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CBBDC09-0A2A-4328-9296-E0A1B47E8DDC}" xr6:coauthVersionLast="47" xr6:coauthVersionMax="47" xr10:uidLastSave="{00000000-0000-0000-0000-000000000000}"/>
  <bookViews>
    <workbookView xWindow="-108" yWindow="-108" windowWidth="23256" windowHeight="12720" xr2:uid="{2F279DAF-F82B-40CB-8149-B8EC4C0E9284}"/>
  </bookViews>
  <sheets>
    <sheet name="予算事業一覧" sheetId="3" r:id="rId1"/>
    <sheet name="事業概要説明資料" sheetId="2" r:id="rId2"/>
  </sheets>
  <definedNames>
    <definedName name="N_0cf2612f4772ca90c29d42df016d43ad">事業概要説明資料!$H$400</definedName>
    <definedName name="N_194cad2747f2ca90c29d42df016d43a8">事業概要説明資料!$H$1143</definedName>
    <definedName name="N_2661c3f747a45250a65a9dab116d43ad">事業概要説明資料!$H$151</definedName>
    <definedName name="N_2ce8a12f47b2ca90c29d42df016d4301">事業概要説明資料!$H$983</definedName>
    <definedName name="N_2fd1656b4772ca90c29d42df016d432c">事業概要説明資料!$H$913</definedName>
    <definedName name="N_329de52b47f2ca90c29d42df016d432b">事業概要説明資料!$H$289</definedName>
    <definedName name="N_470ed9af4732ca90c29d42df016d439f">事業概要説明資料!$H$38</definedName>
    <definedName name="N_5198e1eb47b2ca90c29d42df016d435e">事業概要説明資料!$H$117</definedName>
    <definedName name="N_58dedd234772ca90c29d42df016d4363">事業概要説明資料!$H$1096</definedName>
    <definedName name="N_5bf66da747b2ca90c29d42df016d43a6">事業概要説明資料!$H$602</definedName>
    <definedName name="N_60fa696347f2ca90c29d42df016d4310">事業概要説明資料!$H$470</definedName>
    <definedName name="N_6167ede747b2ca90c29d42df016d4331">事業概要説明資料!$H$536</definedName>
    <definedName name="N_6dcded2b47f2ca90c29d42df016d437f">事業概要説明資料!$H$1288</definedName>
    <definedName name="N_7b4f15a34772ca90c29d42df016d43ac">事業概要説明資料!$H$569</definedName>
    <definedName name="N_7b5ddd2f4732ca90c29d42df016d43dd">事業概要説明資料!$H$257</definedName>
    <definedName name="N_7bc3e5af4772ca90c29d42df016d43fd">事業概要説明資料!$H$1251</definedName>
    <definedName name="N_7c66a56747b2ca90c29d42df016d4308">事業概要説明資料!$H$6</definedName>
    <definedName name="N_7f8f9da34772ca90c29d42df016d4370">事業概要説明資料!$H$719</definedName>
    <definedName name="N_8654adef4772ca90c29d42df016d4314">事業概要説明資料!$H$321</definedName>
    <definedName name="N_929f11e34772ca90c29d42df016d43a0">事業概要説明資料!$H$353</definedName>
    <definedName name="N_9544e9ef4772ca90c29d42df016d4344">事業概要説明資料!$H$1060</definedName>
    <definedName name="N_9b0ae1ef47b2ca90c29d42df016d434f">事業概要説明資料!$H$947</definedName>
    <definedName name="N_9daf09d8c37492509276b201150131ed">事業概要説明資料!$H$187</definedName>
    <definedName name="N_a13ed1ef4732ca90c29d42df016d43ca">事業概要説明資料!$H$1179</definedName>
    <definedName name="N_a846616747b2ca90c29d42df016d4318">事業概要説明資料!$H$1219</definedName>
    <definedName name="N_b74f15a34772ca90c29d42df016d439d">事業概要説明資料!$H$879</definedName>
    <definedName name="N_ba756da347b2ca90c29d42df016d43af">事業概要説明資料!$H$637</definedName>
    <definedName name="N_be82edab4772ca90c29d42df016d43f6">事業概要説明資料!$H$673</definedName>
    <definedName name="N_bfe06da74772ca90c29d42df016d434e">事業概要説明資料!$H$219</definedName>
    <definedName name="N_c813a52f4772ca90c29d42df016d4348">事業概要説明資料!$H$766</definedName>
    <definedName name="N_cdfba12747f2ca90c29d42df016d4373">事業概要説明資料!$H$1321</definedName>
    <definedName name="N_d31725e747b2ca90c29d42df016d4307">事業概要説明資料!$H$1020</definedName>
    <definedName name="N_edcd51af4732ca90c29d42df016d4328">事業概要説明資料!$H$432</definedName>
    <definedName name="N_f75a212347f2ca90c29d42df016d4365">事業概要説明資料!$H$838</definedName>
    <definedName name="N_fad0a9a74772ca90c29d42df016d434c">事業概要説明資料!$H$802</definedName>
    <definedName name="N_ff3525a347b2ca90c29d42df016d4354">事業概要説明資料!$H$78</definedName>
    <definedName name="print" localSheetId="0">予算事業一覧!print</definedName>
    <definedName name="_xlnm.Print_Area" localSheetId="1">事業概要説明資料!$A$1:$AY$1347</definedName>
    <definedName name="_xlnm.Print_Area" localSheetId="0">予算事業一覧!$A$1:$I$85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3" l="1"/>
  <c r="F82" i="3"/>
  <c r="E83" i="3"/>
  <c r="E82" i="3"/>
  <c r="F84" i="3"/>
  <c r="I85" i="3"/>
  <c r="I84" i="3"/>
  <c r="H84" i="3" s="1"/>
  <c r="F85" i="3"/>
  <c r="E85" i="3"/>
  <c r="E84" i="3"/>
  <c r="G81" i="3"/>
  <c r="G80" i="3"/>
  <c r="G27" i="3"/>
  <c r="G26" i="3"/>
  <c r="G23" i="3"/>
  <c r="G22" i="3"/>
  <c r="G75" i="3"/>
  <c r="G74" i="3"/>
  <c r="G17" i="3"/>
  <c r="G16" i="3"/>
  <c r="G19" i="3"/>
  <c r="G18" i="3"/>
  <c r="G25" i="3"/>
  <c r="G24" i="3"/>
  <c r="G31" i="3"/>
  <c r="G30" i="3"/>
  <c r="G21" i="3"/>
  <c r="G20" i="3"/>
  <c r="G29" i="3"/>
  <c r="G28" i="3"/>
  <c r="G71" i="3"/>
  <c r="G70" i="3"/>
  <c r="G15" i="3"/>
  <c r="G14" i="3"/>
  <c r="G53" i="3"/>
  <c r="G52" i="3"/>
  <c r="G35" i="3"/>
  <c r="G34" i="3"/>
  <c r="G39" i="3"/>
  <c r="G38" i="3"/>
  <c r="G51" i="3"/>
  <c r="G50" i="3"/>
  <c r="G33" i="3"/>
  <c r="G32" i="3"/>
  <c r="G45" i="3"/>
  <c r="G44" i="3"/>
  <c r="G37" i="3"/>
  <c r="G36" i="3"/>
  <c r="G43" i="3"/>
  <c r="G42" i="3"/>
  <c r="G55" i="3"/>
  <c r="G54" i="3"/>
  <c r="G49" i="3"/>
  <c r="G48" i="3"/>
  <c r="G41" i="3"/>
  <c r="G40" i="3"/>
  <c r="G47" i="3"/>
  <c r="G46" i="3"/>
  <c r="G77" i="3"/>
  <c r="G76" i="3"/>
  <c r="G59" i="3"/>
  <c r="G58" i="3"/>
  <c r="G57" i="3"/>
  <c r="G56" i="3"/>
  <c r="G61" i="3"/>
  <c r="G60" i="3"/>
  <c r="G67" i="3"/>
  <c r="G66" i="3"/>
  <c r="G65" i="3"/>
  <c r="G64" i="3"/>
  <c r="G69" i="3"/>
  <c r="G68" i="3"/>
  <c r="G13" i="3"/>
  <c r="G12" i="3"/>
  <c r="G63" i="3"/>
  <c r="G62" i="3"/>
  <c r="G73" i="3"/>
  <c r="G72" i="3"/>
  <c r="G79" i="3"/>
  <c r="G78" i="3"/>
  <c r="F11" i="3"/>
  <c r="F10" i="3"/>
  <c r="E11" i="3"/>
  <c r="E10" i="3"/>
  <c r="AJ1346" i="2"/>
  <c r="AA1346" i="2"/>
  <c r="AJ1314" i="2"/>
  <c r="AA1314" i="2"/>
  <c r="AJ1281" i="2"/>
  <c r="AA1281" i="2"/>
  <c r="AJ1244" i="2"/>
  <c r="AA1244" i="2"/>
  <c r="AJ1212" i="2"/>
  <c r="AA1212" i="2"/>
  <c r="AJ1172" i="2"/>
  <c r="AA1172" i="2"/>
  <c r="AJ1136" i="2"/>
  <c r="AA1136" i="2"/>
  <c r="AJ1089" i="2"/>
  <c r="AA1089" i="2"/>
  <c r="AJ1053" i="2"/>
  <c r="AA1053" i="2"/>
  <c r="AJ1013" i="2"/>
  <c r="AA1013" i="2"/>
  <c r="AJ976" i="2"/>
  <c r="AA976" i="2"/>
  <c r="AJ940" i="2"/>
  <c r="AA940" i="2"/>
  <c r="AJ906" i="2"/>
  <c r="AA906" i="2"/>
  <c r="AJ872" i="2"/>
  <c r="AA872" i="2"/>
  <c r="AJ831" i="2"/>
  <c r="AA831" i="2"/>
  <c r="AJ795" i="2"/>
  <c r="AA795" i="2"/>
  <c r="AJ759" i="2"/>
  <c r="AA759" i="2"/>
  <c r="AJ712" i="2"/>
  <c r="AA712" i="2"/>
  <c r="AJ666" i="2"/>
  <c r="AA666" i="2"/>
  <c r="AJ630" i="2"/>
  <c r="AA630" i="2"/>
  <c r="AJ595" i="2"/>
  <c r="AA595" i="2"/>
  <c r="AJ562" i="2"/>
  <c r="AA562" i="2"/>
  <c r="AJ529" i="2"/>
  <c r="AA529" i="2"/>
  <c r="AJ463" i="2"/>
  <c r="AA463" i="2"/>
  <c r="AJ425" i="2"/>
  <c r="AA425" i="2"/>
  <c r="AJ393" i="2"/>
  <c r="AA393" i="2"/>
  <c r="AJ346" i="2"/>
  <c r="AA346" i="2"/>
  <c r="AJ314" i="2"/>
  <c r="AA314" i="2"/>
  <c r="AJ282" i="2"/>
  <c r="AA282" i="2"/>
  <c r="AJ250" i="2"/>
  <c r="AA250" i="2"/>
  <c r="AJ212" i="2"/>
  <c r="AA212" i="2"/>
  <c r="AJ180" i="2"/>
  <c r="AA180" i="2"/>
  <c r="AJ144" i="2"/>
  <c r="AA144" i="2"/>
  <c r="AJ110" i="2"/>
  <c r="AA110" i="2"/>
  <c r="AJ71" i="2"/>
  <c r="AA71" i="2"/>
  <c r="AA31" i="2"/>
  <c r="G10" i="3" l="1"/>
  <c r="G11" i="3"/>
  <c r="G82" i="3"/>
  <c r="G83" i="3"/>
  <c r="G84" i="3"/>
  <c r="G85" i="3"/>
</calcChain>
</file>

<file path=xl/sharedStrings.xml><?xml version="1.0" encoding="utf-8"?>
<sst xmlns="http://schemas.openxmlformats.org/spreadsheetml/2006/main" count="877" uniqueCount="282">
  <si>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</si>
  <si>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</si>
  <si>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</si>
  <si>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</si>
  <si>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</si>
  <si>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</si>
  <si>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</si>
  <si>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</si>
  <si>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東淀川区役所　</t>
    <phoneticPr fontId="8"/>
  </si>
  <si>
    <t>東淀川区役所職員の人件費</t>
    <phoneticPr fontId="13"/>
  </si>
  <si>
    <t>6年度</t>
    <phoneticPr fontId="4"/>
  </si>
  <si>
    <t>7年度</t>
    <phoneticPr fontId="4"/>
  </si>
  <si>
    <t>合　　　　計</t>
    <rPh sb="0" eb="1">
      <t>ゴウ</t>
    </rPh>
    <rPh sb="5" eb="6">
      <t>ケイ</t>
    </rPh>
    <phoneticPr fontId="4"/>
  </si>
  <si>
    <t>一般事務費</t>
    <phoneticPr fontId="13"/>
  </si>
  <si>
    <t>区役所における一般事務費</t>
    <phoneticPr fontId="13"/>
  </si>
  <si>
    <t>区役所における一般事務費</t>
    <phoneticPr fontId="4"/>
  </si>
  <si>
    <t>会計年度任用職員に係る経費</t>
  </si>
  <si>
    <t>通信運搬費、損害保険料</t>
  </si>
  <si>
    <t>需用費</t>
  </si>
  <si>
    <t>庁内パソコン･プリンタ使用料</t>
  </si>
  <si>
    <t>旅費</t>
  </si>
  <si>
    <t>使用料</t>
  </si>
  <si>
    <t>報償費</t>
  </si>
  <si>
    <t>会費</t>
  </si>
  <si>
    <t>庁用器具費</t>
  </si>
  <si>
    <t>区庁舎設備維持費</t>
    <phoneticPr fontId="13"/>
  </si>
  <si>
    <t>区庁舎設備の維持管理費</t>
    <phoneticPr fontId="13"/>
  </si>
  <si>
    <t>・区庁舎設備維持に係る必要な経費を支出する。
（設備保守保安点検、害虫駆除、清掃、廃棄物収集運搬処理、区庁舎修繕、区役所の光熱水費等</t>
    <phoneticPr fontId="4"/>
  </si>
  <si>
    <t>光熱水費</t>
  </si>
  <si>
    <t>保守点検等に係る経費（非裁量分）</t>
  </si>
  <si>
    <t>保守点検等に係る経費</t>
  </si>
  <si>
    <t>区庁舎設備維持費に係る備品購入費</t>
  </si>
  <si>
    <t>使用料等に係る経費</t>
  </si>
  <si>
    <t>区庁舎設備維持費に係る事務的経費</t>
  </si>
  <si>
    <t>建物修繕に係る経費</t>
  </si>
  <si>
    <t>広聴・広報事業</t>
  </si>
  <si>
    <t>広聴・広報事業</t>
    <phoneticPr fontId="13"/>
  </si>
  <si>
    <t>市民の声や各種アンケートなどにより、区の施策や事業等に対する様々な声や区民ニーズを収集・把握して区政へ反映させるとともに、区が実施する事業・施策等に係る情報をあらゆる広報媒体（広報紙など）を活用して発信し、区民ニーズに応えることで、区政に対する区民満足度を向上させるとともに、区の施策実現に向けた区民の行動につなげていく。</t>
    <phoneticPr fontId="13"/>
  </si>
  <si>
    <t>・日々の問い合わせ等の広聴に加え、市民の声・市政に関するアンケートなどにより、積極的な区民ニーズの把握に努める。
・広報紙・ホームページ・SNS・掲示板など複数の媒体を使って区が実施する事業などの情報発信を行う。
・「広聴を広報につなげ、問い合わせを削減する」「行動につなげる広報の充実強化」を引き続き推進するとともに、キャラクター着ぐるみや東淀川区住みます芸人等も活用しながら、発信する情報の質を高める。</t>
    <phoneticPr fontId="4"/>
  </si>
  <si>
    <t>区創設100周年記念事業</t>
    <phoneticPr fontId="13"/>
  </si>
  <si>
    <t>「東淀川区制100周年記念式典」記念品</t>
  </si>
  <si>
    <t>各種周年事業における国産木材啓発グッズ作製</t>
  </si>
  <si>
    <t>木工体験ワークショップ</t>
  </si>
  <si>
    <t>イベント啓発</t>
  </si>
  <si>
    <t>式典等イベント開催</t>
  </si>
  <si>
    <t>「大阪ウィーク」における区制100周年展示事業</t>
    <phoneticPr fontId="13"/>
  </si>
  <si>
    <t>2025大阪・関西万博において、2025年に区制100周年を迎える9区について、各区の魅力を最大限PRするとともに、「区制100周年」の意義を来場者にわかりやすく伝える。</t>
    <phoneticPr fontId="13"/>
  </si>
  <si>
    <t>2025大阪・関西万博における秋季大阪ウィーク（9月13日（土）～9月15日（月・祝））において、2025年に区制100周年を迎える9区で、各区の魅力を最大限PRするとともに、「区制100周年」の意義を来場者にわかりやすく伝えるデジタルコンテンツを作成し、会場のインタラクティブモニターで展示する。</t>
    <phoneticPr fontId="4"/>
  </si>
  <si>
    <t>コンテンツ作成経費</t>
  </si>
  <si>
    <t>区政会議運営事務</t>
    <phoneticPr fontId="13"/>
  </si>
  <si>
    <t>区の総合的な計画や運営方針、予算案などについて、委員から意見をいただき、区政へ反映する。また意見への対応状況などを明確にフィードバックする。部会内容を報告し、全体で審議する「本会」を年3回、専門テーマごとに委員が2部会に分かれ議論を深める「部会」を年各3回開催。また、部会で取り上げる専門テーマについて理解を深めるために「学習会」を適宜開催する。</t>
    <phoneticPr fontId="4"/>
  </si>
  <si>
    <t>議事録作成に係る筆耕翻訳料</t>
  </si>
  <si>
    <t>会議資料送付等に係る通信運搬費</t>
  </si>
  <si>
    <t>会議に係る報償金</t>
  </si>
  <si>
    <t>会議に係る消耗品費</t>
  </si>
  <si>
    <t>万博機運醸成啓発事業</t>
    <phoneticPr fontId="13"/>
  </si>
  <si>
    <t>2025大阪・関西万博の認知度は府内では90％と高い水準である一方、「テーマの認知度」や「万博への興味・関心度」等については、府内でも40～60％と低い状況にあることから、万博成功のために、万博認知度向上や様々な機会を通じて、主体的な機運醸成の取組を行う。</t>
    <phoneticPr fontId="13"/>
  </si>
  <si>
    <t>万博の開幕に向け、万博への来場意欲を高めるため、視覚による万博のイメージの向上に資する記念品を配布することにより、区民の万博に対する興味の喚起を強化する。</t>
    <phoneticPr fontId="4"/>
  </si>
  <si>
    <t>啓発物品の購入</t>
  </si>
  <si>
    <t>職員力向上プロジェクト</t>
    <phoneticPr fontId="13"/>
  </si>
  <si>
    <t>職場ぐるみでの接遇マナーの強化・窓口レイアウトの工夫等の実践による、来庁者へのＣＳの向上</t>
    <phoneticPr fontId="13"/>
  </si>
  <si>
    <t>外部講師による研修を実施し、相手に好印象を与える話し方や聞き方を習得する</t>
    <phoneticPr fontId="4"/>
  </si>
  <si>
    <t>接遇マナーアップ研修</t>
  </si>
  <si>
    <t>東淀川区役所住民情報業務等民間委託</t>
    <phoneticPr fontId="13"/>
  </si>
  <si>
    <t>区民サービスの向上と効率的な業務運営に向けて、住民情報業務等の民間委託を行う。</t>
    <phoneticPr fontId="13"/>
  </si>
  <si>
    <t>住民情報業務（窓口処理業務・郵送等処理業務）、手数料の徴収・収納業務、フロアマネージャー業務、カード補記業務、カード交付関係業務（令和７年12月より行政キオスク端末・申請書作成支援システムの案内等業務含む）</t>
    <phoneticPr fontId="4"/>
  </si>
  <si>
    <t>住民情報業務等委託料</t>
  </si>
  <si>
    <t>住民票等発行手数料のキャッシュレス化・住民情報待合への行政キオスク端末導入による利便性向上事業</t>
    <phoneticPr fontId="13"/>
  </si>
  <si>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</si>
  <si>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</si>
  <si>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</si>
  <si>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</si>
  <si>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保健福祉事務費</t>
  </si>
  <si>
    <t>保健福祉事務費</t>
    <phoneticPr fontId="13"/>
  </si>
  <si>
    <t>保健福祉業務を円滑に遂行するための事務費</t>
    <phoneticPr fontId="13"/>
  </si>
  <si>
    <t>保健福祉業務に係る会計年度任用職員報酬、市内・管外出張経費、各種事務用消耗品、イベントポスター印刷経費、公用自動車関係経費、関係図書購入経費、各種会議参加経費等</t>
    <phoneticPr fontId="4"/>
  </si>
  <si>
    <t>児童虐待防止のための保育所・幼稚園等版こどもサポートネット事業</t>
    <phoneticPr fontId="13"/>
  </si>
  <si>
    <t>要保護児童対策協議会（以下「要対協」という）にあげた子ども及び要対協にあげるまでには至らない要観察すべき子どもについて、現場の施設長や監督職でスクリーニングし、現場での保育・個別支援や、保健福祉分野での支援を検討した上で、職員会議等で共有する。また、巡回する職員も参画するとともに、適切に関係機関や地域等につなぐことで、社会全体で子育て支援を行うとともに、区全体の共通課題を見つけ出し、社会全体で支える。</t>
    <phoneticPr fontId="13"/>
  </si>
  <si>
    <t>大阪市こどもサポート推進員と同等の資格（社会福祉士、保健師、保育士等）を有する3名を区役所に配置し、区内保育施設並びに地域子育て支援センター等を毎月1回程度巡回訪問し、在籍児童についてのスクリーニングを支援することで、虐待等の気付きを促し、支援が必要な児童・家庭を区役所や地域等につなぎ、社会全体（保健福祉分野の支援や地域による支援など）で支える区長マネジメントによる保育所・幼稚園等版こどもサポートネットを構築する。本事業の対象年齢は０歳から就学前までとする。 
こどもサポート推進員と連携し、学校や地域と当該地域のこどもの情報共有を行う。
本事業の周知及び関係機関連携強化のために、年１回程度の研修会を開催する。</t>
    <phoneticPr fontId="4"/>
  </si>
  <si>
    <t>こどもサポートネット推進員配置</t>
  </si>
  <si>
    <t>消耗品等経費</t>
  </si>
  <si>
    <t>委託料</t>
  </si>
  <si>
    <t>学校を活用した地域連携事業及び各種教育事業</t>
    <phoneticPr fontId="13"/>
  </si>
  <si>
    <t>地域住民の自主的な学習活動の場や継続的なスポーツ活動の場を提供するとともに、地域による学校支援の仕組みづくりを推進することにより、地域に貢献する人材の育成を図り、住民主体の地域運営による地域の活性化の促進を目的とする。</t>
    <phoneticPr fontId="13"/>
  </si>
  <si>
    <t>【学校を活用した地域連携事業】
〇小学校区教育協議会‐はぐくみネット事業‐
学校・家庭・地域の情報・意見交換の場を設け、学校と地域をつなぎ、学校に地域の力を導入する。
〇生涯学習ルーム事業
地域教育力の向上に寄与する事業や地域課題をテーマに取り上げた事業の実施により、学習成果を地域に還元する。
〇学校体育施設開放事業
区内市立小中学校（24か所）の体育施設を地域に開放し、事業の企画・運営等を行うことにより、健康・体力の維持増進を図り、活発な地域づくりをめざす。
〇PTA・社会教育関係団体対象学習会助成事業
地域団体が区役所と協働して行う、人権や家庭教育に関する学習会に対して、経費を助成する。
〇生涯学習推進事業
生涯学習ルームでの活動を区民に広く周知する生涯学習フェスティバルの実施や、ホームページや広報紙等を活用した区全体の周知活動を行う。
〇統廃合校の別会場（廃校跡地）利用
もと西淡路小学校跡地を学校体育施設開放事業及び生涯学習ルーム事業にて使用しており、東淀川区で必要な設備点検等の維持管理を行う。
【各種教育事業】
〇キャリア教育事業
区役所で小・中学校へのキャリア教育に関する出前授業等に無償でご協力いただける企業・団体を区のホームページ等で募集し、小中学校に情報提供を行い、希望校とマッチングを行うことで、区内小中学校での教育活動の支援を行う。
〇学校支援ボランティア人材バンク事業
区役所が広報紙等で広く区民等に周知を行い、ボランティアを希望する人材を学校支援ボランティア人材バンクに登録し、希望校とマッチングを行うことで、区内小中学校での教育活動の支援を行う。</t>
    <phoneticPr fontId="4"/>
  </si>
  <si>
    <t>学校体育施設開放事業</t>
  </si>
  <si>
    <t>はぐくみネット事業</t>
  </si>
  <si>
    <t>統廃合校の別会場（廃校跡地）利用</t>
  </si>
  <si>
    <t>生涯学習ルーム事業</t>
  </si>
  <si>
    <t>廃校跡地消防用設備点検</t>
  </si>
  <si>
    <t>生涯学習推進事業</t>
  </si>
  <si>
    <t>PTA社会教育関係団体対象学習会助成事業</t>
  </si>
  <si>
    <t>子育て教育支援に係る翻訳機の貸し出し事業</t>
  </si>
  <si>
    <t>地域福祉コーディネーター業務委託事業</t>
  </si>
  <si>
    <t>地域福祉コーディネーター業務委託事業</t>
    <phoneticPr fontId="13"/>
  </si>
  <si>
    <t>各地域において、支援の担い手となり得る住民による地域福祉のコーディネーターを配置し、地域における様々な生活課題を抱えた住民の相談への対応、緊急時の一時的な援助、また担当地域の東淀川区社会福祉協議会のコミュニティソーシャルワーカーをはじめ関係機関と連携して福祉の制度につなぐ役割を果たし、切れ目のない支援体制を構築するととともに、地域における住民主体のコミュニティづくりを推進する。</t>
    <phoneticPr fontId="13"/>
  </si>
  <si>
    <t>区内１７地域において、支援の担い手となり得る住民による地域福祉のコーディネーターを配置（２日～３日/週、３ｈ/日）し、地域における様々な生活課題を抱えた住民の相談への対応、緊急時の一時的な援助を行う。
また担当地域の東淀川区社会福祉協議会のコミュニティソーシャルワーカーをはじめ、各地域の民生委員・児童委員をはじめとした地域住民や関係機関と連携して福祉の制度につなぐ役割を果たし、切れ目のない支援体制を構築する。</t>
    <phoneticPr fontId="4"/>
  </si>
  <si>
    <t>保健福祉課総合相談窓口業務委託</t>
    <phoneticPr fontId="13"/>
  </si>
  <si>
    <t>総合相談窓口業務に民間の活力と接遇技術を導入し、区民にとって親しみやすい窓口サービスを実現し、迅速かつ的確に窓口対応を行うことで、待ち時間の短縮を図る。
また、簡易な対応で済むものを委託事業者に任せることで、多岐にわたる保健福祉業務の専門相談に職員が細やかに対応し、質の高い福祉サービスを提供する。</t>
    <phoneticPr fontId="13"/>
  </si>
  <si>
    <t>区民サービスの向上と効率的な業務運営に向け、窓口業務における総合案内及び簡易な申請書等の記載案内を民間事業者に委託し、総合相談窓口として設置する。</t>
    <phoneticPr fontId="4"/>
  </si>
  <si>
    <t>総合相談窓口業務委託経費</t>
  </si>
  <si>
    <t>ひがよどなごみ勉強会事業</t>
    <phoneticPr fontId="13"/>
  </si>
  <si>
    <t>生活困窮状態にある世帯の小学５年生～高校３年生等を対象に居場所を提供して、自尊感情を高め、自己肯定感の向上に取り組み、学習支援を行い、進学を実現し、中退を防止する基礎的な学力を形成することで、貧困の連鎖を解消することを目的とする。</t>
    <phoneticPr fontId="13"/>
  </si>
  <si>
    <t>【時期】年末年始等を除いて４～３月までの12か月間、１か所につき、原則毎週１回実施
【場所】区内２か所
【内容】学生等サポーターにより、マンツーマン方式等の少人数制で、個々のレベルに合わせた学習支援を計画的に行う。参加者の定数を会場１か所あたり12名とし、発注者と協議の上、上限36名まで可とする。
【方法】業務委託</t>
    <phoneticPr fontId="4"/>
  </si>
  <si>
    <t>勉強会の運営経費</t>
  </si>
  <si>
    <t>乳幼児発達相談体制の強化事業</t>
    <phoneticPr fontId="13"/>
  </si>
  <si>
    <t>発達障がいのある子どもと養育者が、速やかに診断や医療につながる相談を受けることができ、早期の療育や適切な保育・教育等につながるまで専門的な支援のもとに安心して育児ができるよう、区保健福祉センターにおいて臨床心理士等専門職を長期的・安定的に確保し、早期の段階で継続的な相談支援を実施する。</t>
    <phoneticPr fontId="13"/>
  </si>
  <si>
    <t>・乳幼児健診から医療機関受診後の早期個別支援(早期療育機関へつなぐ体制づくり)
・医療機関、療育機関、保育機関等の関係機関との早期支援体制づくり
・乳幼児が集まる場(地域)に出向く出前相談、常設心理相談事業
・１歳６か月児健診、３歳児健診における心理相談、発達相談(フォロー検診)
・育児教室(３か月児健診後のフォロー教室)</t>
    <phoneticPr fontId="4"/>
  </si>
  <si>
    <t>会計年度任用職員（臨床心理士等）の人件費等</t>
  </si>
  <si>
    <t>青少年育成推進事業</t>
    <phoneticPr fontId="13"/>
  </si>
  <si>
    <t>　区内青少年関係団体による情報交換などを実施することにより、各地域の青少年健全育成活動を促進する。
また、各地域において、青少年指導員・青少年福祉委員が中心となり、夜間巡視などを実施し、青少年の非行抑止などにつなげることで地域の意識向上を図り、青少年の健全育成へ寄与していく。
　二十歳の方に対して、区をあげて祝福する場として二十歳のつどいを開催し、自立した社会人としての自覚と責任ある態度を持つことを再認識する機会を与える。また、地域からの祝福を受けることにより、人と人との繋がりの重要性の再確認や自分自身も地域の一員であるという認識を持ち、将来、地域問題に関心を持つ人材となるための一助とする。</t>
    <phoneticPr fontId="13"/>
  </si>
  <si>
    <t xml:space="preserve">・「子ども１１０番の家」事業の支援　通年
・「見まもるデー」の支援　通年
・区青少年指導員協議会及び区青少年福祉委員連絡協議会における街頭啓発活動（年２回、１回１時間程度）、指導ルーム活動（毎月１回、１回１時間程度）、体育・文化活動（年８回、１回３時間～２日程度）、ユースリーダー育成（次世代育成事業実施　年１回及び情報交換会　年５回）、二十歳のつどいの準備等の協力（年５回程度、二十歳のつどいの前日・当日の準備等とそれまでの打合せ３～４回）
・ＰＴＡ協議会と共催で各高校等へ呼びかけ高校等進学説明会（年１回）を実施。
・二十歳のつどい（毎年１月実施。運営に係る協議・検討の場として実行委員会１回、運営部会４回、各分会３～４回実施）
</t>
    <phoneticPr fontId="4"/>
  </si>
  <si>
    <t>青少年指導員・青少年福祉委員活動の推進</t>
  </si>
  <si>
    <t>二十歳のつどい</t>
  </si>
  <si>
    <t>高等学校等進学説明会</t>
  </si>
  <si>
    <t>青少年育成推進会議</t>
  </si>
  <si>
    <t>子育て支援事業</t>
    <phoneticPr fontId="13"/>
  </si>
  <si>
    <t>・子育てサロンやおやこひろばなど地域の子育て情報を区民に提供し子育て相談を実施することで、子育てにおける負担感、不安感を軽減する。
・地域での子育てについて広く周知し、安心して子育てができる環境を整える。
・要保護児童に対し適切な支援を行うため、スキルを持つ人材を確保し、継続支援ができる体制を整える。
・保健師による４歳児訪問事業において、未就園児への家庭訪問や保育所・幼稚園等への訪問を行い、絵本を配付することで訪問を受け入れやすくするとともに、健康教育の効果を高める。</t>
    <phoneticPr fontId="13"/>
  </si>
  <si>
    <t>・子育てマップ・子育て情報誌みのりちゃんを作成し、子育て関係機関への配布、配架およびホームページへの掲載を行う。
・X（旧Twitter）やLINE等SNSを活用した子育て情報の発信を行う。
・子育て講演会を開催し、子育てに関する関心を高める。
・乳幼児健診時や子育てサロンでの子育て相談、電話や訪問、面接での子育て相談を実施する。
・要保護児童対策地域協議会の事務局運営。重篤なケース、対応困難なケースについてスーパーバイズを受け支援方針の一助とする。学校や子育て支援機関との連絡調整やスキルアップの為の研修等を開催する。
・４歳児訪問事業において、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を配付することで訪問を受け入れやすくするとともに、健康教育の効果を高める。</t>
    <phoneticPr fontId="4"/>
  </si>
  <si>
    <t>４歳児訪問事業</t>
  </si>
  <si>
    <t>要保護児童対策</t>
  </si>
  <si>
    <t>なにわっ子すくすくスタート</t>
  </si>
  <si>
    <t>地域別保健福祉計画策定推進サポーター</t>
  </si>
  <si>
    <t>地域別保健福祉計画策定推進サポーター</t>
    <phoneticPr fontId="13"/>
  </si>
  <si>
    <t>「地域別保健福祉計画策定推進サポーター」(１名)が地域住民及び関係機関との連携を支援することで、地域住民による地域における災害時にも活かせる見守りネットワークの構築を推進する。また、個別避難計画作成推進のため新規に地域課へ配置される会計年度任用職員(１名)と連携しながら、各計画の策定機運の醸成を支援することで、地域の課題を地域で解決する地域力の構築を推進する。</t>
    <phoneticPr fontId="13"/>
  </si>
  <si>
    <t>　「地域別保健福祉計画策定推進サポーター」を東淀川区役所保健福祉課に１名配置し、個別避難計画作成推進のための会計年度任用職員（１名・地域課）と密に情報連携しながら、区役所内の関係部署及び地域住民並びに関係機関との連携を強化する。
　「地域別保健福祉計画策定推進サポーター」及び「個別避難計画作成推進のための会計年度任用職員」が東淀川区社会福祉協議会及び地域福祉コーディネーター等と連携し、地域課題等の情報収集を行い、各地域等での会議や行事等への出席等により、各地域の民生委員児童委員をはじめとした地域住民との連携強化及び情報収集並びに計画策定に係る周知啓発等を行うことで、地域住民による地域における災害時にも活かせる見守りネットワークの構築を推進し、各計画の策定機運の醸成を支援する。</t>
    <phoneticPr fontId="4"/>
  </si>
  <si>
    <t>助産師による専門的相談事業</t>
  </si>
  <si>
    <t>助産師による専門的相談事業</t>
    <phoneticPr fontId="13"/>
  </si>
  <si>
    <t>ハイリスク家庭に対して継続的な伴走的個別支援を行い、適切な時期に授乳支援や女性の生涯にわたる性の相談に応じることで、育児不安の軽減や社会的孤立を防止するとともに、児童虐待の防止や健やかな親子関係の形成を促し、安心して子育てができるまちを推進する。</t>
    <phoneticPr fontId="13"/>
  </si>
  <si>
    <t>・ハイリスク妊婦や出産後、養育が困難になっている家庭へ助産師を定期的に派遣して支援を行う「専門的家庭訪問支援事業」（こども青少年局所管）について、派遣期間が妊娠期から３か月児健診までであったところを1歳まで延長。伴走的支援を継続することにより、地域子育て支援サービス等につなぐなど養育者の社会的孤立を防ぐとともに、子育てを支援し虐待防止につなげる。
・３か月児健康診査時及びマタニティークラス時に助産師による専門相談を併設。授乳不安が強い生後2～6か月の間に継続した授乳支援を行うとともに、産前から妊娠・分娩についての不安や悩み、産後長期にわたる授乳継続支援や卒乳・家族計画等の相談に応じることで、妊娠・分娩・育児不安の軽減を図り、授乳支援により豊かな親子関係の形成を促す。</t>
    <phoneticPr fontId="4"/>
  </si>
  <si>
    <t>専門的家庭訪問支援事業の延長事業</t>
  </si>
  <si>
    <t>子育て応援事業</t>
    <phoneticPr fontId="13"/>
  </si>
  <si>
    <t>これまでの妊娠中の支援は、母子保健分野において、「母親教室」の事業名称の下、健全母性の育成を目的に事業が行われている。
その目的は母親（妊婦）に対する支援が主となっており、母親（妊婦）を取り巻く父親や祖父母、地域の方々等を主な対象とした支援は十分とはいえない。
そこで、これらの方々等を主な対象とした本事業を実施し、子育ての大変さ、なかでも「こどもが泣くこと」に対する理解を深め、妊婦の孤立化を防ぎ、地域で子育てする気運の醸成を図ることとする。</t>
    <phoneticPr fontId="13"/>
  </si>
  <si>
    <t>・泣き声をあげるようにプログラミングされた赤ちゃん型人形を活用した助産師、保健師、保育士による子育て応援講座を概ね月１回、日曜日に実施。対象者は、母親（妊婦）、父親、祖父母、地域における子育てサポーター。
・主任児童委員等を中心とする子育て支援機関とも連携し、１回あたり10人程度の参加を想定。
・泣き声をあげるようにプログラミングされた赤ちゃん型人形を使用することにより、実際のベビーに非常に近い体験ができるので、子育てのイメージがしやすくなる効果が期待できる。このことを目玉として、これまで子育てに対する関心の高くなかった人に対しても集客力を高めることが期待できる。</t>
    <phoneticPr fontId="4"/>
  </si>
  <si>
    <t>消耗品費</t>
  </si>
  <si>
    <t>報償費（講座の講師）</t>
  </si>
  <si>
    <t>通信運搬費</t>
  </si>
  <si>
    <t>備品購入費</t>
  </si>
  <si>
    <t>身体障がい者・知的障がい者相談員</t>
    <phoneticPr fontId="13"/>
  </si>
  <si>
    <t>身体障がい者相談員については、身体障がい者福祉に関し、身体障がい者の相談に応じ必要な指導や援助を行うとともに、関係機関との協力及び積極的な啓発・普及活動に資する業務を行うことにより、身体障がい者の福祉の増進を図ることを目的としている。
知的障がい者相談については、知的障がい者福祉に関し、本人またはその保護者からの相談に応じ、必要な指導や援助を行うとともに、関係機関の業務の円滑なる遂行及び障がい者に関する理解の普及に資する業務を行うことにより、知的障がい者の福祉の増進を図ることを目的としている。</t>
    <phoneticPr fontId="13"/>
  </si>
  <si>
    <t>身体障がいのある当事者が、身体障がい者の相談に応じ、必要な指導や援助を行うとともに、関係機関と協力し、積極的な啓発・普及活動を行うことを目的とした身体障がい者相談事業を昭和42年から実施している。また平成５年からは知的障がい者の保護者が、知的障がい者本人またはその保護者の相談に応じ必要な指導や援助を行うとともに、関係機関と協力し、積極的な啓発・普及活動を行うことを目的とした知的障がい者相談員事業も実施している。</t>
    <phoneticPr fontId="4"/>
  </si>
  <si>
    <t>身体障がい者・知的障がい者相談員経費</t>
  </si>
  <si>
    <t>自助・共助を担う地域力のあるまち</t>
    <phoneticPr fontId="13"/>
  </si>
  <si>
    <t>地域活動協議会の民主的で開かれた組織運営、会計の透明性の確保を支援し、地域住民や企業からの信頼を得られる組織づくりの支援を行い、多くの参加者や新たな担い手の発掘に繋げ、自律し、持続できる組織の構築を図る。</t>
    <phoneticPr fontId="13"/>
  </si>
  <si>
    <t>・地域活動協議会に対する補助金の交付
・地域づくりアドバイザーによる地域の自律に向けた効果的な支援や場づくり及び講座開催</t>
    <phoneticPr fontId="4"/>
  </si>
  <si>
    <t>地域活動協議会補助金</t>
  </si>
  <si>
    <t>地域づくりアドバイザー事業</t>
  </si>
  <si>
    <t>区役所附設会館管理運営費</t>
    <phoneticPr fontId="13"/>
  </si>
  <si>
    <t>東淀川区民ホール及び東淀川区民会館を適切に管理運営し、コミュニティ活動の振興並びに地域における文化の向上及び福祉の増進を図るとともに、区民の集会その他各種行事の場を提供することにより区民相互の交流を促進し、もって連帯感あふれるまちづくりの推進に寄与する。</t>
    <phoneticPr fontId="13"/>
  </si>
  <si>
    <t>直営のホールについては、使用申込みの受付から使用当日のマイク設備等の調整まで一連の貸し館に係る業務を職員が行う。
代行管理の区民会館については、指定管理者のノウハウを生かし自主事業の実施を含めコミュニティ振興のための管理運営を行う。</t>
    <phoneticPr fontId="4"/>
  </si>
  <si>
    <t>東淀川区民会館管理・運営経費</t>
  </si>
  <si>
    <t>東淀川区民ホール管理・運営経費</t>
  </si>
  <si>
    <t>保守点検経費</t>
  </si>
  <si>
    <t>電気料金高騰対応経費</t>
  </si>
  <si>
    <t>地域安全防犯対策事業</t>
  </si>
  <si>
    <t>地域安全防犯対策事業</t>
    <phoneticPr fontId="13"/>
  </si>
  <si>
    <t>女性や子どもを狙った犯罪や特殊詐欺及び街頭における犯罪等の抑止と区民の防犯意識の向上を図ることにより、「安全で安心して暮らせるまち東淀川区」の実現を目的とする。</t>
    <phoneticPr fontId="13"/>
  </si>
  <si>
    <t>≪地域安全防犯対策・重点犯罪の抑止≫
・地域や区職員による地域安全防犯パトロールを実施し、夜間・深夜帯の地域での実施が困難な時間帯を民間事業者の青色防犯パトロールにより補完する。
・防犯カメラの維持管理、新規設置、耐用年数の経過したカメラの更新を行う。
・講習会や防犯キャンペーン等の実施、区広報紙・SNS・ポスター等により啓発活動を行う。
・退職減に伴い、令和7年度より地域安全防犯業務を行う会計年度任用職員を１名雇用する。</t>
    <phoneticPr fontId="4"/>
  </si>
  <si>
    <t>重点犯罪抑止事業</t>
  </si>
  <si>
    <t>もと西淡路小学校にかかる活用方策策定事業</t>
  </si>
  <si>
    <t>もと西淡路小学校にかかる活用方策策定事業</t>
    <phoneticPr fontId="13"/>
  </si>
  <si>
    <t>もと西淡路小学校は、災害時避難所及び地域活動拠点として機能している経過があることから、対象用地は売却せず、事業用定期借地等による貸付で検討を進め、拠点機能維持を検討している。こうした拠点機能を保持していくのと同時に、区の将来ビジョンにもある「賑わい創出の拠点」として、地域住民より意見が出ている、教育施設、文化施設、スポーツ施設など地域のコミュニティ活動を醸成する場として本小学校跡地を活用していきたいと現時点で検討している。令和６年度に実施したマーケットサウンディングの結果に基づき活用条件の絞り込みを行い、活用方針を策定していく。
また、事業実施にあたっては関係所属（契約管財局、都市整備局、教育委員会事務局）で構成する庁内会議を立ち上げており、この会議の中で各所属の支援を受けながら作業を進めている。（マーケットリサーチ、マーケットサウンディング、公募型プロポーザルの公募要綱等の資料作成については契約管財局が支援を行い、既存建物の診断や都市計画変更といった専門的な知識を有するものについては、都市整備局等の支援により事業の進捗を図っていく。）</t>
    <phoneticPr fontId="13"/>
  </si>
  <si>
    <t>・アスベスト調査
・不動産鑑定
・事業者公募、選定</t>
    <phoneticPr fontId="4"/>
  </si>
  <si>
    <t>交通安全対策事業</t>
    <phoneticPr fontId="13"/>
  </si>
  <si>
    <t>警察等と連携しながら啓発活動等を実施することにより、区民が交通事故に遭うことがない「安全で安心して暮らせるまち東淀川区」の実現を目的とする。</t>
    <phoneticPr fontId="13"/>
  </si>
  <si>
    <t>自転車利用ルールの周知及びマナー向上を目的とした啓発活動の実施
地域や警察、企業等と連携し、自転車利用ルールの周知及びマナーの向上を目的として自転車教室や啓発キャンペーンを実施する。また、放置自転車対策協議会構築・運営支援を行うとともに、啓発指導員を配置し、自転車利用マナーについて指導する。
交通安全運動の推進
地域や警察、企業等と連携し、交通ルールの周知及びマナーの向上を目的として、交通安全教室やキャンペーンを実施する。</t>
    <phoneticPr fontId="4"/>
  </si>
  <si>
    <t>自転車利用のルール・マナーの向上</t>
  </si>
  <si>
    <t>交通安全運動の推進</t>
  </si>
  <si>
    <t>防災力の向上</t>
    <phoneticPr fontId="13"/>
  </si>
  <si>
    <t>・全国各地で頻発する地震や豪雨災害の危険を及ぼす大雨の発生頻度の大幅な増加など自然災害の頻発化・激甚化により、区民の災害に対する意識が高まっているこの機を逃さずに、継続的に自助の取組普及を実施していくと同時に、地域コミュニティの繋がりのなかで自助を促してもらうことを推進する。
・大阪北部地震や台風などの教訓を踏まえて、地域の特性や様々な状況を想定した自主的な地域の防災活動の促進とその活性化を図るための支援を行う。
・大規模な災害を見据え、本部設置・運営や避難所開設・運営の際に必要な装備品を導入し、女性の視点に立った防災事業の総点検プロジェクトチームで検討した備蓄物資を導入するとともに、職員防災訓練をおこない、東淀川区災害対策本部の強化を図る。
・区内の福祉施設や医療分野の関係機関と、災害時における実行体制と連携強化に取り組む。</t>
    <phoneticPr fontId="13"/>
  </si>
  <si>
    <t>・区民の災害に対する意識が高まっているこの機を逃さずに、出前講座や学習会等で継続的に自助の取組普及を実施していくと同時に、地域コミュニティの繋がりのなかで自助を促してもらうことを推進する。
・地域住民が主体的に避難所開設・運営訓練を実施できるようＨＵＧ（避難所運営ゲーム）や他地域事例を共有する学習会等を実施するとともに、より多くの地域住民が参加する実践的な災害時の初期初動訓練の実施等を通じて、自主防災体制を確立させる。
・大規模な災害を見据え、本部設置・運営や避難所開設・運営の際に必要な装備品を導入し、女性の視点に立った防災事業の総点検プロジェクトチームで検討した物資を導入するとともに、職員防災訓練を行い、東淀川区災害対策本部の強化を図る。
・福祉・医療救護の体制について、災害時に迅速な対応ができるよう意見交換や訓練を実施し、効果検証を行う。</t>
    <phoneticPr fontId="4"/>
  </si>
  <si>
    <t>区災害対策本部事務費</t>
  </si>
  <si>
    <t>防災訓練（学習会）</t>
  </si>
  <si>
    <t>防災体制の充実</t>
  </si>
  <si>
    <t>備蓄物資の拡充</t>
  </si>
  <si>
    <t>東淀川区西部地域まちづくり</t>
    <phoneticPr fontId="13"/>
  </si>
  <si>
    <t>・行政や事業者の連携・協働による区民の自律的なまちづくりを通じて、地域の人材育成や地域力の向上を図る。
・まちづくり構想の実現に向けた各地域でのアクションプランづくり等を通じて、関係者（事業者・行政・地域）が、その構想の実現に取り組み、区将来ビジョンに掲げる「住んでよかった、住み続けたい東淀川区」の実現を図る。</t>
    <phoneticPr fontId="13"/>
  </si>
  <si>
    <t>西部地域のまちづくりを担う地域・事業者・行政で構成される西部地域バリアフリーまちづくり協議会を開催し、まちづくり構想部会においてバリアフリーまちづくり構想の実現に向けた各地域によるアクションプラン作成に取り組むとともに、新大阪駅東口まちづくり部会において、まちづくりの方向性について議論する。</t>
    <phoneticPr fontId="4"/>
  </si>
  <si>
    <t>まちづくり組織運営に係る委託費</t>
  </si>
  <si>
    <t>まちづくり組織運営（アドバイザー）に係る報償費</t>
  </si>
  <si>
    <t>まちづくり組織運営（事務連絡等）に係る役務費</t>
  </si>
  <si>
    <t>まちづくり組織運営（説明資料等）に係る需用費</t>
  </si>
  <si>
    <t>にぎわいのある元気なまち</t>
    <phoneticPr fontId="13"/>
  </si>
  <si>
    <t>区の魅力を発掘して地域資源とし、それらを活かしたにぎわいのあるまちづくりを多様な主体が連携して行うことで、世代や地域を越えた交流がうまれ、地域づくりに参画する人が増え、地域力の向上をめざす。
また、本市管理責任のある財産区所有地の安全対策を実施し、適正な管理を行う。</t>
    <phoneticPr fontId="13"/>
  </si>
  <si>
    <t>・地域・企業・教育機関・行政の連携による地域コミュニティの強化。
・地域の魅力と人材の発掘を支援する。
・広報の専門家を招いて広報講座を開催し、地域活動の情報発信力の強化を支援する。</t>
    <phoneticPr fontId="4"/>
  </si>
  <si>
    <t>コミュニティ育成事業</t>
  </si>
  <si>
    <t>地域集会施設管理事業</t>
  </si>
  <si>
    <t>新たな担い手と魅力発掘支援事業</t>
  </si>
  <si>
    <t>財産区管理事業</t>
  </si>
  <si>
    <t>ＢＣＰ学びの場事業</t>
  </si>
  <si>
    <t>町会加入促進事業</t>
  </si>
  <si>
    <t>地域課事務費</t>
    <phoneticPr fontId="13"/>
  </si>
  <si>
    <t>地域課において実施する事務費</t>
    <phoneticPr fontId="4"/>
  </si>
  <si>
    <t>地域事務費</t>
  </si>
  <si>
    <t>人権啓発推進事業</t>
  </si>
  <si>
    <t>人権啓発推進事業</t>
    <phoneticPr fontId="13"/>
  </si>
  <si>
    <t>区民一人ひとりの人権意識の普及・高揚をはかり、差別や偏見のない人権尊重の明るいまちづくりを推進するため、「大阪市人権尊重の社会づくり条例」、「大阪市人権行政推進計画～人権ナビゲーション～」に基づき、人権啓発事業に取り組む。</t>
    <phoneticPr fontId="13"/>
  </si>
  <si>
    <t>・（6月）就職差別撤廃月間に大阪市企業人権推進協議会東淀川支部、東淀川区人権啓発推進協議会と街頭啓発活動
・（11月）東淀川区民のつどい
・（12月）「人権作文・人権標語」に関する作品の表彰式、展示会等を実施
・人権講演会の開催
・人権啓発推進員学習会等の開催
・のぼり掲出などによる啓発（憲法週間5月1日～5月7日・人権週間12月4日～12月10日）</t>
    <phoneticPr fontId="4"/>
  </si>
  <si>
    <t>新大阪駅及び駅周辺企業等の帰宅困難者対策</t>
    <phoneticPr fontId="13"/>
  </si>
  <si>
    <t>大規模災害時の新大阪駅周辺の帰宅困難者対策について、鉄道事業者、駅周辺事業者、地域住民と連携して検討していく。
鉄道事業者、駅周辺事業者、地域住民、行政から構成する新大阪駅周辺地区帰宅困難者対策協議会において、大規模災害発生時における新大阪駅周辺での帰宅困難者による混乱の防止対策として、一時滞留施設の確保、情報提供・退避・救護等の支援や従業員の一斉帰宅抑制、備蓄物資の確保等企業の防災意識向上等を行っていく。</t>
    <phoneticPr fontId="13"/>
  </si>
  <si>
    <t>鉄道事業者、民間企業、地域住民、行政から構成する新大阪駅周辺地区帰宅困難者対策協議会において、大規模災害発生時における新大阪駅周辺での帰宅困難者による混乱の防止対策として、一時滞留施設の確保、情報提供・退避・救護等の支援や従業員の一斉帰宅抑制、備蓄物資の確保等企業の防災意識向上等を行っていく。　</t>
    <phoneticPr fontId="4"/>
  </si>
  <si>
    <t>新大阪駅及び駅周辺地区の帰宅困難者対策</t>
  </si>
  <si>
    <t>使用料の還付金</t>
    <phoneticPr fontId="13"/>
  </si>
  <si>
    <t>東淀川区民会館・東淀川区民会館既納使用料の還付</t>
    <phoneticPr fontId="13"/>
  </si>
  <si>
    <t>東淀川区民会館・東淀川区民会館既納使用料の還付</t>
    <phoneticPr fontId="4"/>
  </si>
  <si>
    <t>東淀川区民ホール・東淀川区民会館既納使用料の還付</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</si>
  <si>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</si>
  <si>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</si>
  <si>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</si>
  <si>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</si>
  <si>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</si>
  <si>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</si>
  <si>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</si>
  <si>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</si>
  <si>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</si>
  <si>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</si>
  <si>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</si>
  <si>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</si>
  <si>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</si>
  <si>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</si>
  <si>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</si>
  <si>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</si>
  <si>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</si>
  <si>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</si>
  <si>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</si>
  <si>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</si>
  <si>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東淀川区役所職員の人件費</t>
    <phoneticPr fontId="1"/>
  </si>
  <si>
    <t>総務課</t>
    <phoneticPr fontId="1"/>
  </si>
  <si>
    <t>出</t>
    <phoneticPr fontId="8"/>
  </si>
  <si>
    <t>税</t>
    <phoneticPr fontId="8"/>
  </si>
  <si>
    <t>職員費計</t>
    <phoneticPr fontId="8"/>
  </si>
  <si>
    <t>2-3-3</t>
    <phoneticPr fontId="4"/>
  </si>
  <si>
    <t>一般事務費</t>
    <phoneticPr fontId="1"/>
  </si>
  <si>
    <t>区庁舎設備維持費</t>
    <phoneticPr fontId="1"/>
  </si>
  <si>
    <t>広聴・広報事業</t>
    <phoneticPr fontId="1"/>
  </si>
  <si>
    <t>区創設100周年記念事業</t>
    <phoneticPr fontId="1"/>
  </si>
  <si>
    <t>「大阪ウィーク」における区制100周年展示事業</t>
    <phoneticPr fontId="1"/>
  </si>
  <si>
    <t>区政会議運営事務</t>
    <phoneticPr fontId="1"/>
  </si>
  <si>
    <t>万博機運醸成啓発事業</t>
    <phoneticPr fontId="1"/>
  </si>
  <si>
    <t>職員力向上プロジェクト</t>
    <phoneticPr fontId="1"/>
  </si>
  <si>
    <t>東淀川区役所住民情報業務等民間委託</t>
    <phoneticPr fontId="1"/>
  </si>
  <si>
    <t>窓口サービス課</t>
    <phoneticPr fontId="1"/>
  </si>
  <si>
    <t>住民票等発行手数料のキャッシュレス化・住民情報待合への行政キオスク端末導入による利便性向上事業</t>
    <phoneticPr fontId="1"/>
  </si>
  <si>
    <t>保健福祉事務費</t>
    <phoneticPr fontId="1"/>
  </si>
  <si>
    <t>保健福祉課</t>
    <phoneticPr fontId="1"/>
  </si>
  <si>
    <t>児童虐待防止のための保育所・幼稚園等版こどもサポートネット事業</t>
    <phoneticPr fontId="1"/>
  </si>
  <si>
    <t>学校を活用した地域連携事業及び各種教育事業</t>
    <phoneticPr fontId="1"/>
  </si>
  <si>
    <t>地域福祉コーディネーター業務委託事業</t>
    <phoneticPr fontId="1"/>
  </si>
  <si>
    <t>保健福祉課総合相談窓口業務委託</t>
    <phoneticPr fontId="1"/>
  </si>
  <si>
    <t>ひがよどなごみ勉強会事業</t>
    <phoneticPr fontId="1"/>
  </si>
  <si>
    <t>乳幼児発達相談体制の強化事業</t>
    <phoneticPr fontId="1"/>
  </si>
  <si>
    <t>青少年育成推進事業</t>
    <phoneticPr fontId="1"/>
  </si>
  <si>
    <t>子育て支援事業</t>
    <phoneticPr fontId="1"/>
  </si>
  <si>
    <t>地域別保健福祉計画策定推進サポーター</t>
    <phoneticPr fontId="1"/>
  </si>
  <si>
    <t>助産師による専門的相談事業</t>
    <phoneticPr fontId="1"/>
  </si>
  <si>
    <t>子育て応援事業</t>
    <phoneticPr fontId="1"/>
  </si>
  <si>
    <t>身体障がい者・知的障がい者相談員</t>
    <phoneticPr fontId="1"/>
  </si>
  <si>
    <t>自助・共助を担う地域力のあるまち</t>
    <phoneticPr fontId="1"/>
  </si>
  <si>
    <t>地域課</t>
    <phoneticPr fontId="1"/>
  </si>
  <si>
    <t>区役所附設会館管理運営費</t>
    <phoneticPr fontId="1"/>
  </si>
  <si>
    <t>地域安全防犯対策事業</t>
    <phoneticPr fontId="1"/>
  </si>
  <si>
    <t>もと西淡路小学校にかかる活用方策策定事業</t>
    <phoneticPr fontId="1"/>
  </si>
  <si>
    <t>交通安全対策事業</t>
    <phoneticPr fontId="1"/>
  </si>
  <si>
    <t>防災力の向上</t>
    <phoneticPr fontId="1"/>
  </si>
  <si>
    <t>東淀川区西部地域まちづくり</t>
    <phoneticPr fontId="1"/>
  </si>
  <si>
    <t>にぎわいのある元気なまち</t>
    <phoneticPr fontId="1"/>
  </si>
  <si>
    <t>地域課事務費</t>
    <phoneticPr fontId="1"/>
  </si>
  <si>
    <t>人権啓発推進事業</t>
    <phoneticPr fontId="1"/>
  </si>
  <si>
    <t>新大阪駅及び駅周辺企業等の帰宅困難者対策</t>
    <phoneticPr fontId="1"/>
  </si>
  <si>
    <t>使用料の還付金</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</si>
  <si>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</si>
  <si>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</si>
  <si>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</si>
  <si>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</si>
  <si>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</si>
  <si>
    <t>算定中</t>
    <rPh sb="0" eb="3">
      <t>サンテイチュウ</t>
    </rPh>
    <phoneticPr fontId="3"/>
  </si>
  <si>
    <t>東淀川区役所職員の人件費</t>
    <phoneticPr fontId="4"/>
  </si>
  <si>
    <t>東淀川区役所職員の人件費</t>
    <phoneticPr fontId="4"/>
  </si>
  <si>
    <t>算定中</t>
    <rPh sb="0" eb="3">
      <t>サンテイチュウ</t>
    </rPh>
    <phoneticPr fontId="4"/>
  </si>
  <si>
    <t>・区創設100周年の節目を、当区のめざす姿である「住んで良かった、住み続けたい東淀川区」であり続けられるよう、住民が相互に助け合い、より一層協働を推進していくことを目的に各種記念事業を企画実行していく。</t>
    <phoneticPr fontId="13"/>
  </si>
  <si>
    <t>区長の所管に属する施策及び事業について、立案段階から意見を把握し適宜これを反映させるとともに、執行段階及び事業終了段階での実績及び成果の評価に係る意見を聴くため、区長が区民等を招集して開催する区政会議（本会及び部会）と部会担当課長と部会議長が適宜招集して開催する学習会の運営を行う。
区政会議の開催を通じ、多様な区民等の意見ニーズを把握し区政に反映することで、地域の実情や特性、ニーズに応じた区民参画型・協働型の区政の実現をめざす。
煩雑な会議録のテープ起こし及び議事録作成を業者委託することで、正確かつ速やかに会議録を作成し、会議開催後、遅滞なく公開する。</t>
    <phoneticPr fontId="13"/>
  </si>
  <si>
    <t>・東淀川区創設100周年記念事業として、式典や講演会等を実施するほか、地域団体主催の各種100周年記念の冠事業の企画を支援する。
・各種記念事業は多くの区民が参加することが期待されることから、区創設100周年事業の啓発活動とあわせて、国産木材の普及啓発の絶好の機会となることから、国産木材を活用した記念品や啓発グッズを作製・配付する。また、100周年記念のモニュメント作製のため、国産木材を活用した木工体験ができる参加型ワークショップも開催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</si>
</sst>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3">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24" fillId="0" borderId="32" xfId="6" applyBorder="1" applyAlignment="1">
      <alignment horizontal="left" vertical="center" wrapTex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4CB9F739-D3ED-496E-A1B8-4029833C23B4}"/>
    <cellStyle name="標準 2 4" xfId="1" xr:uid="{F26A034A-64A0-4547-9893-65FB7F3EAABA}"/>
    <cellStyle name="標準 7" xfId="5" xr:uid="{FD924A0C-9B9A-4A91-A114-967EBAB1E117}"/>
    <cellStyle name="標準_③予算事業別調書(目次様式)" xfId="4" xr:uid="{4E5B666B-B9B4-4A1B-88C3-60F0525AFE70}"/>
    <cellStyle name="標準_④予算事業別調書(本体様式)" xfId="2" xr:uid="{AD5D5993-C4E1-4152-96A9-F86B4FEF7C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A3F6-B376-4693-BAB5-0131EC9DBC28}">
  <sheetPr codeName="Sheet1"/>
  <dimension ref="A1:N85"/>
  <sheetViews>
    <sheetView tabSelected="1" view="pageBreakPreview" zoomScaleNormal="115" zoomScaleSheetLayoutView="100" workbookViewId="0"/>
  </sheetViews>
  <sheetFormatPr defaultColWidth="8.44140625" defaultRowHeight="12"/>
  <cols>
    <col min="1" max="1" width="4.109375" style="27" customWidth="1"/>
    <col min="2" max="2" width="13.88671875" style="27" customWidth="1"/>
    <col min="3" max="3" width="26.33203125" style="27" customWidth="1"/>
    <col min="4" max="4" width="19.44140625" style="27" customWidth="1"/>
    <col min="5" max="5" width="13.88671875" style="27" customWidth="1"/>
    <col min="6" max="6" width="13.88671875" style="28" customWidth="1"/>
    <col min="7" max="7" width="13.88671875" style="45" customWidth="1"/>
    <col min="8" max="8" width="6.88671875" style="27" customWidth="1"/>
    <col min="9" max="9" width="10.44140625" style="27" customWidth="1"/>
    <col min="10" max="10" width="3.21875" style="30" customWidth="1"/>
    <col min="11" max="11" width="7.33203125" style="30" customWidth="1"/>
    <col min="12" max="12" width="2.88671875" style="30" customWidth="1"/>
    <col min="13" max="14" width="8.44140625" style="30"/>
    <col min="15" max="16384" width="8.44140625" style="27"/>
  </cols>
  <sheetData>
    <row r="1" spans="1:10" s="30" customFormat="1" ht="18" customHeight="1">
      <c r="A1" s="26" t="s">
        <v>206</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219</v>
      </c>
      <c r="B3" s="32"/>
      <c r="C3" s="27"/>
      <c r="D3" s="73" t="s">
        <v>8</v>
      </c>
      <c r="E3" s="74"/>
      <c r="F3" s="74"/>
      <c r="G3" s="74"/>
      <c r="H3" s="74"/>
      <c r="I3" s="74"/>
    </row>
    <row r="4" spans="1:10" s="30" customFormat="1" ht="10.5" customHeight="1">
      <c r="A4" s="27"/>
      <c r="B4" s="27"/>
      <c r="C4" s="27"/>
      <c r="D4" s="27"/>
      <c r="E4" s="27"/>
      <c r="F4" s="33"/>
      <c r="G4" s="34"/>
      <c r="H4" s="27"/>
      <c r="I4" s="27"/>
    </row>
    <row r="5" spans="1:10" s="30" customFormat="1" ht="27" customHeight="1" thickBot="1">
      <c r="A5" s="27"/>
      <c r="B5" s="27"/>
      <c r="C5" s="27"/>
      <c r="D5" s="27"/>
      <c r="E5" s="75" t="s">
        <v>207</v>
      </c>
      <c r="F5" s="75"/>
      <c r="G5" s="35"/>
      <c r="H5" s="27"/>
      <c r="I5" s="36" t="s">
        <v>208</v>
      </c>
    </row>
    <row r="6" spans="1:10" s="30" customFormat="1" ht="15" customHeight="1">
      <c r="A6" s="37" t="s">
        <v>209</v>
      </c>
      <c r="B6" s="38" t="s">
        <v>210</v>
      </c>
      <c r="C6" s="76" t="s">
        <v>211</v>
      </c>
      <c r="D6" s="78" t="s">
        <v>212</v>
      </c>
      <c r="E6" s="39" t="s">
        <v>220</v>
      </c>
      <c r="F6" s="40" t="s">
        <v>221</v>
      </c>
      <c r="G6" s="39" t="s">
        <v>213</v>
      </c>
      <c r="H6" s="79" t="s">
        <v>214</v>
      </c>
      <c r="I6" s="80"/>
    </row>
    <row r="7" spans="1:10" s="30" customFormat="1" ht="15" customHeight="1">
      <c r="A7" s="41" t="s">
        <v>215</v>
      </c>
      <c r="B7" s="42" t="s">
        <v>216</v>
      </c>
      <c r="C7" s="77"/>
      <c r="D7" s="77"/>
      <c r="E7" s="43" t="s">
        <v>217</v>
      </c>
      <c r="F7" s="44" t="s">
        <v>274</v>
      </c>
      <c r="G7" s="43" t="s">
        <v>218</v>
      </c>
      <c r="H7" s="64"/>
      <c r="I7" s="81"/>
    </row>
    <row r="8" spans="1:10" s="30" customFormat="1" ht="15" customHeight="1">
      <c r="A8" s="65">
        <v>1</v>
      </c>
      <c r="B8" s="67" t="s">
        <v>225</v>
      </c>
      <c r="C8" s="69" t="s">
        <v>226</v>
      </c>
      <c r="D8" s="71" t="s">
        <v>227</v>
      </c>
      <c r="E8" s="46">
        <v>2063552</v>
      </c>
      <c r="F8" s="47"/>
      <c r="G8" s="46"/>
      <c r="H8" s="63" t="s">
        <v>222</v>
      </c>
      <c r="I8" s="82" t="s">
        <v>275</v>
      </c>
      <c r="J8" s="30" t="s">
        <v>228</v>
      </c>
    </row>
    <row r="9" spans="1:10" s="30" customFormat="1" ht="15" customHeight="1">
      <c r="A9" s="66"/>
      <c r="B9" s="68"/>
      <c r="C9" s="70"/>
      <c r="D9" s="72"/>
      <c r="E9" s="49">
        <v>2063552</v>
      </c>
      <c r="F9" s="50"/>
      <c r="G9" s="49"/>
      <c r="H9" s="64"/>
      <c r="I9" s="83"/>
      <c r="J9" s="30" t="s">
        <v>229</v>
      </c>
    </row>
    <row r="10" spans="1:10" ht="15" customHeight="1">
      <c r="A10" s="57" t="s">
        <v>230</v>
      </c>
      <c r="B10" s="58"/>
      <c r="C10" s="58"/>
      <c r="D10" s="59"/>
      <c r="E10" s="46">
        <f>SUMIF($J$8:$J$9, J8, E8:E9)</f>
        <v>2063552</v>
      </c>
      <c r="F10" s="47">
        <f>SUMIF($J$8:$J$9, J8, F8:F9)</f>
        <v>0</v>
      </c>
      <c r="G10" s="46">
        <f t="shared" ref="G10:G11" si="0">F10-E10</f>
        <v>-2063552</v>
      </c>
      <c r="H10" s="63"/>
      <c r="I10" s="48"/>
    </row>
    <row r="11" spans="1:10" ht="15" customHeight="1">
      <c r="A11" s="60"/>
      <c r="B11" s="61"/>
      <c r="C11" s="61"/>
      <c r="D11" s="62"/>
      <c r="E11" s="49">
        <f>SUMIF($J$8:$J$9, J9, E8:E9)</f>
        <v>2063552</v>
      </c>
      <c r="F11" s="50">
        <f>SUMIF($J$8:$J$9, J9, F8:F9)</f>
        <v>0</v>
      </c>
      <c r="G11" s="49">
        <f t="shared" si="0"/>
        <v>-2063552</v>
      </c>
      <c r="H11" s="64"/>
      <c r="I11" s="51"/>
    </row>
    <row r="12" spans="1:10" s="30" customFormat="1" ht="15" customHeight="1">
      <c r="A12" s="65">
        <v>2</v>
      </c>
      <c r="B12" s="67" t="s">
        <v>231</v>
      </c>
      <c r="C12" s="69" t="s">
        <v>235</v>
      </c>
      <c r="D12" s="71" t="s">
        <v>227</v>
      </c>
      <c r="E12" s="46">
        <v>0</v>
      </c>
      <c r="F12" s="47">
        <v>5670</v>
      </c>
      <c r="G12" s="46">
        <f t="shared" ref="G12:G43" si="1">F12-E12</f>
        <v>5670</v>
      </c>
      <c r="H12" s="63" t="s">
        <v>222</v>
      </c>
      <c r="I12" s="48"/>
      <c r="J12" s="30" t="s">
        <v>228</v>
      </c>
    </row>
    <row r="13" spans="1:10" s="30" customFormat="1" ht="15" customHeight="1">
      <c r="A13" s="66"/>
      <c r="B13" s="68"/>
      <c r="C13" s="84"/>
      <c r="D13" s="72"/>
      <c r="E13" s="49">
        <v>0</v>
      </c>
      <c r="F13" s="50">
        <v>4080</v>
      </c>
      <c r="G13" s="49">
        <f t="shared" si="1"/>
        <v>4080</v>
      </c>
      <c r="H13" s="64"/>
      <c r="I13" s="51"/>
      <c r="J13" s="30" t="s">
        <v>229</v>
      </c>
    </row>
    <row r="14" spans="1:10" s="30" customFormat="1" ht="15" customHeight="1">
      <c r="A14" s="65">
        <v>3</v>
      </c>
      <c r="B14" s="67" t="s">
        <v>231</v>
      </c>
      <c r="C14" s="69" t="s">
        <v>257</v>
      </c>
      <c r="D14" s="71" t="s">
        <v>258</v>
      </c>
      <c r="E14" s="46">
        <v>79627</v>
      </c>
      <c r="F14" s="47">
        <v>85606</v>
      </c>
      <c r="G14" s="46">
        <f t="shared" si="1"/>
        <v>5979</v>
      </c>
      <c r="H14" s="63" t="s">
        <v>222</v>
      </c>
      <c r="I14" s="48"/>
      <c r="J14" s="30" t="s">
        <v>228</v>
      </c>
    </row>
    <row r="15" spans="1:10" s="30" customFormat="1" ht="15" customHeight="1">
      <c r="A15" s="66"/>
      <c r="B15" s="68"/>
      <c r="C15" s="70"/>
      <c r="D15" s="72"/>
      <c r="E15" s="49">
        <v>79627</v>
      </c>
      <c r="F15" s="50">
        <v>85606</v>
      </c>
      <c r="G15" s="49">
        <f t="shared" si="1"/>
        <v>5979</v>
      </c>
      <c r="H15" s="64"/>
      <c r="I15" s="51"/>
      <c r="J15" s="30" t="s">
        <v>229</v>
      </c>
    </row>
    <row r="16" spans="1:10" s="30" customFormat="1" ht="15" customHeight="1">
      <c r="A16" s="65">
        <v>4</v>
      </c>
      <c r="B16" s="67" t="s">
        <v>231</v>
      </c>
      <c r="C16" s="69" t="s">
        <v>265</v>
      </c>
      <c r="D16" s="71" t="s">
        <v>258</v>
      </c>
      <c r="E16" s="46">
        <v>2797</v>
      </c>
      <c r="F16" s="47">
        <v>4135</v>
      </c>
      <c r="G16" s="46">
        <f t="shared" si="1"/>
        <v>1338</v>
      </c>
      <c r="H16" s="63" t="s">
        <v>222</v>
      </c>
      <c r="I16" s="48"/>
      <c r="J16" s="30" t="s">
        <v>228</v>
      </c>
    </row>
    <row r="17" spans="1:10" s="30" customFormat="1" ht="15" customHeight="1">
      <c r="A17" s="66"/>
      <c r="B17" s="68"/>
      <c r="C17" s="70"/>
      <c r="D17" s="72"/>
      <c r="E17" s="49">
        <v>2797</v>
      </c>
      <c r="F17" s="50">
        <v>4135</v>
      </c>
      <c r="G17" s="49">
        <f t="shared" si="1"/>
        <v>1338</v>
      </c>
      <c r="H17" s="64"/>
      <c r="I17" s="51"/>
      <c r="J17" s="30" t="s">
        <v>229</v>
      </c>
    </row>
    <row r="18" spans="1:10" s="30" customFormat="1" ht="15" customHeight="1">
      <c r="A18" s="65">
        <v>5</v>
      </c>
      <c r="B18" s="67" t="s">
        <v>231</v>
      </c>
      <c r="C18" s="69" t="s">
        <v>264</v>
      </c>
      <c r="D18" s="71" t="s">
        <v>258</v>
      </c>
      <c r="E18" s="46">
        <v>3489</v>
      </c>
      <c r="F18" s="47">
        <v>4499</v>
      </c>
      <c r="G18" s="46">
        <f t="shared" si="1"/>
        <v>1010</v>
      </c>
      <c r="H18" s="63" t="s">
        <v>222</v>
      </c>
      <c r="I18" s="48"/>
      <c r="J18" s="30" t="s">
        <v>228</v>
      </c>
    </row>
    <row r="19" spans="1:10" s="30" customFormat="1" ht="15" customHeight="1">
      <c r="A19" s="66"/>
      <c r="B19" s="68"/>
      <c r="C19" s="70"/>
      <c r="D19" s="72"/>
      <c r="E19" s="49">
        <v>3489</v>
      </c>
      <c r="F19" s="50">
        <v>4499</v>
      </c>
      <c r="G19" s="49">
        <f t="shared" si="1"/>
        <v>1010</v>
      </c>
      <c r="H19" s="64"/>
      <c r="I19" s="51"/>
      <c r="J19" s="30" t="s">
        <v>229</v>
      </c>
    </row>
    <row r="20" spans="1:10" s="30" customFormat="1" ht="15" customHeight="1">
      <c r="A20" s="65">
        <v>6</v>
      </c>
      <c r="B20" s="67" t="s">
        <v>231</v>
      </c>
      <c r="C20" s="69" t="s">
        <v>261</v>
      </c>
      <c r="D20" s="71" t="s">
        <v>258</v>
      </c>
      <c r="E20" s="46">
        <v>12983</v>
      </c>
      <c r="F20" s="47">
        <v>12170</v>
      </c>
      <c r="G20" s="46">
        <f t="shared" si="1"/>
        <v>-813</v>
      </c>
      <c r="H20" s="63" t="s">
        <v>222</v>
      </c>
      <c r="I20" s="48"/>
      <c r="J20" s="30" t="s">
        <v>228</v>
      </c>
    </row>
    <row r="21" spans="1:10" s="30" customFormat="1" ht="15" customHeight="1">
      <c r="A21" s="66"/>
      <c r="B21" s="68"/>
      <c r="C21" s="70"/>
      <c r="D21" s="72"/>
      <c r="E21" s="49">
        <v>12983</v>
      </c>
      <c r="F21" s="50">
        <v>12170</v>
      </c>
      <c r="G21" s="49">
        <f t="shared" si="1"/>
        <v>-813</v>
      </c>
      <c r="H21" s="64"/>
      <c r="I21" s="51"/>
      <c r="J21" s="30" t="s">
        <v>229</v>
      </c>
    </row>
    <row r="22" spans="1:10" s="30" customFormat="1" ht="15" customHeight="1">
      <c r="A22" s="65">
        <v>7</v>
      </c>
      <c r="B22" s="67" t="s">
        <v>231</v>
      </c>
      <c r="C22" s="69" t="s">
        <v>267</v>
      </c>
      <c r="D22" s="71" t="s">
        <v>258</v>
      </c>
      <c r="E22" s="46">
        <v>289</v>
      </c>
      <c r="F22" s="47">
        <v>1205</v>
      </c>
      <c r="G22" s="46">
        <f t="shared" si="1"/>
        <v>916</v>
      </c>
      <c r="H22" s="63" t="s">
        <v>222</v>
      </c>
      <c r="I22" s="48"/>
      <c r="J22" s="30" t="s">
        <v>228</v>
      </c>
    </row>
    <row r="23" spans="1:10" s="30" customFormat="1" ht="15" customHeight="1">
      <c r="A23" s="66"/>
      <c r="B23" s="68"/>
      <c r="C23" s="70"/>
      <c r="D23" s="72"/>
      <c r="E23" s="49">
        <v>289</v>
      </c>
      <c r="F23" s="50">
        <v>1205</v>
      </c>
      <c r="G23" s="49">
        <f t="shared" si="1"/>
        <v>916</v>
      </c>
      <c r="H23" s="64"/>
      <c r="I23" s="51"/>
      <c r="J23" s="30" t="s">
        <v>229</v>
      </c>
    </row>
    <row r="24" spans="1:10" s="30" customFormat="1" ht="15" customHeight="1">
      <c r="A24" s="65">
        <v>8</v>
      </c>
      <c r="B24" s="67" t="s">
        <v>231</v>
      </c>
      <c r="C24" s="69" t="s">
        <v>263</v>
      </c>
      <c r="D24" s="71" t="s">
        <v>258</v>
      </c>
      <c r="E24" s="46">
        <v>6519</v>
      </c>
      <c r="F24" s="47">
        <v>4532</v>
      </c>
      <c r="G24" s="46">
        <f t="shared" si="1"/>
        <v>-1987</v>
      </c>
      <c r="H24" s="63" t="s">
        <v>222</v>
      </c>
      <c r="I24" s="48"/>
      <c r="J24" s="30" t="s">
        <v>228</v>
      </c>
    </row>
    <row r="25" spans="1:10" s="30" customFormat="1" ht="15" customHeight="1">
      <c r="A25" s="66"/>
      <c r="B25" s="68"/>
      <c r="C25" s="70"/>
      <c r="D25" s="72"/>
      <c r="E25" s="49">
        <v>6519</v>
      </c>
      <c r="F25" s="50">
        <v>4532</v>
      </c>
      <c r="G25" s="49">
        <f t="shared" si="1"/>
        <v>-1987</v>
      </c>
      <c r="H25" s="64"/>
      <c r="I25" s="51"/>
      <c r="J25" s="30" t="s">
        <v>229</v>
      </c>
    </row>
    <row r="26" spans="1:10" s="30" customFormat="1" ht="15" customHeight="1">
      <c r="A26" s="65">
        <v>9</v>
      </c>
      <c r="B26" s="67" t="s">
        <v>231</v>
      </c>
      <c r="C26" s="69" t="s">
        <v>268</v>
      </c>
      <c r="D26" s="71" t="s">
        <v>258</v>
      </c>
      <c r="E26" s="46">
        <v>800</v>
      </c>
      <c r="F26" s="47">
        <v>1014</v>
      </c>
      <c r="G26" s="46">
        <f t="shared" si="1"/>
        <v>214</v>
      </c>
      <c r="H26" s="63" t="s">
        <v>222</v>
      </c>
      <c r="I26" s="48"/>
      <c r="J26" s="30" t="s">
        <v>228</v>
      </c>
    </row>
    <row r="27" spans="1:10" s="30" customFormat="1" ht="15" customHeight="1">
      <c r="A27" s="66"/>
      <c r="B27" s="68"/>
      <c r="C27" s="70"/>
      <c r="D27" s="72"/>
      <c r="E27" s="49">
        <v>419</v>
      </c>
      <c r="F27" s="50">
        <v>526</v>
      </c>
      <c r="G27" s="49">
        <f t="shared" si="1"/>
        <v>107</v>
      </c>
      <c r="H27" s="64"/>
      <c r="I27" s="51"/>
      <c r="J27" s="30" t="s">
        <v>229</v>
      </c>
    </row>
    <row r="28" spans="1:10" s="30" customFormat="1" ht="15" customHeight="1">
      <c r="A28" s="65">
        <v>10</v>
      </c>
      <c r="B28" s="67" t="s">
        <v>231</v>
      </c>
      <c r="C28" s="69" t="s">
        <v>260</v>
      </c>
      <c r="D28" s="71" t="s">
        <v>258</v>
      </c>
      <c r="E28" s="46">
        <v>8895</v>
      </c>
      <c r="F28" s="47">
        <v>12222</v>
      </c>
      <c r="G28" s="46">
        <f t="shared" si="1"/>
        <v>3327</v>
      </c>
      <c r="H28" s="63" t="s">
        <v>222</v>
      </c>
      <c r="I28" s="48"/>
      <c r="J28" s="30" t="s">
        <v>228</v>
      </c>
    </row>
    <row r="29" spans="1:10" s="30" customFormat="1" ht="15" customHeight="1">
      <c r="A29" s="66"/>
      <c r="B29" s="68"/>
      <c r="C29" s="70"/>
      <c r="D29" s="72"/>
      <c r="E29" s="49">
        <v>8895</v>
      </c>
      <c r="F29" s="50">
        <v>12222</v>
      </c>
      <c r="G29" s="49">
        <f t="shared" si="1"/>
        <v>3327</v>
      </c>
      <c r="H29" s="64"/>
      <c r="I29" s="51"/>
      <c r="J29" s="30" t="s">
        <v>229</v>
      </c>
    </row>
    <row r="30" spans="1:10" s="30" customFormat="1" ht="15" customHeight="1">
      <c r="A30" s="65">
        <v>11</v>
      </c>
      <c r="B30" s="67" t="s">
        <v>231</v>
      </c>
      <c r="C30" s="69" t="s">
        <v>262</v>
      </c>
      <c r="D30" s="71" t="s">
        <v>258</v>
      </c>
      <c r="E30" s="46">
        <v>7174</v>
      </c>
      <c r="F30" s="47">
        <v>7796</v>
      </c>
      <c r="G30" s="46">
        <f t="shared" si="1"/>
        <v>622</v>
      </c>
      <c r="H30" s="63" t="s">
        <v>222</v>
      </c>
      <c r="I30" s="48"/>
      <c r="J30" s="30" t="s">
        <v>228</v>
      </c>
    </row>
    <row r="31" spans="1:10" s="30" customFormat="1" ht="15" customHeight="1">
      <c r="A31" s="66"/>
      <c r="B31" s="68"/>
      <c r="C31" s="70"/>
      <c r="D31" s="72"/>
      <c r="E31" s="49">
        <v>7174</v>
      </c>
      <c r="F31" s="50">
        <v>7796</v>
      </c>
      <c r="G31" s="49">
        <f t="shared" si="1"/>
        <v>622</v>
      </c>
      <c r="H31" s="64"/>
      <c r="I31" s="51"/>
      <c r="J31" s="30" t="s">
        <v>229</v>
      </c>
    </row>
    <row r="32" spans="1:10" s="30" customFormat="1" ht="15" customHeight="1">
      <c r="A32" s="65">
        <v>12</v>
      </c>
      <c r="B32" s="67" t="s">
        <v>231</v>
      </c>
      <c r="C32" s="69" t="s">
        <v>252</v>
      </c>
      <c r="D32" s="71" t="s">
        <v>244</v>
      </c>
      <c r="E32" s="46">
        <v>3583</v>
      </c>
      <c r="F32" s="47">
        <v>4060</v>
      </c>
      <c r="G32" s="46">
        <f t="shared" si="1"/>
        <v>477</v>
      </c>
      <c r="H32" s="63" t="s">
        <v>222</v>
      </c>
      <c r="I32" s="48"/>
      <c r="J32" s="30" t="s">
        <v>228</v>
      </c>
    </row>
    <row r="33" spans="1:10" s="30" customFormat="1" ht="15" customHeight="1">
      <c r="A33" s="66"/>
      <c r="B33" s="68"/>
      <c r="C33" s="70"/>
      <c r="D33" s="72"/>
      <c r="E33" s="49">
        <v>2006</v>
      </c>
      <c r="F33" s="50">
        <v>2402</v>
      </c>
      <c r="G33" s="49">
        <f t="shared" si="1"/>
        <v>396</v>
      </c>
      <c r="H33" s="64"/>
      <c r="I33" s="51"/>
      <c r="J33" s="30" t="s">
        <v>229</v>
      </c>
    </row>
    <row r="34" spans="1:10" s="30" customFormat="1" ht="15" customHeight="1">
      <c r="A34" s="65">
        <v>13</v>
      </c>
      <c r="B34" s="67" t="s">
        <v>231</v>
      </c>
      <c r="C34" s="69" t="s">
        <v>255</v>
      </c>
      <c r="D34" s="71" t="s">
        <v>244</v>
      </c>
      <c r="E34" s="46">
        <v>738</v>
      </c>
      <c r="F34" s="47">
        <v>388</v>
      </c>
      <c r="G34" s="46">
        <f t="shared" si="1"/>
        <v>-350</v>
      </c>
      <c r="H34" s="63" t="s">
        <v>222</v>
      </c>
      <c r="I34" s="48"/>
      <c r="J34" s="30" t="s">
        <v>228</v>
      </c>
    </row>
    <row r="35" spans="1:10" s="30" customFormat="1" ht="15" customHeight="1">
      <c r="A35" s="66"/>
      <c r="B35" s="68"/>
      <c r="C35" s="70"/>
      <c r="D35" s="72"/>
      <c r="E35" s="49">
        <v>246</v>
      </c>
      <c r="F35" s="50">
        <v>194</v>
      </c>
      <c r="G35" s="49">
        <f t="shared" si="1"/>
        <v>-52</v>
      </c>
      <c r="H35" s="64"/>
      <c r="I35" s="51"/>
      <c r="J35" s="30" t="s">
        <v>229</v>
      </c>
    </row>
    <row r="36" spans="1:10" s="30" customFormat="1" ht="15" customHeight="1">
      <c r="A36" s="65">
        <v>14</v>
      </c>
      <c r="B36" s="67" t="s">
        <v>231</v>
      </c>
      <c r="C36" s="69" t="s">
        <v>250</v>
      </c>
      <c r="D36" s="71" t="s">
        <v>244</v>
      </c>
      <c r="E36" s="46">
        <v>3742</v>
      </c>
      <c r="F36" s="47">
        <v>4376</v>
      </c>
      <c r="G36" s="46">
        <f t="shared" si="1"/>
        <v>634</v>
      </c>
      <c r="H36" s="63" t="s">
        <v>222</v>
      </c>
      <c r="I36" s="48"/>
      <c r="J36" s="30" t="s">
        <v>228</v>
      </c>
    </row>
    <row r="37" spans="1:10" s="30" customFormat="1" ht="15" customHeight="1">
      <c r="A37" s="66"/>
      <c r="B37" s="68"/>
      <c r="C37" s="70"/>
      <c r="D37" s="72"/>
      <c r="E37" s="49">
        <v>3742</v>
      </c>
      <c r="F37" s="50">
        <v>4376</v>
      </c>
      <c r="G37" s="49">
        <f t="shared" si="1"/>
        <v>634</v>
      </c>
      <c r="H37" s="64"/>
      <c r="I37" s="51"/>
      <c r="J37" s="30" t="s">
        <v>229</v>
      </c>
    </row>
    <row r="38" spans="1:10" s="30" customFormat="1" ht="15" customHeight="1">
      <c r="A38" s="65">
        <v>15</v>
      </c>
      <c r="B38" s="67" t="s">
        <v>231</v>
      </c>
      <c r="C38" s="69" t="s">
        <v>254</v>
      </c>
      <c r="D38" s="71" t="s">
        <v>244</v>
      </c>
      <c r="E38" s="46">
        <v>1867</v>
      </c>
      <c r="F38" s="47">
        <v>1924</v>
      </c>
      <c r="G38" s="46">
        <f t="shared" si="1"/>
        <v>57</v>
      </c>
      <c r="H38" s="63" t="s">
        <v>222</v>
      </c>
      <c r="I38" s="48"/>
      <c r="J38" s="30" t="s">
        <v>228</v>
      </c>
    </row>
    <row r="39" spans="1:10" s="30" customFormat="1" ht="15" customHeight="1">
      <c r="A39" s="66"/>
      <c r="B39" s="68"/>
      <c r="C39" s="70"/>
      <c r="D39" s="72"/>
      <c r="E39" s="49">
        <v>1053</v>
      </c>
      <c r="F39" s="50">
        <v>1110</v>
      </c>
      <c r="G39" s="49">
        <f t="shared" si="1"/>
        <v>57</v>
      </c>
      <c r="H39" s="64"/>
      <c r="I39" s="51"/>
      <c r="J39" s="30" t="s">
        <v>229</v>
      </c>
    </row>
    <row r="40" spans="1:10" s="30" customFormat="1" ht="15" customHeight="1">
      <c r="A40" s="65">
        <v>16</v>
      </c>
      <c r="B40" s="67" t="s">
        <v>231</v>
      </c>
      <c r="C40" s="69" t="s">
        <v>246</v>
      </c>
      <c r="D40" s="71" t="s">
        <v>244</v>
      </c>
      <c r="E40" s="46">
        <v>11420</v>
      </c>
      <c r="F40" s="47">
        <v>11390</v>
      </c>
      <c r="G40" s="46">
        <f t="shared" si="1"/>
        <v>-30</v>
      </c>
      <c r="H40" s="63" t="s">
        <v>222</v>
      </c>
      <c r="I40" s="48"/>
      <c r="J40" s="30" t="s">
        <v>228</v>
      </c>
    </row>
    <row r="41" spans="1:10" s="30" customFormat="1" ht="15" customHeight="1">
      <c r="A41" s="66"/>
      <c r="B41" s="68"/>
      <c r="C41" s="70"/>
      <c r="D41" s="72"/>
      <c r="E41" s="49">
        <v>11420</v>
      </c>
      <c r="F41" s="50">
        <v>11390</v>
      </c>
      <c r="G41" s="49">
        <f t="shared" si="1"/>
        <v>-30</v>
      </c>
      <c r="H41" s="64"/>
      <c r="I41" s="51"/>
      <c r="J41" s="30" t="s">
        <v>229</v>
      </c>
    </row>
    <row r="42" spans="1:10" s="30" customFormat="1" ht="15" customHeight="1">
      <c r="A42" s="65">
        <v>17</v>
      </c>
      <c r="B42" s="67" t="s">
        <v>231</v>
      </c>
      <c r="C42" s="69" t="s">
        <v>249</v>
      </c>
      <c r="D42" s="71" t="s">
        <v>244</v>
      </c>
      <c r="E42" s="46">
        <v>7312</v>
      </c>
      <c r="F42" s="47">
        <v>7457</v>
      </c>
      <c r="G42" s="46">
        <f t="shared" si="1"/>
        <v>145</v>
      </c>
      <c r="H42" s="63" t="s">
        <v>222</v>
      </c>
      <c r="I42" s="48"/>
      <c r="J42" s="30" t="s">
        <v>228</v>
      </c>
    </row>
    <row r="43" spans="1:10" s="30" customFormat="1" ht="15" customHeight="1">
      <c r="A43" s="66"/>
      <c r="B43" s="68"/>
      <c r="C43" s="70"/>
      <c r="D43" s="72"/>
      <c r="E43" s="49">
        <v>3656</v>
      </c>
      <c r="F43" s="50">
        <v>3728</v>
      </c>
      <c r="G43" s="49">
        <f t="shared" si="1"/>
        <v>72</v>
      </c>
      <c r="H43" s="64"/>
      <c r="I43" s="51"/>
      <c r="J43" s="30" t="s">
        <v>229</v>
      </c>
    </row>
    <row r="44" spans="1:10" s="30" customFormat="1" ht="15" customHeight="1">
      <c r="A44" s="65">
        <v>18</v>
      </c>
      <c r="B44" s="67" t="s">
        <v>231</v>
      </c>
      <c r="C44" s="69" t="s">
        <v>251</v>
      </c>
      <c r="D44" s="71" t="s">
        <v>244</v>
      </c>
      <c r="E44" s="46">
        <v>4143</v>
      </c>
      <c r="F44" s="47">
        <v>4208</v>
      </c>
      <c r="G44" s="46">
        <f t="shared" ref="G44:G53" si="2">F44-E44</f>
        <v>65</v>
      </c>
      <c r="H44" s="63" t="s">
        <v>222</v>
      </c>
      <c r="I44" s="48"/>
      <c r="J44" s="30" t="s">
        <v>228</v>
      </c>
    </row>
    <row r="45" spans="1:10" s="30" customFormat="1" ht="15" customHeight="1">
      <c r="A45" s="66"/>
      <c r="B45" s="68"/>
      <c r="C45" s="70"/>
      <c r="D45" s="72"/>
      <c r="E45" s="49">
        <v>4143</v>
      </c>
      <c r="F45" s="50">
        <v>4208</v>
      </c>
      <c r="G45" s="49">
        <f t="shared" si="2"/>
        <v>65</v>
      </c>
      <c r="H45" s="64"/>
      <c r="I45" s="51"/>
      <c r="J45" s="30" t="s">
        <v>229</v>
      </c>
    </row>
    <row r="46" spans="1:10" s="30" customFormat="1" ht="22.5" customHeight="1">
      <c r="A46" s="65">
        <v>19</v>
      </c>
      <c r="B46" s="67" t="s">
        <v>231</v>
      </c>
      <c r="C46" s="85" t="s">
        <v>245</v>
      </c>
      <c r="D46" s="71" t="s">
        <v>244</v>
      </c>
      <c r="E46" s="46">
        <v>13685</v>
      </c>
      <c r="F46" s="47">
        <v>14111</v>
      </c>
      <c r="G46" s="46">
        <f>F46-E46</f>
        <v>426</v>
      </c>
      <c r="H46" s="63" t="s">
        <v>222</v>
      </c>
      <c r="I46" s="48"/>
      <c r="J46" s="30" t="s">
        <v>228</v>
      </c>
    </row>
    <row r="47" spans="1:10" s="30" customFormat="1" ht="22.5" customHeight="1">
      <c r="A47" s="66"/>
      <c r="B47" s="68"/>
      <c r="C47" s="86"/>
      <c r="D47" s="72"/>
      <c r="E47" s="49">
        <v>6844</v>
      </c>
      <c r="F47" s="50">
        <v>12170</v>
      </c>
      <c r="G47" s="49">
        <f>F47-E47</f>
        <v>5326</v>
      </c>
      <c r="H47" s="64"/>
      <c r="I47" s="51"/>
      <c r="J47" s="30" t="s">
        <v>229</v>
      </c>
    </row>
    <row r="48" spans="1:10" s="30" customFormat="1" ht="15" customHeight="1">
      <c r="A48" s="65">
        <v>20</v>
      </c>
      <c r="B48" s="67" t="s">
        <v>231</v>
      </c>
      <c r="C48" s="69" t="s">
        <v>247</v>
      </c>
      <c r="D48" s="71" t="s">
        <v>244</v>
      </c>
      <c r="E48" s="46">
        <v>10234</v>
      </c>
      <c r="F48" s="47">
        <v>10917</v>
      </c>
      <c r="G48" s="46">
        <f>F48-E48</f>
        <v>683</v>
      </c>
      <c r="H48" s="63" t="s">
        <v>222</v>
      </c>
      <c r="I48" s="48"/>
      <c r="J48" s="30" t="s">
        <v>228</v>
      </c>
    </row>
    <row r="49" spans="1:10" s="30" customFormat="1" ht="15" customHeight="1">
      <c r="A49" s="66"/>
      <c r="B49" s="68"/>
      <c r="C49" s="70"/>
      <c r="D49" s="72"/>
      <c r="E49" s="49">
        <v>10234</v>
      </c>
      <c r="F49" s="50">
        <v>10917</v>
      </c>
      <c r="G49" s="49">
        <f>F49-E49</f>
        <v>683</v>
      </c>
      <c r="H49" s="64"/>
      <c r="I49" s="51"/>
      <c r="J49" s="30" t="s">
        <v>229</v>
      </c>
    </row>
    <row r="50" spans="1:10" s="30" customFormat="1" ht="15" customHeight="1">
      <c r="A50" s="65">
        <v>21</v>
      </c>
      <c r="B50" s="67" t="s">
        <v>231</v>
      </c>
      <c r="C50" s="69" t="s">
        <v>253</v>
      </c>
      <c r="D50" s="71" t="s">
        <v>244</v>
      </c>
      <c r="E50" s="46">
        <v>3467</v>
      </c>
      <c r="F50" s="47">
        <v>3871</v>
      </c>
      <c r="G50" s="46">
        <f t="shared" si="2"/>
        <v>404</v>
      </c>
      <c r="H50" s="63" t="s">
        <v>222</v>
      </c>
      <c r="I50" s="48"/>
      <c r="J50" s="30" t="s">
        <v>228</v>
      </c>
    </row>
    <row r="51" spans="1:10" s="30" customFormat="1" ht="15" customHeight="1">
      <c r="A51" s="66"/>
      <c r="B51" s="68"/>
      <c r="C51" s="70"/>
      <c r="D51" s="72"/>
      <c r="E51" s="49">
        <v>3467</v>
      </c>
      <c r="F51" s="50">
        <v>3871</v>
      </c>
      <c r="G51" s="49">
        <f t="shared" si="2"/>
        <v>404</v>
      </c>
      <c r="H51" s="64"/>
      <c r="I51" s="51"/>
      <c r="J51" s="30" t="s">
        <v>229</v>
      </c>
    </row>
    <row r="52" spans="1:10" s="30" customFormat="1" ht="15" customHeight="1">
      <c r="A52" s="65">
        <v>22</v>
      </c>
      <c r="B52" s="67" t="s">
        <v>231</v>
      </c>
      <c r="C52" s="69" t="s">
        <v>256</v>
      </c>
      <c r="D52" s="71" t="s">
        <v>244</v>
      </c>
      <c r="E52" s="46">
        <v>257</v>
      </c>
      <c r="F52" s="47">
        <v>259</v>
      </c>
      <c r="G52" s="46">
        <f t="shared" si="2"/>
        <v>2</v>
      </c>
      <c r="H52" s="63" t="s">
        <v>222</v>
      </c>
      <c r="I52" s="48"/>
      <c r="J52" s="30" t="s">
        <v>228</v>
      </c>
    </row>
    <row r="53" spans="1:10" s="30" customFormat="1" ht="15" customHeight="1">
      <c r="A53" s="66"/>
      <c r="B53" s="68"/>
      <c r="C53" s="70"/>
      <c r="D53" s="72"/>
      <c r="E53" s="49">
        <v>257</v>
      </c>
      <c r="F53" s="50">
        <v>259</v>
      </c>
      <c r="G53" s="49">
        <f t="shared" si="2"/>
        <v>2</v>
      </c>
      <c r="H53" s="64"/>
      <c r="I53" s="51"/>
      <c r="J53" s="30" t="s">
        <v>229</v>
      </c>
    </row>
    <row r="54" spans="1:10" s="30" customFormat="1" ht="15" customHeight="1">
      <c r="A54" s="65">
        <v>23</v>
      </c>
      <c r="B54" s="67" t="s">
        <v>231</v>
      </c>
      <c r="C54" s="69" t="s">
        <v>248</v>
      </c>
      <c r="D54" s="71" t="s">
        <v>244</v>
      </c>
      <c r="E54" s="46">
        <v>7975</v>
      </c>
      <c r="F54" s="47">
        <v>9148</v>
      </c>
      <c r="G54" s="46">
        <f t="shared" ref="G54:G73" si="3">F54-E54</f>
        <v>1173</v>
      </c>
      <c r="H54" s="63" t="s">
        <v>222</v>
      </c>
      <c r="I54" s="48"/>
      <c r="J54" s="30" t="s">
        <v>228</v>
      </c>
    </row>
    <row r="55" spans="1:10" s="30" customFormat="1" ht="15" customHeight="1">
      <c r="A55" s="66"/>
      <c r="B55" s="68"/>
      <c r="C55" s="70"/>
      <c r="D55" s="72"/>
      <c r="E55" s="49">
        <v>7975</v>
      </c>
      <c r="F55" s="50">
        <v>9148</v>
      </c>
      <c r="G55" s="49">
        <f t="shared" si="3"/>
        <v>1173</v>
      </c>
      <c r="H55" s="64"/>
      <c r="I55" s="51"/>
      <c r="J55" s="30" t="s">
        <v>229</v>
      </c>
    </row>
    <row r="56" spans="1:10" s="30" customFormat="1" ht="15" customHeight="1">
      <c r="A56" s="65">
        <v>24</v>
      </c>
      <c r="B56" s="67" t="s">
        <v>231</v>
      </c>
      <c r="C56" s="69" t="s">
        <v>240</v>
      </c>
      <c r="D56" s="71" t="s">
        <v>241</v>
      </c>
      <c r="E56" s="46">
        <v>123362</v>
      </c>
      <c r="F56" s="47">
        <v>135813</v>
      </c>
      <c r="G56" s="46">
        <f t="shared" si="3"/>
        <v>12451</v>
      </c>
      <c r="H56" s="63" t="s">
        <v>222</v>
      </c>
      <c r="I56" s="48"/>
      <c r="J56" s="30" t="s">
        <v>228</v>
      </c>
    </row>
    <row r="57" spans="1:10" s="30" customFormat="1" ht="15" customHeight="1">
      <c r="A57" s="66"/>
      <c r="B57" s="68"/>
      <c r="C57" s="70"/>
      <c r="D57" s="72"/>
      <c r="E57" s="49">
        <v>123362</v>
      </c>
      <c r="F57" s="50">
        <v>135813</v>
      </c>
      <c r="G57" s="49">
        <f t="shared" si="3"/>
        <v>12451</v>
      </c>
      <c r="H57" s="64"/>
      <c r="I57" s="51"/>
      <c r="J57" s="30" t="s">
        <v>229</v>
      </c>
    </row>
    <row r="58" spans="1:10" s="30" customFormat="1" ht="26.25" customHeight="1">
      <c r="A58" s="65">
        <v>25</v>
      </c>
      <c r="B58" s="67" t="s">
        <v>231</v>
      </c>
      <c r="C58" s="85" t="s">
        <v>242</v>
      </c>
      <c r="D58" s="71" t="s">
        <v>241</v>
      </c>
      <c r="E58" s="46">
        <v>11934</v>
      </c>
      <c r="F58" s="47">
        <v>8422</v>
      </c>
      <c r="G58" s="46">
        <f t="shared" si="3"/>
        <v>-3512</v>
      </c>
      <c r="H58" s="63" t="s">
        <v>222</v>
      </c>
      <c r="I58" s="48"/>
      <c r="J58" s="30" t="s">
        <v>228</v>
      </c>
    </row>
    <row r="59" spans="1:10" s="30" customFormat="1" ht="26.25" customHeight="1">
      <c r="A59" s="66"/>
      <c r="B59" s="68"/>
      <c r="C59" s="86"/>
      <c r="D59" s="72"/>
      <c r="E59" s="49">
        <v>5967</v>
      </c>
      <c r="F59" s="50">
        <v>8422</v>
      </c>
      <c r="G59" s="49">
        <f t="shared" si="3"/>
        <v>2455</v>
      </c>
      <c r="H59" s="64"/>
      <c r="I59" s="51"/>
      <c r="J59" s="30" t="s">
        <v>229</v>
      </c>
    </row>
    <row r="60" spans="1:10" s="30" customFormat="1" ht="15" customHeight="1">
      <c r="A60" s="65">
        <v>26</v>
      </c>
      <c r="B60" s="67" t="s">
        <v>231</v>
      </c>
      <c r="C60" s="69" t="s">
        <v>239</v>
      </c>
      <c r="D60" s="71" t="s">
        <v>227</v>
      </c>
      <c r="E60" s="46">
        <v>220</v>
      </c>
      <c r="F60" s="47">
        <v>230</v>
      </c>
      <c r="G60" s="46">
        <f t="shared" si="3"/>
        <v>10</v>
      </c>
      <c r="H60" s="63" t="s">
        <v>222</v>
      </c>
      <c r="I60" s="48"/>
      <c r="J60" s="30" t="s">
        <v>228</v>
      </c>
    </row>
    <row r="61" spans="1:10" s="30" customFormat="1" ht="15" customHeight="1">
      <c r="A61" s="66"/>
      <c r="B61" s="68"/>
      <c r="C61" s="70"/>
      <c r="D61" s="72"/>
      <c r="E61" s="49">
        <v>220</v>
      </c>
      <c r="F61" s="50">
        <v>230</v>
      </c>
      <c r="G61" s="49">
        <f t="shared" si="3"/>
        <v>10</v>
      </c>
      <c r="H61" s="64"/>
      <c r="I61" s="51"/>
      <c r="J61" s="30" t="s">
        <v>229</v>
      </c>
    </row>
    <row r="62" spans="1:10" s="30" customFormat="1" ht="15" customHeight="1">
      <c r="A62" s="65">
        <v>27</v>
      </c>
      <c r="B62" s="67" t="s">
        <v>231</v>
      </c>
      <c r="C62" s="69" t="s">
        <v>234</v>
      </c>
      <c r="D62" s="71" t="s">
        <v>227</v>
      </c>
      <c r="E62" s="46">
        <v>30845</v>
      </c>
      <c r="F62" s="47">
        <v>29949</v>
      </c>
      <c r="G62" s="46">
        <f t="shared" si="3"/>
        <v>-896</v>
      </c>
      <c r="H62" s="63" t="s">
        <v>222</v>
      </c>
      <c r="I62" s="48"/>
      <c r="J62" s="30" t="s">
        <v>228</v>
      </c>
    </row>
    <row r="63" spans="1:10" s="30" customFormat="1" ht="15" customHeight="1">
      <c r="A63" s="66"/>
      <c r="B63" s="68"/>
      <c r="C63" s="70"/>
      <c r="D63" s="72"/>
      <c r="E63" s="49">
        <v>30845</v>
      </c>
      <c r="F63" s="50">
        <v>29949</v>
      </c>
      <c r="G63" s="49">
        <f t="shared" si="3"/>
        <v>-896</v>
      </c>
      <c r="H63" s="64"/>
      <c r="I63" s="51"/>
      <c r="J63" s="30" t="s">
        <v>229</v>
      </c>
    </row>
    <row r="64" spans="1:10" s="30" customFormat="1" ht="15" customHeight="1">
      <c r="A64" s="65">
        <v>28</v>
      </c>
      <c r="B64" s="67" t="s">
        <v>231</v>
      </c>
      <c r="C64" s="69" t="s">
        <v>237</v>
      </c>
      <c r="D64" s="71" t="s">
        <v>227</v>
      </c>
      <c r="E64" s="46">
        <v>324</v>
      </c>
      <c r="F64" s="47">
        <v>423</v>
      </c>
      <c r="G64" s="46">
        <f t="shared" si="3"/>
        <v>99</v>
      </c>
      <c r="H64" s="63" t="s">
        <v>222</v>
      </c>
      <c r="I64" s="48"/>
      <c r="J64" s="30" t="s">
        <v>228</v>
      </c>
    </row>
    <row r="65" spans="1:10" s="30" customFormat="1" ht="15" customHeight="1">
      <c r="A65" s="66"/>
      <c r="B65" s="68"/>
      <c r="C65" s="70"/>
      <c r="D65" s="72"/>
      <c r="E65" s="49">
        <v>324</v>
      </c>
      <c r="F65" s="50">
        <v>423</v>
      </c>
      <c r="G65" s="49">
        <f t="shared" si="3"/>
        <v>99</v>
      </c>
      <c r="H65" s="64"/>
      <c r="I65" s="51"/>
      <c r="J65" s="30" t="s">
        <v>229</v>
      </c>
    </row>
    <row r="66" spans="1:10" s="30" customFormat="1" ht="15" customHeight="1">
      <c r="A66" s="65">
        <v>29</v>
      </c>
      <c r="B66" s="67" t="s">
        <v>231</v>
      </c>
      <c r="C66" s="69" t="s">
        <v>238</v>
      </c>
      <c r="D66" s="71" t="s">
        <v>227</v>
      </c>
      <c r="E66" s="46">
        <v>2960</v>
      </c>
      <c r="F66" s="47">
        <v>400</v>
      </c>
      <c r="G66" s="46">
        <f t="shared" si="3"/>
        <v>-2560</v>
      </c>
      <c r="H66" s="63" t="s">
        <v>222</v>
      </c>
      <c r="I66" s="48"/>
      <c r="J66" s="30" t="s">
        <v>228</v>
      </c>
    </row>
    <row r="67" spans="1:10" s="30" customFormat="1" ht="15" customHeight="1">
      <c r="A67" s="66"/>
      <c r="B67" s="68"/>
      <c r="C67" s="70"/>
      <c r="D67" s="72"/>
      <c r="E67" s="49">
        <v>2960</v>
      </c>
      <c r="F67" s="50">
        <v>400</v>
      </c>
      <c r="G67" s="49">
        <f t="shared" si="3"/>
        <v>-2560</v>
      </c>
      <c r="H67" s="64"/>
      <c r="I67" s="51"/>
      <c r="J67" s="30" t="s">
        <v>229</v>
      </c>
    </row>
    <row r="68" spans="1:10" s="30" customFormat="1" ht="15" customHeight="1">
      <c r="A68" s="65">
        <v>30</v>
      </c>
      <c r="B68" s="67" t="s">
        <v>231</v>
      </c>
      <c r="C68" s="69" t="s">
        <v>236</v>
      </c>
      <c r="D68" s="71" t="s">
        <v>227</v>
      </c>
      <c r="E68" s="46">
        <v>0</v>
      </c>
      <c r="F68" s="47">
        <v>1914</v>
      </c>
      <c r="G68" s="46">
        <f t="shared" si="3"/>
        <v>1914</v>
      </c>
      <c r="H68" s="63" t="s">
        <v>222</v>
      </c>
      <c r="I68" s="48"/>
      <c r="J68" s="30" t="s">
        <v>228</v>
      </c>
    </row>
    <row r="69" spans="1:10" s="30" customFormat="1" ht="15" customHeight="1">
      <c r="A69" s="66"/>
      <c r="B69" s="68"/>
      <c r="C69" s="70"/>
      <c r="D69" s="72"/>
      <c r="E69" s="49">
        <v>0</v>
      </c>
      <c r="F69" s="50">
        <v>1914</v>
      </c>
      <c r="G69" s="49">
        <f t="shared" si="3"/>
        <v>1914</v>
      </c>
      <c r="H69" s="64"/>
      <c r="I69" s="51"/>
      <c r="J69" s="30" t="s">
        <v>229</v>
      </c>
    </row>
    <row r="70" spans="1:10" s="30" customFormat="1" ht="15" customHeight="1">
      <c r="A70" s="65">
        <v>31</v>
      </c>
      <c r="B70" s="67" t="s">
        <v>231</v>
      </c>
      <c r="C70" s="69" t="s">
        <v>259</v>
      </c>
      <c r="D70" s="71" t="s">
        <v>258</v>
      </c>
      <c r="E70" s="46">
        <v>30102</v>
      </c>
      <c r="F70" s="47">
        <v>28577</v>
      </c>
      <c r="G70" s="46">
        <f t="shared" si="3"/>
        <v>-1525</v>
      </c>
      <c r="H70" s="63" t="s">
        <v>222</v>
      </c>
      <c r="I70" s="48"/>
      <c r="J70" s="30" t="s">
        <v>228</v>
      </c>
    </row>
    <row r="71" spans="1:10" s="30" customFormat="1" ht="15" customHeight="1">
      <c r="A71" s="66"/>
      <c r="B71" s="68"/>
      <c r="C71" s="70"/>
      <c r="D71" s="72"/>
      <c r="E71" s="49">
        <v>30102</v>
      </c>
      <c r="F71" s="50">
        <v>28577</v>
      </c>
      <c r="G71" s="49">
        <f t="shared" si="3"/>
        <v>-1525</v>
      </c>
      <c r="H71" s="64"/>
      <c r="I71" s="51"/>
      <c r="J71" s="30" t="s">
        <v>229</v>
      </c>
    </row>
    <row r="72" spans="1:10" s="30" customFormat="1" ht="15" customHeight="1">
      <c r="A72" s="65">
        <v>32</v>
      </c>
      <c r="B72" s="67" t="s">
        <v>231</v>
      </c>
      <c r="C72" s="69" t="s">
        <v>233</v>
      </c>
      <c r="D72" s="71" t="s">
        <v>227</v>
      </c>
      <c r="E72" s="46">
        <v>69324</v>
      </c>
      <c r="F72" s="47">
        <v>59268</v>
      </c>
      <c r="G72" s="46">
        <f t="shared" si="3"/>
        <v>-10056</v>
      </c>
      <c r="H72" s="63" t="s">
        <v>222</v>
      </c>
      <c r="I72" s="48"/>
      <c r="J72" s="30" t="s">
        <v>228</v>
      </c>
    </row>
    <row r="73" spans="1:10" s="30" customFormat="1" ht="15" customHeight="1">
      <c r="A73" s="66"/>
      <c r="B73" s="68"/>
      <c r="C73" s="70"/>
      <c r="D73" s="72"/>
      <c r="E73" s="49">
        <v>67258</v>
      </c>
      <c r="F73" s="50">
        <v>57179</v>
      </c>
      <c r="G73" s="49">
        <f t="shared" si="3"/>
        <v>-10079</v>
      </c>
      <c r="H73" s="64"/>
      <c r="I73" s="51"/>
      <c r="J73" s="30" t="s">
        <v>229</v>
      </c>
    </row>
    <row r="74" spans="1:10" s="30" customFormat="1" ht="15" customHeight="1">
      <c r="A74" s="65">
        <v>33</v>
      </c>
      <c r="B74" s="67" t="s">
        <v>231</v>
      </c>
      <c r="C74" s="69" t="s">
        <v>266</v>
      </c>
      <c r="D74" s="71" t="s">
        <v>258</v>
      </c>
      <c r="E74" s="46">
        <v>1369</v>
      </c>
      <c r="F74" s="47">
        <v>1370</v>
      </c>
      <c r="G74" s="46">
        <f t="shared" ref="G74:G85" si="4">F74-E74</f>
        <v>1</v>
      </c>
      <c r="H74" s="63" t="s">
        <v>222</v>
      </c>
      <c r="I74" s="48"/>
      <c r="J74" s="30" t="s">
        <v>228</v>
      </c>
    </row>
    <row r="75" spans="1:10" s="30" customFormat="1" ht="15" customHeight="1">
      <c r="A75" s="66"/>
      <c r="B75" s="68"/>
      <c r="C75" s="70"/>
      <c r="D75" s="72"/>
      <c r="E75" s="49">
        <v>1369</v>
      </c>
      <c r="F75" s="50">
        <v>1370</v>
      </c>
      <c r="G75" s="49">
        <f t="shared" si="4"/>
        <v>1</v>
      </c>
      <c r="H75" s="64"/>
      <c r="I75" s="51"/>
      <c r="J75" s="30" t="s">
        <v>229</v>
      </c>
    </row>
    <row r="76" spans="1:10" s="30" customFormat="1" ht="15" customHeight="1">
      <c r="A76" s="65">
        <v>34</v>
      </c>
      <c r="B76" s="67" t="s">
        <v>231</v>
      </c>
      <c r="C76" s="69" t="s">
        <v>243</v>
      </c>
      <c r="D76" s="71" t="s">
        <v>244</v>
      </c>
      <c r="E76" s="46">
        <v>23951</v>
      </c>
      <c r="F76" s="47">
        <v>21998</v>
      </c>
      <c r="G76" s="46">
        <f>F76-E76</f>
        <v>-1953</v>
      </c>
      <c r="H76" s="63" t="s">
        <v>222</v>
      </c>
      <c r="I76" s="48"/>
      <c r="J76" s="30" t="s">
        <v>228</v>
      </c>
    </row>
    <row r="77" spans="1:10" s="30" customFormat="1" ht="15" customHeight="1">
      <c r="A77" s="66"/>
      <c r="B77" s="68"/>
      <c r="C77" s="70"/>
      <c r="D77" s="72"/>
      <c r="E77" s="49">
        <v>23951</v>
      </c>
      <c r="F77" s="50">
        <v>21998</v>
      </c>
      <c r="G77" s="49">
        <f>F77-E77</f>
        <v>-1953</v>
      </c>
      <c r="H77" s="64"/>
      <c r="I77" s="51"/>
      <c r="J77" s="30" t="s">
        <v>229</v>
      </c>
    </row>
    <row r="78" spans="1:10" s="30" customFormat="1" ht="15" customHeight="1">
      <c r="A78" s="65">
        <v>35</v>
      </c>
      <c r="B78" s="67" t="s">
        <v>231</v>
      </c>
      <c r="C78" s="69" t="s">
        <v>232</v>
      </c>
      <c r="D78" s="71" t="s">
        <v>227</v>
      </c>
      <c r="E78" s="46">
        <v>63244</v>
      </c>
      <c r="F78" s="47">
        <v>64205</v>
      </c>
      <c r="G78" s="46">
        <f>F78-E78</f>
        <v>961</v>
      </c>
      <c r="H78" s="63" t="s">
        <v>222</v>
      </c>
      <c r="I78" s="48"/>
      <c r="J78" s="30" t="s">
        <v>228</v>
      </c>
    </row>
    <row r="79" spans="1:10" s="30" customFormat="1" ht="15" customHeight="1">
      <c r="A79" s="66"/>
      <c r="B79" s="68"/>
      <c r="C79" s="70"/>
      <c r="D79" s="72"/>
      <c r="E79" s="49">
        <v>63244</v>
      </c>
      <c r="F79" s="50">
        <v>64205</v>
      </c>
      <c r="G79" s="49">
        <f>F79-E79</f>
        <v>961</v>
      </c>
      <c r="H79" s="64"/>
      <c r="I79" s="51"/>
      <c r="J79" s="30" t="s">
        <v>229</v>
      </c>
    </row>
    <row r="80" spans="1:10" s="30" customFormat="1" ht="15" customHeight="1">
      <c r="A80" s="65">
        <v>36</v>
      </c>
      <c r="B80" s="67" t="s">
        <v>231</v>
      </c>
      <c r="C80" s="69" t="s">
        <v>269</v>
      </c>
      <c r="D80" s="71" t="s">
        <v>258</v>
      </c>
      <c r="E80" s="46">
        <v>331</v>
      </c>
      <c r="F80" s="47">
        <v>98</v>
      </c>
      <c r="G80" s="46">
        <f t="shared" si="4"/>
        <v>-233</v>
      </c>
      <c r="H80" s="63" t="s">
        <v>222</v>
      </c>
      <c r="I80" s="48"/>
      <c r="J80" s="30" t="s">
        <v>228</v>
      </c>
    </row>
    <row r="81" spans="1:11" s="30" customFormat="1" ht="15" customHeight="1">
      <c r="A81" s="66"/>
      <c r="B81" s="68"/>
      <c r="C81" s="70"/>
      <c r="D81" s="72"/>
      <c r="E81" s="49">
        <v>331</v>
      </c>
      <c r="F81" s="50">
        <v>98</v>
      </c>
      <c r="G81" s="49">
        <f t="shared" si="4"/>
        <v>-233</v>
      </c>
      <c r="H81" s="64"/>
      <c r="I81" s="51"/>
      <c r="J81" s="30" t="s">
        <v>229</v>
      </c>
    </row>
    <row r="82" spans="1:11" ht="15" customHeight="1">
      <c r="A82" s="57" t="s">
        <v>270</v>
      </c>
      <c r="B82" s="58"/>
      <c r="C82" s="58"/>
      <c r="D82" s="59"/>
      <c r="E82" s="46">
        <f>SUMIF($J$12:$J$81, J78, E12:E81)</f>
        <v>548962</v>
      </c>
      <c r="F82" s="47">
        <f>SUMIF($J$12:$J$81, J78, F12:F81)</f>
        <v>563625</v>
      </c>
      <c r="G82" s="46">
        <f t="shared" si="4"/>
        <v>14663</v>
      </c>
      <c r="H82" s="63"/>
      <c r="I82" s="48"/>
    </row>
    <row r="83" spans="1:11" ht="15" customHeight="1">
      <c r="A83" s="60"/>
      <c r="B83" s="61"/>
      <c r="C83" s="61"/>
      <c r="D83" s="62"/>
      <c r="E83" s="49">
        <f>SUMIF($J$12:$J$81, J79, E12:E81)</f>
        <v>527168</v>
      </c>
      <c r="F83" s="50">
        <f>SUMIF($J$12:$J$81, J79, F12:F81)</f>
        <v>551122</v>
      </c>
      <c r="G83" s="49">
        <f t="shared" si="4"/>
        <v>23954</v>
      </c>
      <c r="H83" s="64"/>
      <c r="I83" s="51"/>
    </row>
    <row r="84" spans="1:11" ht="15" customHeight="1">
      <c r="A84" s="87" t="s">
        <v>271</v>
      </c>
      <c r="B84" s="88"/>
      <c r="C84" s="88"/>
      <c r="D84" s="89"/>
      <c r="E84" s="46">
        <f>SUMIF($J$8:$J$83, J8, E8:E83)</f>
        <v>2612514</v>
      </c>
      <c r="F84" s="47">
        <f>SUMIF($J$8:$J$83, J8, F8:F83)</f>
        <v>563625</v>
      </c>
      <c r="G84" s="52">
        <f t="shared" si="4"/>
        <v>-2048889</v>
      </c>
      <c r="H84" s="63" t="str">
        <f>IF(I84 ="","","区ＣＭ")</f>
        <v/>
      </c>
      <c r="I84" s="53" t="str">
        <f>IF(SUMIF($K$8:$K$83, K84, I8:I83)=0,"",SUMIF($K$8:$K$83, K84, I8:I83))</f>
        <v/>
      </c>
      <c r="J84" s="30" t="s">
        <v>223</v>
      </c>
      <c r="K84" s="30" t="s">
        <v>272</v>
      </c>
    </row>
    <row r="85" spans="1:11" ht="15" customHeight="1" thickBot="1">
      <c r="A85" s="90"/>
      <c r="B85" s="91"/>
      <c r="C85" s="91"/>
      <c r="D85" s="92"/>
      <c r="E85" s="54">
        <f>SUMIF($J$8:$J$83, J9, E8:E83)</f>
        <v>2590720</v>
      </c>
      <c r="F85" s="55">
        <f>SUMIF($J$8:$J$83, J9, F8:F83)</f>
        <v>551122</v>
      </c>
      <c r="G85" s="54">
        <f t="shared" si="4"/>
        <v>-2039598</v>
      </c>
      <c r="H85" s="93"/>
      <c r="I85" s="56" t="str">
        <f>IF(SUMIF($K$8:$K$83, K85, I8:I83)=0,"",SUMIF($K$8:$K$83, K85, I8:I83))</f>
        <v/>
      </c>
      <c r="J85" s="30" t="s">
        <v>224</v>
      </c>
      <c r="K85" s="30" t="s">
        <v>273</v>
      </c>
    </row>
  </sheetData>
  <mergeCells count="192">
    <mergeCell ref="A82:D83"/>
    <mergeCell ref="H82:H83"/>
    <mergeCell ref="A84:D85"/>
    <mergeCell ref="H84:H85"/>
    <mergeCell ref="A26:A27"/>
    <mergeCell ref="B26:B27"/>
    <mergeCell ref="C26:C27"/>
    <mergeCell ref="D26:D27"/>
    <mergeCell ref="H26:H27"/>
    <mergeCell ref="A80:A81"/>
    <mergeCell ref="B80:B81"/>
    <mergeCell ref="C80:C81"/>
    <mergeCell ref="D80:D81"/>
    <mergeCell ref="H80:H81"/>
    <mergeCell ref="C30:C31"/>
    <mergeCell ref="D30:D31"/>
    <mergeCell ref="A32:A33"/>
    <mergeCell ref="B32:B33"/>
    <mergeCell ref="C32:C33"/>
    <mergeCell ref="D32:D33"/>
    <mergeCell ref="H32:H33"/>
    <mergeCell ref="A50:A51"/>
    <mergeCell ref="B50:B51"/>
    <mergeCell ref="C50:C51"/>
    <mergeCell ref="A16:A17"/>
    <mergeCell ref="B16:B17"/>
    <mergeCell ref="C16:C17"/>
    <mergeCell ref="D16:D17"/>
    <mergeCell ref="H16:H17"/>
    <mergeCell ref="A74:A75"/>
    <mergeCell ref="B74:B75"/>
    <mergeCell ref="C74:C75"/>
    <mergeCell ref="D74:D75"/>
    <mergeCell ref="H74:H75"/>
    <mergeCell ref="A22:A23"/>
    <mergeCell ref="B22:B23"/>
    <mergeCell ref="C22:C23"/>
    <mergeCell ref="D22:D23"/>
    <mergeCell ref="H22:H23"/>
    <mergeCell ref="H30:H31"/>
    <mergeCell ref="A24:A25"/>
    <mergeCell ref="B24:B25"/>
    <mergeCell ref="C24:C25"/>
    <mergeCell ref="D24:D25"/>
    <mergeCell ref="H24:H25"/>
    <mergeCell ref="A18:A19"/>
    <mergeCell ref="B18:B19"/>
    <mergeCell ref="C18:C19"/>
    <mergeCell ref="D18:D19"/>
    <mergeCell ref="H18:H19"/>
    <mergeCell ref="A14:A15"/>
    <mergeCell ref="B14:B15"/>
    <mergeCell ref="C14:C15"/>
    <mergeCell ref="D14:D15"/>
    <mergeCell ref="H14:H15"/>
    <mergeCell ref="A70:A71"/>
    <mergeCell ref="B70:B71"/>
    <mergeCell ref="C70:C71"/>
    <mergeCell ref="D70:D71"/>
    <mergeCell ref="H70:H71"/>
    <mergeCell ref="A28:A29"/>
    <mergeCell ref="B28:B29"/>
    <mergeCell ref="C28:C29"/>
    <mergeCell ref="D28:D29"/>
    <mergeCell ref="H28:H29"/>
    <mergeCell ref="A20:A21"/>
    <mergeCell ref="B20:B21"/>
    <mergeCell ref="C20:C21"/>
    <mergeCell ref="D20:D21"/>
    <mergeCell ref="H20:H21"/>
    <mergeCell ref="A30:A31"/>
    <mergeCell ref="B30:B31"/>
    <mergeCell ref="D50:D51"/>
    <mergeCell ref="H50:H51"/>
    <mergeCell ref="A38:A39"/>
    <mergeCell ref="B38:B39"/>
    <mergeCell ref="C38:C39"/>
    <mergeCell ref="D38:D39"/>
    <mergeCell ref="H38:H39"/>
    <mergeCell ref="A34:A35"/>
    <mergeCell ref="B34:B35"/>
    <mergeCell ref="C34:C35"/>
    <mergeCell ref="D34:D35"/>
    <mergeCell ref="H34:H35"/>
    <mergeCell ref="A36:A37"/>
    <mergeCell ref="B36:B37"/>
    <mergeCell ref="C36:C37"/>
    <mergeCell ref="D36:D37"/>
    <mergeCell ref="H36:H37"/>
    <mergeCell ref="A44:A45"/>
    <mergeCell ref="B44:B45"/>
    <mergeCell ref="C44:C45"/>
    <mergeCell ref="D44:D45"/>
    <mergeCell ref="H44:H45"/>
    <mergeCell ref="A40:A41"/>
    <mergeCell ref="B40:B41"/>
    <mergeCell ref="C40:C41"/>
    <mergeCell ref="D40:D41"/>
    <mergeCell ref="H40:H41"/>
    <mergeCell ref="A48:A49"/>
    <mergeCell ref="B48:B49"/>
    <mergeCell ref="C48:C49"/>
    <mergeCell ref="D48:D49"/>
    <mergeCell ref="H48:H49"/>
    <mergeCell ref="A42:A43"/>
    <mergeCell ref="B42:B43"/>
    <mergeCell ref="C42:C43"/>
    <mergeCell ref="D42:D43"/>
    <mergeCell ref="H42:H43"/>
    <mergeCell ref="A76:A77"/>
    <mergeCell ref="B76:B77"/>
    <mergeCell ref="C76:C77"/>
    <mergeCell ref="D76:D77"/>
    <mergeCell ref="H76:H77"/>
    <mergeCell ref="A46:A47"/>
    <mergeCell ref="B46:B47"/>
    <mergeCell ref="C46:C47"/>
    <mergeCell ref="D46:D47"/>
    <mergeCell ref="H46:H47"/>
    <mergeCell ref="A54:A55"/>
    <mergeCell ref="B54:B55"/>
    <mergeCell ref="C54:C55"/>
    <mergeCell ref="D54:D55"/>
    <mergeCell ref="H54:H55"/>
    <mergeCell ref="A52:A53"/>
    <mergeCell ref="B52:B53"/>
    <mergeCell ref="C52:C53"/>
    <mergeCell ref="D52:D53"/>
    <mergeCell ref="H52:H53"/>
    <mergeCell ref="A68:A69"/>
    <mergeCell ref="B68:B69"/>
    <mergeCell ref="C68:C69"/>
    <mergeCell ref="D68:D69"/>
    <mergeCell ref="H68:H69"/>
    <mergeCell ref="A64:A65"/>
    <mergeCell ref="B64:B65"/>
    <mergeCell ref="C64:C65"/>
    <mergeCell ref="D64:D65"/>
    <mergeCell ref="H64:H65"/>
    <mergeCell ref="A66:A67"/>
    <mergeCell ref="B66:B67"/>
    <mergeCell ref="C66:C67"/>
    <mergeCell ref="D66:D67"/>
    <mergeCell ref="H66:H67"/>
    <mergeCell ref="B62:B63"/>
    <mergeCell ref="C62:C63"/>
    <mergeCell ref="D62:D63"/>
    <mergeCell ref="H62:H63"/>
    <mergeCell ref="A12:A13"/>
    <mergeCell ref="B12:B13"/>
    <mergeCell ref="C12:C13"/>
    <mergeCell ref="D12:D13"/>
    <mergeCell ref="H12:H13"/>
    <mergeCell ref="A60:A61"/>
    <mergeCell ref="B60:B61"/>
    <mergeCell ref="C60:C61"/>
    <mergeCell ref="D60:D61"/>
    <mergeCell ref="H60:H61"/>
    <mergeCell ref="A56:A57"/>
    <mergeCell ref="B56:B57"/>
    <mergeCell ref="C56:C57"/>
    <mergeCell ref="D56:D57"/>
    <mergeCell ref="H56:H57"/>
    <mergeCell ref="A58:A59"/>
    <mergeCell ref="B58:B59"/>
    <mergeCell ref="C58:C59"/>
    <mergeCell ref="D58:D59"/>
    <mergeCell ref="H58:H59"/>
    <mergeCell ref="A10:D11"/>
    <mergeCell ref="H10:H11"/>
    <mergeCell ref="A78:A79"/>
    <mergeCell ref="B78:B79"/>
    <mergeCell ref="C78:C79"/>
    <mergeCell ref="D78:D79"/>
    <mergeCell ref="H78:H79"/>
    <mergeCell ref="D3:I3"/>
    <mergeCell ref="E5:F5"/>
    <mergeCell ref="C6:C7"/>
    <mergeCell ref="D6:D7"/>
    <mergeCell ref="H6:I7"/>
    <mergeCell ref="A8:A9"/>
    <mergeCell ref="B8:B9"/>
    <mergeCell ref="C8:C9"/>
    <mergeCell ref="D8:D9"/>
    <mergeCell ref="H8:H9"/>
    <mergeCell ref="I8:I9"/>
    <mergeCell ref="A72:A73"/>
    <mergeCell ref="B72:B73"/>
    <mergeCell ref="C72:C73"/>
    <mergeCell ref="D72:D73"/>
    <mergeCell ref="H72:H73"/>
    <mergeCell ref="A62:A63"/>
  </mergeCells>
  <phoneticPr fontId="3"/>
  <dataValidations count="2">
    <dataValidation type="list" allowBlank="1" showInputMessage="1" showErrorMessage="1" sqref="F7" xr:uid="{486C6019-F983-43FA-9CC8-02C2B748EBA2}">
      <formula1>"調 整 ③,予 算 案 ②,予 算 ②,算 定 ②"</formula1>
    </dataValidation>
    <dataValidation type="list" allowBlank="1" showInputMessage="1" showErrorMessage="1" sqref="H8:H9 H12:H81" xr:uid="{01B9780C-C7CC-44BB-B43D-BAE270E40157}">
      <formula1>"　　,区ＣＭ"</formula1>
    </dataValidation>
  </dataValidations>
  <hyperlinks>
    <hyperlink ref="C8" location="'事業概要説明資料'!N_7c66a56747b2ca90c29d42df016d4308" display="'事業概要説明資料'!N_7c66a56747b2ca90c29d42df016d4308" xr:uid="{10F052BF-4DF7-4E7A-B7CE-D201FA79EF05}"/>
    <hyperlink ref="C78" location="'事業概要説明資料'!N_470ed9af4732ca90c29d42df016d439f" display="'事業概要説明資料'!N_470ed9af4732ca90c29d42df016d439f" xr:uid="{A1C17B0C-BEE5-43C6-BE1C-F135F28A5412}"/>
    <hyperlink ref="C72" location="'事業概要説明資料'!N_ff3525a347b2ca90c29d42df016d4354" display="'事業概要説明資料'!N_ff3525a347b2ca90c29d42df016d4354" xr:uid="{B93FA3F6-50EF-409C-B899-892B73F10DFE}"/>
    <hyperlink ref="C62" location="'事業概要説明資料'!N_5198e1eb47b2ca90c29d42df016d435e" display="'事業概要説明資料'!N_5198e1eb47b2ca90c29d42df016d435e" xr:uid="{9E188711-DCFF-42D0-95D4-B9E4B7A44FB4}"/>
    <hyperlink ref="C12" location="'事業概要説明資料'!N_2661c3f747a45250a65a9dab116d43ad" display="'事業概要説明資料'!N_2661c3f747a45250a65a9dab116d43ad" xr:uid="{EE27A385-DEBA-4F12-A8EE-103F32FE79C1}"/>
    <hyperlink ref="C68" location="'事業概要説明資料'!N_9daf09d8c37492509276b201150131ed" display="'事業概要説明資料'!N_9daf09d8c37492509276b201150131ed" xr:uid="{0B81A352-ADD9-4D33-9A74-4E0E9A39371D}"/>
    <hyperlink ref="C64" location="'事業概要説明資料'!N_bfe06da74772ca90c29d42df016d434e" display="'事業概要説明資料'!N_bfe06da74772ca90c29d42df016d434e" xr:uid="{823425A9-6DA3-4916-AEAD-846B7943F6C1}"/>
    <hyperlink ref="C66" location="'事業概要説明資料'!N_7b5ddd2f4732ca90c29d42df016d43dd" display="'事業概要説明資料'!N_7b5ddd2f4732ca90c29d42df016d43dd" xr:uid="{8A190962-9B8B-4424-AA9B-A8F890BA1204}"/>
    <hyperlink ref="C60" location="'事業概要説明資料'!N_329de52b47f2ca90c29d42df016d432b" display="'事業概要説明資料'!N_329de52b47f2ca90c29d42df016d432b" xr:uid="{B01F0E55-FBC8-4F46-B6BA-F11628321BEF}"/>
    <hyperlink ref="C56" location="'事業概要説明資料'!N_8654adef4772ca90c29d42df016d4314" display="'事業概要説明資料'!N_8654adef4772ca90c29d42df016d4314" xr:uid="{B48615F0-3DC0-4D73-835B-1F43C8C04999}"/>
    <hyperlink ref="C58" location="'事業概要説明資料'!N_929f11e34772ca90c29d42df016d43a0" display="'事業概要説明資料'!N_929f11e34772ca90c29d42df016d43a0" xr:uid="{0461B177-1500-42D5-8C38-B10FC37DDE00}"/>
    <hyperlink ref="C76" location="'事業概要説明資料'!N_0cf2612f4772ca90c29d42df016d43ad" display="'事業概要説明資料'!N_0cf2612f4772ca90c29d42df016d43ad" xr:uid="{196798DF-0DB1-40F9-8278-FDC59D8B1BE6}"/>
    <hyperlink ref="C46" location="'事業概要説明資料'!N_edcd51af4732ca90c29d42df016d4328" display="'事業概要説明資料'!N_edcd51af4732ca90c29d42df016d4328" xr:uid="{E8CBB64D-2A67-4275-8D90-2EC8D7C3EF1D}"/>
    <hyperlink ref="C40" location="'事業概要説明資料'!N_60fa696347f2ca90c29d42df016d4310" display="'事業概要説明資料'!N_60fa696347f2ca90c29d42df016d4310" xr:uid="{E8387129-C197-4B76-B470-B72DAB7A2E1C}"/>
    <hyperlink ref="C48" location="'事業概要説明資料'!N_6167ede747b2ca90c29d42df016d4331" display="'事業概要説明資料'!N_6167ede747b2ca90c29d42df016d4331" xr:uid="{B71801AA-5A97-47DD-9F2F-E6E2BF70B80D}"/>
    <hyperlink ref="C54" location="'事業概要説明資料'!N_7b4f15a34772ca90c29d42df016d43ac" display="'事業概要説明資料'!N_7b4f15a34772ca90c29d42df016d43ac" xr:uid="{1953C6EE-EFBC-4D4A-B981-F3BB7FD1E5D3}"/>
    <hyperlink ref="C42" location="'事業概要説明資料'!N_5bf66da747b2ca90c29d42df016d43a6" display="'事業概要説明資料'!N_5bf66da747b2ca90c29d42df016d43a6" xr:uid="{49CF099F-0E16-40FD-ABBC-1A2BDE2EB783}"/>
    <hyperlink ref="C36" location="'事業概要説明資料'!N_ba756da347b2ca90c29d42df016d43af" display="'事業概要説明資料'!N_ba756da347b2ca90c29d42df016d43af" xr:uid="{B8796169-891C-424E-9A59-E573EEC169CB}"/>
    <hyperlink ref="C44" location="'事業概要説明資料'!N_be82edab4772ca90c29d42df016d43f6" display="'事業概要説明資料'!N_be82edab4772ca90c29d42df016d43f6" xr:uid="{1279BBA0-89BD-4C45-9492-1A2B948728AE}"/>
    <hyperlink ref="C32" location="'事業概要説明資料'!N_7f8f9da34772ca90c29d42df016d4370" display="'事業概要説明資料'!N_7f8f9da34772ca90c29d42df016d4370" xr:uid="{BB2B3B36-B1FB-422C-B0EE-AA04FAFD9EED}"/>
    <hyperlink ref="C50" location="'事業概要説明資料'!N_c813a52f4772ca90c29d42df016d4348" display="'事業概要説明資料'!N_c813a52f4772ca90c29d42df016d4348" xr:uid="{681D1F33-8C0F-4592-B3FE-1F6B1DC4A2CF}"/>
    <hyperlink ref="C38" location="'事業概要説明資料'!N_fad0a9a74772ca90c29d42df016d434c" display="'事業概要説明資料'!N_fad0a9a74772ca90c29d42df016d434c" xr:uid="{A73BC416-AD72-44B0-B640-142796E61779}"/>
    <hyperlink ref="C34" location="'事業概要説明資料'!N_f75a212347f2ca90c29d42df016d4365" display="'事業概要説明資料'!N_f75a212347f2ca90c29d42df016d4365" xr:uid="{E6C162FD-EF0C-4278-9D23-D11481117A39}"/>
    <hyperlink ref="C52" location="'事業概要説明資料'!N_b74f15a34772ca90c29d42df016d439d" display="'事業概要説明資料'!N_b74f15a34772ca90c29d42df016d439d" xr:uid="{D61896C7-BA2C-4212-A5BA-CB0362536BAF}"/>
    <hyperlink ref="C14" location="'事業概要説明資料'!N_2fd1656b4772ca90c29d42df016d432c" display="'事業概要説明資料'!N_2fd1656b4772ca90c29d42df016d432c" xr:uid="{95CDDFCE-D78D-4E42-B76F-838979DF03AA}"/>
    <hyperlink ref="C70" location="'事業概要説明資料'!N_9b0ae1ef47b2ca90c29d42df016d434f" display="'事業概要説明資料'!N_9b0ae1ef47b2ca90c29d42df016d434f" xr:uid="{F171A90E-016C-4D32-92E0-33666FDDE6FD}"/>
    <hyperlink ref="C28" location="'事業概要説明資料'!N_2ce8a12f47b2ca90c29d42df016d4301" display="'事業概要説明資料'!N_2ce8a12f47b2ca90c29d42df016d4301" xr:uid="{A576023E-FDD1-4F0F-9BE7-1323EA76C901}"/>
    <hyperlink ref="C20" location="'事業概要説明資料'!N_d31725e747b2ca90c29d42df016d4307" display="'事業概要説明資料'!N_d31725e747b2ca90c29d42df016d4307" xr:uid="{1DF92D51-D718-4B32-B9F4-B75AD1E3ED28}"/>
    <hyperlink ref="C30" location="'事業概要説明資料'!N_9544e9ef4772ca90c29d42df016d4344" display="'事業概要説明資料'!N_9544e9ef4772ca90c29d42df016d4344" xr:uid="{2DB4E0E8-9F34-493B-8E20-A174547C849A}"/>
    <hyperlink ref="C24" location="'事業概要説明資料'!N_58dedd234772ca90c29d42df016d4363" display="'事業概要説明資料'!N_58dedd234772ca90c29d42df016d4363" xr:uid="{AE00DB2A-38DE-45AE-A662-4E7CAE7313DB}"/>
    <hyperlink ref="C18" location="'事業概要説明資料'!N_194cad2747f2ca90c29d42df016d43a8" display="'事業概要説明資料'!N_194cad2747f2ca90c29d42df016d43a8" xr:uid="{A50982F3-DEF6-4689-B0AA-3EB47066AC27}"/>
    <hyperlink ref="C16" location="'事業概要説明資料'!N_a13ed1ef4732ca90c29d42df016d43ca" display="'事業概要説明資料'!N_a13ed1ef4732ca90c29d42df016d43ca" xr:uid="{AE148D31-504A-4506-B652-01612304D6F6}"/>
    <hyperlink ref="C74" location="'事業概要説明資料'!N_a846616747b2ca90c29d42df016d4318" display="'事業概要説明資料'!N_a846616747b2ca90c29d42df016d4318" xr:uid="{94B00744-3861-4DC0-9FED-9B471AB75087}"/>
    <hyperlink ref="C22" location="'事業概要説明資料'!N_7bc3e5af4772ca90c29d42df016d43fd" display="'事業概要説明資料'!N_7bc3e5af4772ca90c29d42df016d43fd" xr:uid="{FE75F40C-90E7-4D17-B6C6-53FB0D2C79F6}"/>
    <hyperlink ref="C26" location="'事業概要説明資料'!N_6dcded2b47f2ca90c29d42df016d437f" display="'事業概要説明資料'!N_6dcded2b47f2ca90c29d42df016d437f" xr:uid="{514FC1F5-BD5A-452C-B709-7FE3167A2CB1}"/>
    <hyperlink ref="C80" location="'事業概要説明資料'!N_cdfba12747f2ca90c29d42df016d4373" display="'事業概要説明資料'!N_cdfba12747f2ca90c29d42df016d4373" xr:uid="{61E5390A-4535-45EA-A40F-42DDCC7D2AF1}"/>
    <hyperlink ref="C12:C13" location="N_2661c3f747a45250a65a9dab116d43ad" display="区創設100周年記念事業" xr:uid="{098176A4-DA16-4DDC-B8DF-747DC48DF257}"/>
  </hyperlinks>
  <pageMargins left="0.70866141732283472" right="0.70866141732283472" top="0.78740157480314965" bottom="0.59055118110236227" header="0.31496062992125984" footer="0.59055118110236227"/>
  <pageSetup paperSize="9" scale="72" fitToHeight="0" orientation="portrait" r:id="rId1"/>
  <rowBreaks count="1" manualBreakCount="1">
    <brk id="6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9EE7-AC1F-44EE-8847-B0845CA9D733}">
  <sheetPr codeName="Sheet4"/>
  <dimension ref="A1:IQ1346"/>
  <sheetViews>
    <sheetView showGridLines="0" view="pageBreakPreview" zoomScaleNormal="100" zoomScaleSheetLayoutView="100" workbookViewId="0"/>
  </sheetViews>
  <sheetFormatPr defaultRowHeight="13.2"/>
  <cols>
    <col min="1" max="111" width="1.88671875" style="2" customWidth="1"/>
    <col min="112" max="112" width="9.88671875" style="2" customWidth="1"/>
    <col min="113" max="113" width="12.77734375" style="2" customWidth="1"/>
    <col min="114" max="252" width="9.88671875" style="2" customWidth="1"/>
    <col min="253" max="367" width="1.77734375" style="2" customWidth="1"/>
    <col min="368" max="368" width="9.88671875" style="2" customWidth="1"/>
    <col min="369" max="369" width="12.77734375" style="2" customWidth="1"/>
    <col min="370" max="508" width="9.88671875" style="2" customWidth="1"/>
    <col min="509" max="623" width="1.77734375" style="2" customWidth="1"/>
    <col min="624" max="624" width="9.88671875" style="2" customWidth="1"/>
    <col min="625" max="625" width="12.77734375" style="2" customWidth="1"/>
    <col min="626" max="764" width="9.88671875" style="2" customWidth="1"/>
    <col min="765" max="879" width="1.77734375" style="2" customWidth="1"/>
    <col min="880" max="880" width="9.88671875" style="2" customWidth="1"/>
    <col min="881" max="881" width="12.77734375" style="2" customWidth="1"/>
    <col min="882" max="1020" width="9.88671875" style="2" customWidth="1"/>
    <col min="1021" max="1135" width="1.77734375" style="2" customWidth="1"/>
    <col min="1136" max="1136" width="9.88671875" style="2" customWidth="1"/>
    <col min="1137" max="1137" width="12.77734375" style="2" customWidth="1"/>
    <col min="1138" max="1276" width="9.88671875" style="2" customWidth="1"/>
    <col min="1277" max="1391" width="1.77734375" style="2" customWidth="1"/>
    <col min="1392" max="1392" width="9.88671875" style="2" customWidth="1"/>
    <col min="1393" max="1393" width="12.77734375" style="2" customWidth="1"/>
    <col min="1394" max="1532" width="9.88671875" style="2" customWidth="1"/>
    <col min="1533" max="1647" width="1.77734375" style="2" customWidth="1"/>
    <col min="1648" max="1648" width="9.88671875" style="2" customWidth="1"/>
    <col min="1649" max="1649" width="12.77734375" style="2" customWidth="1"/>
    <col min="1650" max="1788" width="9.88671875" style="2" customWidth="1"/>
    <col min="1789" max="1903" width="1.77734375" style="2" customWidth="1"/>
    <col min="1904" max="1904" width="9.88671875" style="2" customWidth="1"/>
    <col min="1905" max="1905" width="12.77734375" style="2" customWidth="1"/>
    <col min="1906" max="2044" width="9.88671875" style="2" customWidth="1"/>
    <col min="2045" max="2159" width="1.77734375" style="2" customWidth="1"/>
    <col min="2160" max="2160" width="9.88671875" style="2" customWidth="1"/>
    <col min="2161" max="2161" width="12.77734375" style="2" customWidth="1"/>
    <col min="2162" max="2300" width="9.88671875" style="2" customWidth="1"/>
    <col min="2301" max="2415" width="1.77734375" style="2" customWidth="1"/>
    <col min="2416" max="2416" width="9.88671875" style="2" customWidth="1"/>
    <col min="2417" max="2417" width="12.77734375" style="2" customWidth="1"/>
    <col min="2418" max="2556" width="9.88671875" style="2" customWidth="1"/>
    <col min="2557" max="2671" width="1.77734375" style="2" customWidth="1"/>
    <col min="2672" max="2672" width="9.88671875" style="2" customWidth="1"/>
    <col min="2673" max="2673" width="12.77734375" style="2" customWidth="1"/>
    <col min="2674" max="2812" width="9.88671875" style="2" customWidth="1"/>
    <col min="2813" max="2927" width="1.77734375" style="2" customWidth="1"/>
    <col min="2928" max="2928" width="9.88671875" style="2" customWidth="1"/>
    <col min="2929" max="2929" width="12.77734375" style="2" customWidth="1"/>
    <col min="2930" max="3068" width="9.88671875" style="2" customWidth="1"/>
    <col min="3069" max="3183" width="1.77734375" style="2" customWidth="1"/>
    <col min="3184" max="3184" width="9.88671875" style="2" customWidth="1"/>
    <col min="3185" max="3185" width="12.77734375" style="2" customWidth="1"/>
    <col min="3186" max="3324" width="9.88671875" style="2" customWidth="1"/>
    <col min="3325" max="3439" width="1.77734375" style="2" customWidth="1"/>
    <col min="3440" max="3440" width="9.88671875" style="2" customWidth="1"/>
    <col min="3441" max="3441" width="12.77734375" style="2" customWidth="1"/>
    <col min="3442" max="3580" width="9.88671875" style="2" customWidth="1"/>
    <col min="3581" max="3695" width="1.77734375" style="2" customWidth="1"/>
    <col min="3696" max="3696" width="9.88671875" style="2" customWidth="1"/>
    <col min="3697" max="3697" width="12.77734375" style="2" customWidth="1"/>
    <col min="3698" max="3836" width="9.88671875" style="2" customWidth="1"/>
    <col min="3837" max="3951" width="1.77734375" style="2" customWidth="1"/>
    <col min="3952" max="3952" width="9.88671875" style="2" customWidth="1"/>
    <col min="3953" max="3953" width="12.77734375" style="2" customWidth="1"/>
    <col min="3954" max="4092" width="9.88671875" style="2" customWidth="1"/>
    <col min="4093" max="4207" width="1.77734375" style="2" customWidth="1"/>
    <col min="4208" max="4208" width="9.88671875" style="2" customWidth="1"/>
    <col min="4209" max="4209" width="12.77734375" style="2" customWidth="1"/>
    <col min="4210" max="4348" width="9.88671875" style="2" customWidth="1"/>
    <col min="4349" max="4463" width="1.77734375" style="2" customWidth="1"/>
    <col min="4464" max="4464" width="9.88671875" style="2" customWidth="1"/>
    <col min="4465" max="4465" width="12.77734375" style="2" customWidth="1"/>
    <col min="4466" max="4604" width="9.88671875" style="2" customWidth="1"/>
    <col min="4605" max="4719" width="1.77734375" style="2" customWidth="1"/>
    <col min="4720" max="4720" width="9.88671875" style="2" customWidth="1"/>
    <col min="4721" max="4721" width="12.77734375" style="2" customWidth="1"/>
    <col min="4722" max="4860" width="9.88671875" style="2" customWidth="1"/>
    <col min="4861" max="4975" width="1.77734375" style="2" customWidth="1"/>
    <col min="4976" max="4976" width="9.88671875" style="2" customWidth="1"/>
    <col min="4977" max="4977" width="12.77734375" style="2" customWidth="1"/>
    <col min="4978" max="5116" width="9.88671875" style="2" customWidth="1"/>
    <col min="5117" max="5231" width="1.77734375" style="2" customWidth="1"/>
    <col min="5232" max="5232" width="9.88671875" style="2" customWidth="1"/>
    <col min="5233" max="5233" width="12.77734375" style="2" customWidth="1"/>
    <col min="5234" max="5372" width="9.88671875" style="2" customWidth="1"/>
    <col min="5373" max="5487" width="1.77734375" style="2" customWidth="1"/>
    <col min="5488" max="5488" width="9.88671875" style="2" customWidth="1"/>
    <col min="5489" max="5489" width="12.77734375" style="2" customWidth="1"/>
    <col min="5490" max="5628" width="9.88671875" style="2" customWidth="1"/>
    <col min="5629" max="5743" width="1.77734375" style="2" customWidth="1"/>
    <col min="5744" max="5744" width="9.88671875" style="2" customWidth="1"/>
    <col min="5745" max="5745" width="12.77734375" style="2" customWidth="1"/>
    <col min="5746" max="5884" width="9.88671875" style="2" customWidth="1"/>
    <col min="5885" max="5999" width="1.77734375" style="2" customWidth="1"/>
    <col min="6000" max="6000" width="9.88671875" style="2" customWidth="1"/>
    <col min="6001" max="6001" width="12.77734375" style="2" customWidth="1"/>
    <col min="6002" max="6140" width="9.88671875" style="2" customWidth="1"/>
    <col min="6141" max="6255" width="1.77734375" style="2" customWidth="1"/>
    <col min="6256" max="6256" width="9.88671875" style="2" customWidth="1"/>
    <col min="6257" max="6257" width="12.77734375" style="2" customWidth="1"/>
    <col min="6258" max="6396" width="9.88671875" style="2" customWidth="1"/>
    <col min="6397" max="6511" width="1.77734375" style="2" customWidth="1"/>
    <col min="6512" max="6512" width="9.88671875" style="2" customWidth="1"/>
    <col min="6513" max="6513" width="12.77734375" style="2" customWidth="1"/>
    <col min="6514" max="6652" width="9.88671875" style="2" customWidth="1"/>
    <col min="6653" max="6767" width="1.77734375" style="2" customWidth="1"/>
    <col min="6768" max="6768" width="9.88671875" style="2" customWidth="1"/>
    <col min="6769" max="6769" width="12.77734375" style="2" customWidth="1"/>
    <col min="6770" max="6908" width="9.88671875" style="2" customWidth="1"/>
    <col min="6909" max="7023" width="1.77734375" style="2" customWidth="1"/>
    <col min="7024" max="7024" width="9.88671875" style="2" customWidth="1"/>
    <col min="7025" max="7025" width="12.77734375" style="2" customWidth="1"/>
    <col min="7026" max="7164" width="9.88671875" style="2" customWidth="1"/>
    <col min="7165" max="7279" width="1.77734375" style="2" customWidth="1"/>
    <col min="7280" max="7280" width="9.88671875" style="2" customWidth="1"/>
    <col min="7281" max="7281" width="12.77734375" style="2" customWidth="1"/>
    <col min="7282" max="7420" width="9.88671875" style="2" customWidth="1"/>
    <col min="7421" max="7535" width="1.77734375" style="2" customWidth="1"/>
    <col min="7536" max="7536" width="9.88671875" style="2" customWidth="1"/>
    <col min="7537" max="7537" width="12.77734375" style="2" customWidth="1"/>
    <col min="7538" max="7676" width="9.88671875" style="2" customWidth="1"/>
    <col min="7677" max="7791" width="1.77734375" style="2" customWidth="1"/>
    <col min="7792" max="7792" width="9.88671875" style="2" customWidth="1"/>
    <col min="7793" max="7793" width="12.77734375" style="2" customWidth="1"/>
    <col min="7794" max="7932" width="9.88671875" style="2" customWidth="1"/>
    <col min="7933" max="8047" width="1.77734375" style="2" customWidth="1"/>
    <col min="8048" max="8048" width="9.88671875" style="2" customWidth="1"/>
    <col min="8049" max="8049" width="12.77734375" style="2" customWidth="1"/>
    <col min="8050" max="8188" width="9.88671875" style="2" customWidth="1"/>
    <col min="8189" max="8303" width="1.77734375" style="2" customWidth="1"/>
    <col min="8304" max="8304" width="9.88671875" style="2" customWidth="1"/>
    <col min="8305" max="8305" width="12.77734375" style="2" customWidth="1"/>
    <col min="8306" max="8444" width="9.88671875" style="2" customWidth="1"/>
    <col min="8445" max="8559" width="1.77734375" style="2" customWidth="1"/>
    <col min="8560" max="8560" width="9.88671875" style="2" customWidth="1"/>
    <col min="8561" max="8561" width="12.77734375" style="2" customWidth="1"/>
    <col min="8562" max="8700" width="9.88671875" style="2" customWidth="1"/>
    <col min="8701" max="8815" width="1.77734375" style="2" customWidth="1"/>
    <col min="8816" max="8816" width="9.88671875" style="2" customWidth="1"/>
    <col min="8817" max="8817" width="12.77734375" style="2" customWidth="1"/>
    <col min="8818" max="8956" width="9.88671875" style="2" customWidth="1"/>
    <col min="8957" max="9071" width="1.77734375" style="2" customWidth="1"/>
    <col min="9072" max="9072" width="9.88671875" style="2" customWidth="1"/>
    <col min="9073" max="9073" width="12.77734375" style="2" customWidth="1"/>
    <col min="9074" max="9212" width="9.88671875" style="2" customWidth="1"/>
    <col min="9213" max="9327" width="1.77734375" style="2" customWidth="1"/>
    <col min="9328" max="9328" width="9.88671875" style="2" customWidth="1"/>
    <col min="9329" max="9329" width="12.77734375" style="2" customWidth="1"/>
    <col min="9330" max="9468" width="9.88671875" style="2" customWidth="1"/>
    <col min="9469" max="9583" width="1.77734375" style="2" customWidth="1"/>
    <col min="9584" max="9584" width="9.88671875" style="2" customWidth="1"/>
    <col min="9585" max="9585" width="12.77734375" style="2" customWidth="1"/>
    <col min="9586" max="9724" width="9.88671875" style="2" customWidth="1"/>
    <col min="9725" max="9839" width="1.77734375" style="2" customWidth="1"/>
    <col min="9840" max="9840" width="9.88671875" style="2" customWidth="1"/>
    <col min="9841" max="9841" width="12.77734375" style="2" customWidth="1"/>
    <col min="9842" max="9980" width="9.88671875" style="2" customWidth="1"/>
    <col min="9981" max="10095" width="1.77734375" style="2" customWidth="1"/>
    <col min="10096" max="10096" width="9.88671875" style="2" customWidth="1"/>
    <col min="10097" max="10097" width="12.77734375" style="2" customWidth="1"/>
    <col min="10098" max="10236" width="9.88671875" style="2" customWidth="1"/>
    <col min="10237" max="10351" width="1.77734375" style="2" customWidth="1"/>
    <col min="10352" max="10352" width="9.88671875" style="2" customWidth="1"/>
    <col min="10353" max="10353" width="12.77734375" style="2" customWidth="1"/>
    <col min="10354" max="10492" width="9.88671875" style="2" customWidth="1"/>
    <col min="10493" max="10607" width="1.77734375" style="2" customWidth="1"/>
    <col min="10608" max="10608" width="9.88671875" style="2" customWidth="1"/>
    <col min="10609" max="10609" width="12.77734375" style="2" customWidth="1"/>
    <col min="10610" max="10748" width="9.88671875" style="2" customWidth="1"/>
    <col min="10749" max="10863" width="1.77734375" style="2" customWidth="1"/>
    <col min="10864" max="10864" width="9.88671875" style="2" customWidth="1"/>
    <col min="10865" max="10865" width="12.77734375" style="2" customWidth="1"/>
    <col min="10866" max="11004" width="9.88671875" style="2" customWidth="1"/>
    <col min="11005" max="11119" width="1.77734375" style="2" customWidth="1"/>
    <col min="11120" max="11120" width="9.88671875" style="2" customWidth="1"/>
    <col min="11121" max="11121" width="12.77734375" style="2" customWidth="1"/>
    <col min="11122" max="11260" width="9.88671875" style="2" customWidth="1"/>
    <col min="11261" max="11375" width="1.77734375" style="2" customWidth="1"/>
    <col min="11376" max="11376" width="9.88671875" style="2" customWidth="1"/>
    <col min="11377" max="11377" width="12.77734375" style="2" customWidth="1"/>
    <col min="11378" max="11516" width="9.88671875" style="2" customWidth="1"/>
    <col min="11517" max="11631" width="1.77734375" style="2" customWidth="1"/>
    <col min="11632" max="11632" width="9.88671875" style="2" customWidth="1"/>
    <col min="11633" max="11633" width="12.77734375" style="2" customWidth="1"/>
    <col min="11634" max="11772" width="9.88671875" style="2" customWidth="1"/>
    <col min="11773" max="11887" width="1.77734375" style="2" customWidth="1"/>
    <col min="11888" max="11888" width="9.88671875" style="2" customWidth="1"/>
    <col min="11889" max="11889" width="12.77734375" style="2" customWidth="1"/>
    <col min="11890" max="12028" width="9.88671875" style="2" customWidth="1"/>
    <col min="12029" max="12143" width="1.77734375" style="2" customWidth="1"/>
    <col min="12144" max="12144" width="9.88671875" style="2" customWidth="1"/>
    <col min="12145" max="12145" width="12.77734375" style="2" customWidth="1"/>
    <col min="12146" max="12284" width="9.88671875" style="2" customWidth="1"/>
    <col min="12285" max="12399" width="1.77734375" style="2" customWidth="1"/>
    <col min="12400" max="12400" width="9.88671875" style="2" customWidth="1"/>
    <col min="12401" max="12401" width="12.77734375" style="2" customWidth="1"/>
    <col min="12402" max="12540" width="9.88671875" style="2" customWidth="1"/>
    <col min="12541" max="12655" width="1.77734375" style="2" customWidth="1"/>
    <col min="12656" max="12656" width="9.88671875" style="2" customWidth="1"/>
    <col min="12657" max="12657" width="12.77734375" style="2" customWidth="1"/>
    <col min="12658" max="12796" width="9.88671875" style="2" customWidth="1"/>
    <col min="12797" max="12911" width="1.77734375" style="2" customWidth="1"/>
    <col min="12912" max="12912" width="9.88671875" style="2" customWidth="1"/>
    <col min="12913" max="12913" width="12.77734375" style="2" customWidth="1"/>
    <col min="12914" max="13052" width="9.88671875" style="2" customWidth="1"/>
    <col min="13053" max="13167" width="1.77734375" style="2" customWidth="1"/>
    <col min="13168" max="13168" width="9.88671875" style="2" customWidth="1"/>
    <col min="13169" max="13169" width="12.77734375" style="2" customWidth="1"/>
    <col min="13170" max="13308" width="9.88671875" style="2" customWidth="1"/>
    <col min="13309" max="13423" width="1.77734375" style="2" customWidth="1"/>
    <col min="13424" max="13424" width="9.88671875" style="2" customWidth="1"/>
    <col min="13425" max="13425" width="12.77734375" style="2" customWidth="1"/>
    <col min="13426" max="13564" width="9.88671875" style="2" customWidth="1"/>
    <col min="13565" max="13679" width="1.77734375" style="2" customWidth="1"/>
    <col min="13680" max="13680" width="9.88671875" style="2" customWidth="1"/>
    <col min="13681" max="13681" width="12.77734375" style="2" customWidth="1"/>
    <col min="13682" max="13820" width="9.88671875" style="2" customWidth="1"/>
    <col min="13821" max="13935" width="1.77734375" style="2" customWidth="1"/>
    <col min="13936" max="13936" width="9.88671875" style="2" customWidth="1"/>
    <col min="13937" max="13937" width="12.77734375" style="2" customWidth="1"/>
    <col min="13938" max="14076" width="9.88671875" style="2" customWidth="1"/>
    <col min="14077" max="14191" width="1.77734375" style="2" customWidth="1"/>
    <col min="14192" max="14192" width="9.88671875" style="2" customWidth="1"/>
    <col min="14193" max="14193" width="12.77734375" style="2" customWidth="1"/>
    <col min="14194" max="14332" width="9.88671875" style="2" customWidth="1"/>
    <col min="14333" max="14447" width="1.77734375" style="2" customWidth="1"/>
    <col min="14448" max="14448" width="9.88671875" style="2" customWidth="1"/>
    <col min="14449" max="14449" width="12.77734375" style="2" customWidth="1"/>
    <col min="14450" max="14588" width="9.88671875" style="2" customWidth="1"/>
    <col min="14589" max="14703" width="1.77734375" style="2" customWidth="1"/>
    <col min="14704" max="14704" width="9.88671875" style="2" customWidth="1"/>
    <col min="14705" max="14705" width="12.77734375" style="2" customWidth="1"/>
    <col min="14706" max="14844" width="9.88671875" style="2" customWidth="1"/>
    <col min="14845" max="14959" width="1.77734375" style="2" customWidth="1"/>
    <col min="14960" max="14960" width="9.88671875" style="2" customWidth="1"/>
    <col min="14961" max="14961" width="12.77734375" style="2" customWidth="1"/>
    <col min="14962" max="15100" width="9.88671875" style="2" customWidth="1"/>
    <col min="15101" max="15215" width="1.77734375" style="2" customWidth="1"/>
    <col min="15216" max="15216" width="9.88671875" style="2" customWidth="1"/>
    <col min="15217" max="15217" width="12.77734375" style="2" customWidth="1"/>
    <col min="15218" max="15356" width="9.88671875" style="2" customWidth="1"/>
    <col min="15357" max="15471" width="1.77734375" style="2" customWidth="1"/>
    <col min="15472" max="15472" width="9.88671875" style="2" customWidth="1"/>
    <col min="15473" max="15473" width="12.77734375" style="2" customWidth="1"/>
    <col min="15474" max="15612" width="9.88671875" style="2" customWidth="1"/>
    <col min="15613" max="15727" width="1.77734375" style="2" customWidth="1"/>
    <col min="15728" max="15728" width="9.88671875" style="2" customWidth="1"/>
    <col min="15729" max="15729" width="12.77734375" style="2" customWidth="1"/>
    <col min="15730" max="15868" width="9.88671875" style="2" customWidth="1"/>
    <col min="15869" max="15983" width="1.77734375" style="2" customWidth="1"/>
    <col min="15984" max="15984" width="9.88671875" style="2" customWidth="1"/>
    <col min="15985" max="15985" width="12.77734375" style="2" customWidth="1"/>
    <col min="15986" max="16124" width="9.88671875" style="2" customWidth="1"/>
    <col min="16125" max="16239" width="1.77734375" style="2" customWidth="1"/>
    <col min="16240" max="16240" width="9.88671875" style="2" customWidth="1"/>
    <col min="16241" max="16241" width="12.77734375" style="2" customWidth="1"/>
    <col min="16242" max="16242" width="9.88671875" style="2" customWidth="1"/>
    <col min="16243" max="16384" width="8.88671875" style="2"/>
  </cols>
  <sheetData>
    <row r="1" spans="1:113" ht="19.2">
      <c r="A1" s="1" t="s">
        <v>0</v>
      </c>
      <c r="AW1" s="3"/>
      <c r="AX1" s="4"/>
      <c r="AY1" s="3"/>
    </row>
    <row r="3" spans="1:113" ht="18">
      <c r="B3" s="112" t="s">
        <v>8</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4" t="s">
        <v>1</v>
      </c>
      <c r="C6" s="115"/>
      <c r="D6" s="115"/>
      <c r="E6" s="115"/>
      <c r="F6" s="115"/>
      <c r="G6" s="115"/>
      <c r="H6" s="116" t="s">
        <v>9</v>
      </c>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9" t="s">
        <v>9</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1"/>
    </row>
    <row r="11" spans="1:113" ht="12" customHeight="1">
      <c r="A11" s="8"/>
      <c r="B11" s="119"/>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1"/>
      <c r="BC11" s="16"/>
    </row>
    <row r="12" spans="1:113" ht="12" customHeight="1">
      <c r="A12" s="8"/>
      <c r="B12" s="119"/>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1"/>
    </row>
    <row r="13" spans="1:113" ht="12" customHeight="1">
      <c r="A13" s="8"/>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1"/>
    </row>
    <row r="14" spans="1:113" ht="12" customHeight="1">
      <c r="A14" s="8"/>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1"/>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9" t="s">
        <v>276</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1"/>
    </row>
    <row r="20" spans="1:251" ht="12" customHeight="1">
      <c r="A20" s="8"/>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1"/>
      <c r="BC20" s="16"/>
    </row>
    <row r="21" spans="1:251" ht="12" customHeight="1">
      <c r="A21" s="8"/>
      <c r="B21" s="119"/>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1"/>
    </row>
    <row r="22" spans="1:251" ht="12" customHeight="1">
      <c r="A22" s="8"/>
      <c r="B22" s="119"/>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1"/>
    </row>
    <row r="23" spans="1:251" ht="12" customHeight="1">
      <c r="A23" s="8"/>
      <c r="B23" s="119"/>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1"/>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2" t="s">
        <v>6</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4"/>
      <c r="AA28" s="128" t="s">
        <v>10</v>
      </c>
      <c r="AB28" s="123"/>
      <c r="AC28" s="123"/>
      <c r="AD28" s="123"/>
      <c r="AE28" s="123"/>
      <c r="AF28" s="123"/>
      <c r="AG28" s="123"/>
      <c r="AH28" s="123"/>
      <c r="AI28" s="124"/>
      <c r="AJ28" s="128" t="s">
        <v>11</v>
      </c>
      <c r="AK28" s="123"/>
      <c r="AL28" s="123"/>
      <c r="AM28" s="123"/>
      <c r="AN28" s="123"/>
      <c r="AO28" s="123"/>
      <c r="AP28" s="123"/>
      <c r="AQ28" s="123"/>
      <c r="AR28" s="124"/>
      <c r="AS28" s="128" t="s">
        <v>7</v>
      </c>
      <c r="AT28" s="123"/>
      <c r="AU28" s="123"/>
      <c r="AV28" s="123"/>
      <c r="AW28" s="123"/>
      <c r="AX28" s="130"/>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5"/>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7"/>
      <c r="AA29" s="129"/>
      <c r="AB29" s="126"/>
      <c r="AC29" s="126"/>
      <c r="AD29" s="126"/>
      <c r="AE29" s="126"/>
      <c r="AF29" s="126"/>
      <c r="AG29" s="126"/>
      <c r="AH29" s="126"/>
      <c r="AI29" s="127"/>
      <c r="AJ29" s="129"/>
      <c r="AK29" s="126"/>
      <c r="AL29" s="126"/>
      <c r="AM29" s="126"/>
      <c r="AN29" s="126"/>
      <c r="AO29" s="126"/>
      <c r="AP29" s="126"/>
      <c r="AQ29" s="126"/>
      <c r="AR29" s="127"/>
      <c r="AS29" s="129"/>
      <c r="AT29" s="126"/>
      <c r="AU29" s="126"/>
      <c r="AV29" s="126"/>
      <c r="AW29" s="126"/>
      <c r="AX29" s="131"/>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4" t="s">
        <v>277</v>
      </c>
      <c r="D30" s="95"/>
      <c r="E30" s="95"/>
      <c r="F30" s="95"/>
      <c r="G30" s="95"/>
      <c r="H30" s="95"/>
      <c r="I30" s="95"/>
      <c r="J30" s="95"/>
      <c r="K30" s="95"/>
      <c r="L30" s="95"/>
      <c r="M30" s="95"/>
      <c r="N30" s="95"/>
      <c r="O30" s="95"/>
      <c r="P30" s="95"/>
      <c r="Q30" s="95"/>
      <c r="R30" s="95"/>
      <c r="S30" s="95"/>
      <c r="T30" s="95"/>
      <c r="U30" s="95"/>
      <c r="V30" s="95"/>
      <c r="W30" s="95"/>
      <c r="X30" s="95"/>
      <c r="Y30" s="95"/>
      <c r="Z30" s="96"/>
      <c r="AA30" s="97">
        <v>2063552</v>
      </c>
      <c r="AB30" s="98"/>
      <c r="AC30" s="98"/>
      <c r="AD30" s="98"/>
      <c r="AE30" s="98"/>
      <c r="AF30" s="98"/>
      <c r="AG30" s="98"/>
      <c r="AH30" s="98"/>
      <c r="AI30" s="99"/>
      <c r="AJ30" s="97"/>
      <c r="AK30" s="98"/>
      <c r="AL30" s="98"/>
      <c r="AM30" s="98"/>
      <c r="AN30" s="98"/>
      <c r="AO30" s="98"/>
      <c r="AP30" s="98"/>
      <c r="AQ30" s="98"/>
      <c r="AR30" s="99"/>
      <c r="AS30" s="100" t="s">
        <v>278</v>
      </c>
      <c r="AT30" s="101"/>
      <c r="AU30" s="101"/>
      <c r="AV30" s="101"/>
      <c r="AW30" s="101"/>
      <c r="AX30" s="10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3" t="s">
        <v>12</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5"/>
      <c r="AA31" s="106">
        <f>SUM($AA$30:$AA$30)</f>
        <v>2063552</v>
      </c>
      <c r="AB31" s="107"/>
      <c r="AC31" s="107"/>
      <c r="AD31" s="107"/>
      <c r="AE31" s="107"/>
      <c r="AF31" s="107"/>
      <c r="AG31" s="107"/>
      <c r="AH31" s="107"/>
      <c r="AI31" s="108"/>
      <c r="AJ31" s="106"/>
      <c r="AK31" s="107"/>
      <c r="AL31" s="107"/>
      <c r="AM31" s="107"/>
      <c r="AN31" s="107"/>
      <c r="AO31" s="107"/>
      <c r="AP31" s="107"/>
      <c r="AQ31" s="107"/>
      <c r="AR31" s="108"/>
      <c r="AS31" s="109"/>
      <c r="AT31" s="110"/>
      <c r="AU31" s="110"/>
      <c r="AV31" s="110"/>
      <c r="AW31" s="110"/>
      <c r="AX31" s="111"/>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2" t="s">
        <v>8</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4" t="s">
        <v>1</v>
      </c>
      <c r="C38" s="115"/>
      <c r="D38" s="115"/>
      <c r="E38" s="115"/>
      <c r="F38" s="115"/>
      <c r="G38" s="115"/>
      <c r="H38" s="116" t="s">
        <v>13</v>
      </c>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8"/>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9" t="s">
        <v>14</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1"/>
    </row>
    <row r="43" spans="1:113" ht="12" customHeight="1">
      <c r="A43" s="8"/>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1"/>
      <c r="BC43" s="16"/>
    </row>
    <row r="44" spans="1:113" ht="12" customHeight="1">
      <c r="A44" s="8"/>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1"/>
    </row>
    <row r="45" spans="1:113" ht="12" customHeight="1">
      <c r="A45" s="8"/>
      <c r="B45" s="119"/>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1"/>
    </row>
    <row r="46" spans="1:113" ht="12" customHeight="1">
      <c r="A46" s="8"/>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1"/>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9" t="s">
        <v>15</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row>
    <row r="52" spans="1:251" ht="12" customHeight="1">
      <c r="A52" s="8"/>
      <c r="B52" s="119"/>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1"/>
      <c r="BC52" s="16"/>
    </row>
    <row r="53" spans="1:251" ht="12" customHeight="1">
      <c r="A53" s="8"/>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1"/>
    </row>
    <row r="54" spans="1:251" ht="12" customHeight="1">
      <c r="A54" s="8"/>
      <c r="B54" s="119"/>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1"/>
    </row>
    <row r="55" spans="1:251" ht="12" customHeight="1">
      <c r="A55" s="8"/>
      <c r="B55" s="119"/>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1"/>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4">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22" t="s">
        <v>6</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4"/>
      <c r="AA60" s="128" t="s">
        <v>10</v>
      </c>
      <c r="AB60" s="123"/>
      <c r="AC60" s="123"/>
      <c r="AD60" s="123"/>
      <c r="AE60" s="123"/>
      <c r="AF60" s="123"/>
      <c r="AG60" s="123"/>
      <c r="AH60" s="123"/>
      <c r="AI60" s="124"/>
      <c r="AJ60" s="128" t="s">
        <v>11</v>
      </c>
      <c r="AK60" s="123"/>
      <c r="AL60" s="123"/>
      <c r="AM60" s="123"/>
      <c r="AN60" s="123"/>
      <c r="AO60" s="123"/>
      <c r="AP60" s="123"/>
      <c r="AQ60" s="123"/>
      <c r="AR60" s="124"/>
      <c r="AS60" s="128" t="s">
        <v>7</v>
      </c>
      <c r="AT60" s="123"/>
      <c r="AU60" s="123"/>
      <c r="AV60" s="123"/>
      <c r="AW60" s="123"/>
      <c r="AX60" s="130"/>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c r="A61" s="8"/>
      <c r="B61" s="125"/>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7"/>
      <c r="AA61" s="129"/>
      <c r="AB61" s="126"/>
      <c r="AC61" s="126"/>
      <c r="AD61" s="126"/>
      <c r="AE61" s="126"/>
      <c r="AF61" s="126"/>
      <c r="AG61" s="126"/>
      <c r="AH61" s="126"/>
      <c r="AI61" s="127"/>
      <c r="AJ61" s="129"/>
      <c r="AK61" s="126"/>
      <c r="AL61" s="126"/>
      <c r="AM61" s="126"/>
      <c r="AN61" s="126"/>
      <c r="AO61" s="126"/>
      <c r="AP61" s="126"/>
      <c r="AQ61" s="126"/>
      <c r="AR61" s="127"/>
      <c r="AS61" s="129"/>
      <c r="AT61" s="126"/>
      <c r="AU61" s="126"/>
      <c r="AV61" s="126"/>
      <c r="AW61" s="126"/>
      <c r="AX61" s="131"/>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4" t="s">
        <v>16</v>
      </c>
      <c r="D62" s="95"/>
      <c r="E62" s="95"/>
      <c r="F62" s="95"/>
      <c r="G62" s="95"/>
      <c r="H62" s="95"/>
      <c r="I62" s="95"/>
      <c r="J62" s="95"/>
      <c r="K62" s="95"/>
      <c r="L62" s="95"/>
      <c r="M62" s="95"/>
      <c r="N62" s="95"/>
      <c r="O62" s="95"/>
      <c r="P62" s="95"/>
      <c r="Q62" s="95"/>
      <c r="R62" s="95"/>
      <c r="S62" s="95"/>
      <c r="T62" s="95"/>
      <c r="U62" s="95"/>
      <c r="V62" s="95"/>
      <c r="W62" s="95"/>
      <c r="X62" s="95"/>
      <c r="Y62" s="95"/>
      <c r="Z62" s="96"/>
      <c r="AA62" s="97">
        <v>41454</v>
      </c>
      <c r="AB62" s="98"/>
      <c r="AC62" s="98"/>
      <c r="AD62" s="98"/>
      <c r="AE62" s="98"/>
      <c r="AF62" s="98"/>
      <c r="AG62" s="98"/>
      <c r="AH62" s="98"/>
      <c r="AI62" s="99"/>
      <c r="AJ62" s="97">
        <v>43010</v>
      </c>
      <c r="AK62" s="98"/>
      <c r="AL62" s="98"/>
      <c r="AM62" s="98"/>
      <c r="AN62" s="98"/>
      <c r="AO62" s="98"/>
      <c r="AP62" s="98"/>
      <c r="AQ62" s="98"/>
      <c r="AR62" s="99"/>
      <c r="AS62" s="100"/>
      <c r="AT62" s="101"/>
      <c r="AU62" s="101"/>
      <c r="AV62" s="101"/>
      <c r="AW62" s="101"/>
      <c r="AX62" s="10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94" t="s">
        <v>17</v>
      </c>
      <c r="D63" s="95"/>
      <c r="E63" s="95"/>
      <c r="F63" s="95"/>
      <c r="G63" s="95"/>
      <c r="H63" s="95"/>
      <c r="I63" s="95"/>
      <c r="J63" s="95"/>
      <c r="K63" s="95"/>
      <c r="L63" s="95"/>
      <c r="M63" s="95"/>
      <c r="N63" s="95"/>
      <c r="O63" s="95"/>
      <c r="P63" s="95"/>
      <c r="Q63" s="95"/>
      <c r="R63" s="95"/>
      <c r="S63" s="95"/>
      <c r="T63" s="95"/>
      <c r="U63" s="95"/>
      <c r="V63" s="95"/>
      <c r="W63" s="95"/>
      <c r="X63" s="95"/>
      <c r="Y63" s="95"/>
      <c r="Z63" s="96"/>
      <c r="AA63" s="97">
        <v>8351</v>
      </c>
      <c r="AB63" s="98"/>
      <c r="AC63" s="98"/>
      <c r="AD63" s="98"/>
      <c r="AE63" s="98"/>
      <c r="AF63" s="98"/>
      <c r="AG63" s="98"/>
      <c r="AH63" s="98"/>
      <c r="AI63" s="99"/>
      <c r="AJ63" s="97">
        <v>9112</v>
      </c>
      <c r="AK63" s="98"/>
      <c r="AL63" s="98"/>
      <c r="AM63" s="98"/>
      <c r="AN63" s="98"/>
      <c r="AO63" s="98"/>
      <c r="AP63" s="98"/>
      <c r="AQ63" s="98"/>
      <c r="AR63" s="99"/>
      <c r="AS63" s="100"/>
      <c r="AT63" s="101"/>
      <c r="AU63" s="101"/>
      <c r="AV63" s="101"/>
      <c r="AW63" s="101"/>
      <c r="AX63" s="10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c r="A64" s="8"/>
      <c r="B64" s="25"/>
      <c r="C64" s="94" t="s">
        <v>18</v>
      </c>
      <c r="D64" s="95"/>
      <c r="E64" s="95"/>
      <c r="F64" s="95"/>
      <c r="G64" s="95"/>
      <c r="H64" s="95"/>
      <c r="I64" s="95"/>
      <c r="J64" s="95"/>
      <c r="K64" s="95"/>
      <c r="L64" s="95"/>
      <c r="M64" s="95"/>
      <c r="N64" s="95"/>
      <c r="O64" s="95"/>
      <c r="P64" s="95"/>
      <c r="Q64" s="95"/>
      <c r="R64" s="95"/>
      <c r="S64" s="95"/>
      <c r="T64" s="95"/>
      <c r="U64" s="95"/>
      <c r="V64" s="95"/>
      <c r="W64" s="95"/>
      <c r="X64" s="95"/>
      <c r="Y64" s="95"/>
      <c r="Z64" s="96"/>
      <c r="AA64" s="97">
        <v>4770</v>
      </c>
      <c r="AB64" s="98"/>
      <c r="AC64" s="98"/>
      <c r="AD64" s="98"/>
      <c r="AE64" s="98"/>
      <c r="AF64" s="98"/>
      <c r="AG64" s="98"/>
      <c r="AH64" s="98"/>
      <c r="AI64" s="99"/>
      <c r="AJ64" s="97">
        <v>5314</v>
      </c>
      <c r="AK64" s="98"/>
      <c r="AL64" s="98"/>
      <c r="AM64" s="98"/>
      <c r="AN64" s="98"/>
      <c r="AO64" s="98"/>
      <c r="AP64" s="98"/>
      <c r="AQ64" s="98"/>
      <c r="AR64" s="99"/>
      <c r="AS64" s="100"/>
      <c r="AT64" s="101"/>
      <c r="AU64" s="101"/>
      <c r="AV64" s="101"/>
      <c r="AW64" s="101"/>
      <c r="AX64" s="10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8.75" customHeight="1">
      <c r="A65" s="8"/>
      <c r="B65" s="25"/>
      <c r="C65" s="94" t="s">
        <v>19</v>
      </c>
      <c r="D65" s="95"/>
      <c r="E65" s="95"/>
      <c r="F65" s="95"/>
      <c r="G65" s="95"/>
      <c r="H65" s="95"/>
      <c r="I65" s="95"/>
      <c r="J65" s="95"/>
      <c r="K65" s="95"/>
      <c r="L65" s="95"/>
      <c r="M65" s="95"/>
      <c r="N65" s="95"/>
      <c r="O65" s="95"/>
      <c r="P65" s="95"/>
      <c r="Q65" s="95"/>
      <c r="R65" s="95"/>
      <c r="S65" s="95"/>
      <c r="T65" s="95"/>
      <c r="U65" s="95"/>
      <c r="V65" s="95"/>
      <c r="W65" s="95"/>
      <c r="X65" s="95"/>
      <c r="Y65" s="95"/>
      <c r="Z65" s="96"/>
      <c r="AA65" s="97">
        <v>4520</v>
      </c>
      <c r="AB65" s="98"/>
      <c r="AC65" s="98"/>
      <c r="AD65" s="98"/>
      <c r="AE65" s="98"/>
      <c r="AF65" s="98"/>
      <c r="AG65" s="98"/>
      <c r="AH65" s="98"/>
      <c r="AI65" s="99"/>
      <c r="AJ65" s="97">
        <v>3840</v>
      </c>
      <c r="AK65" s="98"/>
      <c r="AL65" s="98"/>
      <c r="AM65" s="98"/>
      <c r="AN65" s="98"/>
      <c r="AO65" s="98"/>
      <c r="AP65" s="98"/>
      <c r="AQ65" s="98"/>
      <c r="AR65" s="99"/>
      <c r="AS65" s="100"/>
      <c r="AT65" s="101"/>
      <c r="AU65" s="101"/>
      <c r="AV65" s="101"/>
      <c r="AW65" s="101"/>
      <c r="AX65" s="10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94" t="s">
        <v>20</v>
      </c>
      <c r="D66" s="95"/>
      <c r="E66" s="95"/>
      <c r="F66" s="95"/>
      <c r="G66" s="95"/>
      <c r="H66" s="95"/>
      <c r="I66" s="95"/>
      <c r="J66" s="95"/>
      <c r="K66" s="95"/>
      <c r="L66" s="95"/>
      <c r="M66" s="95"/>
      <c r="N66" s="95"/>
      <c r="O66" s="95"/>
      <c r="P66" s="95"/>
      <c r="Q66" s="95"/>
      <c r="R66" s="95"/>
      <c r="S66" s="95"/>
      <c r="T66" s="95"/>
      <c r="U66" s="95"/>
      <c r="V66" s="95"/>
      <c r="W66" s="95"/>
      <c r="X66" s="95"/>
      <c r="Y66" s="95"/>
      <c r="Z66" s="96"/>
      <c r="AA66" s="97">
        <v>2430</v>
      </c>
      <c r="AB66" s="98"/>
      <c r="AC66" s="98"/>
      <c r="AD66" s="98"/>
      <c r="AE66" s="98"/>
      <c r="AF66" s="98"/>
      <c r="AG66" s="98"/>
      <c r="AH66" s="98"/>
      <c r="AI66" s="99"/>
      <c r="AJ66" s="97">
        <v>2274</v>
      </c>
      <c r="AK66" s="98"/>
      <c r="AL66" s="98"/>
      <c r="AM66" s="98"/>
      <c r="AN66" s="98"/>
      <c r="AO66" s="98"/>
      <c r="AP66" s="98"/>
      <c r="AQ66" s="98"/>
      <c r="AR66" s="99"/>
      <c r="AS66" s="100"/>
      <c r="AT66" s="101"/>
      <c r="AU66" s="101"/>
      <c r="AV66" s="101"/>
      <c r="AW66" s="101"/>
      <c r="AX66" s="10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94" t="s">
        <v>21</v>
      </c>
      <c r="D67" s="95"/>
      <c r="E67" s="95"/>
      <c r="F67" s="95"/>
      <c r="G67" s="95"/>
      <c r="H67" s="95"/>
      <c r="I67" s="95"/>
      <c r="J67" s="95"/>
      <c r="K67" s="95"/>
      <c r="L67" s="95"/>
      <c r="M67" s="95"/>
      <c r="N67" s="95"/>
      <c r="O67" s="95"/>
      <c r="P67" s="95"/>
      <c r="Q67" s="95"/>
      <c r="R67" s="95"/>
      <c r="S67" s="95"/>
      <c r="T67" s="95"/>
      <c r="U67" s="95"/>
      <c r="V67" s="95"/>
      <c r="W67" s="95"/>
      <c r="X67" s="95"/>
      <c r="Y67" s="95"/>
      <c r="Z67" s="96"/>
      <c r="AA67" s="97">
        <v>655</v>
      </c>
      <c r="AB67" s="98"/>
      <c r="AC67" s="98"/>
      <c r="AD67" s="98"/>
      <c r="AE67" s="98"/>
      <c r="AF67" s="98"/>
      <c r="AG67" s="98"/>
      <c r="AH67" s="98"/>
      <c r="AI67" s="99"/>
      <c r="AJ67" s="97">
        <v>591</v>
      </c>
      <c r="AK67" s="98"/>
      <c r="AL67" s="98"/>
      <c r="AM67" s="98"/>
      <c r="AN67" s="98"/>
      <c r="AO67" s="98"/>
      <c r="AP67" s="98"/>
      <c r="AQ67" s="98"/>
      <c r="AR67" s="99"/>
      <c r="AS67" s="100"/>
      <c r="AT67" s="101"/>
      <c r="AU67" s="101"/>
      <c r="AV67" s="101"/>
      <c r="AW67" s="101"/>
      <c r="AX67" s="10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c r="A68" s="8"/>
      <c r="B68" s="25"/>
      <c r="C68" s="94" t="s">
        <v>22</v>
      </c>
      <c r="D68" s="95"/>
      <c r="E68" s="95"/>
      <c r="F68" s="95"/>
      <c r="G68" s="95"/>
      <c r="H68" s="95"/>
      <c r="I68" s="95"/>
      <c r="J68" s="95"/>
      <c r="K68" s="95"/>
      <c r="L68" s="95"/>
      <c r="M68" s="95"/>
      <c r="N68" s="95"/>
      <c r="O68" s="95"/>
      <c r="P68" s="95"/>
      <c r="Q68" s="95"/>
      <c r="R68" s="95"/>
      <c r="S68" s="95"/>
      <c r="T68" s="95"/>
      <c r="U68" s="95"/>
      <c r="V68" s="95"/>
      <c r="W68" s="95"/>
      <c r="X68" s="95"/>
      <c r="Y68" s="95"/>
      <c r="Z68" s="96"/>
      <c r="AA68" s="97">
        <v>54</v>
      </c>
      <c r="AB68" s="98"/>
      <c r="AC68" s="98"/>
      <c r="AD68" s="98"/>
      <c r="AE68" s="98"/>
      <c r="AF68" s="98"/>
      <c r="AG68" s="98"/>
      <c r="AH68" s="98"/>
      <c r="AI68" s="99"/>
      <c r="AJ68" s="97">
        <v>54</v>
      </c>
      <c r="AK68" s="98"/>
      <c r="AL68" s="98"/>
      <c r="AM68" s="98"/>
      <c r="AN68" s="98"/>
      <c r="AO68" s="98"/>
      <c r="AP68" s="98"/>
      <c r="AQ68" s="98"/>
      <c r="AR68" s="99"/>
      <c r="AS68" s="100"/>
      <c r="AT68" s="101"/>
      <c r="AU68" s="101"/>
      <c r="AV68" s="101"/>
      <c r="AW68" s="101"/>
      <c r="AX68" s="10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ht="18.75" customHeight="1">
      <c r="A69" s="8"/>
      <c r="B69" s="25"/>
      <c r="C69" s="94" t="s">
        <v>23</v>
      </c>
      <c r="D69" s="95"/>
      <c r="E69" s="95"/>
      <c r="F69" s="95"/>
      <c r="G69" s="95"/>
      <c r="H69" s="95"/>
      <c r="I69" s="95"/>
      <c r="J69" s="95"/>
      <c r="K69" s="95"/>
      <c r="L69" s="95"/>
      <c r="M69" s="95"/>
      <c r="N69" s="95"/>
      <c r="O69" s="95"/>
      <c r="P69" s="95"/>
      <c r="Q69" s="95"/>
      <c r="R69" s="95"/>
      <c r="S69" s="95"/>
      <c r="T69" s="95"/>
      <c r="U69" s="95"/>
      <c r="V69" s="95"/>
      <c r="W69" s="95"/>
      <c r="X69" s="95"/>
      <c r="Y69" s="95"/>
      <c r="Z69" s="96"/>
      <c r="AA69" s="97">
        <v>10</v>
      </c>
      <c r="AB69" s="98"/>
      <c r="AC69" s="98"/>
      <c r="AD69" s="98"/>
      <c r="AE69" s="98"/>
      <c r="AF69" s="98"/>
      <c r="AG69" s="98"/>
      <c r="AH69" s="98"/>
      <c r="AI69" s="99"/>
      <c r="AJ69" s="97">
        <v>10</v>
      </c>
      <c r="AK69" s="98"/>
      <c r="AL69" s="98"/>
      <c r="AM69" s="98"/>
      <c r="AN69" s="98"/>
      <c r="AO69" s="98"/>
      <c r="AP69" s="98"/>
      <c r="AQ69" s="98"/>
      <c r="AR69" s="99"/>
      <c r="AS69" s="100"/>
      <c r="AT69" s="101"/>
      <c r="AU69" s="101"/>
      <c r="AV69" s="101"/>
      <c r="AW69" s="101"/>
      <c r="AX69" s="10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s="16" customFormat="1" ht="18.75" customHeight="1">
      <c r="A70" s="8"/>
      <c r="B70" s="25"/>
      <c r="C70" s="94" t="s">
        <v>24</v>
      </c>
      <c r="D70" s="95"/>
      <c r="E70" s="95"/>
      <c r="F70" s="95"/>
      <c r="G70" s="95"/>
      <c r="H70" s="95"/>
      <c r="I70" s="95"/>
      <c r="J70" s="95"/>
      <c r="K70" s="95"/>
      <c r="L70" s="95"/>
      <c r="M70" s="95"/>
      <c r="N70" s="95"/>
      <c r="O70" s="95"/>
      <c r="P70" s="95"/>
      <c r="Q70" s="95"/>
      <c r="R70" s="95"/>
      <c r="S70" s="95"/>
      <c r="T70" s="95"/>
      <c r="U70" s="95"/>
      <c r="V70" s="95"/>
      <c r="W70" s="95"/>
      <c r="X70" s="95"/>
      <c r="Y70" s="95"/>
      <c r="Z70" s="96"/>
      <c r="AA70" s="97">
        <v>1000</v>
      </c>
      <c r="AB70" s="98"/>
      <c r="AC70" s="98"/>
      <c r="AD70" s="98"/>
      <c r="AE70" s="98"/>
      <c r="AF70" s="98"/>
      <c r="AG70" s="98"/>
      <c r="AH70" s="98"/>
      <c r="AI70" s="99"/>
      <c r="AJ70" s="97">
        <v>0</v>
      </c>
      <c r="AK70" s="98"/>
      <c r="AL70" s="98"/>
      <c r="AM70" s="98"/>
      <c r="AN70" s="98"/>
      <c r="AO70" s="98"/>
      <c r="AP70" s="98"/>
      <c r="AQ70" s="98"/>
      <c r="AR70" s="99"/>
      <c r="AS70" s="100"/>
      <c r="AT70" s="101"/>
      <c r="AU70" s="101"/>
      <c r="AV70" s="101"/>
      <c r="AW70" s="101"/>
      <c r="AX70" s="10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s="16" customFormat="1" ht="18.75" customHeight="1" thickBot="1">
      <c r="A71" s="17"/>
      <c r="B71" s="103" t="s">
        <v>12</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5"/>
      <c r="AA71" s="106">
        <f>SUM($AA$62:$AA$70)</f>
        <v>63244</v>
      </c>
      <c r="AB71" s="107"/>
      <c r="AC71" s="107"/>
      <c r="AD71" s="107"/>
      <c r="AE71" s="107"/>
      <c r="AF71" s="107"/>
      <c r="AG71" s="107"/>
      <c r="AH71" s="107"/>
      <c r="AI71" s="108"/>
      <c r="AJ71" s="106">
        <f>SUM($AJ$62:$AJ$70)</f>
        <v>64205</v>
      </c>
      <c r="AK71" s="107"/>
      <c r="AL71" s="107"/>
      <c r="AM71" s="107"/>
      <c r="AN71" s="107"/>
      <c r="AO71" s="107"/>
      <c r="AP71" s="107"/>
      <c r="AQ71" s="107"/>
      <c r="AR71" s="108"/>
      <c r="AS71" s="109"/>
      <c r="AT71" s="110"/>
      <c r="AU71" s="110"/>
      <c r="AV71" s="110"/>
      <c r="AW71" s="110"/>
      <c r="AX71" s="111"/>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3" spans="1:251" ht="19.2">
      <c r="A73" s="1" t="s">
        <v>0</v>
      </c>
      <c r="AW73" s="3"/>
      <c r="AX73" s="4"/>
      <c r="AY73" s="3"/>
    </row>
    <row r="75" spans="1:251" ht="18">
      <c r="B75" s="112" t="s">
        <v>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row>
    <row r="76" spans="1:251">
      <c r="Z76" s="5"/>
      <c r="AD76" s="5"/>
      <c r="AE76" s="5"/>
      <c r="AF76" s="5"/>
      <c r="AG76" s="5"/>
      <c r="AH76" s="5"/>
      <c r="AI76" s="5"/>
      <c r="AO76" s="5"/>
    </row>
    <row r="77" spans="1:251" ht="13.8" thickBot="1">
      <c r="Z77" s="5"/>
      <c r="AD77" s="5"/>
      <c r="AE77" s="5"/>
      <c r="AF77" s="5"/>
      <c r="AG77" s="5"/>
      <c r="AH77" s="5"/>
      <c r="AI77" s="5"/>
      <c r="AO77" s="5"/>
      <c r="DI77" s="6"/>
    </row>
    <row r="78" spans="1:251" ht="24.75" customHeight="1" thickBot="1">
      <c r="B78" s="114" t="s">
        <v>1</v>
      </c>
      <c r="C78" s="115"/>
      <c r="D78" s="115"/>
      <c r="E78" s="115"/>
      <c r="F78" s="115"/>
      <c r="G78" s="115"/>
      <c r="H78" s="116" t="s">
        <v>25</v>
      </c>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c r="DI78" s="6"/>
    </row>
    <row r="79" spans="1:251" ht="14.4">
      <c r="B79" s="7"/>
      <c r="C79" s="7"/>
      <c r="D79" s="7"/>
      <c r="E79" s="7"/>
      <c r="F79" s="7"/>
      <c r="G79" s="7"/>
      <c r="H79" s="8"/>
      <c r="I79" s="8"/>
      <c r="J79" s="8"/>
      <c r="K79" s="8"/>
      <c r="L79" s="9"/>
      <c r="M79" s="9"/>
      <c r="N79" s="9"/>
      <c r="O79" s="9"/>
      <c r="P79" s="8"/>
      <c r="Q79" s="8"/>
      <c r="R79" s="8"/>
      <c r="S79" s="8"/>
      <c r="T79" s="8"/>
      <c r="U79" s="8"/>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DI79" s="6"/>
    </row>
    <row r="80" spans="1:251" ht="15" thickBot="1">
      <c r="A80" s="11"/>
      <c r="B80" s="10" t="s">
        <v>2</v>
      </c>
      <c r="C80" s="8"/>
      <c r="D80" s="8"/>
      <c r="E80" s="8"/>
      <c r="F80" s="8"/>
      <c r="G80" s="8"/>
      <c r="H80" s="8"/>
      <c r="I80" s="8"/>
      <c r="J80" s="8"/>
      <c r="K80" s="8"/>
      <c r="L80" s="9"/>
      <c r="M80" s="9"/>
      <c r="N80" s="9"/>
      <c r="O80" s="9"/>
      <c r="P80" s="8"/>
      <c r="Q80" s="8"/>
      <c r="R80" s="8"/>
      <c r="S80" s="8"/>
      <c r="T80" s="8"/>
      <c r="U80" s="8"/>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DI80" s="6"/>
    </row>
    <row r="81" spans="1:113" ht="14.4">
      <c r="A81" s="8"/>
      <c r="B81" s="12"/>
      <c r="C81" s="7"/>
      <c r="D81" s="7"/>
      <c r="E81" s="7"/>
      <c r="F81" s="7"/>
      <c r="G81" s="7"/>
      <c r="H81" s="7"/>
      <c r="I81" s="7"/>
      <c r="J81" s="7"/>
      <c r="K81" s="7"/>
      <c r="L81" s="13"/>
      <c r="M81" s="13"/>
      <c r="N81" s="13"/>
      <c r="O81" s="13"/>
      <c r="P81" s="7"/>
      <c r="Q81" s="7"/>
      <c r="R81" s="7"/>
      <c r="S81" s="7"/>
      <c r="T81" s="7"/>
      <c r="U81" s="7"/>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113" ht="12" customHeight="1">
      <c r="A82" s="8"/>
      <c r="B82" s="119" t="s">
        <v>26</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1"/>
    </row>
    <row r="83" spans="1:113" ht="12" customHeight="1">
      <c r="A83" s="8"/>
      <c r="B83" s="119"/>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1"/>
      <c r="BC83" s="16"/>
    </row>
    <row r="84" spans="1:113" ht="12" customHeight="1">
      <c r="A84" s="8"/>
      <c r="B84" s="119"/>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row>
    <row r="85" spans="1:113" ht="12" customHeight="1">
      <c r="A85" s="8"/>
      <c r="B85" s="119"/>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1"/>
    </row>
    <row r="86" spans="1:113" ht="12" customHeight="1">
      <c r="A86" s="8"/>
      <c r="B86" s="119"/>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1"/>
    </row>
    <row r="87" spans="1:113" ht="15" thickBot="1">
      <c r="A87" s="17"/>
      <c r="B87" s="18"/>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113">
      <c r="B88" s="21"/>
    </row>
    <row r="89" spans="1:113" ht="15" thickBot="1">
      <c r="A89" s="11"/>
      <c r="B89" s="10" t="s">
        <v>3</v>
      </c>
      <c r="C89" s="8"/>
      <c r="D89" s="8"/>
      <c r="E89" s="8"/>
      <c r="F89" s="8"/>
      <c r="G89" s="8"/>
      <c r="H89" s="8"/>
      <c r="I89" s="8"/>
      <c r="J89" s="8"/>
      <c r="K89" s="8"/>
      <c r="L89" s="9"/>
      <c r="M89" s="9"/>
      <c r="N89" s="9"/>
      <c r="O89" s="9"/>
      <c r="P89" s="8"/>
      <c r="Q89" s="8"/>
      <c r="R89" s="8"/>
      <c r="S89" s="8"/>
      <c r="T89" s="8"/>
      <c r="U89" s="8"/>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DI89" s="6"/>
    </row>
    <row r="90" spans="1:113" ht="14.4">
      <c r="A90" s="8"/>
      <c r="B90" s="12"/>
      <c r="C90" s="7"/>
      <c r="D90" s="7"/>
      <c r="E90" s="7"/>
      <c r="F90" s="7"/>
      <c r="G90" s="7"/>
      <c r="H90" s="7"/>
      <c r="I90" s="7"/>
      <c r="J90" s="7"/>
      <c r="K90" s="7"/>
      <c r="L90" s="13"/>
      <c r="M90" s="13"/>
      <c r="N90" s="13"/>
      <c r="O90" s="13"/>
      <c r="P90" s="7"/>
      <c r="Q90" s="7"/>
      <c r="R90" s="7"/>
      <c r="S90" s="7"/>
      <c r="T90" s="7"/>
      <c r="U90" s="7"/>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113" ht="12" customHeight="1">
      <c r="A91" s="8"/>
      <c r="B91" s="119" t="s">
        <v>27</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1"/>
    </row>
    <row r="92" spans="1:113" ht="12" customHeight="1">
      <c r="A92" s="8"/>
      <c r="B92" s="119"/>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row>
    <row r="93" spans="1:113" ht="12" customHeight="1">
      <c r="A93" s="8"/>
      <c r="B93" s="119"/>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1"/>
      <c r="BC93" s="16"/>
    </row>
    <row r="94" spans="1:113" ht="12" customHeight="1">
      <c r="A94" s="8"/>
      <c r="B94" s="119"/>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1"/>
    </row>
    <row r="95" spans="1:113" ht="12" customHeight="1">
      <c r="A95" s="8"/>
      <c r="B95" s="119"/>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1"/>
    </row>
    <row r="96" spans="1:113" ht="12" customHeight="1">
      <c r="A96" s="8"/>
      <c r="B96" s="119"/>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1"/>
    </row>
    <row r="97" spans="1:251" ht="15" thickBot="1">
      <c r="A97" s="17"/>
      <c r="B97" s="18"/>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251">
      <c r="B98" s="21"/>
    </row>
    <row r="99" spans="1:251" ht="14.4">
      <c r="B99" s="10" t="s">
        <v>4</v>
      </c>
      <c r="C99" s="8"/>
      <c r="D99" s="8"/>
      <c r="E99" s="8"/>
      <c r="F99" s="8"/>
      <c r="G99" s="8"/>
      <c r="H99" s="8"/>
      <c r="I99" s="8"/>
      <c r="J99" s="8"/>
      <c r="K99" s="8"/>
      <c r="L99" s="9"/>
      <c r="M99" s="9"/>
      <c r="N99" s="9"/>
      <c r="O99" s="9"/>
      <c r="P99" s="8"/>
      <c r="Q99" s="8"/>
      <c r="R99" s="8"/>
      <c r="S99" s="8"/>
      <c r="T99" s="8"/>
      <c r="U99" s="8"/>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251" ht="15" thickBot="1">
      <c r="B100" s="8"/>
      <c r="C100" s="8"/>
      <c r="D100" s="8"/>
      <c r="E100" s="8"/>
      <c r="F100" s="8"/>
      <c r="G100" s="8"/>
      <c r="H100" s="8"/>
      <c r="I100" s="8"/>
      <c r="J100" s="8"/>
      <c r="K100" s="8"/>
      <c r="L100" s="9"/>
      <c r="M100" s="9"/>
      <c r="N100" s="9"/>
      <c r="O100" s="9"/>
      <c r="P100" s="8"/>
      <c r="Q100" s="8"/>
      <c r="R100" s="8"/>
      <c r="S100" s="8"/>
      <c r="T100" s="8"/>
      <c r="U100" s="8"/>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22" t="s">
        <v>5</v>
      </c>
    </row>
    <row r="101" spans="1:251" s="16" customFormat="1" ht="13.5" customHeight="1">
      <c r="A101" s="8"/>
      <c r="B101" s="122" t="s">
        <v>6</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4"/>
      <c r="AA101" s="128" t="s">
        <v>10</v>
      </c>
      <c r="AB101" s="123"/>
      <c r="AC101" s="123"/>
      <c r="AD101" s="123"/>
      <c r="AE101" s="123"/>
      <c r="AF101" s="123"/>
      <c r="AG101" s="123"/>
      <c r="AH101" s="123"/>
      <c r="AI101" s="124"/>
      <c r="AJ101" s="128" t="s">
        <v>11</v>
      </c>
      <c r="AK101" s="123"/>
      <c r="AL101" s="123"/>
      <c r="AM101" s="123"/>
      <c r="AN101" s="123"/>
      <c r="AO101" s="123"/>
      <c r="AP101" s="123"/>
      <c r="AQ101" s="123"/>
      <c r="AR101" s="124"/>
      <c r="AS101" s="128" t="s">
        <v>7</v>
      </c>
      <c r="AT101" s="123"/>
      <c r="AU101" s="123"/>
      <c r="AV101" s="123"/>
      <c r="AW101" s="123"/>
      <c r="AX101" s="130"/>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row>
    <row r="102" spans="1:251" s="16" customFormat="1">
      <c r="A102" s="8"/>
      <c r="B102" s="125"/>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7"/>
      <c r="AA102" s="129"/>
      <c r="AB102" s="126"/>
      <c r="AC102" s="126"/>
      <c r="AD102" s="126"/>
      <c r="AE102" s="126"/>
      <c r="AF102" s="126"/>
      <c r="AG102" s="126"/>
      <c r="AH102" s="126"/>
      <c r="AI102" s="127"/>
      <c r="AJ102" s="129"/>
      <c r="AK102" s="126"/>
      <c r="AL102" s="126"/>
      <c r="AM102" s="126"/>
      <c r="AN102" s="126"/>
      <c r="AO102" s="126"/>
      <c r="AP102" s="126"/>
      <c r="AQ102" s="126"/>
      <c r="AR102" s="127"/>
      <c r="AS102" s="129"/>
      <c r="AT102" s="126"/>
      <c r="AU102" s="126"/>
      <c r="AV102" s="126"/>
      <c r="AW102" s="126"/>
      <c r="AX102" s="131"/>
      <c r="AY102" s="2"/>
      <c r="AZ102" s="2"/>
      <c r="BA102" s="2"/>
      <c r="BB102" s="23"/>
      <c r="BC102" s="24"/>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row>
    <row r="103" spans="1:251" s="16" customFormat="1" ht="18.75" customHeight="1">
      <c r="A103" s="8"/>
      <c r="B103" s="25"/>
      <c r="C103" s="94" t="s">
        <v>28</v>
      </c>
      <c r="D103" s="95"/>
      <c r="E103" s="95"/>
      <c r="F103" s="95"/>
      <c r="G103" s="95"/>
      <c r="H103" s="95"/>
      <c r="I103" s="95"/>
      <c r="J103" s="95"/>
      <c r="K103" s="95"/>
      <c r="L103" s="95"/>
      <c r="M103" s="95"/>
      <c r="N103" s="95"/>
      <c r="O103" s="95"/>
      <c r="P103" s="95"/>
      <c r="Q103" s="95"/>
      <c r="R103" s="95"/>
      <c r="S103" s="95"/>
      <c r="T103" s="95"/>
      <c r="U103" s="95"/>
      <c r="V103" s="95"/>
      <c r="W103" s="95"/>
      <c r="X103" s="95"/>
      <c r="Y103" s="95"/>
      <c r="Z103" s="96"/>
      <c r="AA103" s="97">
        <v>29284</v>
      </c>
      <c r="AB103" s="98"/>
      <c r="AC103" s="98"/>
      <c r="AD103" s="98"/>
      <c r="AE103" s="98"/>
      <c r="AF103" s="98"/>
      <c r="AG103" s="98"/>
      <c r="AH103" s="98"/>
      <c r="AI103" s="99"/>
      <c r="AJ103" s="97">
        <v>23919</v>
      </c>
      <c r="AK103" s="98"/>
      <c r="AL103" s="98"/>
      <c r="AM103" s="98"/>
      <c r="AN103" s="98"/>
      <c r="AO103" s="98"/>
      <c r="AP103" s="98"/>
      <c r="AQ103" s="98"/>
      <c r="AR103" s="99"/>
      <c r="AS103" s="100"/>
      <c r="AT103" s="101"/>
      <c r="AU103" s="101"/>
      <c r="AV103" s="101"/>
      <c r="AW103" s="101"/>
      <c r="AX103" s="10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row>
    <row r="104" spans="1:251" s="16" customFormat="1" ht="18.75" customHeight="1">
      <c r="A104" s="8"/>
      <c r="B104" s="25"/>
      <c r="C104" s="94" t="s">
        <v>29</v>
      </c>
      <c r="D104" s="95"/>
      <c r="E104" s="95"/>
      <c r="F104" s="95"/>
      <c r="G104" s="95"/>
      <c r="H104" s="95"/>
      <c r="I104" s="95"/>
      <c r="J104" s="95"/>
      <c r="K104" s="95"/>
      <c r="L104" s="95"/>
      <c r="M104" s="95"/>
      <c r="N104" s="95"/>
      <c r="O104" s="95"/>
      <c r="P104" s="95"/>
      <c r="Q104" s="95"/>
      <c r="R104" s="95"/>
      <c r="S104" s="95"/>
      <c r="T104" s="95"/>
      <c r="U104" s="95"/>
      <c r="V104" s="95"/>
      <c r="W104" s="95"/>
      <c r="X104" s="95"/>
      <c r="Y104" s="95"/>
      <c r="Z104" s="96"/>
      <c r="AA104" s="97">
        <v>19972</v>
      </c>
      <c r="AB104" s="98"/>
      <c r="AC104" s="98"/>
      <c r="AD104" s="98"/>
      <c r="AE104" s="98"/>
      <c r="AF104" s="98"/>
      <c r="AG104" s="98"/>
      <c r="AH104" s="98"/>
      <c r="AI104" s="99"/>
      <c r="AJ104" s="97">
        <v>19746</v>
      </c>
      <c r="AK104" s="98"/>
      <c r="AL104" s="98"/>
      <c r="AM104" s="98"/>
      <c r="AN104" s="98"/>
      <c r="AO104" s="98"/>
      <c r="AP104" s="98"/>
      <c r="AQ104" s="98"/>
      <c r="AR104" s="99"/>
      <c r="AS104" s="100"/>
      <c r="AT104" s="101"/>
      <c r="AU104" s="101"/>
      <c r="AV104" s="101"/>
      <c r="AW104" s="101"/>
      <c r="AX104" s="10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row>
    <row r="105" spans="1:251" s="16" customFormat="1" ht="18.75" customHeight="1">
      <c r="A105" s="8"/>
      <c r="B105" s="25"/>
      <c r="C105" s="94" t="s">
        <v>30</v>
      </c>
      <c r="D105" s="95"/>
      <c r="E105" s="95"/>
      <c r="F105" s="95"/>
      <c r="G105" s="95"/>
      <c r="H105" s="95"/>
      <c r="I105" s="95"/>
      <c r="J105" s="95"/>
      <c r="K105" s="95"/>
      <c r="L105" s="95"/>
      <c r="M105" s="95"/>
      <c r="N105" s="95"/>
      <c r="O105" s="95"/>
      <c r="P105" s="95"/>
      <c r="Q105" s="95"/>
      <c r="R105" s="95"/>
      <c r="S105" s="95"/>
      <c r="T105" s="95"/>
      <c r="U105" s="95"/>
      <c r="V105" s="95"/>
      <c r="W105" s="95"/>
      <c r="X105" s="95"/>
      <c r="Y105" s="95"/>
      <c r="Z105" s="96"/>
      <c r="AA105" s="97">
        <v>11574</v>
      </c>
      <c r="AB105" s="98"/>
      <c r="AC105" s="98"/>
      <c r="AD105" s="98"/>
      <c r="AE105" s="98"/>
      <c r="AF105" s="98"/>
      <c r="AG105" s="98"/>
      <c r="AH105" s="98"/>
      <c r="AI105" s="99"/>
      <c r="AJ105" s="97">
        <v>13429</v>
      </c>
      <c r="AK105" s="98"/>
      <c r="AL105" s="98"/>
      <c r="AM105" s="98"/>
      <c r="AN105" s="98"/>
      <c r="AO105" s="98"/>
      <c r="AP105" s="98"/>
      <c r="AQ105" s="98"/>
      <c r="AR105" s="99"/>
      <c r="AS105" s="100"/>
      <c r="AT105" s="101"/>
      <c r="AU105" s="101"/>
      <c r="AV105" s="101"/>
      <c r="AW105" s="101"/>
      <c r="AX105" s="10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row>
    <row r="106" spans="1:251" s="16" customFormat="1" ht="18.75" customHeight="1">
      <c r="A106" s="8"/>
      <c r="B106" s="25"/>
      <c r="C106" s="94" t="s">
        <v>31</v>
      </c>
      <c r="D106" s="95"/>
      <c r="E106" s="95"/>
      <c r="F106" s="95"/>
      <c r="G106" s="95"/>
      <c r="H106" s="95"/>
      <c r="I106" s="95"/>
      <c r="J106" s="95"/>
      <c r="K106" s="95"/>
      <c r="L106" s="95"/>
      <c r="M106" s="95"/>
      <c r="N106" s="95"/>
      <c r="O106" s="95"/>
      <c r="P106" s="95"/>
      <c r="Q106" s="95"/>
      <c r="R106" s="95"/>
      <c r="S106" s="95"/>
      <c r="T106" s="95"/>
      <c r="U106" s="95"/>
      <c r="V106" s="95"/>
      <c r="W106" s="95"/>
      <c r="X106" s="95"/>
      <c r="Y106" s="95"/>
      <c r="Z106" s="96"/>
      <c r="AA106" s="97">
        <v>0</v>
      </c>
      <c r="AB106" s="98"/>
      <c r="AC106" s="98"/>
      <c r="AD106" s="98"/>
      <c r="AE106" s="98"/>
      <c r="AF106" s="98"/>
      <c r="AG106" s="98"/>
      <c r="AH106" s="98"/>
      <c r="AI106" s="99"/>
      <c r="AJ106" s="97">
        <v>910</v>
      </c>
      <c r="AK106" s="98"/>
      <c r="AL106" s="98"/>
      <c r="AM106" s="98"/>
      <c r="AN106" s="98"/>
      <c r="AO106" s="98"/>
      <c r="AP106" s="98"/>
      <c r="AQ106" s="98"/>
      <c r="AR106" s="99"/>
      <c r="AS106" s="100"/>
      <c r="AT106" s="101"/>
      <c r="AU106" s="101"/>
      <c r="AV106" s="101"/>
      <c r="AW106" s="101"/>
      <c r="AX106" s="10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8.75" customHeight="1">
      <c r="A107" s="8"/>
      <c r="B107" s="25"/>
      <c r="C107" s="94" t="s">
        <v>32</v>
      </c>
      <c r="D107" s="95"/>
      <c r="E107" s="95"/>
      <c r="F107" s="95"/>
      <c r="G107" s="95"/>
      <c r="H107" s="95"/>
      <c r="I107" s="95"/>
      <c r="J107" s="95"/>
      <c r="K107" s="95"/>
      <c r="L107" s="95"/>
      <c r="M107" s="95"/>
      <c r="N107" s="95"/>
      <c r="O107" s="95"/>
      <c r="P107" s="95"/>
      <c r="Q107" s="95"/>
      <c r="R107" s="95"/>
      <c r="S107" s="95"/>
      <c r="T107" s="95"/>
      <c r="U107" s="95"/>
      <c r="V107" s="95"/>
      <c r="W107" s="95"/>
      <c r="X107" s="95"/>
      <c r="Y107" s="95"/>
      <c r="Z107" s="96"/>
      <c r="AA107" s="97">
        <v>535</v>
      </c>
      <c r="AB107" s="98"/>
      <c r="AC107" s="98"/>
      <c r="AD107" s="98"/>
      <c r="AE107" s="98"/>
      <c r="AF107" s="98"/>
      <c r="AG107" s="98"/>
      <c r="AH107" s="98"/>
      <c r="AI107" s="99"/>
      <c r="AJ107" s="97">
        <v>775</v>
      </c>
      <c r="AK107" s="98"/>
      <c r="AL107" s="98"/>
      <c r="AM107" s="98"/>
      <c r="AN107" s="98"/>
      <c r="AO107" s="98"/>
      <c r="AP107" s="98"/>
      <c r="AQ107" s="98"/>
      <c r="AR107" s="99"/>
      <c r="AS107" s="100"/>
      <c r="AT107" s="101"/>
      <c r="AU107" s="101"/>
      <c r="AV107" s="101"/>
      <c r="AW107" s="101"/>
      <c r="AX107" s="10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8" spans="1:251" s="16" customFormat="1" ht="18.75" customHeight="1">
      <c r="A108" s="8"/>
      <c r="B108" s="25"/>
      <c r="C108" s="94" t="s">
        <v>33</v>
      </c>
      <c r="D108" s="95"/>
      <c r="E108" s="95"/>
      <c r="F108" s="95"/>
      <c r="G108" s="95"/>
      <c r="H108" s="95"/>
      <c r="I108" s="95"/>
      <c r="J108" s="95"/>
      <c r="K108" s="95"/>
      <c r="L108" s="95"/>
      <c r="M108" s="95"/>
      <c r="N108" s="95"/>
      <c r="O108" s="95"/>
      <c r="P108" s="95"/>
      <c r="Q108" s="95"/>
      <c r="R108" s="95"/>
      <c r="S108" s="95"/>
      <c r="T108" s="95"/>
      <c r="U108" s="95"/>
      <c r="V108" s="95"/>
      <c r="W108" s="95"/>
      <c r="X108" s="95"/>
      <c r="Y108" s="95"/>
      <c r="Z108" s="96"/>
      <c r="AA108" s="97">
        <v>400</v>
      </c>
      <c r="AB108" s="98"/>
      <c r="AC108" s="98"/>
      <c r="AD108" s="98"/>
      <c r="AE108" s="98"/>
      <c r="AF108" s="98"/>
      <c r="AG108" s="98"/>
      <c r="AH108" s="98"/>
      <c r="AI108" s="99"/>
      <c r="AJ108" s="97">
        <v>400</v>
      </c>
      <c r="AK108" s="98"/>
      <c r="AL108" s="98"/>
      <c r="AM108" s="98"/>
      <c r="AN108" s="98"/>
      <c r="AO108" s="98"/>
      <c r="AP108" s="98"/>
      <c r="AQ108" s="98"/>
      <c r="AR108" s="99"/>
      <c r="AS108" s="100"/>
      <c r="AT108" s="101"/>
      <c r="AU108" s="101"/>
      <c r="AV108" s="101"/>
      <c r="AW108" s="101"/>
      <c r="AX108" s="10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09" spans="1:251" s="16" customFormat="1" ht="18.75" customHeight="1">
      <c r="A109" s="8"/>
      <c r="B109" s="25"/>
      <c r="C109" s="94" t="s">
        <v>34</v>
      </c>
      <c r="D109" s="95"/>
      <c r="E109" s="95"/>
      <c r="F109" s="95"/>
      <c r="G109" s="95"/>
      <c r="H109" s="95"/>
      <c r="I109" s="95"/>
      <c r="J109" s="95"/>
      <c r="K109" s="95"/>
      <c r="L109" s="95"/>
      <c r="M109" s="95"/>
      <c r="N109" s="95"/>
      <c r="O109" s="95"/>
      <c r="P109" s="95"/>
      <c r="Q109" s="95"/>
      <c r="R109" s="95"/>
      <c r="S109" s="95"/>
      <c r="T109" s="95"/>
      <c r="U109" s="95"/>
      <c r="V109" s="95"/>
      <c r="W109" s="95"/>
      <c r="X109" s="95"/>
      <c r="Y109" s="95"/>
      <c r="Z109" s="96"/>
      <c r="AA109" s="97">
        <v>7559</v>
      </c>
      <c r="AB109" s="98"/>
      <c r="AC109" s="98"/>
      <c r="AD109" s="98"/>
      <c r="AE109" s="98"/>
      <c r="AF109" s="98"/>
      <c r="AG109" s="98"/>
      <c r="AH109" s="98"/>
      <c r="AI109" s="99"/>
      <c r="AJ109" s="97">
        <v>89</v>
      </c>
      <c r="AK109" s="98"/>
      <c r="AL109" s="98"/>
      <c r="AM109" s="98"/>
      <c r="AN109" s="98"/>
      <c r="AO109" s="98"/>
      <c r="AP109" s="98"/>
      <c r="AQ109" s="98"/>
      <c r="AR109" s="99"/>
      <c r="AS109" s="100"/>
      <c r="AT109" s="101"/>
      <c r="AU109" s="101"/>
      <c r="AV109" s="101"/>
      <c r="AW109" s="101"/>
      <c r="AX109" s="10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row>
    <row r="110" spans="1:251" s="16" customFormat="1" ht="18.75" customHeight="1" thickBot="1">
      <c r="A110" s="17"/>
      <c r="B110" s="103" t="s">
        <v>12</v>
      </c>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5"/>
      <c r="AA110" s="106">
        <f>SUM($AA$103:$AA$109)</f>
        <v>69324</v>
      </c>
      <c r="AB110" s="107"/>
      <c r="AC110" s="107"/>
      <c r="AD110" s="107"/>
      <c r="AE110" s="107"/>
      <c r="AF110" s="107"/>
      <c r="AG110" s="107"/>
      <c r="AH110" s="107"/>
      <c r="AI110" s="108"/>
      <c r="AJ110" s="106">
        <f>SUM($AJ$103:$AJ$109)</f>
        <v>59268</v>
      </c>
      <c r="AK110" s="107"/>
      <c r="AL110" s="107"/>
      <c r="AM110" s="107"/>
      <c r="AN110" s="107"/>
      <c r="AO110" s="107"/>
      <c r="AP110" s="107"/>
      <c r="AQ110" s="107"/>
      <c r="AR110" s="108"/>
      <c r="AS110" s="109"/>
      <c r="AT110" s="110"/>
      <c r="AU110" s="110"/>
      <c r="AV110" s="110"/>
      <c r="AW110" s="110"/>
      <c r="AX110" s="111"/>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row>
    <row r="112" spans="1:251" ht="19.2">
      <c r="A112" s="1" t="s">
        <v>0</v>
      </c>
      <c r="AW112" s="3"/>
      <c r="AX112" s="4"/>
      <c r="AY112" s="3"/>
    </row>
    <row r="114" spans="1:113" ht="18">
      <c r="B114" s="112" t="s">
        <v>8</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row>
    <row r="115" spans="1:113">
      <c r="Z115" s="5"/>
      <c r="AD115" s="5"/>
      <c r="AE115" s="5"/>
      <c r="AF115" s="5"/>
      <c r="AG115" s="5"/>
      <c r="AH115" s="5"/>
      <c r="AI115" s="5"/>
      <c r="AO115" s="5"/>
    </row>
    <row r="116" spans="1:113" ht="13.8" thickBot="1">
      <c r="Z116" s="5"/>
      <c r="AD116" s="5"/>
      <c r="AE116" s="5"/>
      <c r="AF116" s="5"/>
      <c r="AG116" s="5"/>
      <c r="AH116" s="5"/>
      <c r="AI116" s="5"/>
      <c r="AO116" s="5"/>
      <c r="DI116" s="6"/>
    </row>
    <row r="117" spans="1:113" ht="24.75" customHeight="1" thickBot="1">
      <c r="B117" s="114" t="s">
        <v>1</v>
      </c>
      <c r="C117" s="115"/>
      <c r="D117" s="115"/>
      <c r="E117" s="115"/>
      <c r="F117" s="115"/>
      <c r="G117" s="115"/>
      <c r="H117" s="116" t="s">
        <v>36</v>
      </c>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DI117" s="6"/>
    </row>
    <row r="118" spans="1:113" ht="14.4">
      <c r="B118" s="7"/>
      <c r="C118" s="7"/>
      <c r="D118" s="7"/>
      <c r="E118" s="7"/>
      <c r="F118" s="7"/>
      <c r="G118" s="7"/>
      <c r="H118" s="8"/>
      <c r="I118" s="8"/>
      <c r="J118" s="8"/>
      <c r="K118" s="8"/>
      <c r="L118" s="9"/>
      <c r="M118" s="9"/>
      <c r="N118" s="9"/>
      <c r="O118" s="9"/>
      <c r="P118" s="8"/>
      <c r="Q118" s="8"/>
      <c r="R118" s="8"/>
      <c r="S118" s="8"/>
      <c r="T118" s="8"/>
      <c r="U118" s="8"/>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DI118" s="6"/>
    </row>
    <row r="119" spans="1:113" ht="15" thickBot="1">
      <c r="A119" s="11"/>
      <c r="B119" s="10" t="s">
        <v>2</v>
      </c>
      <c r="C119" s="8"/>
      <c r="D119" s="8"/>
      <c r="E119" s="8"/>
      <c r="F119" s="8"/>
      <c r="G119" s="8"/>
      <c r="H119" s="8"/>
      <c r="I119" s="8"/>
      <c r="J119" s="8"/>
      <c r="K119" s="8"/>
      <c r="L119" s="9"/>
      <c r="M119" s="9"/>
      <c r="N119" s="9"/>
      <c r="O119" s="9"/>
      <c r="P119" s="8"/>
      <c r="Q119" s="8"/>
      <c r="R119" s="8"/>
      <c r="S119" s="8"/>
      <c r="T119" s="8"/>
      <c r="U119" s="8"/>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DI119" s="6"/>
    </row>
    <row r="120" spans="1:113" ht="14.4">
      <c r="A120" s="8"/>
      <c r="B120" s="12"/>
      <c r="C120" s="7"/>
      <c r="D120" s="7"/>
      <c r="E120" s="7"/>
      <c r="F120" s="7"/>
      <c r="G120" s="7"/>
      <c r="H120" s="7"/>
      <c r="I120" s="7"/>
      <c r="J120" s="7"/>
      <c r="K120" s="7"/>
      <c r="L120" s="13"/>
      <c r="M120" s="13"/>
      <c r="N120" s="13"/>
      <c r="O120" s="13"/>
      <c r="P120" s="7"/>
      <c r="Q120" s="7"/>
      <c r="R120" s="7"/>
      <c r="S120" s="7"/>
      <c r="T120" s="7"/>
      <c r="U120" s="7"/>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5"/>
    </row>
    <row r="121" spans="1:113" ht="12" customHeight="1">
      <c r="A121" s="8"/>
      <c r="B121" s="119" t="s">
        <v>37</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1"/>
    </row>
    <row r="122" spans="1:113" ht="12" customHeight="1">
      <c r="A122" s="8"/>
      <c r="B122" s="119"/>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1"/>
      <c r="BC122" s="16"/>
    </row>
    <row r="123" spans="1:113" ht="12" customHeight="1">
      <c r="A123" s="8"/>
      <c r="B123" s="119"/>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row>
    <row r="124" spans="1:113" ht="12" customHeight="1">
      <c r="A124" s="8"/>
      <c r="B124" s="119"/>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1"/>
    </row>
    <row r="125" spans="1:113" ht="12" customHeight="1">
      <c r="A125" s="8"/>
      <c r="B125" s="119"/>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row>
    <row r="126" spans="1:113" ht="15" thickBot="1">
      <c r="A126" s="17"/>
      <c r="B126" s="18"/>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20"/>
    </row>
    <row r="127" spans="1:113">
      <c r="B127" s="21"/>
    </row>
    <row r="128" spans="1:113" ht="15" thickBot="1">
      <c r="A128" s="11"/>
      <c r="B128" s="10" t="s">
        <v>3</v>
      </c>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DI128" s="6"/>
    </row>
    <row r="129" spans="1:251" ht="14.4">
      <c r="A129" s="8"/>
      <c r="B129" s="12"/>
      <c r="C129" s="7"/>
      <c r="D129" s="7"/>
      <c r="E129" s="7"/>
      <c r="F129" s="7"/>
      <c r="G129" s="7"/>
      <c r="H129" s="7"/>
      <c r="I129" s="7"/>
      <c r="J129" s="7"/>
      <c r="K129" s="7"/>
      <c r="L129" s="13"/>
      <c r="M129" s="13"/>
      <c r="N129" s="13"/>
      <c r="O129" s="13"/>
      <c r="P129" s="7"/>
      <c r="Q129" s="7"/>
      <c r="R129" s="7"/>
      <c r="S129" s="7"/>
      <c r="T129" s="7"/>
      <c r="U129" s="7"/>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251" ht="12" customHeight="1">
      <c r="A130" s="8"/>
      <c r="B130" s="119" t="s">
        <v>38</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1"/>
    </row>
    <row r="131" spans="1:251" ht="12" customHeight="1">
      <c r="A131" s="8"/>
      <c r="B131" s="119"/>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row>
    <row r="132" spans="1:251" ht="12" customHeight="1">
      <c r="A132" s="8"/>
      <c r="B132" s="119"/>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1"/>
    </row>
    <row r="133" spans="1:251" ht="12" customHeight="1">
      <c r="A133" s="8"/>
      <c r="B133" s="119"/>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BC133" s="16"/>
    </row>
    <row r="134" spans="1:251" ht="12" customHeight="1">
      <c r="A134" s="8"/>
      <c r="B134" s="119"/>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1"/>
    </row>
    <row r="135" spans="1:251" ht="12" customHeight="1">
      <c r="A135" s="8"/>
      <c r="B135" s="119"/>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1"/>
    </row>
    <row r="136" spans="1:251" ht="12" customHeight="1">
      <c r="A136" s="8"/>
      <c r="B136" s="119"/>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1"/>
    </row>
    <row r="137" spans="1:251" ht="15" thickBot="1">
      <c r="A137" s="17"/>
      <c r="B137" s="18"/>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20"/>
    </row>
    <row r="138" spans="1:251">
      <c r="B138" s="21"/>
    </row>
    <row r="139" spans="1:251" ht="14.4">
      <c r="B139" s="10" t="s">
        <v>4</v>
      </c>
      <c r="C139" s="8"/>
      <c r="D139" s="8"/>
      <c r="E139" s="8"/>
      <c r="F139" s="8"/>
      <c r="G139" s="8"/>
      <c r="H139" s="8"/>
      <c r="I139" s="8"/>
      <c r="J139" s="8"/>
      <c r="K139" s="8"/>
      <c r="L139" s="9"/>
      <c r="M139" s="9"/>
      <c r="N139" s="9"/>
      <c r="O139" s="9"/>
      <c r="P139" s="8"/>
      <c r="Q139" s="8"/>
      <c r="R139" s="8"/>
      <c r="S139" s="8"/>
      <c r="T139" s="8"/>
      <c r="U139" s="8"/>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spans="1:251" ht="15" thickBot="1">
      <c r="B140" s="8"/>
      <c r="C140" s="8"/>
      <c r="D140" s="8"/>
      <c r="E140" s="8"/>
      <c r="F140" s="8"/>
      <c r="G140" s="8"/>
      <c r="H140" s="8"/>
      <c r="I140" s="8"/>
      <c r="J140" s="8"/>
      <c r="K140" s="8"/>
      <c r="L140" s="9"/>
      <c r="M140" s="9"/>
      <c r="N140" s="9"/>
      <c r="O140" s="9"/>
      <c r="P140" s="8"/>
      <c r="Q140" s="8"/>
      <c r="R140" s="8"/>
      <c r="S140" s="8"/>
      <c r="T140" s="8"/>
      <c r="U140" s="8"/>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22" t="s">
        <v>5</v>
      </c>
    </row>
    <row r="141" spans="1:251" s="16" customFormat="1" ht="13.5" customHeight="1">
      <c r="A141" s="8"/>
      <c r="B141" s="122" t="s">
        <v>6</v>
      </c>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4"/>
      <c r="AA141" s="128" t="s">
        <v>10</v>
      </c>
      <c r="AB141" s="123"/>
      <c r="AC141" s="123"/>
      <c r="AD141" s="123"/>
      <c r="AE141" s="123"/>
      <c r="AF141" s="123"/>
      <c r="AG141" s="123"/>
      <c r="AH141" s="123"/>
      <c r="AI141" s="124"/>
      <c r="AJ141" s="128" t="s">
        <v>11</v>
      </c>
      <c r="AK141" s="123"/>
      <c r="AL141" s="123"/>
      <c r="AM141" s="123"/>
      <c r="AN141" s="123"/>
      <c r="AO141" s="123"/>
      <c r="AP141" s="123"/>
      <c r="AQ141" s="123"/>
      <c r="AR141" s="124"/>
      <c r="AS141" s="128" t="s">
        <v>7</v>
      </c>
      <c r="AT141" s="123"/>
      <c r="AU141" s="123"/>
      <c r="AV141" s="123"/>
      <c r="AW141" s="123"/>
      <c r="AX141" s="130"/>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row>
    <row r="142" spans="1:251" s="16" customFormat="1">
      <c r="A142" s="8"/>
      <c r="B142" s="125"/>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7"/>
      <c r="AA142" s="129"/>
      <c r="AB142" s="126"/>
      <c r="AC142" s="126"/>
      <c r="AD142" s="126"/>
      <c r="AE142" s="126"/>
      <c r="AF142" s="126"/>
      <c r="AG142" s="126"/>
      <c r="AH142" s="126"/>
      <c r="AI142" s="127"/>
      <c r="AJ142" s="129"/>
      <c r="AK142" s="126"/>
      <c r="AL142" s="126"/>
      <c r="AM142" s="126"/>
      <c r="AN142" s="126"/>
      <c r="AO142" s="126"/>
      <c r="AP142" s="126"/>
      <c r="AQ142" s="126"/>
      <c r="AR142" s="127"/>
      <c r="AS142" s="129"/>
      <c r="AT142" s="126"/>
      <c r="AU142" s="126"/>
      <c r="AV142" s="126"/>
      <c r="AW142" s="126"/>
      <c r="AX142" s="131"/>
      <c r="AY142" s="2"/>
      <c r="AZ142" s="2"/>
      <c r="BA142" s="2"/>
      <c r="BB142" s="23"/>
      <c r="BC142" s="24"/>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row>
    <row r="143" spans="1:251" s="16" customFormat="1" ht="18.75" customHeight="1">
      <c r="A143" s="8"/>
      <c r="B143" s="25"/>
      <c r="C143" s="94" t="s">
        <v>35</v>
      </c>
      <c r="D143" s="95"/>
      <c r="E143" s="95"/>
      <c r="F143" s="95"/>
      <c r="G143" s="95"/>
      <c r="H143" s="95"/>
      <c r="I143" s="95"/>
      <c r="J143" s="95"/>
      <c r="K143" s="95"/>
      <c r="L143" s="95"/>
      <c r="M143" s="95"/>
      <c r="N143" s="95"/>
      <c r="O143" s="95"/>
      <c r="P143" s="95"/>
      <c r="Q143" s="95"/>
      <c r="R143" s="95"/>
      <c r="S143" s="95"/>
      <c r="T143" s="95"/>
      <c r="U143" s="95"/>
      <c r="V143" s="95"/>
      <c r="W143" s="95"/>
      <c r="X143" s="95"/>
      <c r="Y143" s="95"/>
      <c r="Z143" s="96"/>
      <c r="AA143" s="97">
        <v>30845</v>
      </c>
      <c r="AB143" s="98"/>
      <c r="AC143" s="98"/>
      <c r="AD143" s="98"/>
      <c r="AE143" s="98"/>
      <c r="AF143" s="98"/>
      <c r="AG143" s="98"/>
      <c r="AH143" s="98"/>
      <c r="AI143" s="99"/>
      <c r="AJ143" s="97">
        <v>29949</v>
      </c>
      <c r="AK143" s="98"/>
      <c r="AL143" s="98"/>
      <c r="AM143" s="98"/>
      <c r="AN143" s="98"/>
      <c r="AO143" s="98"/>
      <c r="AP143" s="98"/>
      <c r="AQ143" s="98"/>
      <c r="AR143" s="99"/>
      <c r="AS143" s="100"/>
      <c r="AT143" s="101"/>
      <c r="AU143" s="101"/>
      <c r="AV143" s="101"/>
      <c r="AW143" s="101"/>
      <c r="AX143" s="10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row>
    <row r="144" spans="1:251" s="16" customFormat="1" ht="18.75" customHeight="1" thickBot="1">
      <c r="A144" s="17"/>
      <c r="B144" s="103" t="s">
        <v>12</v>
      </c>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5"/>
      <c r="AA144" s="106">
        <f>SUM($AA$143:$AA$143)</f>
        <v>30845</v>
      </c>
      <c r="AB144" s="107"/>
      <c r="AC144" s="107"/>
      <c r="AD144" s="107"/>
      <c r="AE144" s="107"/>
      <c r="AF144" s="107"/>
      <c r="AG144" s="107"/>
      <c r="AH144" s="107"/>
      <c r="AI144" s="108"/>
      <c r="AJ144" s="106">
        <f>SUM($AJ$143:$AJ$143)</f>
        <v>29949</v>
      </c>
      <c r="AK144" s="107"/>
      <c r="AL144" s="107"/>
      <c r="AM144" s="107"/>
      <c r="AN144" s="107"/>
      <c r="AO144" s="107"/>
      <c r="AP144" s="107"/>
      <c r="AQ144" s="107"/>
      <c r="AR144" s="108"/>
      <c r="AS144" s="109"/>
      <c r="AT144" s="110"/>
      <c r="AU144" s="110"/>
      <c r="AV144" s="110"/>
      <c r="AW144" s="110"/>
      <c r="AX144" s="111"/>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row>
    <row r="146" spans="1:113" ht="19.2">
      <c r="A146" s="1" t="s">
        <v>0</v>
      </c>
      <c r="AW146" s="3"/>
      <c r="AX146" s="4"/>
      <c r="AY146" s="3"/>
    </row>
    <row r="148" spans="1:113" ht="18">
      <c r="B148" s="112" t="s">
        <v>8</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row>
    <row r="149" spans="1:113">
      <c r="Z149" s="5"/>
      <c r="AD149" s="5"/>
      <c r="AE149" s="5"/>
      <c r="AF149" s="5"/>
      <c r="AG149" s="5"/>
      <c r="AH149" s="5"/>
      <c r="AI149" s="5"/>
      <c r="AO149" s="5"/>
    </row>
    <row r="150" spans="1:113" ht="13.8" thickBot="1">
      <c r="Z150" s="5"/>
      <c r="AD150" s="5"/>
      <c r="AE150" s="5"/>
      <c r="AF150" s="5"/>
      <c r="AG150" s="5"/>
      <c r="AH150" s="5"/>
      <c r="AI150" s="5"/>
      <c r="AO150" s="5"/>
      <c r="DI150" s="6"/>
    </row>
    <row r="151" spans="1:113" ht="24.75" customHeight="1" thickBot="1">
      <c r="B151" s="114" t="s">
        <v>1</v>
      </c>
      <c r="C151" s="115"/>
      <c r="D151" s="115"/>
      <c r="E151" s="115"/>
      <c r="F151" s="115"/>
      <c r="G151" s="115"/>
      <c r="H151" s="116" t="s">
        <v>39</v>
      </c>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8"/>
      <c r="DI151" s="6"/>
    </row>
    <row r="152" spans="1:113" ht="14.4">
      <c r="B152" s="7"/>
      <c r="C152" s="7"/>
      <c r="D152" s="7"/>
      <c r="E152" s="7"/>
      <c r="F152" s="7"/>
      <c r="G152" s="7"/>
      <c r="H152" s="8"/>
      <c r="I152" s="8"/>
      <c r="J152" s="8"/>
      <c r="K152" s="8"/>
      <c r="L152" s="9"/>
      <c r="M152" s="9"/>
      <c r="N152" s="9"/>
      <c r="O152" s="9"/>
      <c r="P152" s="8"/>
      <c r="Q152" s="8"/>
      <c r="R152" s="8"/>
      <c r="S152" s="8"/>
      <c r="T152" s="8"/>
      <c r="U152" s="8"/>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DI152" s="6"/>
    </row>
    <row r="153" spans="1:113" ht="15" thickBot="1">
      <c r="A153" s="11"/>
      <c r="B153" s="10" t="s">
        <v>2</v>
      </c>
      <c r="C153" s="8"/>
      <c r="D153" s="8"/>
      <c r="E153" s="8"/>
      <c r="F153" s="8"/>
      <c r="G153" s="8"/>
      <c r="H153" s="8"/>
      <c r="I153" s="8"/>
      <c r="J153" s="8"/>
      <c r="K153" s="8"/>
      <c r="L153" s="9"/>
      <c r="M153" s="9"/>
      <c r="N153" s="9"/>
      <c r="O153" s="9"/>
      <c r="P153" s="8"/>
      <c r="Q153" s="8"/>
      <c r="R153" s="8"/>
      <c r="S153" s="8"/>
      <c r="T153" s="8"/>
      <c r="U153" s="8"/>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DI153" s="6"/>
    </row>
    <row r="154" spans="1:113" ht="14.4">
      <c r="A154" s="8"/>
      <c r="B154" s="12"/>
      <c r="C154" s="7"/>
      <c r="D154" s="7"/>
      <c r="E154" s="7"/>
      <c r="F154" s="7"/>
      <c r="G154" s="7"/>
      <c r="H154" s="7"/>
      <c r="I154" s="7"/>
      <c r="J154" s="7"/>
      <c r="K154" s="7"/>
      <c r="L154" s="13"/>
      <c r="M154" s="13"/>
      <c r="N154" s="13"/>
      <c r="O154" s="13"/>
      <c r="P154" s="7"/>
      <c r="Q154" s="7"/>
      <c r="R154" s="7"/>
      <c r="S154" s="7"/>
      <c r="T154" s="7"/>
      <c r="U154" s="7"/>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5"/>
    </row>
    <row r="155" spans="1:113" ht="12" customHeight="1">
      <c r="A155" s="8"/>
      <c r="B155" s="119" t="s">
        <v>279</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1"/>
    </row>
    <row r="156" spans="1:113" ht="12" customHeight="1">
      <c r="A156" s="8"/>
      <c r="B156" s="119"/>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BC156" s="16"/>
    </row>
    <row r="157" spans="1:113" ht="12" customHeight="1">
      <c r="A157" s="8"/>
      <c r="B157" s="119"/>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113" ht="12" customHeight="1">
      <c r="A158" s="8"/>
      <c r="B158" s="119"/>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113" ht="12" customHeight="1">
      <c r="A159" s="8"/>
      <c r="B159" s="119"/>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113" ht="15" thickBot="1">
      <c r="A160" s="17"/>
      <c r="B160" s="18"/>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251">
      <c r="B161" s="21"/>
    </row>
    <row r="162" spans="1:251" ht="15" thickBot="1">
      <c r="A162" s="11"/>
      <c r="B162" s="10" t="s">
        <v>3</v>
      </c>
      <c r="C162" s="8"/>
      <c r="D162" s="8"/>
      <c r="E162" s="8"/>
      <c r="F162" s="8"/>
      <c r="G162" s="8"/>
      <c r="H162" s="8"/>
      <c r="I162" s="8"/>
      <c r="J162" s="8"/>
      <c r="K162" s="8"/>
      <c r="L162" s="9"/>
      <c r="M162" s="9"/>
      <c r="N162" s="9"/>
      <c r="O162" s="9"/>
      <c r="P162" s="8"/>
      <c r="Q162" s="8"/>
      <c r="R162" s="8"/>
      <c r="S162" s="8"/>
      <c r="T162" s="8"/>
      <c r="U162" s="8"/>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DI162" s="6"/>
    </row>
    <row r="163" spans="1:251" ht="14.4">
      <c r="A163" s="8"/>
      <c r="B163" s="12"/>
      <c r="C163" s="7"/>
      <c r="D163" s="7"/>
      <c r="E163" s="7"/>
      <c r="F163" s="7"/>
      <c r="G163" s="7"/>
      <c r="H163" s="7"/>
      <c r="I163" s="7"/>
      <c r="J163" s="7"/>
      <c r="K163" s="7"/>
      <c r="L163" s="13"/>
      <c r="M163" s="13"/>
      <c r="N163" s="13"/>
      <c r="O163" s="13"/>
      <c r="P163" s="7"/>
      <c r="Q163" s="7"/>
      <c r="R163" s="7"/>
      <c r="S163" s="7"/>
      <c r="T163" s="7"/>
      <c r="U163" s="7"/>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5"/>
    </row>
    <row r="164" spans="1:251" ht="12" customHeight="1">
      <c r="A164" s="8"/>
      <c r="B164" s="119" t="s">
        <v>281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251" ht="12" customHeight="1">
      <c r="A165" s="8"/>
      <c r="B165" s="119"/>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1"/>
      <c r="BC165" s="16"/>
    </row>
    <row r="166" spans="1:251" ht="12" customHeight="1">
      <c r="A166" s="8"/>
      <c r="B166" s="119"/>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251" ht="12" customHeight="1">
      <c r="A167" s="8"/>
      <c r="B167" s="119"/>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251" ht="12" customHeight="1">
      <c r="A168" s="8"/>
      <c r="B168" s="119"/>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1"/>
    </row>
    <row r="169" spans="1:251" ht="15" thickBot="1">
      <c r="A169" s="17"/>
      <c r="B169" s="18"/>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251">
      <c r="B170" s="21"/>
    </row>
    <row r="171" spans="1:251" ht="14.4">
      <c r="B171" s="10" t="s">
        <v>4</v>
      </c>
      <c r="C171" s="8"/>
      <c r="D171" s="8"/>
      <c r="E171" s="8"/>
      <c r="F171" s="8"/>
      <c r="G171" s="8"/>
      <c r="H171" s="8"/>
      <c r="I171" s="8"/>
      <c r="J171" s="8"/>
      <c r="K171" s="8"/>
      <c r="L171" s="9"/>
      <c r="M171" s="9"/>
      <c r="N171" s="9"/>
      <c r="O171" s="9"/>
      <c r="P171" s="8"/>
      <c r="Q171" s="8"/>
      <c r="R171" s="8"/>
      <c r="S171" s="8"/>
      <c r="T171" s="8"/>
      <c r="U171" s="8"/>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spans="1:251" ht="15" thickBot="1">
      <c r="B172" s="8"/>
      <c r="C172" s="8"/>
      <c r="D172" s="8"/>
      <c r="E172" s="8"/>
      <c r="F172" s="8"/>
      <c r="G172" s="8"/>
      <c r="H172" s="8"/>
      <c r="I172" s="8"/>
      <c r="J172" s="8"/>
      <c r="K172" s="8"/>
      <c r="L172" s="9"/>
      <c r="M172" s="9"/>
      <c r="N172" s="9"/>
      <c r="O172" s="9"/>
      <c r="P172" s="8"/>
      <c r="Q172" s="8"/>
      <c r="R172" s="8"/>
      <c r="S172" s="8"/>
      <c r="T172" s="8"/>
      <c r="U172" s="8"/>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22" t="s">
        <v>5</v>
      </c>
    </row>
    <row r="173" spans="1:251" s="16" customFormat="1" ht="13.5" customHeight="1">
      <c r="A173" s="8"/>
      <c r="B173" s="122" t="s">
        <v>6</v>
      </c>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4"/>
      <c r="AA173" s="128" t="s">
        <v>10</v>
      </c>
      <c r="AB173" s="123"/>
      <c r="AC173" s="123"/>
      <c r="AD173" s="123"/>
      <c r="AE173" s="123"/>
      <c r="AF173" s="123"/>
      <c r="AG173" s="123"/>
      <c r="AH173" s="123"/>
      <c r="AI173" s="124"/>
      <c r="AJ173" s="128" t="s">
        <v>11</v>
      </c>
      <c r="AK173" s="123"/>
      <c r="AL173" s="123"/>
      <c r="AM173" s="123"/>
      <c r="AN173" s="123"/>
      <c r="AO173" s="123"/>
      <c r="AP173" s="123"/>
      <c r="AQ173" s="123"/>
      <c r="AR173" s="124"/>
      <c r="AS173" s="128" t="s">
        <v>7</v>
      </c>
      <c r="AT173" s="123"/>
      <c r="AU173" s="123"/>
      <c r="AV173" s="123"/>
      <c r="AW173" s="123"/>
      <c r="AX173" s="130"/>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row>
    <row r="174" spans="1:251" s="16" customFormat="1">
      <c r="A174" s="8"/>
      <c r="B174" s="125"/>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7"/>
      <c r="AA174" s="129"/>
      <c r="AB174" s="126"/>
      <c r="AC174" s="126"/>
      <c r="AD174" s="126"/>
      <c r="AE174" s="126"/>
      <c r="AF174" s="126"/>
      <c r="AG174" s="126"/>
      <c r="AH174" s="126"/>
      <c r="AI174" s="127"/>
      <c r="AJ174" s="129"/>
      <c r="AK174" s="126"/>
      <c r="AL174" s="126"/>
      <c r="AM174" s="126"/>
      <c r="AN174" s="126"/>
      <c r="AO174" s="126"/>
      <c r="AP174" s="126"/>
      <c r="AQ174" s="126"/>
      <c r="AR174" s="127"/>
      <c r="AS174" s="129"/>
      <c r="AT174" s="126"/>
      <c r="AU174" s="126"/>
      <c r="AV174" s="126"/>
      <c r="AW174" s="126"/>
      <c r="AX174" s="131"/>
      <c r="AY174" s="2"/>
      <c r="AZ174" s="2"/>
      <c r="BA174" s="2"/>
      <c r="BB174" s="23"/>
      <c r="BC174" s="24"/>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row>
    <row r="175" spans="1:251" s="16" customFormat="1" ht="18.75" customHeight="1">
      <c r="A175" s="8"/>
      <c r="B175" s="25"/>
      <c r="C175" s="94" t="s">
        <v>40</v>
      </c>
      <c r="D175" s="95"/>
      <c r="E175" s="95"/>
      <c r="F175" s="95"/>
      <c r="G175" s="95"/>
      <c r="H175" s="95"/>
      <c r="I175" s="95"/>
      <c r="J175" s="95"/>
      <c r="K175" s="95"/>
      <c r="L175" s="95"/>
      <c r="M175" s="95"/>
      <c r="N175" s="95"/>
      <c r="O175" s="95"/>
      <c r="P175" s="95"/>
      <c r="Q175" s="95"/>
      <c r="R175" s="95"/>
      <c r="S175" s="95"/>
      <c r="T175" s="95"/>
      <c r="U175" s="95"/>
      <c r="V175" s="95"/>
      <c r="W175" s="95"/>
      <c r="X175" s="95"/>
      <c r="Y175" s="95"/>
      <c r="Z175" s="96"/>
      <c r="AA175" s="97">
        <v>0</v>
      </c>
      <c r="AB175" s="98"/>
      <c r="AC175" s="98"/>
      <c r="AD175" s="98"/>
      <c r="AE175" s="98"/>
      <c r="AF175" s="98"/>
      <c r="AG175" s="98"/>
      <c r="AH175" s="98"/>
      <c r="AI175" s="99"/>
      <c r="AJ175" s="97">
        <v>1760</v>
      </c>
      <c r="AK175" s="98"/>
      <c r="AL175" s="98"/>
      <c r="AM175" s="98"/>
      <c r="AN175" s="98"/>
      <c r="AO175" s="98"/>
      <c r="AP175" s="98"/>
      <c r="AQ175" s="98"/>
      <c r="AR175" s="99"/>
      <c r="AS175" s="100"/>
      <c r="AT175" s="101"/>
      <c r="AU175" s="101"/>
      <c r="AV175" s="101"/>
      <c r="AW175" s="101"/>
      <c r="AX175" s="10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row>
    <row r="176" spans="1:251" s="16" customFormat="1" ht="18.75" customHeight="1">
      <c r="A176" s="8"/>
      <c r="B176" s="25"/>
      <c r="C176" s="94" t="s">
        <v>41</v>
      </c>
      <c r="D176" s="95"/>
      <c r="E176" s="95"/>
      <c r="F176" s="95"/>
      <c r="G176" s="95"/>
      <c r="H176" s="95"/>
      <c r="I176" s="95"/>
      <c r="J176" s="95"/>
      <c r="K176" s="95"/>
      <c r="L176" s="95"/>
      <c r="M176" s="95"/>
      <c r="N176" s="95"/>
      <c r="O176" s="95"/>
      <c r="P176" s="95"/>
      <c r="Q176" s="95"/>
      <c r="R176" s="95"/>
      <c r="S176" s="95"/>
      <c r="T176" s="95"/>
      <c r="U176" s="95"/>
      <c r="V176" s="95"/>
      <c r="W176" s="95"/>
      <c r="X176" s="95"/>
      <c r="Y176" s="95"/>
      <c r="Z176" s="96"/>
      <c r="AA176" s="97">
        <v>0</v>
      </c>
      <c r="AB176" s="98"/>
      <c r="AC176" s="98"/>
      <c r="AD176" s="98"/>
      <c r="AE176" s="98"/>
      <c r="AF176" s="98"/>
      <c r="AG176" s="98"/>
      <c r="AH176" s="98"/>
      <c r="AI176" s="99"/>
      <c r="AJ176" s="97">
        <v>1320</v>
      </c>
      <c r="AK176" s="98"/>
      <c r="AL176" s="98"/>
      <c r="AM176" s="98"/>
      <c r="AN176" s="98"/>
      <c r="AO176" s="98"/>
      <c r="AP176" s="98"/>
      <c r="AQ176" s="98"/>
      <c r="AR176" s="99"/>
      <c r="AS176" s="100"/>
      <c r="AT176" s="101"/>
      <c r="AU176" s="101"/>
      <c r="AV176" s="101"/>
      <c r="AW176" s="101"/>
      <c r="AX176" s="10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row>
    <row r="177" spans="1:251" s="16" customFormat="1" ht="18.75" customHeight="1">
      <c r="A177" s="8"/>
      <c r="B177" s="25"/>
      <c r="C177" s="94" t="s">
        <v>42</v>
      </c>
      <c r="D177" s="95"/>
      <c r="E177" s="95"/>
      <c r="F177" s="95"/>
      <c r="G177" s="95"/>
      <c r="H177" s="95"/>
      <c r="I177" s="95"/>
      <c r="J177" s="95"/>
      <c r="K177" s="95"/>
      <c r="L177" s="95"/>
      <c r="M177" s="95"/>
      <c r="N177" s="95"/>
      <c r="O177" s="95"/>
      <c r="P177" s="95"/>
      <c r="Q177" s="95"/>
      <c r="R177" s="95"/>
      <c r="S177" s="95"/>
      <c r="T177" s="95"/>
      <c r="U177" s="95"/>
      <c r="V177" s="95"/>
      <c r="W177" s="95"/>
      <c r="X177" s="95"/>
      <c r="Y177" s="95"/>
      <c r="Z177" s="96"/>
      <c r="AA177" s="97">
        <v>0</v>
      </c>
      <c r="AB177" s="98"/>
      <c r="AC177" s="98"/>
      <c r="AD177" s="98"/>
      <c r="AE177" s="98"/>
      <c r="AF177" s="98"/>
      <c r="AG177" s="98"/>
      <c r="AH177" s="98"/>
      <c r="AI177" s="99"/>
      <c r="AJ177" s="97">
        <v>1000</v>
      </c>
      <c r="AK177" s="98"/>
      <c r="AL177" s="98"/>
      <c r="AM177" s="98"/>
      <c r="AN177" s="98"/>
      <c r="AO177" s="98"/>
      <c r="AP177" s="98"/>
      <c r="AQ177" s="98"/>
      <c r="AR177" s="99"/>
      <c r="AS177" s="100"/>
      <c r="AT177" s="101"/>
      <c r="AU177" s="101"/>
      <c r="AV177" s="101"/>
      <c r="AW177" s="101"/>
      <c r="AX177" s="10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row>
    <row r="178" spans="1:251" s="16" customFormat="1" ht="18.75" customHeight="1">
      <c r="A178" s="8"/>
      <c r="B178" s="25"/>
      <c r="C178" s="94" t="s">
        <v>43</v>
      </c>
      <c r="D178" s="95"/>
      <c r="E178" s="95"/>
      <c r="F178" s="95"/>
      <c r="G178" s="95"/>
      <c r="H178" s="95"/>
      <c r="I178" s="95"/>
      <c r="J178" s="95"/>
      <c r="K178" s="95"/>
      <c r="L178" s="95"/>
      <c r="M178" s="95"/>
      <c r="N178" s="95"/>
      <c r="O178" s="95"/>
      <c r="P178" s="95"/>
      <c r="Q178" s="95"/>
      <c r="R178" s="95"/>
      <c r="S178" s="95"/>
      <c r="T178" s="95"/>
      <c r="U178" s="95"/>
      <c r="V178" s="95"/>
      <c r="W178" s="95"/>
      <c r="X178" s="95"/>
      <c r="Y178" s="95"/>
      <c r="Z178" s="96"/>
      <c r="AA178" s="97">
        <v>0</v>
      </c>
      <c r="AB178" s="98"/>
      <c r="AC178" s="98"/>
      <c r="AD178" s="98"/>
      <c r="AE178" s="98"/>
      <c r="AF178" s="98"/>
      <c r="AG178" s="98"/>
      <c r="AH178" s="98"/>
      <c r="AI178" s="99"/>
      <c r="AJ178" s="97">
        <v>900</v>
      </c>
      <c r="AK178" s="98"/>
      <c r="AL178" s="98"/>
      <c r="AM178" s="98"/>
      <c r="AN178" s="98"/>
      <c r="AO178" s="98"/>
      <c r="AP178" s="98"/>
      <c r="AQ178" s="98"/>
      <c r="AR178" s="99"/>
      <c r="AS178" s="100"/>
      <c r="AT178" s="101"/>
      <c r="AU178" s="101"/>
      <c r="AV178" s="101"/>
      <c r="AW178" s="101"/>
      <c r="AX178" s="10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row>
    <row r="179" spans="1:251" s="16" customFormat="1" ht="18.75" customHeight="1">
      <c r="A179" s="8"/>
      <c r="B179" s="25"/>
      <c r="C179" s="94" t="s">
        <v>44</v>
      </c>
      <c r="D179" s="95"/>
      <c r="E179" s="95"/>
      <c r="F179" s="95"/>
      <c r="G179" s="95"/>
      <c r="H179" s="95"/>
      <c r="I179" s="95"/>
      <c r="J179" s="95"/>
      <c r="K179" s="95"/>
      <c r="L179" s="95"/>
      <c r="M179" s="95"/>
      <c r="N179" s="95"/>
      <c r="O179" s="95"/>
      <c r="P179" s="95"/>
      <c r="Q179" s="95"/>
      <c r="R179" s="95"/>
      <c r="S179" s="95"/>
      <c r="T179" s="95"/>
      <c r="U179" s="95"/>
      <c r="V179" s="95"/>
      <c r="W179" s="95"/>
      <c r="X179" s="95"/>
      <c r="Y179" s="95"/>
      <c r="Z179" s="96"/>
      <c r="AA179" s="97">
        <v>0</v>
      </c>
      <c r="AB179" s="98"/>
      <c r="AC179" s="98"/>
      <c r="AD179" s="98"/>
      <c r="AE179" s="98"/>
      <c r="AF179" s="98"/>
      <c r="AG179" s="98"/>
      <c r="AH179" s="98"/>
      <c r="AI179" s="99"/>
      <c r="AJ179" s="97">
        <v>690</v>
      </c>
      <c r="AK179" s="98"/>
      <c r="AL179" s="98"/>
      <c r="AM179" s="98"/>
      <c r="AN179" s="98"/>
      <c r="AO179" s="98"/>
      <c r="AP179" s="98"/>
      <c r="AQ179" s="98"/>
      <c r="AR179" s="99"/>
      <c r="AS179" s="100"/>
      <c r="AT179" s="101"/>
      <c r="AU179" s="101"/>
      <c r="AV179" s="101"/>
      <c r="AW179" s="101"/>
      <c r="AX179" s="10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row>
    <row r="180" spans="1:251" s="16" customFormat="1" ht="18.75" customHeight="1" thickBot="1">
      <c r="A180" s="17"/>
      <c r="B180" s="103" t="s">
        <v>12</v>
      </c>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5"/>
      <c r="AA180" s="106">
        <f>SUM($AA$175:$AA$179)</f>
        <v>0</v>
      </c>
      <c r="AB180" s="107"/>
      <c r="AC180" s="107"/>
      <c r="AD180" s="107"/>
      <c r="AE180" s="107"/>
      <c r="AF180" s="107"/>
      <c r="AG180" s="107"/>
      <c r="AH180" s="107"/>
      <c r="AI180" s="108"/>
      <c r="AJ180" s="106">
        <f>SUM($AJ$175:$AJ$179)</f>
        <v>5670</v>
      </c>
      <c r="AK180" s="107"/>
      <c r="AL180" s="107"/>
      <c r="AM180" s="107"/>
      <c r="AN180" s="107"/>
      <c r="AO180" s="107"/>
      <c r="AP180" s="107"/>
      <c r="AQ180" s="107"/>
      <c r="AR180" s="108"/>
      <c r="AS180" s="109"/>
      <c r="AT180" s="110"/>
      <c r="AU180" s="110"/>
      <c r="AV180" s="110"/>
      <c r="AW180" s="110"/>
      <c r="AX180" s="111"/>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row>
    <row r="182" spans="1:251" ht="19.2">
      <c r="A182" s="1" t="s">
        <v>0</v>
      </c>
      <c r="AW182" s="3"/>
      <c r="AX182" s="4"/>
      <c r="AY182" s="3"/>
    </row>
    <row r="184" spans="1:251" ht="18">
      <c r="B184" s="112" t="s">
        <v>8</v>
      </c>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row>
    <row r="185" spans="1:251">
      <c r="Z185" s="5"/>
      <c r="AD185" s="5"/>
      <c r="AE185" s="5"/>
      <c r="AF185" s="5"/>
      <c r="AG185" s="5"/>
      <c r="AH185" s="5"/>
      <c r="AI185" s="5"/>
      <c r="AO185" s="5"/>
    </row>
    <row r="186" spans="1:251" ht="13.8" thickBot="1">
      <c r="Z186" s="5"/>
      <c r="AD186" s="5"/>
      <c r="AE186" s="5"/>
      <c r="AF186" s="5"/>
      <c r="AG186" s="5"/>
      <c r="AH186" s="5"/>
      <c r="AI186" s="5"/>
      <c r="AO186" s="5"/>
      <c r="DI186" s="6"/>
    </row>
    <row r="187" spans="1:251" ht="24.75" customHeight="1" thickBot="1">
      <c r="B187" s="114" t="s">
        <v>1</v>
      </c>
      <c r="C187" s="115"/>
      <c r="D187" s="115"/>
      <c r="E187" s="115"/>
      <c r="F187" s="115"/>
      <c r="G187" s="115"/>
      <c r="H187" s="116" t="s">
        <v>45</v>
      </c>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c r="DI187" s="6"/>
    </row>
    <row r="188" spans="1:251" ht="14.4">
      <c r="B188" s="7"/>
      <c r="C188" s="7"/>
      <c r="D188" s="7"/>
      <c r="E188" s="7"/>
      <c r="F188" s="7"/>
      <c r="G188" s="7"/>
      <c r="H188" s="8"/>
      <c r="I188" s="8"/>
      <c r="J188" s="8"/>
      <c r="K188" s="8"/>
      <c r="L188" s="9"/>
      <c r="M188" s="9"/>
      <c r="N188" s="9"/>
      <c r="O188" s="9"/>
      <c r="P188" s="8"/>
      <c r="Q188" s="8"/>
      <c r="R188" s="8"/>
      <c r="S188" s="8"/>
      <c r="T188" s="8"/>
      <c r="U188" s="8"/>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DI188" s="6"/>
    </row>
    <row r="189" spans="1:251" ht="15" thickBot="1">
      <c r="A189" s="11"/>
      <c r="B189" s="10" t="s">
        <v>2</v>
      </c>
      <c r="C189" s="8"/>
      <c r="D189" s="8"/>
      <c r="E189" s="8"/>
      <c r="F189" s="8"/>
      <c r="G189" s="8"/>
      <c r="H189" s="8"/>
      <c r="I189" s="8"/>
      <c r="J189" s="8"/>
      <c r="K189" s="8"/>
      <c r="L189" s="9"/>
      <c r="M189" s="9"/>
      <c r="N189" s="9"/>
      <c r="O189" s="9"/>
      <c r="P189" s="8"/>
      <c r="Q189" s="8"/>
      <c r="R189" s="8"/>
      <c r="S189" s="8"/>
      <c r="T189" s="8"/>
      <c r="U189" s="8"/>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DI189" s="6"/>
    </row>
    <row r="190" spans="1:251" ht="14.4">
      <c r="A190" s="8"/>
      <c r="B190" s="12"/>
      <c r="C190" s="7"/>
      <c r="D190" s="7"/>
      <c r="E190" s="7"/>
      <c r="F190" s="7"/>
      <c r="G190" s="7"/>
      <c r="H190" s="7"/>
      <c r="I190" s="7"/>
      <c r="J190" s="7"/>
      <c r="K190" s="7"/>
      <c r="L190" s="13"/>
      <c r="M190" s="13"/>
      <c r="N190" s="13"/>
      <c r="O190" s="13"/>
      <c r="P190" s="7"/>
      <c r="Q190" s="7"/>
      <c r="R190" s="7"/>
      <c r="S190" s="7"/>
      <c r="T190" s="7"/>
      <c r="U190" s="7"/>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5"/>
    </row>
    <row r="191" spans="1:251" ht="12" customHeight="1">
      <c r="A191" s="8"/>
      <c r="B191" s="119" t="s">
        <v>46</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row>
    <row r="192" spans="1:251" ht="12" customHeight="1">
      <c r="A192" s="8"/>
      <c r="B192" s="119"/>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1"/>
      <c r="BC192" s="16"/>
    </row>
    <row r="193" spans="1:113" ht="12" customHeight="1">
      <c r="A193" s="8"/>
      <c r="B193" s="119"/>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1"/>
    </row>
    <row r="194" spans="1:113" ht="12" customHeight="1">
      <c r="A194" s="8"/>
      <c r="B194" s="119"/>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1"/>
    </row>
    <row r="195" spans="1:113" ht="12" customHeight="1">
      <c r="A195" s="8"/>
      <c r="B195" s="119"/>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1"/>
    </row>
    <row r="196" spans="1:113" ht="15" thickBot="1">
      <c r="A196" s="17"/>
      <c r="B196" s="18"/>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113">
      <c r="B197" s="21"/>
    </row>
    <row r="198" spans="1:113" ht="15" thickBot="1">
      <c r="A198" s="11"/>
      <c r="B198" s="10" t="s">
        <v>3</v>
      </c>
      <c r="C198" s="8"/>
      <c r="D198" s="8"/>
      <c r="E198" s="8"/>
      <c r="F198" s="8"/>
      <c r="G198" s="8"/>
      <c r="H198" s="8"/>
      <c r="I198" s="8"/>
      <c r="J198" s="8"/>
      <c r="K198" s="8"/>
      <c r="L198" s="9"/>
      <c r="M198" s="9"/>
      <c r="N198" s="9"/>
      <c r="O198" s="9"/>
      <c r="P198" s="8"/>
      <c r="Q198" s="8"/>
      <c r="R198" s="8"/>
      <c r="S198" s="8"/>
      <c r="T198" s="8"/>
      <c r="U198" s="8"/>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DI198" s="6"/>
    </row>
    <row r="199" spans="1:113" ht="14.4">
      <c r="A199" s="8"/>
      <c r="B199" s="12"/>
      <c r="C199" s="7"/>
      <c r="D199" s="7"/>
      <c r="E199" s="7"/>
      <c r="F199" s="7"/>
      <c r="G199" s="7"/>
      <c r="H199" s="7"/>
      <c r="I199" s="7"/>
      <c r="J199" s="7"/>
      <c r="K199" s="7"/>
      <c r="L199" s="13"/>
      <c r="M199" s="13"/>
      <c r="N199" s="13"/>
      <c r="O199" s="13"/>
      <c r="P199" s="7"/>
      <c r="Q199" s="7"/>
      <c r="R199" s="7"/>
      <c r="S199" s="7"/>
      <c r="T199" s="7"/>
      <c r="U199" s="7"/>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5"/>
    </row>
    <row r="200" spans="1:113" ht="12" customHeight="1">
      <c r="A200" s="8"/>
      <c r="B200" s="119" t="s">
        <v>47</v>
      </c>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1"/>
    </row>
    <row r="201" spans="1:113" ht="12" customHeight="1">
      <c r="A201" s="8"/>
      <c r="B201" s="119"/>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1"/>
      <c r="BC201" s="16"/>
    </row>
    <row r="202" spans="1:113" ht="12" customHeight="1">
      <c r="A202" s="8"/>
      <c r="B202" s="119"/>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1"/>
    </row>
    <row r="203" spans="1:113" ht="12" customHeight="1">
      <c r="A203" s="8"/>
      <c r="B203" s="119"/>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1"/>
    </row>
    <row r="204" spans="1:113" ht="12" customHeight="1">
      <c r="A204" s="8"/>
      <c r="B204" s="119"/>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1"/>
    </row>
    <row r="205" spans="1:113" ht="15" thickBot="1">
      <c r="A205" s="17"/>
      <c r="B205" s="18"/>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20"/>
    </row>
    <row r="206" spans="1:113">
      <c r="B206" s="21"/>
    </row>
    <row r="207" spans="1:113" ht="14.4">
      <c r="B207" s="10" t="s">
        <v>4</v>
      </c>
      <c r="C207" s="8"/>
      <c r="D207" s="8"/>
      <c r="E207" s="8"/>
      <c r="F207" s="8"/>
      <c r="G207" s="8"/>
      <c r="H207" s="8"/>
      <c r="I207" s="8"/>
      <c r="J207" s="8"/>
      <c r="K207" s="8"/>
      <c r="L207" s="9"/>
      <c r="M207" s="9"/>
      <c r="N207" s="9"/>
      <c r="O207" s="9"/>
      <c r="P207" s="8"/>
      <c r="Q207" s="8"/>
      <c r="R207" s="8"/>
      <c r="S207" s="8"/>
      <c r="T207" s="8"/>
      <c r="U207" s="8"/>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row>
    <row r="208" spans="1:113" ht="15" thickBot="1">
      <c r="B208" s="8"/>
      <c r="C208" s="8"/>
      <c r="D208" s="8"/>
      <c r="E208" s="8"/>
      <c r="F208" s="8"/>
      <c r="G208" s="8"/>
      <c r="H208" s="8"/>
      <c r="I208" s="8"/>
      <c r="J208" s="8"/>
      <c r="K208" s="8"/>
      <c r="L208" s="9"/>
      <c r="M208" s="9"/>
      <c r="N208" s="9"/>
      <c r="O208" s="9"/>
      <c r="P208" s="8"/>
      <c r="Q208" s="8"/>
      <c r="R208" s="8"/>
      <c r="S208" s="8"/>
      <c r="T208" s="8"/>
      <c r="U208" s="8"/>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22" t="s">
        <v>5</v>
      </c>
    </row>
    <row r="209" spans="1:251" s="16" customFormat="1" ht="13.5" customHeight="1">
      <c r="A209" s="8"/>
      <c r="B209" s="122" t="s">
        <v>6</v>
      </c>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4"/>
      <c r="AA209" s="128" t="s">
        <v>10</v>
      </c>
      <c r="AB209" s="123"/>
      <c r="AC209" s="123"/>
      <c r="AD209" s="123"/>
      <c r="AE209" s="123"/>
      <c r="AF209" s="123"/>
      <c r="AG209" s="123"/>
      <c r="AH209" s="123"/>
      <c r="AI209" s="124"/>
      <c r="AJ209" s="128" t="s">
        <v>11</v>
      </c>
      <c r="AK209" s="123"/>
      <c r="AL209" s="123"/>
      <c r="AM209" s="123"/>
      <c r="AN209" s="123"/>
      <c r="AO209" s="123"/>
      <c r="AP209" s="123"/>
      <c r="AQ209" s="123"/>
      <c r="AR209" s="124"/>
      <c r="AS209" s="128" t="s">
        <v>7</v>
      </c>
      <c r="AT209" s="123"/>
      <c r="AU209" s="123"/>
      <c r="AV209" s="123"/>
      <c r="AW209" s="123"/>
      <c r="AX209" s="130"/>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row>
    <row r="210" spans="1:251" s="16" customFormat="1">
      <c r="A210" s="8"/>
      <c r="B210" s="125"/>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7"/>
      <c r="AA210" s="129"/>
      <c r="AB210" s="126"/>
      <c r="AC210" s="126"/>
      <c r="AD210" s="126"/>
      <c r="AE210" s="126"/>
      <c r="AF210" s="126"/>
      <c r="AG210" s="126"/>
      <c r="AH210" s="126"/>
      <c r="AI210" s="127"/>
      <c r="AJ210" s="129"/>
      <c r="AK210" s="126"/>
      <c r="AL210" s="126"/>
      <c r="AM210" s="126"/>
      <c r="AN210" s="126"/>
      <c r="AO210" s="126"/>
      <c r="AP210" s="126"/>
      <c r="AQ210" s="126"/>
      <c r="AR210" s="127"/>
      <c r="AS210" s="129"/>
      <c r="AT210" s="126"/>
      <c r="AU210" s="126"/>
      <c r="AV210" s="126"/>
      <c r="AW210" s="126"/>
      <c r="AX210" s="131"/>
      <c r="AY210" s="2"/>
      <c r="AZ210" s="2"/>
      <c r="BA210" s="2"/>
      <c r="BB210" s="23"/>
      <c r="BC210" s="24"/>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row>
    <row r="211" spans="1:251" s="16" customFormat="1" ht="18.75" customHeight="1">
      <c r="A211" s="8"/>
      <c r="B211" s="25"/>
      <c r="C211" s="94" t="s">
        <v>48</v>
      </c>
      <c r="D211" s="95"/>
      <c r="E211" s="95"/>
      <c r="F211" s="95"/>
      <c r="G211" s="95"/>
      <c r="H211" s="95"/>
      <c r="I211" s="95"/>
      <c r="J211" s="95"/>
      <c r="K211" s="95"/>
      <c r="L211" s="95"/>
      <c r="M211" s="95"/>
      <c r="N211" s="95"/>
      <c r="O211" s="95"/>
      <c r="P211" s="95"/>
      <c r="Q211" s="95"/>
      <c r="R211" s="95"/>
      <c r="S211" s="95"/>
      <c r="T211" s="95"/>
      <c r="U211" s="95"/>
      <c r="V211" s="95"/>
      <c r="W211" s="95"/>
      <c r="X211" s="95"/>
      <c r="Y211" s="95"/>
      <c r="Z211" s="96"/>
      <c r="AA211" s="97">
        <v>0</v>
      </c>
      <c r="AB211" s="98"/>
      <c r="AC211" s="98"/>
      <c r="AD211" s="98"/>
      <c r="AE211" s="98"/>
      <c r="AF211" s="98"/>
      <c r="AG211" s="98"/>
      <c r="AH211" s="98"/>
      <c r="AI211" s="99"/>
      <c r="AJ211" s="97">
        <v>1914</v>
      </c>
      <c r="AK211" s="98"/>
      <c r="AL211" s="98"/>
      <c r="AM211" s="98"/>
      <c r="AN211" s="98"/>
      <c r="AO211" s="98"/>
      <c r="AP211" s="98"/>
      <c r="AQ211" s="98"/>
      <c r="AR211" s="99"/>
      <c r="AS211" s="100"/>
      <c r="AT211" s="101"/>
      <c r="AU211" s="101"/>
      <c r="AV211" s="101"/>
      <c r="AW211" s="101"/>
      <c r="AX211" s="10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row>
    <row r="212" spans="1:251" s="16" customFormat="1" ht="18.75" customHeight="1" thickBot="1">
      <c r="A212" s="17"/>
      <c r="B212" s="103" t="s">
        <v>12</v>
      </c>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5"/>
      <c r="AA212" s="106">
        <f>SUM($AA$211:$AA$211)</f>
        <v>0</v>
      </c>
      <c r="AB212" s="107"/>
      <c r="AC212" s="107"/>
      <c r="AD212" s="107"/>
      <c r="AE212" s="107"/>
      <c r="AF212" s="107"/>
      <c r="AG212" s="107"/>
      <c r="AH212" s="107"/>
      <c r="AI212" s="108"/>
      <c r="AJ212" s="106">
        <f>SUM($AJ$211:$AJ$211)</f>
        <v>1914</v>
      </c>
      <c r="AK212" s="107"/>
      <c r="AL212" s="107"/>
      <c r="AM212" s="107"/>
      <c r="AN212" s="107"/>
      <c r="AO212" s="107"/>
      <c r="AP212" s="107"/>
      <c r="AQ212" s="107"/>
      <c r="AR212" s="108"/>
      <c r="AS212" s="109"/>
      <c r="AT212" s="110"/>
      <c r="AU212" s="110"/>
      <c r="AV212" s="110"/>
      <c r="AW212" s="110"/>
      <c r="AX212" s="111"/>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row>
    <row r="214" spans="1:251" ht="19.2">
      <c r="A214" s="1" t="s">
        <v>0</v>
      </c>
      <c r="AW214" s="3"/>
      <c r="AX214" s="4"/>
      <c r="AY214" s="3"/>
    </row>
    <row r="216" spans="1:251" ht="18">
      <c r="B216" s="112" t="s">
        <v>8</v>
      </c>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row>
    <row r="217" spans="1:251">
      <c r="Z217" s="5"/>
      <c r="AD217" s="5"/>
      <c r="AE217" s="5"/>
      <c r="AF217" s="5"/>
      <c r="AG217" s="5"/>
      <c r="AH217" s="5"/>
      <c r="AI217" s="5"/>
      <c r="AO217" s="5"/>
    </row>
    <row r="218" spans="1:251" ht="13.8" thickBot="1">
      <c r="Z218" s="5"/>
      <c r="AD218" s="5"/>
      <c r="AE218" s="5"/>
      <c r="AF218" s="5"/>
      <c r="AG218" s="5"/>
      <c r="AH218" s="5"/>
      <c r="AI218" s="5"/>
      <c r="AO218" s="5"/>
      <c r="DI218" s="6"/>
    </row>
    <row r="219" spans="1:251" ht="24.75" customHeight="1" thickBot="1">
      <c r="B219" s="114" t="s">
        <v>1</v>
      </c>
      <c r="C219" s="115"/>
      <c r="D219" s="115"/>
      <c r="E219" s="115"/>
      <c r="F219" s="115"/>
      <c r="G219" s="115"/>
      <c r="H219" s="116" t="s">
        <v>49</v>
      </c>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8"/>
      <c r="DI219" s="6"/>
    </row>
    <row r="220" spans="1:251" ht="14.4">
      <c r="B220" s="7"/>
      <c r="C220" s="7"/>
      <c r="D220" s="7"/>
      <c r="E220" s="7"/>
      <c r="F220" s="7"/>
      <c r="G220" s="7"/>
      <c r="H220" s="8"/>
      <c r="I220" s="8"/>
      <c r="J220" s="8"/>
      <c r="K220" s="8"/>
      <c r="L220" s="9"/>
      <c r="M220" s="9"/>
      <c r="N220" s="9"/>
      <c r="O220" s="9"/>
      <c r="P220" s="8"/>
      <c r="Q220" s="8"/>
      <c r="R220" s="8"/>
      <c r="S220" s="8"/>
      <c r="T220" s="8"/>
      <c r="U220" s="8"/>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DI220" s="6"/>
    </row>
    <row r="221" spans="1:251" ht="15" thickBot="1">
      <c r="A221" s="11"/>
      <c r="B221" s="10" t="s">
        <v>2</v>
      </c>
      <c r="C221" s="8"/>
      <c r="D221" s="8"/>
      <c r="E221" s="8"/>
      <c r="F221" s="8"/>
      <c r="G221" s="8"/>
      <c r="H221" s="8"/>
      <c r="I221" s="8"/>
      <c r="J221" s="8"/>
      <c r="K221" s="8"/>
      <c r="L221" s="9"/>
      <c r="M221" s="9"/>
      <c r="N221" s="9"/>
      <c r="O221" s="9"/>
      <c r="P221" s="8"/>
      <c r="Q221" s="8"/>
      <c r="R221" s="8"/>
      <c r="S221" s="8"/>
      <c r="T221" s="8"/>
      <c r="U221" s="8"/>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DI221" s="6"/>
    </row>
    <row r="222" spans="1:251" ht="14.4">
      <c r="A222" s="8"/>
      <c r="B222" s="12"/>
      <c r="C222" s="7"/>
      <c r="D222" s="7"/>
      <c r="E222" s="7"/>
      <c r="F222" s="7"/>
      <c r="G222" s="7"/>
      <c r="H222" s="7"/>
      <c r="I222" s="7"/>
      <c r="J222" s="7"/>
      <c r="K222" s="7"/>
      <c r="L222" s="13"/>
      <c r="M222" s="13"/>
      <c r="N222" s="13"/>
      <c r="O222" s="13"/>
      <c r="P222" s="7"/>
      <c r="Q222" s="7"/>
      <c r="R222" s="7"/>
      <c r="S222" s="7"/>
      <c r="T222" s="7"/>
      <c r="U222" s="7"/>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251" ht="12" customHeight="1">
      <c r="A223" s="8"/>
      <c r="B223" s="119" t="s">
        <v>280</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1"/>
    </row>
    <row r="224" spans="1:251" ht="12" customHeight="1">
      <c r="A224" s="8"/>
      <c r="B224" s="119"/>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113" ht="12" customHeight="1">
      <c r="A225" s="8"/>
      <c r="B225" s="119"/>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113" ht="12" customHeight="1">
      <c r="A226" s="8"/>
      <c r="B226" s="119"/>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113" ht="12" customHeight="1">
      <c r="A227" s="8"/>
      <c r="B227" s="119"/>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1"/>
      <c r="BC227" s="16"/>
    </row>
    <row r="228" spans="1:113" ht="12" customHeight="1">
      <c r="A228" s="8"/>
      <c r="B228" s="119"/>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1"/>
    </row>
    <row r="229" spans="1:113" ht="12" customHeight="1">
      <c r="A229" s="8"/>
      <c r="B229" s="119"/>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113" ht="12" customHeight="1">
      <c r="A230" s="8"/>
      <c r="B230" s="119"/>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113" ht="15" thickBot="1">
      <c r="A231" s="17"/>
      <c r="B231" s="18"/>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20"/>
    </row>
    <row r="232" spans="1:113">
      <c r="B232" s="21"/>
    </row>
    <row r="233" spans="1:113" ht="15" thickBot="1">
      <c r="A233" s="11"/>
      <c r="B233" s="10" t="s">
        <v>3</v>
      </c>
      <c r="C233" s="8"/>
      <c r="D233" s="8"/>
      <c r="E233" s="8"/>
      <c r="F233" s="8"/>
      <c r="G233" s="8"/>
      <c r="H233" s="8"/>
      <c r="I233" s="8"/>
      <c r="J233" s="8"/>
      <c r="K233" s="8"/>
      <c r="L233" s="9"/>
      <c r="M233" s="9"/>
      <c r="N233" s="9"/>
      <c r="O233" s="9"/>
      <c r="P233" s="8"/>
      <c r="Q233" s="8"/>
      <c r="R233" s="8"/>
      <c r="S233" s="8"/>
      <c r="T233" s="8"/>
      <c r="U233" s="8"/>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DI233" s="6"/>
    </row>
    <row r="234" spans="1:113" ht="14.4">
      <c r="A234" s="8"/>
      <c r="B234" s="12"/>
      <c r="C234" s="7"/>
      <c r="D234" s="7"/>
      <c r="E234" s="7"/>
      <c r="F234" s="7"/>
      <c r="G234" s="7"/>
      <c r="H234" s="7"/>
      <c r="I234" s="7"/>
      <c r="J234" s="7"/>
      <c r="K234" s="7"/>
      <c r="L234" s="13"/>
      <c r="M234" s="13"/>
      <c r="N234" s="13"/>
      <c r="O234" s="13"/>
      <c r="P234" s="7"/>
      <c r="Q234" s="7"/>
      <c r="R234" s="7"/>
      <c r="S234" s="7"/>
      <c r="T234" s="7"/>
      <c r="U234" s="7"/>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113" ht="12" customHeight="1">
      <c r="A235" s="8"/>
      <c r="B235" s="119" t="s">
        <v>50</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1"/>
    </row>
    <row r="236" spans="1:113" ht="12" customHeight="1">
      <c r="A236" s="8"/>
      <c r="B236" s="119"/>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BC236" s="16"/>
    </row>
    <row r="237" spans="1:113" ht="12" customHeight="1">
      <c r="A237" s="8"/>
      <c r="B237" s="119"/>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row>
    <row r="238" spans="1:113" ht="12" customHeight="1">
      <c r="A238" s="8"/>
      <c r="B238" s="119"/>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113" ht="12" customHeight="1">
      <c r="A239" s="8"/>
      <c r="B239" s="119"/>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113" ht="15" thickBot="1">
      <c r="A240" s="17"/>
      <c r="B240" s="18"/>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20"/>
    </row>
    <row r="241" spans="1:251">
      <c r="B241" s="21"/>
    </row>
    <row r="242" spans="1:251" ht="14.4">
      <c r="B242" s="10" t="s">
        <v>4</v>
      </c>
      <c r="C242" s="8"/>
      <c r="D242" s="8"/>
      <c r="E242" s="8"/>
      <c r="F242" s="8"/>
      <c r="G242" s="8"/>
      <c r="H242" s="8"/>
      <c r="I242" s="8"/>
      <c r="J242" s="8"/>
      <c r="K242" s="8"/>
      <c r="L242" s="9"/>
      <c r="M242" s="9"/>
      <c r="N242" s="9"/>
      <c r="O242" s="9"/>
      <c r="P242" s="8"/>
      <c r="Q242" s="8"/>
      <c r="R242" s="8"/>
      <c r="S242" s="8"/>
      <c r="T242" s="8"/>
      <c r="U242" s="8"/>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row>
    <row r="243" spans="1:251" ht="15" thickBot="1">
      <c r="B243" s="8"/>
      <c r="C243" s="8"/>
      <c r="D243" s="8"/>
      <c r="E243" s="8"/>
      <c r="F243" s="8"/>
      <c r="G243" s="8"/>
      <c r="H243" s="8"/>
      <c r="I243" s="8"/>
      <c r="J243" s="8"/>
      <c r="K243" s="8"/>
      <c r="L243" s="9"/>
      <c r="M243" s="9"/>
      <c r="N243" s="9"/>
      <c r="O243" s="9"/>
      <c r="P243" s="8"/>
      <c r="Q243" s="8"/>
      <c r="R243" s="8"/>
      <c r="S243" s="8"/>
      <c r="T243" s="8"/>
      <c r="U243" s="8"/>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22" t="s">
        <v>5</v>
      </c>
    </row>
    <row r="244" spans="1:251" s="16" customFormat="1" ht="13.5" customHeight="1">
      <c r="A244" s="8"/>
      <c r="B244" s="122" t="s">
        <v>6</v>
      </c>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4"/>
      <c r="AA244" s="128" t="s">
        <v>10</v>
      </c>
      <c r="AB244" s="123"/>
      <c r="AC244" s="123"/>
      <c r="AD244" s="123"/>
      <c r="AE244" s="123"/>
      <c r="AF244" s="123"/>
      <c r="AG244" s="123"/>
      <c r="AH244" s="123"/>
      <c r="AI244" s="124"/>
      <c r="AJ244" s="128" t="s">
        <v>11</v>
      </c>
      <c r="AK244" s="123"/>
      <c r="AL244" s="123"/>
      <c r="AM244" s="123"/>
      <c r="AN244" s="123"/>
      <c r="AO244" s="123"/>
      <c r="AP244" s="123"/>
      <c r="AQ244" s="123"/>
      <c r="AR244" s="124"/>
      <c r="AS244" s="128" t="s">
        <v>7</v>
      </c>
      <c r="AT244" s="123"/>
      <c r="AU244" s="123"/>
      <c r="AV244" s="123"/>
      <c r="AW244" s="123"/>
      <c r="AX244" s="130"/>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row>
    <row r="245" spans="1:251" s="16" customFormat="1">
      <c r="A245" s="8"/>
      <c r="B245" s="125"/>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7"/>
      <c r="AA245" s="129"/>
      <c r="AB245" s="126"/>
      <c r="AC245" s="126"/>
      <c r="AD245" s="126"/>
      <c r="AE245" s="126"/>
      <c r="AF245" s="126"/>
      <c r="AG245" s="126"/>
      <c r="AH245" s="126"/>
      <c r="AI245" s="127"/>
      <c r="AJ245" s="129"/>
      <c r="AK245" s="126"/>
      <c r="AL245" s="126"/>
      <c r="AM245" s="126"/>
      <c r="AN245" s="126"/>
      <c r="AO245" s="126"/>
      <c r="AP245" s="126"/>
      <c r="AQ245" s="126"/>
      <c r="AR245" s="127"/>
      <c r="AS245" s="129"/>
      <c r="AT245" s="126"/>
      <c r="AU245" s="126"/>
      <c r="AV245" s="126"/>
      <c r="AW245" s="126"/>
      <c r="AX245" s="131"/>
      <c r="AY245" s="2"/>
      <c r="AZ245" s="2"/>
      <c r="BA245" s="2"/>
      <c r="BB245" s="23"/>
      <c r="BC245" s="24"/>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row>
    <row r="246" spans="1:251" s="16" customFormat="1" ht="18.75" customHeight="1">
      <c r="A246" s="8"/>
      <c r="B246" s="25"/>
      <c r="C246" s="94" t="s">
        <v>51</v>
      </c>
      <c r="D246" s="95"/>
      <c r="E246" s="95"/>
      <c r="F246" s="95"/>
      <c r="G246" s="95"/>
      <c r="H246" s="95"/>
      <c r="I246" s="95"/>
      <c r="J246" s="95"/>
      <c r="K246" s="95"/>
      <c r="L246" s="95"/>
      <c r="M246" s="95"/>
      <c r="N246" s="95"/>
      <c r="O246" s="95"/>
      <c r="P246" s="95"/>
      <c r="Q246" s="95"/>
      <c r="R246" s="95"/>
      <c r="S246" s="95"/>
      <c r="T246" s="95"/>
      <c r="U246" s="95"/>
      <c r="V246" s="95"/>
      <c r="W246" s="95"/>
      <c r="X246" s="95"/>
      <c r="Y246" s="95"/>
      <c r="Z246" s="96"/>
      <c r="AA246" s="97">
        <v>194</v>
      </c>
      <c r="AB246" s="98"/>
      <c r="AC246" s="98"/>
      <c r="AD246" s="98"/>
      <c r="AE246" s="98"/>
      <c r="AF246" s="98"/>
      <c r="AG246" s="98"/>
      <c r="AH246" s="98"/>
      <c r="AI246" s="99"/>
      <c r="AJ246" s="97">
        <v>194</v>
      </c>
      <c r="AK246" s="98"/>
      <c r="AL246" s="98"/>
      <c r="AM246" s="98"/>
      <c r="AN246" s="98"/>
      <c r="AO246" s="98"/>
      <c r="AP246" s="98"/>
      <c r="AQ246" s="98"/>
      <c r="AR246" s="99"/>
      <c r="AS246" s="100"/>
      <c r="AT246" s="101"/>
      <c r="AU246" s="101"/>
      <c r="AV246" s="101"/>
      <c r="AW246" s="101"/>
      <c r="AX246" s="10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row>
    <row r="247" spans="1:251" s="16" customFormat="1" ht="18.75" customHeight="1">
      <c r="A247" s="8"/>
      <c r="B247" s="25"/>
      <c r="C247" s="94" t="s">
        <v>52</v>
      </c>
      <c r="D247" s="95"/>
      <c r="E247" s="95"/>
      <c r="F247" s="95"/>
      <c r="G247" s="95"/>
      <c r="H247" s="95"/>
      <c r="I247" s="95"/>
      <c r="J247" s="95"/>
      <c r="K247" s="95"/>
      <c r="L247" s="95"/>
      <c r="M247" s="95"/>
      <c r="N247" s="95"/>
      <c r="O247" s="95"/>
      <c r="P247" s="95"/>
      <c r="Q247" s="95"/>
      <c r="R247" s="95"/>
      <c r="S247" s="95"/>
      <c r="T247" s="95"/>
      <c r="U247" s="95"/>
      <c r="V247" s="95"/>
      <c r="W247" s="95"/>
      <c r="X247" s="95"/>
      <c r="Y247" s="95"/>
      <c r="Z247" s="96"/>
      <c r="AA247" s="97">
        <v>114</v>
      </c>
      <c r="AB247" s="98"/>
      <c r="AC247" s="98"/>
      <c r="AD247" s="98"/>
      <c r="AE247" s="98"/>
      <c r="AF247" s="98"/>
      <c r="AG247" s="98"/>
      <c r="AH247" s="98"/>
      <c r="AI247" s="99"/>
      <c r="AJ247" s="97">
        <v>163</v>
      </c>
      <c r="AK247" s="98"/>
      <c r="AL247" s="98"/>
      <c r="AM247" s="98"/>
      <c r="AN247" s="98"/>
      <c r="AO247" s="98"/>
      <c r="AP247" s="98"/>
      <c r="AQ247" s="98"/>
      <c r="AR247" s="99"/>
      <c r="AS247" s="100"/>
      <c r="AT247" s="101"/>
      <c r="AU247" s="101"/>
      <c r="AV247" s="101"/>
      <c r="AW247" s="101"/>
      <c r="AX247" s="10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row>
    <row r="248" spans="1:251" s="16" customFormat="1" ht="18.75" customHeight="1">
      <c r="A248" s="8"/>
      <c r="B248" s="25"/>
      <c r="C248" s="94" t="s">
        <v>53</v>
      </c>
      <c r="D248" s="95"/>
      <c r="E248" s="95"/>
      <c r="F248" s="95"/>
      <c r="G248" s="95"/>
      <c r="H248" s="95"/>
      <c r="I248" s="95"/>
      <c r="J248" s="95"/>
      <c r="K248" s="95"/>
      <c r="L248" s="95"/>
      <c r="M248" s="95"/>
      <c r="N248" s="95"/>
      <c r="O248" s="95"/>
      <c r="P248" s="95"/>
      <c r="Q248" s="95"/>
      <c r="R248" s="95"/>
      <c r="S248" s="95"/>
      <c r="T248" s="95"/>
      <c r="U248" s="95"/>
      <c r="V248" s="95"/>
      <c r="W248" s="95"/>
      <c r="X248" s="95"/>
      <c r="Y248" s="95"/>
      <c r="Z248" s="96"/>
      <c r="AA248" s="97">
        <v>16</v>
      </c>
      <c r="AB248" s="98"/>
      <c r="AC248" s="98"/>
      <c r="AD248" s="98"/>
      <c r="AE248" s="98"/>
      <c r="AF248" s="98"/>
      <c r="AG248" s="98"/>
      <c r="AH248" s="98"/>
      <c r="AI248" s="99"/>
      <c r="AJ248" s="97">
        <v>55</v>
      </c>
      <c r="AK248" s="98"/>
      <c r="AL248" s="98"/>
      <c r="AM248" s="98"/>
      <c r="AN248" s="98"/>
      <c r="AO248" s="98"/>
      <c r="AP248" s="98"/>
      <c r="AQ248" s="98"/>
      <c r="AR248" s="99"/>
      <c r="AS248" s="100"/>
      <c r="AT248" s="101"/>
      <c r="AU248" s="101"/>
      <c r="AV248" s="101"/>
      <c r="AW248" s="101"/>
      <c r="AX248" s="10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row>
    <row r="249" spans="1:251" s="16" customFormat="1" ht="18.75" customHeight="1">
      <c r="A249" s="8"/>
      <c r="B249" s="25"/>
      <c r="C249" s="94" t="s">
        <v>54</v>
      </c>
      <c r="D249" s="95"/>
      <c r="E249" s="95"/>
      <c r="F249" s="95"/>
      <c r="G249" s="95"/>
      <c r="H249" s="95"/>
      <c r="I249" s="95"/>
      <c r="J249" s="95"/>
      <c r="K249" s="95"/>
      <c r="L249" s="95"/>
      <c r="M249" s="95"/>
      <c r="N249" s="95"/>
      <c r="O249" s="95"/>
      <c r="P249" s="95"/>
      <c r="Q249" s="95"/>
      <c r="R249" s="95"/>
      <c r="S249" s="95"/>
      <c r="T249" s="95"/>
      <c r="U249" s="95"/>
      <c r="V249" s="95"/>
      <c r="W249" s="95"/>
      <c r="X249" s="95"/>
      <c r="Y249" s="95"/>
      <c r="Z249" s="96"/>
      <c r="AA249" s="97">
        <v>0</v>
      </c>
      <c r="AB249" s="98"/>
      <c r="AC249" s="98"/>
      <c r="AD249" s="98"/>
      <c r="AE249" s="98"/>
      <c r="AF249" s="98"/>
      <c r="AG249" s="98"/>
      <c r="AH249" s="98"/>
      <c r="AI249" s="99"/>
      <c r="AJ249" s="97">
        <v>11</v>
      </c>
      <c r="AK249" s="98"/>
      <c r="AL249" s="98"/>
      <c r="AM249" s="98"/>
      <c r="AN249" s="98"/>
      <c r="AO249" s="98"/>
      <c r="AP249" s="98"/>
      <c r="AQ249" s="98"/>
      <c r="AR249" s="99"/>
      <c r="AS249" s="100"/>
      <c r="AT249" s="101"/>
      <c r="AU249" s="101"/>
      <c r="AV249" s="101"/>
      <c r="AW249" s="101"/>
      <c r="AX249" s="10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row>
    <row r="250" spans="1:251" s="16" customFormat="1" ht="18.75" customHeight="1" thickBot="1">
      <c r="A250" s="17"/>
      <c r="B250" s="103" t="s">
        <v>12</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5"/>
      <c r="AA250" s="106">
        <f>SUM($AA$246:$AA$249)</f>
        <v>324</v>
      </c>
      <c r="AB250" s="107"/>
      <c r="AC250" s="107"/>
      <c r="AD250" s="107"/>
      <c r="AE250" s="107"/>
      <c r="AF250" s="107"/>
      <c r="AG250" s="107"/>
      <c r="AH250" s="107"/>
      <c r="AI250" s="108"/>
      <c r="AJ250" s="106">
        <f>SUM($AJ$246:$AJ$249)</f>
        <v>423</v>
      </c>
      <c r="AK250" s="107"/>
      <c r="AL250" s="107"/>
      <c r="AM250" s="107"/>
      <c r="AN250" s="107"/>
      <c r="AO250" s="107"/>
      <c r="AP250" s="107"/>
      <c r="AQ250" s="107"/>
      <c r="AR250" s="108"/>
      <c r="AS250" s="109"/>
      <c r="AT250" s="110"/>
      <c r="AU250" s="110"/>
      <c r="AV250" s="110"/>
      <c r="AW250" s="110"/>
      <c r="AX250" s="111"/>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row>
    <row r="252" spans="1:251" ht="19.2">
      <c r="A252" s="1" t="s">
        <v>0</v>
      </c>
      <c r="AW252" s="3"/>
      <c r="AX252" s="4"/>
      <c r="AY252" s="3"/>
    </row>
    <row r="254" spans="1:251" ht="18">
      <c r="B254" s="112" t="s">
        <v>8</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row>
    <row r="255" spans="1:251">
      <c r="Z255" s="5"/>
      <c r="AD255" s="5"/>
      <c r="AE255" s="5"/>
      <c r="AF255" s="5"/>
      <c r="AG255" s="5"/>
      <c r="AH255" s="5"/>
      <c r="AI255" s="5"/>
      <c r="AO255" s="5"/>
    </row>
    <row r="256" spans="1:251" ht="13.8" thickBot="1">
      <c r="Z256" s="5"/>
      <c r="AD256" s="5"/>
      <c r="AE256" s="5"/>
      <c r="AF256" s="5"/>
      <c r="AG256" s="5"/>
      <c r="AH256" s="5"/>
      <c r="AI256" s="5"/>
      <c r="AO256" s="5"/>
      <c r="DI256" s="6"/>
    </row>
    <row r="257" spans="1:113" ht="24.75" customHeight="1" thickBot="1">
      <c r="B257" s="114" t="s">
        <v>1</v>
      </c>
      <c r="C257" s="115"/>
      <c r="D257" s="115"/>
      <c r="E257" s="115"/>
      <c r="F257" s="115"/>
      <c r="G257" s="115"/>
      <c r="H257" s="116" t="s">
        <v>55</v>
      </c>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8"/>
      <c r="DI257" s="6"/>
    </row>
    <row r="258" spans="1:113" ht="14.4">
      <c r="B258" s="7"/>
      <c r="C258" s="7"/>
      <c r="D258" s="7"/>
      <c r="E258" s="7"/>
      <c r="F258" s="7"/>
      <c r="G258" s="7"/>
      <c r="H258" s="8"/>
      <c r="I258" s="8"/>
      <c r="J258" s="8"/>
      <c r="K258" s="8"/>
      <c r="L258" s="9"/>
      <c r="M258" s="9"/>
      <c r="N258" s="9"/>
      <c r="O258" s="9"/>
      <c r="P258" s="8"/>
      <c r="Q258" s="8"/>
      <c r="R258" s="8"/>
      <c r="S258" s="8"/>
      <c r="T258" s="8"/>
      <c r="U258" s="8"/>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DI258" s="6"/>
    </row>
    <row r="259" spans="1:113" ht="15" thickBot="1">
      <c r="A259" s="11"/>
      <c r="B259" s="10" t="s">
        <v>2</v>
      </c>
      <c r="C259" s="8"/>
      <c r="D259" s="8"/>
      <c r="E259" s="8"/>
      <c r="F259" s="8"/>
      <c r="G259" s="8"/>
      <c r="H259" s="8"/>
      <c r="I259" s="8"/>
      <c r="J259" s="8"/>
      <c r="K259" s="8"/>
      <c r="L259" s="9"/>
      <c r="M259" s="9"/>
      <c r="N259" s="9"/>
      <c r="O259" s="9"/>
      <c r="P259" s="8"/>
      <c r="Q259" s="8"/>
      <c r="R259" s="8"/>
      <c r="S259" s="8"/>
      <c r="T259" s="8"/>
      <c r="U259" s="8"/>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DI259" s="6"/>
    </row>
    <row r="260" spans="1:113" ht="14.4">
      <c r="A260" s="8"/>
      <c r="B260" s="12"/>
      <c r="C260" s="7"/>
      <c r="D260" s="7"/>
      <c r="E260" s="7"/>
      <c r="F260" s="7"/>
      <c r="G260" s="7"/>
      <c r="H260" s="7"/>
      <c r="I260" s="7"/>
      <c r="J260" s="7"/>
      <c r="K260" s="7"/>
      <c r="L260" s="13"/>
      <c r="M260" s="13"/>
      <c r="N260" s="13"/>
      <c r="O260" s="13"/>
      <c r="P260" s="7"/>
      <c r="Q260" s="7"/>
      <c r="R260" s="7"/>
      <c r="S260" s="7"/>
      <c r="T260" s="7"/>
      <c r="U260" s="7"/>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5"/>
    </row>
    <row r="261" spans="1:113" ht="12" customHeight="1">
      <c r="A261" s="8"/>
      <c r="B261" s="119" t="s">
        <v>56</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1"/>
    </row>
    <row r="262" spans="1:113" ht="12" customHeight="1">
      <c r="A262" s="8"/>
      <c r="B262" s="119"/>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1"/>
      <c r="BC262" s="16"/>
    </row>
    <row r="263" spans="1:113" ht="12" customHeight="1">
      <c r="A263" s="8"/>
      <c r="B263" s="119"/>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1"/>
    </row>
    <row r="264" spans="1:113" ht="12" customHeight="1">
      <c r="A264" s="8"/>
      <c r="B264" s="119"/>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1"/>
    </row>
    <row r="265" spans="1:113" ht="12" customHeight="1">
      <c r="A265" s="8"/>
      <c r="B265" s="119"/>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113" ht="15" thickBot="1">
      <c r="A266" s="17"/>
      <c r="B266" s="18"/>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113">
      <c r="B267" s="21"/>
    </row>
    <row r="268" spans="1:113" ht="15" thickBot="1">
      <c r="A268" s="11"/>
      <c r="B268" s="10" t="s">
        <v>3</v>
      </c>
      <c r="C268" s="8"/>
      <c r="D268" s="8"/>
      <c r="E268" s="8"/>
      <c r="F268" s="8"/>
      <c r="G268" s="8"/>
      <c r="H268" s="8"/>
      <c r="I268" s="8"/>
      <c r="J268" s="8"/>
      <c r="K268" s="8"/>
      <c r="L268" s="9"/>
      <c r="M268" s="9"/>
      <c r="N268" s="9"/>
      <c r="O268" s="9"/>
      <c r="P268" s="8"/>
      <c r="Q268" s="8"/>
      <c r="R268" s="8"/>
      <c r="S268" s="8"/>
      <c r="T268" s="8"/>
      <c r="U268" s="8"/>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DI268" s="6"/>
    </row>
    <row r="269" spans="1:113" ht="14.4">
      <c r="A269" s="8"/>
      <c r="B269" s="12"/>
      <c r="C269" s="7"/>
      <c r="D269" s="7"/>
      <c r="E269" s="7"/>
      <c r="F269" s="7"/>
      <c r="G269" s="7"/>
      <c r="H269" s="7"/>
      <c r="I269" s="7"/>
      <c r="J269" s="7"/>
      <c r="K269" s="7"/>
      <c r="L269" s="13"/>
      <c r="M269" s="13"/>
      <c r="N269" s="13"/>
      <c r="O269" s="13"/>
      <c r="P269" s="7"/>
      <c r="Q269" s="7"/>
      <c r="R269" s="7"/>
      <c r="S269" s="7"/>
      <c r="T269" s="7"/>
      <c r="U269" s="7"/>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5"/>
    </row>
    <row r="270" spans="1:113" ht="12" customHeight="1">
      <c r="A270" s="8"/>
      <c r="B270" s="119" t="s">
        <v>57</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1"/>
    </row>
    <row r="271" spans="1:113" ht="12" customHeight="1">
      <c r="A271" s="8"/>
      <c r="B271" s="119"/>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1"/>
      <c r="BC271" s="16"/>
    </row>
    <row r="272" spans="1:113" ht="12" customHeight="1">
      <c r="A272" s="8"/>
      <c r="B272" s="119"/>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251" ht="12" customHeight="1">
      <c r="A273" s="8"/>
      <c r="B273" s="119"/>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251" ht="12" customHeight="1">
      <c r="A274" s="8"/>
      <c r="B274" s="119"/>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row>
    <row r="275" spans="1:251" ht="15" thickBot="1">
      <c r="A275" s="17"/>
      <c r="B275" s="18"/>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251">
      <c r="B276" s="21"/>
    </row>
    <row r="277" spans="1:251" ht="14.4">
      <c r="B277" s="10" t="s">
        <v>4</v>
      </c>
      <c r="C277" s="8"/>
      <c r="D277" s="8"/>
      <c r="E277" s="8"/>
      <c r="F277" s="8"/>
      <c r="G277" s="8"/>
      <c r="H277" s="8"/>
      <c r="I277" s="8"/>
      <c r="J277" s="8"/>
      <c r="K277" s="8"/>
      <c r="L277" s="9"/>
      <c r="M277" s="9"/>
      <c r="N277" s="9"/>
      <c r="O277" s="9"/>
      <c r="P277" s="8"/>
      <c r="Q277" s="8"/>
      <c r="R277" s="8"/>
      <c r="S277" s="8"/>
      <c r="T277" s="8"/>
      <c r="U277" s="8"/>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row>
    <row r="278" spans="1:251" ht="15" thickBot="1">
      <c r="B278" s="8"/>
      <c r="C278" s="8"/>
      <c r="D278" s="8"/>
      <c r="E278" s="8"/>
      <c r="F278" s="8"/>
      <c r="G278" s="8"/>
      <c r="H278" s="8"/>
      <c r="I278" s="8"/>
      <c r="J278" s="8"/>
      <c r="K278" s="8"/>
      <c r="L278" s="9"/>
      <c r="M278" s="9"/>
      <c r="N278" s="9"/>
      <c r="O278" s="9"/>
      <c r="P278" s="8"/>
      <c r="Q278" s="8"/>
      <c r="R278" s="8"/>
      <c r="S278" s="8"/>
      <c r="T278" s="8"/>
      <c r="U278" s="8"/>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22" t="s">
        <v>5</v>
      </c>
    </row>
    <row r="279" spans="1:251" s="16" customFormat="1" ht="13.5" customHeight="1">
      <c r="A279" s="8"/>
      <c r="B279" s="122" t="s">
        <v>6</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4"/>
      <c r="AA279" s="128" t="s">
        <v>10</v>
      </c>
      <c r="AB279" s="123"/>
      <c r="AC279" s="123"/>
      <c r="AD279" s="123"/>
      <c r="AE279" s="123"/>
      <c r="AF279" s="123"/>
      <c r="AG279" s="123"/>
      <c r="AH279" s="123"/>
      <c r="AI279" s="124"/>
      <c r="AJ279" s="128" t="s">
        <v>11</v>
      </c>
      <c r="AK279" s="123"/>
      <c r="AL279" s="123"/>
      <c r="AM279" s="123"/>
      <c r="AN279" s="123"/>
      <c r="AO279" s="123"/>
      <c r="AP279" s="123"/>
      <c r="AQ279" s="123"/>
      <c r="AR279" s="124"/>
      <c r="AS279" s="128" t="s">
        <v>7</v>
      </c>
      <c r="AT279" s="123"/>
      <c r="AU279" s="123"/>
      <c r="AV279" s="123"/>
      <c r="AW279" s="123"/>
      <c r="AX279" s="130"/>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row>
    <row r="280" spans="1:251" s="16" customFormat="1">
      <c r="A280" s="8"/>
      <c r="B280" s="125"/>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7"/>
      <c r="AA280" s="129"/>
      <c r="AB280" s="126"/>
      <c r="AC280" s="126"/>
      <c r="AD280" s="126"/>
      <c r="AE280" s="126"/>
      <c r="AF280" s="126"/>
      <c r="AG280" s="126"/>
      <c r="AH280" s="126"/>
      <c r="AI280" s="127"/>
      <c r="AJ280" s="129"/>
      <c r="AK280" s="126"/>
      <c r="AL280" s="126"/>
      <c r="AM280" s="126"/>
      <c r="AN280" s="126"/>
      <c r="AO280" s="126"/>
      <c r="AP280" s="126"/>
      <c r="AQ280" s="126"/>
      <c r="AR280" s="127"/>
      <c r="AS280" s="129"/>
      <c r="AT280" s="126"/>
      <c r="AU280" s="126"/>
      <c r="AV280" s="126"/>
      <c r="AW280" s="126"/>
      <c r="AX280" s="131"/>
      <c r="AY280" s="2"/>
      <c r="AZ280" s="2"/>
      <c r="BA280" s="2"/>
      <c r="BB280" s="23"/>
      <c r="BC280" s="24"/>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row>
    <row r="281" spans="1:251" s="16" customFormat="1" ht="18.75" customHeight="1">
      <c r="A281" s="8"/>
      <c r="B281" s="25"/>
      <c r="C281" s="94" t="s">
        <v>58</v>
      </c>
      <c r="D281" s="95"/>
      <c r="E281" s="95"/>
      <c r="F281" s="95"/>
      <c r="G281" s="95"/>
      <c r="H281" s="95"/>
      <c r="I281" s="95"/>
      <c r="J281" s="95"/>
      <c r="K281" s="95"/>
      <c r="L281" s="95"/>
      <c r="M281" s="95"/>
      <c r="N281" s="95"/>
      <c r="O281" s="95"/>
      <c r="P281" s="95"/>
      <c r="Q281" s="95"/>
      <c r="R281" s="95"/>
      <c r="S281" s="95"/>
      <c r="T281" s="95"/>
      <c r="U281" s="95"/>
      <c r="V281" s="95"/>
      <c r="W281" s="95"/>
      <c r="X281" s="95"/>
      <c r="Y281" s="95"/>
      <c r="Z281" s="96"/>
      <c r="AA281" s="97">
        <v>2960</v>
      </c>
      <c r="AB281" s="98"/>
      <c r="AC281" s="98"/>
      <c r="AD281" s="98"/>
      <c r="AE281" s="98"/>
      <c r="AF281" s="98"/>
      <c r="AG281" s="98"/>
      <c r="AH281" s="98"/>
      <c r="AI281" s="99"/>
      <c r="AJ281" s="97">
        <v>400</v>
      </c>
      <c r="AK281" s="98"/>
      <c r="AL281" s="98"/>
      <c r="AM281" s="98"/>
      <c r="AN281" s="98"/>
      <c r="AO281" s="98"/>
      <c r="AP281" s="98"/>
      <c r="AQ281" s="98"/>
      <c r="AR281" s="99"/>
      <c r="AS281" s="100"/>
      <c r="AT281" s="101"/>
      <c r="AU281" s="101"/>
      <c r="AV281" s="101"/>
      <c r="AW281" s="101"/>
      <c r="AX281" s="10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row>
    <row r="282" spans="1:251" s="16" customFormat="1" ht="18.75" customHeight="1" thickBot="1">
      <c r="A282" s="17"/>
      <c r="B282" s="103" t="s">
        <v>12</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5"/>
      <c r="AA282" s="106">
        <f>SUM($AA$281:$AA$281)</f>
        <v>2960</v>
      </c>
      <c r="AB282" s="107"/>
      <c r="AC282" s="107"/>
      <c r="AD282" s="107"/>
      <c r="AE282" s="107"/>
      <c r="AF282" s="107"/>
      <c r="AG282" s="107"/>
      <c r="AH282" s="107"/>
      <c r="AI282" s="108"/>
      <c r="AJ282" s="106">
        <f>SUM($AJ$281:$AJ$281)</f>
        <v>400</v>
      </c>
      <c r="AK282" s="107"/>
      <c r="AL282" s="107"/>
      <c r="AM282" s="107"/>
      <c r="AN282" s="107"/>
      <c r="AO282" s="107"/>
      <c r="AP282" s="107"/>
      <c r="AQ282" s="107"/>
      <c r="AR282" s="108"/>
      <c r="AS282" s="109"/>
      <c r="AT282" s="110"/>
      <c r="AU282" s="110"/>
      <c r="AV282" s="110"/>
      <c r="AW282" s="110"/>
      <c r="AX282" s="111"/>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row>
    <row r="284" spans="1:251" ht="19.2">
      <c r="A284" s="1" t="s">
        <v>0</v>
      </c>
      <c r="AW284" s="3"/>
      <c r="AX284" s="4"/>
      <c r="AY284" s="3"/>
    </row>
    <row r="286" spans="1:251" ht="18">
      <c r="B286" s="112" t="s">
        <v>8</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2"/>
    </row>
    <row r="287" spans="1:251">
      <c r="Z287" s="5"/>
      <c r="AD287" s="5"/>
      <c r="AE287" s="5"/>
      <c r="AF287" s="5"/>
      <c r="AG287" s="5"/>
      <c r="AH287" s="5"/>
      <c r="AI287" s="5"/>
      <c r="AO287" s="5"/>
    </row>
    <row r="288" spans="1:251" ht="13.8" thickBot="1">
      <c r="Z288" s="5"/>
      <c r="AD288" s="5"/>
      <c r="AE288" s="5"/>
      <c r="AF288" s="5"/>
      <c r="AG288" s="5"/>
      <c r="AH288" s="5"/>
      <c r="AI288" s="5"/>
      <c r="AO288" s="5"/>
      <c r="DI288" s="6"/>
    </row>
    <row r="289" spans="1:113" ht="24.75" customHeight="1" thickBot="1">
      <c r="B289" s="114" t="s">
        <v>1</v>
      </c>
      <c r="C289" s="115"/>
      <c r="D289" s="115"/>
      <c r="E289" s="115"/>
      <c r="F289" s="115"/>
      <c r="G289" s="115"/>
      <c r="H289" s="116" t="s">
        <v>59</v>
      </c>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c r="DI289" s="6"/>
    </row>
    <row r="290" spans="1:113" ht="14.4">
      <c r="B290" s="7"/>
      <c r="C290" s="7"/>
      <c r="D290" s="7"/>
      <c r="E290" s="7"/>
      <c r="F290" s="7"/>
      <c r="G290" s="7"/>
      <c r="H290" s="8"/>
      <c r="I290" s="8"/>
      <c r="J290" s="8"/>
      <c r="K290" s="8"/>
      <c r="L290" s="9"/>
      <c r="M290" s="9"/>
      <c r="N290" s="9"/>
      <c r="O290" s="9"/>
      <c r="P290" s="8"/>
      <c r="Q290" s="8"/>
      <c r="R290" s="8"/>
      <c r="S290" s="8"/>
      <c r="T290" s="8"/>
      <c r="U290" s="8"/>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DI290" s="6"/>
    </row>
    <row r="291" spans="1:113" ht="15" thickBot="1">
      <c r="A291" s="11"/>
      <c r="B291" s="10" t="s">
        <v>2</v>
      </c>
      <c r="C291" s="8"/>
      <c r="D291" s="8"/>
      <c r="E291" s="8"/>
      <c r="F291" s="8"/>
      <c r="G291" s="8"/>
      <c r="H291" s="8"/>
      <c r="I291" s="8"/>
      <c r="J291" s="8"/>
      <c r="K291" s="8"/>
      <c r="L291" s="9"/>
      <c r="M291" s="9"/>
      <c r="N291" s="9"/>
      <c r="O291" s="9"/>
      <c r="P291" s="8"/>
      <c r="Q291" s="8"/>
      <c r="R291" s="8"/>
      <c r="S291" s="8"/>
      <c r="T291" s="8"/>
      <c r="U291" s="8"/>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DI291" s="6"/>
    </row>
    <row r="292" spans="1:113" ht="14.4">
      <c r="A292" s="8"/>
      <c r="B292" s="12"/>
      <c r="C292" s="7"/>
      <c r="D292" s="7"/>
      <c r="E292" s="7"/>
      <c r="F292" s="7"/>
      <c r="G292" s="7"/>
      <c r="H292" s="7"/>
      <c r="I292" s="7"/>
      <c r="J292" s="7"/>
      <c r="K292" s="7"/>
      <c r="L292" s="13"/>
      <c r="M292" s="13"/>
      <c r="N292" s="13"/>
      <c r="O292" s="13"/>
      <c r="P292" s="7"/>
      <c r="Q292" s="7"/>
      <c r="R292" s="7"/>
      <c r="S292" s="7"/>
      <c r="T292" s="7"/>
      <c r="U292" s="7"/>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5"/>
    </row>
    <row r="293" spans="1:113" ht="12" customHeight="1">
      <c r="A293" s="8"/>
      <c r="B293" s="119" t="s">
        <v>60</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113" ht="12" customHeight="1">
      <c r="A294" s="8"/>
      <c r="B294" s="119"/>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1"/>
      <c r="BC294" s="16"/>
    </row>
    <row r="295" spans="1:113" ht="12" customHeight="1">
      <c r="A295" s="8"/>
      <c r="B295" s="119"/>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1"/>
    </row>
    <row r="296" spans="1:113" ht="12" customHeight="1">
      <c r="A296" s="8"/>
      <c r="B296" s="119"/>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1"/>
    </row>
    <row r="297" spans="1:113" ht="12" customHeight="1">
      <c r="A297" s="8"/>
      <c r="B297" s="119"/>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1"/>
    </row>
    <row r="298" spans="1:113" ht="15" thickBot="1">
      <c r="A298" s="17"/>
      <c r="B298" s="18"/>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20"/>
    </row>
    <row r="299" spans="1:113">
      <c r="B299" s="21"/>
    </row>
    <row r="300" spans="1:113" ht="15" thickBot="1">
      <c r="A300" s="11"/>
      <c r="B300" s="10" t="s">
        <v>3</v>
      </c>
      <c r="C300" s="8"/>
      <c r="D300" s="8"/>
      <c r="E300" s="8"/>
      <c r="F300" s="8"/>
      <c r="G300" s="8"/>
      <c r="H300" s="8"/>
      <c r="I300" s="8"/>
      <c r="J300" s="8"/>
      <c r="K300" s="8"/>
      <c r="L300" s="9"/>
      <c r="M300" s="9"/>
      <c r="N300" s="9"/>
      <c r="O300" s="9"/>
      <c r="P300" s="8"/>
      <c r="Q300" s="8"/>
      <c r="R300" s="8"/>
      <c r="S300" s="8"/>
      <c r="T300" s="8"/>
      <c r="U300" s="8"/>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DI300" s="6"/>
    </row>
    <row r="301" spans="1:113" ht="14.4">
      <c r="A301" s="8"/>
      <c r="B301" s="12"/>
      <c r="C301" s="7"/>
      <c r="D301" s="7"/>
      <c r="E301" s="7"/>
      <c r="F301" s="7"/>
      <c r="G301" s="7"/>
      <c r="H301" s="7"/>
      <c r="I301" s="7"/>
      <c r="J301" s="7"/>
      <c r="K301" s="7"/>
      <c r="L301" s="13"/>
      <c r="M301" s="13"/>
      <c r="N301" s="13"/>
      <c r="O301" s="13"/>
      <c r="P301" s="7"/>
      <c r="Q301" s="7"/>
      <c r="R301" s="7"/>
      <c r="S301" s="7"/>
      <c r="T301" s="7"/>
      <c r="U301" s="7"/>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5"/>
    </row>
    <row r="302" spans="1:113" ht="12" customHeight="1">
      <c r="A302" s="8"/>
      <c r="B302" s="119" t="s">
        <v>61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1"/>
    </row>
    <row r="303" spans="1:113" ht="12" customHeight="1">
      <c r="A303" s="8"/>
      <c r="B303" s="119"/>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1"/>
      <c r="BC303" s="16"/>
    </row>
    <row r="304" spans="1:113" ht="12" customHeight="1">
      <c r="A304" s="8"/>
      <c r="B304" s="119"/>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1"/>
    </row>
    <row r="305" spans="1:251" ht="12" customHeight="1">
      <c r="A305" s="8"/>
      <c r="B305" s="119"/>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251" ht="12" customHeight="1">
      <c r="A306" s="8"/>
      <c r="B306" s="119"/>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251" ht="15" thickBot="1">
      <c r="A307" s="17"/>
      <c r="B307" s="18"/>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20"/>
    </row>
    <row r="308" spans="1:251">
      <c r="B308" s="21"/>
    </row>
    <row r="309" spans="1:251" ht="14.4">
      <c r="B309" s="10" t="s">
        <v>4</v>
      </c>
      <c r="C309" s="8"/>
      <c r="D309" s="8"/>
      <c r="E309" s="8"/>
      <c r="F309" s="8"/>
      <c r="G309" s="8"/>
      <c r="H309" s="8"/>
      <c r="I309" s="8"/>
      <c r="J309" s="8"/>
      <c r="K309" s="8"/>
      <c r="L309" s="9"/>
      <c r="M309" s="9"/>
      <c r="N309" s="9"/>
      <c r="O309" s="9"/>
      <c r="P309" s="8"/>
      <c r="Q309" s="8"/>
      <c r="R309" s="8"/>
      <c r="S309" s="8"/>
      <c r="T309" s="8"/>
      <c r="U309" s="8"/>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row>
    <row r="310" spans="1:251" ht="15" thickBot="1">
      <c r="B310" s="8"/>
      <c r="C310" s="8"/>
      <c r="D310" s="8"/>
      <c r="E310" s="8"/>
      <c r="F310" s="8"/>
      <c r="G310" s="8"/>
      <c r="H310" s="8"/>
      <c r="I310" s="8"/>
      <c r="J310" s="8"/>
      <c r="K310" s="8"/>
      <c r="L310" s="9"/>
      <c r="M310" s="9"/>
      <c r="N310" s="9"/>
      <c r="O310" s="9"/>
      <c r="P310" s="8"/>
      <c r="Q310" s="8"/>
      <c r="R310" s="8"/>
      <c r="S310" s="8"/>
      <c r="T310" s="8"/>
      <c r="U310" s="8"/>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22" t="s">
        <v>5</v>
      </c>
    </row>
    <row r="311" spans="1:251" s="16" customFormat="1" ht="13.5" customHeight="1">
      <c r="A311" s="8"/>
      <c r="B311" s="122" t="s">
        <v>6</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4"/>
      <c r="AA311" s="128" t="s">
        <v>10</v>
      </c>
      <c r="AB311" s="123"/>
      <c r="AC311" s="123"/>
      <c r="AD311" s="123"/>
      <c r="AE311" s="123"/>
      <c r="AF311" s="123"/>
      <c r="AG311" s="123"/>
      <c r="AH311" s="123"/>
      <c r="AI311" s="124"/>
      <c r="AJ311" s="128" t="s">
        <v>11</v>
      </c>
      <c r="AK311" s="123"/>
      <c r="AL311" s="123"/>
      <c r="AM311" s="123"/>
      <c r="AN311" s="123"/>
      <c r="AO311" s="123"/>
      <c r="AP311" s="123"/>
      <c r="AQ311" s="123"/>
      <c r="AR311" s="124"/>
      <c r="AS311" s="128" t="s">
        <v>7</v>
      </c>
      <c r="AT311" s="123"/>
      <c r="AU311" s="123"/>
      <c r="AV311" s="123"/>
      <c r="AW311" s="123"/>
      <c r="AX311" s="130"/>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row>
    <row r="312" spans="1:251" s="16" customFormat="1">
      <c r="A312" s="8"/>
      <c r="B312" s="125"/>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7"/>
      <c r="AA312" s="129"/>
      <c r="AB312" s="126"/>
      <c r="AC312" s="126"/>
      <c r="AD312" s="126"/>
      <c r="AE312" s="126"/>
      <c r="AF312" s="126"/>
      <c r="AG312" s="126"/>
      <c r="AH312" s="126"/>
      <c r="AI312" s="127"/>
      <c r="AJ312" s="129"/>
      <c r="AK312" s="126"/>
      <c r="AL312" s="126"/>
      <c r="AM312" s="126"/>
      <c r="AN312" s="126"/>
      <c r="AO312" s="126"/>
      <c r="AP312" s="126"/>
      <c r="AQ312" s="126"/>
      <c r="AR312" s="127"/>
      <c r="AS312" s="129"/>
      <c r="AT312" s="126"/>
      <c r="AU312" s="126"/>
      <c r="AV312" s="126"/>
      <c r="AW312" s="126"/>
      <c r="AX312" s="131"/>
      <c r="AY312" s="2"/>
      <c r="AZ312" s="2"/>
      <c r="BA312" s="2"/>
      <c r="BB312" s="23"/>
      <c r="BC312" s="24"/>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row>
    <row r="313" spans="1:251" s="16" customFormat="1" ht="18.75" customHeight="1">
      <c r="A313" s="8"/>
      <c r="B313" s="25"/>
      <c r="C313" s="94" t="s">
        <v>62</v>
      </c>
      <c r="D313" s="95"/>
      <c r="E313" s="95"/>
      <c r="F313" s="95"/>
      <c r="G313" s="95"/>
      <c r="H313" s="95"/>
      <c r="I313" s="95"/>
      <c r="J313" s="95"/>
      <c r="K313" s="95"/>
      <c r="L313" s="95"/>
      <c r="M313" s="95"/>
      <c r="N313" s="95"/>
      <c r="O313" s="95"/>
      <c r="P313" s="95"/>
      <c r="Q313" s="95"/>
      <c r="R313" s="95"/>
      <c r="S313" s="95"/>
      <c r="T313" s="95"/>
      <c r="U313" s="95"/>
      <c r="V313" s="95"/>
      <c r="W313" s="95"/>
      <c r="X313" s="95"/>
      <c r="Y313" s="95"/>
      <c r="Z313" s="96"/>
      <c r="AA313" s="97">
        <v>220</v>
      </c>
      <c r="AB313" s="98"/>
      <c r="AC313" s="98"/>
      <c r="AD313" s="98"/>
      <c r="AE313" s="98"/>
      <c r="AF313" s="98"/>
      <c r="AG313" s="98"/>
      <c r="AH313" s="98"/>
      <c r="AI313" s="99"/>
      <c r="AJ313" s="97">
        <v>230</v>
      </c>
      <c r="AK313" s="98"/>
      <c r="AL313" s="98"/>
      <c r="AM313" s="98"/>
      <c r="AN313" s="98"/>
      <c r="AO313" s="98"/>
      <c r="AP313" s="98"/>
      <c r="AQ313" s="98"/>
      <c r="AR313" s="99"/>
      <c r="AS313" s="100"/>
      <c r="AT313" s="101"/>
      <c r="AU313" s="101"/>
      <c r="AV313" s="101"/>
      <c r="AW313" s="101"/>
      <c r="AX313" s="10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row>
    <row r="314" spans="1:251" s="16" customFormat="1" ht="18.75" customHeight="1" thickBot="1">
      <c r="A314" s="17"/>
      <c r="B314" s="103" t="s">
        <v>12</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5"/>
      <c r="AA314" s="106">
        <f>SUM($AA$313:$AA$313)</f>
        <v>220</v>
      </c>
      <c r="AB314" s="107"/>
      <c r="AC314" s="107"/>
      <c r="AD314" s="107"/>
      <c r="AE314" s="107"/>
      <c r="AF314" s="107"/>
      <c r="AG314" s="107"/>
      <c r="AH314" s="107"/>
      <c r="AI314" s="108"/>
      <c r="AJ314" s="106">
        <f>SUM($AJ$313:$AJ$313)</f>
        <v>230</v>
      </c>
      <c r="AK314" s="107"/>
      <c r="AL314" s="107"/>
      <c r="AM314" s="107"/>
      <c r="AN314" s="107"/>
      <c r="AO314" s="107"/>
      <c r="AP314" s="107"/>
      <c r="AQ314" s="107"/>
      <c r="AR314" s="108"/>
      <c r="AS314" s="109"/>
      <c r="AT314" s="110"/>
      <c r="AU314" s="110"/>
      <c r="AV314" s="110"/>
      <c r="AW314" s="110"/>
      <c r="AX314" s="111"/>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row>
    <row r="316" spans="1:251" ht="19.2">
      <c r="A316" s="1" t="s">
        <v>0</v>
      </c>
      <c r="AW316" s="3"/>
      <c r="AX316" s="4"/>
      <c r="AY316" s="3"/>
    </row>
    <row r="318" spans="1:251" ht="18">
      <c r="B318" s="112" t="s">
        <v>8</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row>
    <row r="319" spans="1:251">
      <c r="Z319" s="5"/>
      <c r="AD319" s="5"/>
      <c r="AE319" s="5"/>
      <c r="AF319" s="5"/>
      <c r="AG319" s="5"/>
      <c r="AH319" s="5"/>
      <c r="AI319" s="5"/>
      <c r="AO319" s="5"/>
    </row>
    <row r="320" spans="1:251" ht="13.8" thickBot="1">
      <c r="Z320" s="5"/>
      <c r="AD320" s="5"/>
      <c r="AE320" s="5"/>
      <c r="AF320" s="5"/>
      <c r="AG320" s="5"/>
      <c r="AH320" s="5"/>
      <c r="AI320" s="5"/>
      <c r="AO320" s="5"/>
      <c r="DI320" s="6"/>
    </row>
    <row r="321" spans="1:113" ht="24.75" customHeight="1" thickBot="1">
      <c r="B321" s="114" t="s">
        <v>1</v>
      </c>
      <c r="C321" s="115"/>
      <c r="D321" s="115"/>
      <c r="E321" s="115"/>
      <c r="F321" s="115"/>
      <c r="G321" s="115"/>
      <c r="H321" s="116" t="s">
        <v>63</v>
      </c>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8"/>
      <c r="DI321" s="6"/>
    </row>
    <row r="322" spans="1:113" ht="14.4">
      <c r="B322" s="7"/>
      <c r="C322" s="7"/>
      <c r="D322" s="7"/>
      <c r="E322" s="7"/>
      <c r="F322" s="7"/>
      <c r="G322" s="7"/>
      <c r="H322" s="8"/>
      <c r="I322" s="8"/>
      <c r="J322" s="8"/>
      <c r="K322" s="8"/>
      <c r="L322" s="9"/>
      <c r="M322" s="9"/>
      <c r="N322" s="9"/>
      <c r="O322" s="9"/>
      <c r="P322" s="8"/>
      <c r="Q322" s="8"/>
      <c r="R322" s="8"/>
      <c r="S322" s="8"/>
      <c r="T322" s="8"/>
      <c r="U322" s="8"/>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DI322" s="6"/>
    </row>
    <row r="323" spans="1:113" ht="15" thickBot="1">
      <c r="A323" s="11"/>
      <c r="B323" s="10" t="s">
        <v>2</v>
      </c>
      <c r="C323" s="8"/>
      <c r="D323" s="8"/>
      <c r="E323" s="8"/>
      <c r="F323" s="8"/>
      <c r="G323" s="8"/>
      <c r="H323" s="8"/>
      <c r="I323" s="8"/>
      <c r="J323" s="8"/>
      <c r="K323" s="8"/>
      <c r="L323" s="9"/>
      <c r="M323" s="9"/>
      <c r="N323" s="9"/>
      <c r="O323" s="9"/>
      <c r="P323" s="8"/>
      <c r="Q323" s="8"/>
      <c r="R323" s="8"/>
      <c r="S323" s="8"/>
      <c r="T323" s="8"/>
      <c r="U323" s="8"/>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DI323" s="6"/>
    </row>
    <row r="324" spans="1:113" ht="14.4">
      <c r="A324" s="8"/>
      <c r="B324" s="12"/>
      <c r="C324" s="7"/>
      <c r="D324" s="7"/>
      <c r="E324" s="7"/>
      <c r="F324" s="7"/>
      <c r="G324" s="7"/>
      <c r="H324" s="7"/>
      <c r="I324" s="7"/>
      <c r="J324" s="7"/>
      <c r="K324" s="7"/>
      <c r="L324" s="13"/>
      <c r="M324" s="13"/>
      <c r="N324" s="13"/>
      <c r="O324" s="13"/>
      <c r="P324" s="7"/>
      <c r="Q324" s="7"/>
      <c r="R324" s="7"/>
      <c r="S324" s="7"/>
      <c r="T324" s="7"/>
      <c r="U324" s="7"/>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5"/>
    </row>
    <row r="325" spans="1:113" ht="12" customHeight="1">
      <c r="A325" s="8"/>
      <c r="B325" s="119" t="s">
        <v>64</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113" ht="12" customHeight="1">
      <c r="A326" s="8"/>
      <c r="B326" s="119"/>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1"/>
      <c r="BC326" s="16"/>
    </row>
    <row r="327" spans="1:113" ht="12" customHeight="1">
      <c r="A327" s="8"/>
      <c r="B327" s="119"/>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1"/>
    </row>
    <row r="328" spans="1:113" ht="12" customHeight="1">
      <c r="A328" s="8"/>
      <c r="B328" s="119"/>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1"/>
    </row>
    <row r="329" spans="1:113" ht="12" customHeight="1">
      <c r="A329" s="8"/>
      <c r="B329" s="119"/>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1"/>
    </row>
    <row r="330" spans="1:113" ht="15" thickBot="1">
      <c r="A330" s="17"/>
      <c r="B330" s="18"/>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20"/>
    </row>
    <row r="331" spans="1:113">
      <c r="B331" s="21"/>
    </row>
    <row r="332" spans="1:113" ht="15" thickBot="1">
      <c r="A332" s="11"/>
      <c r="B332" s="10" t="s">
        <v>3</v>
      </c>
      <c r="C332" s="8"/>
      <c r="D332" s="8"/>
      <c r="E332" s="8"/>
      <c r="F332" s="8"/>
      <c r="G332" s="8"/>
      <c r="H332" s="8"/>
      <c r="I332" s="8"/>
      <c r="J332" s="8"/>
      <c r="K332" s="8"/>
      <c r="L332" s="9"/>
      <c r="M332" s="9"/>
      <c r="N332" s="9"/>
      <c r="O332" s="9"/>
      <c r="P332" s="8"/>
      <c r="Q332" s="8"/>
      <c r="R332" s="8"/>
      <c r="S332" s="8"/>
      <c r="T332" s="8"/>
      <c r="U332" s="8"/>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DI332" s="6"/>
    </row>
    <row r="333" spans="1:113" ht="14.4">
      <c r="A333" s="8"/>
      <c r="B333" s="12"/>
      <c r="C333" s="7"/>
      <c r="D333" s="7"/>
      <c r="E333" s="7"/>
      <c r="F333" s="7"/>
      <c r="G333" s="7"/>
      <c r="H333" s="7"/>
      <c r="I333" s="7"/>
      <c r="J333" s="7"/>
      <c r="K333" s="7"/>
      <c r="L333" s="13"/>
      <c r="M333" s="13"/>
      <c r="N333" s="13"/>
      <c r="O333" s="13"/>
      <c r="P333" s="7"/>
      <c r="Q333" s="7"/>
      <c r="R333" s="7"/>
      <c r="S333" s="7"/>
      <c r="T333" s="7"/>
      <c r="U333" s="7"/>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5"/>
    </row>
    <row r="334" spans="1:113" ht="12" customHeight="1">
      <c r="A334" s="8"/>
      <c r="B334" s="119" t="s">
        <v>65</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1"/>
    </row>
    <row r="335" spans="1:113" ht="12" customHeight="1">
      <c r="A335" s="8"/>
      <c r="B335" s="119"/>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1"/>
      <c r="BC335" s="16"/>
    </row>
    <row r="336" spans="1:113" ht="12" customHeight="1">
      <c r="A336" s="8"/>
      <c r="B336" s="119"/>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1"/>
    </row>
    <row r="337" spans="1:251" ht="12" customHeight="1">
      <c r="A337" s="8"/>
      <c r="B337" s="119"/>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251" ht="12" customHeight="1">
      <c r="A338" s="8"/>
      <c r="B338" s="119"/>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251" ht="15" thickBot="1">
      <c r="A339" s="17"/>
      <c r="B339" s="18"/>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20"/>
    </row>
    <row r="340" spans="1:251">
      <c r="B340" s="21"/>
    </row>
    <row r="341" spans="1:251" ht="14.4">
      <c r="B341" s="10" t="s">
        <v>4</v>
      </c>
      <c r="C341" s="8"/>
      <c r="D341" s="8"/>
      <c r="E341" s="8"/>
      <c r="F341" s="8"/>
      <c r="G341" s="8"/>
      <c r="H341" s="8"/>
      <c r="I341" s="8"/>
      <c r="J341" s="8"/>
      <c r="K341" s="8"/>
      <c r="L341" s="9"/>
      <c r="M341" s="9"/>
      <c r="N341" s="9"/>
      <c r="O341" s="9"/>
      <c r="P341" s="8"/>
      <c r="Q341" s="8"/>
      <c r="R341" s="8"/>
      <c r="S341" s="8"/>
      <c r="T341" s="8"/>
      <c r="U341" s="8"/>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row>
    <row r="342" spans="1:251" ht="15" thickBot="1">
      <c r="B342" s="8"/>
      <c r="C342" s="8"/>
      <c r="D342" s="8"/>
      <c r="E342" s="8"/>
      <c r="F342" s="8"/>
      <c r="G342" s="8"/>
      <c r="H342" s="8"/>
      <c r="I342" s="8"/>
      <c r="J342" s="8"/>
      <c r="K342" s="8"/>
      <c r="L342" s="9"/>
      <c r="M342" s="9"/>
      <c r="N342" s="9"/>
      <c r="O342" s="9"/>
      <c r="P342" s="8"/>
      <c r="Q342" s="8"/>
      <c r="R342" s="8"/>
      <c r="S342" s="8"/>
      <c r="T342" s="8"/>
      <c r="U342" s="8"/>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22" t="s">
        <v>5</v>
      </c>
    </row>
    <row r="343" spans="1:251" s="16" customFormat="1" ht="13.5" customHeight="1">
      <c r="A343" s="8"/>
      <c r="B343" s="122" t="s">
        <v>6</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4"/>
      <c r="AA343" s="128" t="s">
        <v>10</v>
      </c>
      <c r="AB343" s="123"/>
      <c r="AC343" s="123"/>
      <c r="AD343" s="123"/>
      <c r="AE343" s="123"/>
      <c r="AF343" s="123"/>
      <c r="AG343" s="123"/>
      <c r="AH343" s="123"/>
      <c r="AI343" s="124"/>
      <c r="AJ343" s="128" t="s">
        <v>11</v>
      </c>
      <c r="AK343" s="123"/>
      <c r="AL343" s="123"/>
      <c r="AM343" s="123"/>
      <c r="AN343" s="123"/>
      <c r="AO343" s="123"/>
      <c r="AP343" s="123"/>
      <c r="AQ343" s="123"/>
      <c r="AR343" s="124"/>
      <c r="AS343" s="128" t="s">
        <v>7</v>
      </c>
      <c r="AT343" s="123"/>
      <c r="AU343" s="123"/>
      <c r="AV343" s="123"/>
      <c r="AW343" s="123"/>
      <c r="AX343" s="130"/>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row>
    <row r="344" spans="1:251" s="16" customFormat="1">
      <c r="A344" s="8"/>
      <c r="B344" s="125"/>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7"/>
      <c r="AA344" s="129"/>
      <c r="AB344" s="126"/>
      <c r="AC344" s="126"/>
      <c r="AD344" s="126"/>
      <c r="AE344" s="126"/>
      <c r="AF344" s="126"/>
      <c r="AG344" s="126"/>
      <c r="AH344" s="126"/>
      <c r="AI344" s="127"/>
      <c r="AJ344" s="129"/>
      <c r="AK344" s="126"/>
      <c r="AL344" s="126"/>
      <c r="AM344" s="126"/>
      <c r="AN344" s="126"/>
      <c r="AO344" s="126"/>
      <c r="AP344" s="126"/>
      <c r="AQ344" s="126"/>
      <c r="AR344" s="127"/>
      <c r="AS344" s="129"/>
      <c r="AT344" s="126"/>
      <c r="AU344" s="126"/>
      <c r="AV344" s="126"/>
      <c r="AW344" s="126"/>
      <c r="AX344" s="131"/>
      <c r="AY344" s="2"/>
      <c r="AZ344" s="2"/>
      <c r="BA344" s="2"/>
      <c r="BB344" s="23"/>
      <c r="BC344" s="24"/>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row>
    <row r="345" spans="1:251" s="16" customFormat="1" ht="18.75" customHeight="1">
      <c r="A345" s="8"/>
      <c r="B345" s="25"/>
      <c r="C345" s="94" t="s">
        <v>66</v>
      </c>
      <c r="D345" s="95"/>
      <c r="E345" s="95"/>
      <c r="F345" s="95"/>
      <c r="G345" s="95"/>
      <c r="H345" s="95"/>
      <c r="I345" s="95"/>
      <c r="J345" s="95"/>
      <c r="K345" s="95"/>
      <c r="L345" s="95"/>
      <c r="M345" s="95"/>
      <c r="N345" s="95"/>
      <c r="O345" s="95"/>
      <c r="P345" s="95"/>
      <c r="Q345" s="95"/>
      <c r="R345" s="95"/>
      <c r="S345" s="95"/>
      <c r="T345" s="95"/>
      <c r="U345" s="95"/>
      <c r="V345" s="95"/>
      <c r="W345" s="95"/>
      <c r="X345" s="95"/>
      <c r="Y345" s="95"/>
      <c r="Z345" s="96"/>
      <c r="AA345" s="97">
        <v>123362</v>
      </c>
      <c r="AB345" s="98"/>
      <c r="AC345" s="98"/>
      <c r="AD345" s="98"/>
      <c r="AE345" s="98"/>
      <c r="AF345" s="98"/>
      <c r="AG345" s="98"/>
      <c r="AH345" s="98"/>
      <c r="AI345" s="99"/>
      <c r="AJ345" s="97">
        <v>135813</v>
      </c>
      <c r="AK345" s="98"/>
      <c r="AL345" s="98"/>
      <c r="AM345" s="98"/>
      <c r="AN345" s="98"/>
      <c r="AO345" s="98"/>
      <c r="AP345" s="98"/>
      <c r="AQ345" s="98"/>
      <c r="AR345" s="99"/>
      <c r="AS345" s="100"/>
      <c r="AT345" s="101"/>
      <c r="AU345" s="101"/>
      <c r="AV345" s="101"/>
      <c r="AW345" s="101"/>
      <c r="AX345" s="10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row>
    <row r="346" spans="1:251" s="16" customFormat="1" ht="18.75" customHeight="1" thickBot="1">
      <c r="A346" s="17"/>
      <c r="B346" s="103" t="s">
        <v>12</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5"/>
      <c r="AA346" s="106">
        <f>SUM($AA$345:$AA$345)</f>
        <v>123362</v>
      </c>
      <c r="AB346" s="107"/>
      <c r="AC346" s="107"/>
      <c r="AD346" s="107"/>
      <c r="AE346" s="107"/>
      <c r="AF346" s="107"/>
      <c r="AG346" s="107"/>
      <c r="AH346" s="107"/>
      <c r="AI346" s="108"/>
      <c r="AJ346" s="106">
        <f>SUM($AJ$345:$AJ$345)</f>
        <v>135813</v>
      </c>
      <c r="AK346" s="107"/>
      <c r="AL346" s="107"/>
      <c r="AM346" s="107"/>
      <c r="AN346" s="107"/>
      <c r="AO346" s="107"/>
      <c r="AP346" s="107"/>
      <c r="AQ346" s="107"/>
      <c r="AR346" s="108"/>
      <c r="AS346" s="109"/>
      <c r="AT346" s="110"/>
      <c r="AU346" s="110"/>
      <c r="AV346" s="110"/>
      <c r="AW346" s="110"/>
      <c r="AX346" s="111"/>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row>
    <row r="348" spans="1:251" ht="19.2">
      <c r="A348" s="1" t="s">
        <v>0</v>
      </c>
      <c r="AW348" s="3"/>
      <c r="AX348" s="4"/>
      <c r="AY348" s="3"/>
    </row>
    <row r="350" spans="1:251" ht="18">
      <c r="B350" s="112" t="s">
        <v>8</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2"/>
    </row>
    <row r="351" spans="1:251">
      <c r="Z351" s="5"/>
      <c r="AD351" s="5"/>
      <c r="AE351" s="5"/>
      <c r="AF351" s="5"/>
      <c r="AG351" s="5"/>
      <c r="AH351" s="5"/>
      <c r="AI351" s="5"/>
      <c r="AO351" s="5"/>
    </row>
    <row r="352" spans="1:251" ht="13.8" thickBot="1">
      <c r="Z352" s="5"/>
      <c r="AD352" s="5"/>
      <c r="AE352" s="5"/>
      <c r="AF352" s="5"/>
      <c r="AG352" s="5"/>
      <c r="AH352" s="5"/>
      <c r="AI352" s="5"/>
      <c r="AO352" s="5"/>
      <c r="DI352" s="6"/>
    </row>
    <row r="353" spans="1:113" ht="24.75" customHeight="1" thickBot="1">
      <c r="B353" s="114" t="s">
        <v>1</v>
      </c>
      <c r="C353" s="115"/>
      <c r="D353" s="115"/>
      <c r="E353" s="115"/>
      <c r="F353" s="115"/>
      <c r="G353" s="115"/>
      <c r="H353" s="116" t="s">
        <v>67</v>
      </c>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8"/>
      <c r="DI353" s="6"/>
    </row>
    <row r="354" spans="1:113" ht="14.4">
      <c r="B354" s="7"/>
      <c r="C354" s="7"/>
      <c r="D354" s="7"/>
      <c r="E354" s="7"/>
      <c r="F354" s="7"/>
      <c r="G354" s="7"/>
      <c r="H354" s="8"/>
      <c r="I354" s="8"/>
      <c r="J354" s="8"/>
      <c r="K354" s="8"/>
      <c r="L354" s="9"/>
      <c r="M354" s="9"/>
      <c r="N354" s="9"/>
      <c r="O354" s="9"/>
      <c r="P354" s="8"/>
      <c r="Q354" s="8"/>
      <c r="R354" s="8"/>
      <c r="S354" s="8"/>
      <c r="T354" s="8"/>
      <c r="U354" s="8"/>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DI354" s="6"/>
    </row>
    <row r="355" spans="1:113" ht="15" thickBot="1">
      <c r="A355" s="11"/>
      <c r="B355" s="10" t="s">
        <v>2</v>
      </c>
      <c r="C355" s="8"/>
      <c r="D355" s="8"/>
      <c r="E355" s="8"/>
      <c r="F355" s="8"/>
      <c r="G355" s="8"/>
      <c r="H355" s="8"/>
      <c r="I355" s="8"/>
      <c r="J355" s="8"/>
      <c r="K355" s="8"/>
      <c r="L355" s="9"/>
      <c r="M355" s="9"/>
      <c r="N355" s="9"/>
      <c r="O355" s="9"/>
      <c r="P355" s="8"/>
      <c r="Q355" s="8"/>
      <c r="R355" s="8"/>
      <c r="S355" s="8"/>
      <c r="T355" s="8"/>
      <c r="U355" s="8"/>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DI355" s="6"/>
    </row>
    <row r="356" spans="1:113" ht="14.4">
      <c r="A356" s="8"/>
      <c r="B356" s="12"/>
      <c r="C356" s="7"/>
      <c r="D356" s="7"/>
      <c r="E356" s="7"/>
      <c r="F356" s="7"/>
      <c r="G356" s="7"/>
      <c r="H356" s="7"/>
      <c r="I356" s="7"/>
      <c r="J356" s="7"/>
      <c r="K356" s="7"/>
      <c r="L356" s="13"/>
      <c r="M356" s="13"/>
      <c r="N356" s="13"/>
      <c r="O356" s="13"/>
      <c r="P356" s="7"/>
      <c r="Q356" s="7"/>
      <c r="R356" s="7"/>
      <c r="S356" s="7"/>
      <c r="T356" s="7"/>
      <c r="U356" s="7"/>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5"/>
    </row>
    <row r="357" spans="1:113" ht="12" customHeight="1">
      <c r="A357" s="8"/>
      <c r="B357" s="119" t="s">
        <v>68</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1"/>
    </row>
    <row r="358" spans="1:113" ht="12" customHeight="1">
      <c r="A358" s="8"/>
      <c r="B358" s="119"/>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1"/>
      <c r="BC358" s="16"/>
    </row>
    <row r="359" spans="1:113" ht="12" customHeight="1">
      <c r="A359" s="8"/>
      <c r="B359" s="119"/>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113" ht="12" customHeight="1">
      <c r="A360" s="8"/>
      <c r="B360" s="119"/>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113" ht="12" customHeight="1">
      <c r="A361" s="8"/>
      <c r="B361" s="119"/>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113" ht="15" thickBot="1">
      <c r="A362" s="17"/>
      <c r="B362" s="18"/>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20"/>
    </row>
    <row r="363" spans="1:113">
      <c r="B363" s="21"/>
    </row>
    <row r="364" spans="1:113" ht="15" thickBot="1">
      <c r="A364" s="11"/>
      <c r="B364" s="10" t="s">
        <v>3</v>
      </c>
      <c r="C364" s="8"/>
      <c r="D364" s="8"/>
      <c r="E364" s="8"/>
      <c r="F364" s="8"/>
      <c r="G364" s="8"/>
      <c r="H364" s="8"/>
      <c r="I364" s="8"/>
      <c r="J364" s="8"/>
      <c r="K364" s="8"/>
      <c r="L364" s="9"/>
      <c r="M364" s="9"/>
      <c r="N364" s="9"/>
      <c r="O364" s="9"/>
      <c r="P364" s="8"/>
      <c r="Q364" s="8"/>
      <c r="R364" s="8"/>
      <c r="S364" s="8"/>
      <c r="T364" s="8"/>
      <c r="U364" s="8"/>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DI364" s="6"/>
    </row>
    <row r="365" spans="1:113" ht="14.4">
      <c r="A365" s="8"/>
      <c r="B365" s="12"/>
      <c r="C365" s="7"/>
      <c r="D365" s="7"/>
      <c r="E365" s="7"/>
      <c r="F365" s="7"/>
      <c r="G365" s="7"/>
      <c r="H365" s="7"/>
      <c r="I365" s="7"/>
      <c r="J365" s="7"/>
      <c r="K365" s="7"/>
      <c r="L365" s="13"/>
      <c r="M365" s="13"/>
      <c r="N365" s="13"/>
      <c r="O365" s="13"/>
      <c r="P365" s="7"/>
      <c r="Q365" s="7"/>
      <c r="R365" s="7"/>
      <c r="S365" s="7"/>
      <c r="T365" s="7"/>
      <c r="U365" s="7"/>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5"/>
    </row>
    <row r="366" spans="1:113" ht="12" customHeight="1">
      <c r="A366" s="8"/>
      <c r="B366" s="119" t="s">
        <v>69</v>
      </c>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113" ht="12" customHeight="1">
      <c r="A367" s="8"/>
      <c r="B367" s="119"/>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113" ht="12" customHeight="1">
      <c r="A368" s="8"/>
      <c r="B368" s="119"/>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5" ht="12" customHeight="1">
      <c r="A369" s="8"/>
      <c r="B369" s="119"/>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1"/>
    </row>
    <row r="370" spans="1:55" ht="12" customHeight="1">
      <c r="A370" s="8"/>
      <c r="B370" s="119"/>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1"/>
    </row>
    <row r="371" spans="1:55" ht="12" customHeight="1">
      <c r="A371" s="8"/>
      <c r="B371" s="119"/>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1"/>
    </row>
    <row r="372" spans="1:55" ht="12" customHeight="1">
      <c r="A372" s="8"/>
      <c r="B372" s="119"/>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1"/>
    </row>
    <row r="373" spans="1:55" ht="12" customHeight="1">
      <c r="A373" s="8"/>
      <c r="B373" s="119"/>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1"/>
    </row>
    <row r="374" spans="1:55" ht="12" customHeight="1">
      <c r="A374" s="8"/>
      <c r="B374" s="119"/>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1"/>
    </row>
    <row r="375" spans="1:55" ht="12" customHeight="1">
      <c r="A375" s="8"/>
      <c r="B375" s="119"/>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1"/>
    </row>
    <row r="376" spans="1:55" ht="12" customHeight="1">
      <c r="A376" s="8"/>
      <c r="B376" s="119"/>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1"/>
    </row>
    <row r="377" spans="1:55" ht="12" customHeight="1">
      <c r="A377" s="8"/>
      <c r="B377" s="119"/>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1"/>
    </row>
    <row r="378" spans="1:55" ht="12" customHeight="1">
      <c r="A378" s="8"/>
      <c r="B378" s="119"/>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5" ht="12" customHeight="1">
      <c r="A379" s="8"/>
      <c r="B379" s="119"/>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5" ht="12" customHeight="1">
      <c r="A380" s="8"/>
      <c r="B380" s="119"/>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1"/>
    </row>
    <row r="381" spans="1:55" ht="12" customHeight="1">
      <c r="A381" s="8"/>
      <c r="B381" s="119"/>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1"/>
      <c r="BC381" s="16"/>
    </row>
    <row r="382" spans="1:55" ht="12" customHeight="1">
      <c r="A382" s="8"/>
      <c r="B382" s="119"/>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1"/>
    </row>
    <row r="383" spans="1:55" ht="12" customHeight="1">
      <c r="A383" s="8"/>
      <c r="B383" s="119"/>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1"/>
    </row>
    <row r="384" spans="1:55" ht="12" customHeight="1">
      <c r="A384" s="8"/>
      <c r="B384" s="119"/>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1"/>
    </row>
    <row r="385" spans="1:251" ht="15" thickBot="1">
      <c r="A385" s="17"/>
      <c r="B385" s="18"/>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20"/>
    </row>
    <row r="386" spans="1:251">
      <c r="B386" s="21"/>
    </row>
    <row r="387" spans="1:251" ht="14.4">
      <c r="B387" s="10" t="s">
        <v>4</v>
      </c>
      <c r="C387" s="8"/>
      <c r="D387" s="8"/>
      <c r="E387" s="8"/>
      <c r="F387" s="8"/>
      <c r="G387" s="8"/>
      <c r="H387" s="8"/>
      <c r="I387" s="8"/>
      <c r="J387" s="8"/>
      <c r="K387" s="8"/>
      <c r="L387" s="9"/>
      <c r="M387" s="9"/>
      <c r="N387" s="9"/>
      <c r="O387" s="9"/>
      <c r="P387" s="8"/>
      <c r="Q387" s="8"/>
      <c r="R387" s="8"/>
      <c r="S387" s="8"/>
      <c r="T387" s="8"/>
      <c r="U387" s="8"/>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row>
    <row r="388" spans="1:251" ht="15" thickBot="1">
      <c r="B388" s="8"/>
      <c r="C388" s="8"/>
      <c r="D388" s="8"/>
      <c r="E388" s="8"/>
      <c r="F388" s="8"/>
      <c r="G388" s="8"/>
      <c r="H388" s="8"/>
      <c r="I388" s="8"/>
      <c r="J388" s="8"/>
      <c r="K388" s="8"/>
      <c r="L388" s="9"/>
      <c r="M388" s="9"/>
      <c r="N388" s="9"/>
      <c r="O388" s="9"/>
      <c r="P388" s="8"/>
      <c r="Q388" s="8"/>
      <c r="R388" s="8"/>
      <c r="S388" s="8"/>
      <c r="T388" s="8"/>
      <c r="U388" s="8"/>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22" t="s">
        <v>5</v>
      </c>
    </row>
    <row r="389" spans="1:251" s="16" customFormat="1" ht="13.5" customHeight="1">
      <c r="A389" s="8"/>
      <c r="B389" s="122" t="s">
        <v>6</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4"/>
      <c r="AA389" s="128" t="s">
        <v>10</v>
      </c>
      <c r="AB389" s="123"/>
      <c r="AC389" s="123"/>
      <c r="AD389" s="123"/>
      <c r="AE389" s="123"/>
      <c r="AF389" s="123"/>
      <c r="AG389" s="123"/>
      <c r="AH389" s="123"/>
      <c r="AI389" s="124"/>
      <c r="AJ389" s="128" t="s">
        <v>11</v>
      </c>
      <c r="AK389" s="123"/>
      <c r="AL389" s="123"/>
      <c r="AM389" s="123"/>
      <c r="AN389" s="123"/>
      <c r="AO389" s="123"/>
      <c r="AP389" s="123"/>
      <c r="AQ389" s="123"/>
      <c r="AR389" s="124"/>
      <c r="AS389" s="128" t="s">
        <v>7</v>
      </c>
      <c r="AT389" s="123"/>
      <c r="AU389" s="123"/>
      <c r="AV389" s="123"/>
      <c r="AW389" s="123"/>
      <c r="AX389" s="130"/>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row>
    <row r="390" spans="1:251" s="16" customFormat="1">
      <c r="A390" s="8"/>
      <c r="B390" s="125"/>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7"/>
      <c r="AA390" s="129"/>
      <c r="AB390" s="126"/>
      <c r="AC390" s="126"/>
      <c r="AD390" s="126"/>
      <c r="AE390" s="126"/>
      <c r="AF390" s="126"/>
      <c r="AG390" s="126"/>
      <c r="AH390" s="126"/>
      <c r="AI390" s="127"/>
      <c r="AJ390" s="129"/>
      <c r="AK390" s="126"/>
      <c r="AL390" s="126"/>
      <c r="AM390" s="126"/>
      <c r="AN390" s="126"/>
      <c r="AO390" s="126"/>
      <c r="AP390" s="126"/>
      <c r="AQ390" s="126"/>
      <c r="AR390" s="127"/>
      <c r="AS390" s="129"/>
      <c r="AT390" s="126"/>
      <c r="AU390" s="126"/>
      <c r="AV390" s="126"/>
      <c r="AW390" s="126"/>
      <c r="AX390" s="131"/>
      <c r="AY390" s="2"/>
      <c r="AZ390" s="2"/>
      <c r="BA390" s="2"/>
      <c r="BB390" s="23"/>
      <c r="BC390" s="24"/>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row>
    <row r="391" spans="1:251" s="16" customFormat="1" ht="18.75" customHeight="1">
      <c r="A391" s="8"/>
      <c r="B391" s="25"/>
      <c r="C391" s="94" t="s">
        <v>70</v>
      </c>
      <c r="D391" s="95"/>
      <c r="E391" s="95"/>
      <c r="F391" s="95"/>
      <c r="G391" s="95"/>
      <c r="H391" s="95"/>
      <c r="I391" s="95"/>
      <c r="J391" s="95"/>
      <c r="K391" s="95"/>
      <c r="L391" s="95"/>
      <c r="M391" s="95"/>
      <c r="N391" s="95"/>
      <c r="O391" s="95"/>
      <c r="P391" s="95"/>
      <c r="Q391" s="95"/>
      <c r="R391" s="95"/>
      <c r="S391" s="95"/>
      <c r="T391" s="95"/>
      <c r="U391" s="95"/>
      <c r="V391" s="95"/>
      <c r="W391" s="95"/>
      <c r="X391" s="95"/>
      <c r="Y391" s="95"/>
      <c r="Z391" s="96"/>
      <c r="AA391" s="97">
        <v>5948</v>
      </c>
      <c r="AB391" s="98"/>
      <c r="AC391" s="98"/>
      <c r="AD391" s="98"/>
      <c r="AE391" s="98"/>
      <c r="AF391" s="98"/>
      <c r="AG391" s="98"/>
      <c r="AH391" s="98"/>
      <c r="AI391" s="99"/>
      <c r="AJ391" s="97">
        <v>7565</v>
      </c>
      <c r="AK391" s="98"/>
      <c r="AL391" s="98"/>
      <c r="AM391" s="98"/>
      <c r="AN391" s="98"/>
      <c r="AO391" s="98"/>
      <c r="AP391" s="98"/>
      <c r="AQ391" s="98"/>
      <c r="AR391" s="99"/>
      <c r="AS391" s="100"/>
      <c r="AT391" s="101"/>
      <c r="AU391" s="101"/>
      <c r="AV391" s="101"/>
      <c r="AW391" s="101"/>
      <c r="AX391" s="10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row>
    <row r="392" spans="1:251" s="16" customFormat="1" ht="18.75" customHeight="1">
      <c r="A392" s="8"/>
      <c r="B392" s="25"/>
      <c r="C392" s="94" t="s">
        <v>71</v>
      </c>
      <c r="D392" s="95"/>
      <c r="E392" s="95"/>
      <c r="F392" s="95"/>
      <c r="G392" s="95"/>
      <c r="H392" s="95"/>
      <c r="I392" s="95"/>
      <c r="J392" s="95"/>
      <c r="K392" s="95"/>
      <c r="L392" s="95"/>
      <c r="M392" s="95"/>
      <c r="N392" s="95"/>
      <c r="O392" s="95"/>
      <c r="P392" s="95"/>
      <c r="Q392" s="95"/>
      <c r="R392" s="95"/>
      <c r="S392" s="95"/>
      <c r="T392" s="95"/>
      <c r="U392" s="95"/>
      <c r="V392" s="95"/>
      <c r="W392" s="95"/>
      <c r="X392" s="95"/>
      <c r="Y392" s="95"/>
      <c r="Z392" s="96"/>
      <c r="AA392" s="97">
        <v>5986</v>
      </c>
      <c r="AB392" s="98"/>
      <c r="AC392" s="98"/>
      <c r="AD392" s="98"/>
      <c r="AE392" s="98"/>
      <c r="AF392" s="98"/>
      <c r="AG392" s="98"/>
      <c r="AH392" s="98"/>
      <c r="AI392" s="99"/>
      <c r="AJ392" s="97">
        <v>857</v>
      </c>
      <c r="AK392" s="98"/>
      <c r="AL392" s="98"/>
      <c r="AM392" s="98"/>
      <c r="AN392" s="98"/>
      <c r="AO392" s="98"/>
      <c r="AP392" s="98"/>
      <c r="AQ392" s="98"/>
      <c r="AR392" s="99"/>
      <c r="AS392" s="100"/>
      <c r="AT392" s="101"/>
      <c r="AU392" s="101"/>
      <c r="AV392" s="101"/>
      <c r="AW392" s="101"/>
      <c r="AX392" s="10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c r="IE392" s="2"/>
      <c r="IF392" s="2"/>
      <c r="IG392" s="2"/>
      <c r="IH392" s="2"/>
      <c r="II392" s="2"/>
      <c r="IJ392" s="2"/>
      <c r="IK392" s="2"/>
      <c r="IL392" s="2"/>
      <c r="IM392" s="2"/>
      <c r="IN392" s="2"/>
      <c r="IO392" s="2"/>
      <c r="IP392" s="2"/>
      <c r="IQ392" s="2"/>
    </row>
    <row r="393" spans="1:251" s="16" customFormat="1" ht="18.75" customHeight="1" thickBot="1">
      <c r="A393" s="17"/>
      <c r="B393" s="103" t="s">
        <v>12</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5"/>
      <c r="AA393" s="106">
        <f>SUM($AA$391:$AA$392)</f>
        <v>11934</v>
      </c>
      <c r="AB393" s="107"/>
      <c r="AC393" s="107"/>
      <c r="AD393" s="107"/>
      <c r="AE393" s="107"/>
      <c r="AF393" s="107"/>
      <c r="AG393" s="107"/>
      <c r="AH393" s="107"/>
      <c r="AI393" s="108"/>
      <c r="AJ393" s="106">
        <f>SUM($AJ$391:$AJ$392)</f>
        <v>8422</v>
      </c>
      <c r="AK393" s="107"/>
      <c r="AL393" s="107"/>
      <c r="AM393" s="107"/>
      <c r="AN393" s="107"/>
      <c r="AO393" s="107"/>
      <c r="AP393" s="107"/>
      <c r="AQ393" s="107"/>
      <c r="AR393" s="108"/>
      <c r="AS393" s="109"/>
      <c r="AT393" s="110"/>
      <c r="AU393" s="110"/>
      <c r="AV393" s="110"/>
      <c r="AW393" s="110"/>
      <c r="AX393" s="111"/>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c r="GQ393" s="2"/>
      <c r="GR393" s="2"/>
      <c r="GS393" s="2"/>
      <c r="GT393" s="2"/>
      <c r="GU393" s="2"/>
      <c r="GV393" s="2"/>
      <c r="GW393" s="2"/>
      <c r="GX393" s="2"/>
      <c r="GY393" s="2"/>
      <c r="GZ393" s="2"/>
      <c r="HA393" s="2"/>
      <c r="HB393" s="2"/>
      <c r="HC393" s="2"/>
      <c r="HD393" s="2"/>
      <c r="HE393" s="2"/>
      <c r="HF393" s="2"/>
      <c r="HG393" s="2"/>
      <c r="HH393" s="2"/>
      <c r="HI393" s="2"/>
      <c r="HJ393" s="2"/>
      <c r="HK393" s="2"/>
      <c r="HL393" s="2"/>
      <c r="HM393" s="2"/>
      <c r="HN393" s="2"/>
      <c r="HO393" s="2"/>
      <c r="HP393" s="2"/>
      <c r="HQ393" s="2"/>
      <c r="HR393" s="2"/>
      <c r="HS393" s="2"/>
      <c r="HT393" s="2"/>
      <c r="HU393" s="2"/>
      <c r="HV393" s="2"/>
      <c r="HW393" s="2"/>
      <c r="HX393" s="2"/>
      <c r="HY393" s="2"/>
      <c r="HZ393" s="2"/>
      <c r="IA393" s="2"/>
      <c r="IB393" s="2"/>
      <c r="IC393" s="2"/>
      <c r="ID393" s="2"/>
      <c r="IE393" s="2"/>
      <c r="IF393" s="2"/>
      <c r="IG393" s="2"/>
      <c r="IH393" s="2"/>
      <c r="II393" s="2"/>
      <c r="IJ393" s="2"/>
      <c r="IK393" s="2"/>
      <c r="IL393" s="2"/>
      <c r="IM393" s="2"/>
      <c r="IN393" s="2"/>
      <c r="IO393" s="2"/>
      <c r="IP393" s="2"/>
      <c r="IQ393" s="2"/>
    </row>
    <row r="395" spans="1:251" ht="19.2">
      <c r="A395" s="1" t="s">
        <v>0</v>
      </c>
      <c r="AW395" s="3"/>
      <c r="AX395" s="4"/>
      <c r="AY395" s="3"/>
    </row>
    <row r="397" spans="1:251" ht="18">
      <c r="B397" s="112" t="s">
        <v>8</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2"/>
      <c r="AL397" s="132"/>
      <c r="AM397" s="132"/>
      <c r="AN397" s="132"/>
      <c r="AO397" s="132"/>
      <c r="AP397" s="132"/>
      <c r="AQ397" s="132"/>
      <c r="AR397" s="132"/>
      <c r="AS397" s="132"/>
      <c r="AT397" s="132"/>
      <c r="AU397" s="132"/>
      <c r="AV397" s="132"/>
      <c r="AW397" s="132"/>
      <c r="AX397" s="132"/>
    </row>
    <row r="398" spans="1:251">
      <c r="Z398" s="5"/>
      <c r="AD398" s="5"/>
      <c r="AE398" s="5"/>
      <c r="AF398" s="5"/>
      <c r="AG398" s="5"/>
      <c r="AH398" s="5"/>
      <c r="AI398" s="5"/>
      <c r="AO398" s="5"/>
    </row>
    <row r="399" spans="1:251" ht="13.8" thickBot="1">
      <c r="Z399" s="5"/>
      <c r="AD399" s="5"/>
      <c r="AE399" s="5"/>
      <c r="AF399" s="5"/>
      <c r="AG399" s="5"/>
      <c r="AH399" s="5"/>
      <c r="AI399" s="5"/>
      <c r="AO399" s="5"/>
      <c r="DI399" s="6"/>
    </row>
    <row r="400" spans="1:251" ht="24.75" customHeight="1" thickBot="1">
      <c r="B400" s="114" t="s">
        <v>1</v>
      </c>
      <c r="C400" s="115"/>
      <c r="D400" s="115"/>
      <c r="E400" s="115"/>
      <c r="F400" s="115"/>
      <c r="G400" s="115"/>
      <c r="H400" s="116" t="s">
        <v>73</v>
      </c>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17"/>
      <c r="AQ400" s="117"/>
      <c r="AR400" s="117"/>
      <c r="AS400" s="117"/>
      <c r="AT400" s="117"/>
      <c r="AU400" s="117"/>
      <c r="AV400" s="117"/>
      <c r="AW400" s="117"/>
      <c r="AX400" s="118"/>
      <c r="DI400" s="6"/>
    </row>
    <row r="401" spans="1:113" ht="14.4">
      <c r="B401" s="7"/>
      <c r="C401" s="7"/>
      <c r="D401" s="7"/>
      <c r="E401" s="7"/>
      <c r="F401" s="7"/>
      <c r="G401" s="7"/>
      <c r="H401" s="8"/>
      <c r="I401" s="8"/>
      <c r="J401" s="8"/>
      <c r="K401" s="8"/>
      <c r="L401" s="9"/>
      <c r="M401" s="9"/>
      <c r="N401" s="9"/>
      <c r="O401" s="9"/>
      <c r="P401" s="8"/>
      <c r="Q401" s="8"/>
      <c r="R401" s="8"/>
      <c r="S401" s="8"/>
      <c r="T401" s="8"/>
      <c r="U401" s="8"/>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DI401" s="6"/>
    </row>
    <row r="402" spans="1:113" ht="15" thickBot="1">
      <c r="A402" s="11"/>
      <c r="B402" s="10" t="s">
        <v>2</v>
      </c>
      <c r="C402" s="8"/>
      <c r="D402" s="8"/>
      <c r="E402" s="8"/>
      <c r="F402" s="8"/>
      <c r="G402" s="8"/>
      <c r="H402" s="8"/>
      <c r="I402" s="8"/>
      <c r="J402" s="8"/>
      <c r="K402" s="8"/>
      <c r="L402" s="9"/>
      <c r="M402" s="9"/>
      <c r="N402" s="9"/>
      <c r="O402" s="9"/>
      <c r="P402" s="8"/>
      <c r="Q402" s="8"/>
      <c r="R402" s="8"/>
      <c r="S402" s="8"/>
      <c r="T402" s="8"/>
      <c r="U402" s="8"/>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DI402" s="6"/>
    </row>
    <row r="403" spans="1:113" ht="14.4">
      <c r="A403" s="8"/>
      <c r="B403" s="12"/>
      <c r="C403" s="7"/>
      <c r="D403" s="7"/>
      <c r="E403" s="7"/>
      <c r="F403" s="7"/>
      <c r="G403" s="7"/>
      <c r="H403" s="7"/>
      <c r="I403" s="7"/>
      <c r="J403" s="7"/>
      <c r="K403" s="7"/>
      <c r="L403" s="13"/>
      <c r="M403" s="13"/>
      <c r="N403" s="13"/>
      <c r="O403" s="13"/>
      <c r="P403" s="7"/>
      <c r="Q403" s="7"/>
      <c r="R403" s="7"/>
      <c r="S403" s="7"/>
      <c r="T403" s="7"/>
      <c r="U403" s="7"/>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5"/>
    </row>
    <row r="404" spans="1:113" ht="12" customHeight="1">
      <c r="A404" s="8"/>
      <c r="B404" s="119" t="s">
        <v>74</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113" ht="12" customHeight="1">
      <c r="A405" s="8"/>
      <c r="B405" s="119"/>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1"/>
      <c r="BC405" s="16"/>
    </row>
    <row r="406" spans="1:113" ht="12" customHeight="1">
      <c r="A406" s="8"/>
      <c r="B406" s="119"/>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113" ht="12" customHeight="1">
      <c r="A407" s="8"/>
      <c r="B407" s="119"/>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113" ht="12" customHeight="1">
      <c r="A408" s="8"/>
      <c r="B408" s="119"/>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1"/>
    </row>
    <row r="409" spans="1:113" ht="15" thickBot="1">
      <c r="A409" s="17"/>
      <c r="B409" s="18"/>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20"/>
    </row>
    <row r="410" spans="1:113">
      <c r="B410" s="21"/>
    </row>
    <row r="411" spans="1:113" ht="15" thickBot="1">
      <c r="A411" s="11"/>
      <c r="B411" s="10" t="s">
        <v>3</v>
      </c>
      <c r="C411" s="8"/>
      <c r="D411" s="8"/>
      <c r="E411" s="8"/>
      <c r="F411" s="8"/>
      <c r="G411" s="8"/>
      <c r="H411" s="8"/>
      <c r="I411" s="8"/>
      <c r="J411" s="8"/>
      <c r="K411" s="8"/>
      <c r="L411" s="9"/>
      <c r="M411" s="9"/>
      <c r="N411" s="9"/>
      <c r="O411" s="9"/>
      <c r="P411" s="8"/>
      <c r="Q411" s="8"/>
      <c r="R411" s="8"/>
      <c r="S411" s="8"/>
      <c r="T411" s="8"/>
      <c r="U411" s="8"/>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DI411" s="6"/>
    </row>
    <row r="412" spans="1:113" ht="14.4">
      <c r="A412" s="8"/>
      <c r="B412" s="12"/>
      <c r="C412" s="7"/>
      <c r="D412" s="7"/>
      <c r="E412" s="7"/>
      <c r="F412" s="7"/>
      <c r="G412" s="7"/>
      <c r="H412" s="7"/>
      <c r="I412" s="7"/>
      <c r="J412" s="7"/>
      <c r="K412" s="7"/>
      <c r="L412" s="13"/>
      <c r="M412" s="13"/>
      <c r="N412" s="13"/>
      <c r="O412" s="13"/>
      <c r="P412" s="7"/>
      <c r="Q412" s="7"/>
      <c r="R412" s="7"/>
      <c r="S412" s="7"/>
      <c r="T412" s="7"/>
      <c r="U412" s="7"/>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5"/>
    </row>
    <row r="413" spans="1:113" ht="12" customHeight="1">
      <c r="A413" s="8"/>
      <c r="B413" s="119" t="s">
        <v>75</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113" ht="12" customHeight="1">
      <c r="A414" s="8"/>
      <c r="B414" s="119"/>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1"/>
      <c r="BC414" s="16"/>
    </row>
    <row r="415" spans="1:113" ht="12" customHeight="1">
      <c r="A415" s="8"/>
      <c r="B415" s="119"/>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1"/>
    </row>
    <row r="416" spans="1:113" ht="12" customHeight="1">
      <c r="A416" s="8"/>
      <c r="B416" s="119"/>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1"/>
    </row>
    <row r="417" spans="1:251" ht="12" customHeight="1">
      <c r="A417" s="8"/>
      <c r="B417" s="119"/>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1"/>
    </row>
    <row r="418" spans="1:251" ht="15" thickBot="1">
      <c r="A418" s="17"/>
      <c r="B418" s="18"/>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20"/>
    </row>
    <row r="419" spans="1:251">
      <c r="B419" s="21"/>
    </row>
    <row r="420" spans="1:251" ht="14.4">
      <c r="B420" s="10" t="s">
        <v>4</v>
      </c>
      <c r="C420" s="8"/>
      <c r="D420" s="8"/>
      <c r="E420" s="8"/>
      <c r="F420" s="8"/>
      <c r="G420" s="8"/>
      <c r="H420" s="8"/>
      <c r="I420" s="8"/>
      <c r="J420" s="8"/>
      <c r="K420" s="8"/>
      <c r="L420" s="9"/>
      <c r="M420" s="9"/>
      <c r="N420" s="9"/>
      <c r="O420" s="9"/>
      <c r="P420" s="8"/>
      <c r="Q420" s="8"/>
      <c r="R420" s="8"/>
      <c r="S420" s="8"/>
      <c r="T420" s="8"/>
      <c r="U420" s="8"/>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row>
    <row r="421" spans="1:251" ht="15" thickBot="1">
      <c r="B421" s="8"/>
      <c r="C421" s="8"/>
      <c r="D421" s="8"/>
      <c r="E421" s="8"/>
      <c r="F421" s="8"/>
      <c r="G421" s="8"/>
      <c r="H421" s="8"/>
      <c r="I421" s="8"/>
      <c r="J421" s="8"/>
      <c r="K421" s="8"/>
      <c r="L421" s="9"/>
      <c r="M421" s="9"/>
      <c r="N421" s="9"/>
      <c r="O421" s="9"/>
      <c r="P421" s="8"/>
      <c r="Q421" s="8"/>
      <c r="R421" s="8"/>
      <c r="S421" s="8"/>
      <c r="T421" s="8"/>
      <c r="U421" s="8"/>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22" t="s">
        <v>5</v>
      </c>
    </row>
    <row r="422" spans="1:251" s="16" customFormat="1" ht="13.5" customHeight="1">
      <c r="A422" s="8"/>
      <c r="B422" s="122" t="s">
        <v>6</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4"/>
      <c r="AA422" s="128" t="s">
        <v>10</v>
      </c>
      <c r="AB422" s="123"/>
      <c r="AC422" s="123"/>
      <c r="AD422" s="123"/>
      <c r="AE422" s="123"/>
      <c r="AF422" s="123"/>
      <c r="AG422" s="123"/>
      <c r="AH422" s="123"/>
      <c r="AI422" s="124"/>
      <c r="AJ422" s="128" t="s">
        <v>11</v>
      </c>
      <c r="AK422" s="123"/>
      <c r="AL422" s="123"/>
      <c r="AM422" s="123"/>
      <c r="AN422" s="123"/>
      <c r="AO422" s="123"/>
      <c r="AP422" s="123"/>
      <c r="AQ422" s="123"/>
      <c r="AR422" s="124"/>
      <c r="AS422" s="128" t="s">
        <v>7</v>
      </c>
      <c r="AT422" s="123"/>
      <c r="AU422" s="123"/>
      <c r="AV422" s="123"/>
      <c r="AW422" s="123"/>
      <c r="AX422" s="130"/>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row>
    <row r="423" spans="1:251" s="16" customFormat="1">
      <c r="A423" s="8"/>
      <c r="B423" s="125"/>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7"/>
      <c r="AA423" s="129"/>
      <c r="AB423" s="126"/>
      <c r="AC423" s="126"/>
      <c r="AD423" s="126"/>
      <c r="AE423" s="126"/>
      <c r="AF423" s="126"/>
      <c r="AG423" s="126"/>
      <c r="AH423" s="126"/>
      <c r="AI423" s="127"/>
      <c r="AJ423" s="129"/>
      <c r="AK423" s="126"/>
      <c r="AL423" s="126"/>
      <c r="AM423" s="126"/>
      <c r="AN423" s="126"/>
      <c r="AO423" s="126"/>
      <c r="AP423" s="126"/>
      <c r="AQ423" s="126"/>
      <c r="AR423" s="127"/>
      <c r="AS423" s="129"/>
      <c r="AT423" s="126"/>
      <c r="AU423" s="126"/>
      <c r="AV423" s="126"/>
      <c r="AW423" s="126"/>
      <c r="AX423" s="131"/>
      <c r="AY423" s="2"/>
      <c r="AZ423" s="2"/>
      <c r="BA423" s="2"/>
      <c r="BB423" s="23"/>
      <c r="BC423" s="24"/>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row>
    <row r="424" spans="1:251" s="16" customFormat="1" ht="18.75" customHeight="1">
      <c r="A424" s="8"/>
      <c r="B424" s="25"/>
      <c r="C424" s="94" t="s">
        <v>72</v>
      </c>
      <c r="D424" s="95"/>
      <c r="E424" s="95"/>
      <c r="F424" s="95"/>
      <c r="G424" s="95"/>
      <c r="H424" s="95"/>
      <c r="I424" s="95"/>
      <c r="J424" s="95"/>
      <c r="K424" s="95"/>
      <c r="L424" s="95"/>
      <c r="M424" s="95"/>
      <c r="N424" s="95"/>
      <c r="O424" s="95"/>
      <c r="P424" s="95"/>
      <c r="Q424" s="95"/>
      <c r="R424" s="95"/>
      <c r="S424" s="95"/>
      <c r="T424" s="95"/>
      <c r="U424" s="95"/>
      <c r="V424" s="95"/>
      <c r="W424" s="95"/>
      <c r="X424" s="95"/>
      <c r="Y424" s="95"/>
      <c r="Z424" s="96"/>
      <c r="AA424" s="97">
        <v>23951</v>
      </c>
      <c r="AB424" s="98"/>
      <c r="AC424" s="98"/>
      <c r="AD424" s="98"/>
      <c r="AE424" s="98"/>
      <c r="AF424" s="98"/>
      <c r="AG424" s="98"/>
      <c r="AH424" s="98"/>
      <c r="AI424" s="99"/>
      <c r="AJ424" s="97">
        <v>21998</v>
      </c>
      <c r="AK424" s="98"/>
      <c r="AL424" s="98"/>
      <c r="AM424" s="98"/>
      <c r="AN424" s="98"/>
      <c r="AO424" s="98"/>
      <c r="AP424" s="98"/>
      <c r="AQ424" s="98"/>
      <c r="AR424" s="99"/>
      <c r="AS424" s="100"/>
      <c r="AT424" s="101"/>
      <c r="AU424" s="101"/>
      <c r="AV424" s="101"/>
      <c r="AW424" s="101"/>
      <c r="AX424" s="10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row>
    <row r="425" spans="1:251" s="16" customFormat="1" ht="18.75" customHeight="1" thickBot="1">
      <c r="A425" s="17"/>
      <c r="B425" s="103" t="s">
        <v>12</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5"/>
      <c r="AA425" s="106">
        <f>SUM($AA$424:$AA$424)</f>
        <v>23951</v>
      </c>
      <c r="AB425" s="107"/>
      <c r="AC425" s="107"/>
      <c r="AD425" s="107"/>
      <c r="AE425" s="107"/>
      <c r="AF425" s="107"/>
      <c r="AG425" s="107"/>
      <c r="AH425" s="107"/>
      <c r="AI425" s="108"/>
      <c r="AJ425" s="106">
        <f>SUM($AJ$424:$AJ$424)</f>
        <v>21998</v>
      </c>
      <c r="AK425" s="107"/>
      <c r="AL425" s="107"/>
      <c r="AM425" s="107"/>
      <c r="AN425" s="107"/>
      <c r="AO425" s="107"/>
      <c r="AP425" s="107"/>
      <c r="AQ425" s="107"/>
      <c r="AR425" s="108"/>
      <c r="AS425" s="109"/>
      <c r="AT425" s="110"/>
      <c r="AU425" s="110"/>
      <c r="AV425" s="110"/>
      <c r="AW425" s="110"/>
      <c r="AX425" s="111"/>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c r="IN425" s="2"/>
      <c r="IO425" s="2"/>
      <c r="IP425" s="2"/>
      <c r="IQ425" s="2"/>
    </row>
    <row r="427" spans="1:251" ht="19.2">
      <c r="A427" s="1" t="s">
        <v>0</v>
      </c>
      <c r="AW427" s="3"/>
      <c r="AX427" s="4"/>
      <c r="AY427" s="3"/>
    </row>
    <row r="429" spans="1:251" ht="18">
      <c r="B429" s="112" t="s">
        <v>8</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32"/>
    </row>
    <row r="430" spans="1:251">
      <c r="Z430" s="5"/>
      <c r="AD430" s="5"/>
      <c r="AE430" s="5"/>
      <c r="AF430" s="5"/>
      <c r="AG430" s="5"/>
      <c r="AH430" s="5"/>
      <c r="AI430" s="5"/>
      <c r="AO430" s="5"/>
    </row>
    <row r="431" spans="1:251" ht="13.8" thickBot="1">
      <c r="Z431" s="5"/>
      <c r="AD431" s="5"/>
      <c r="AE431" s="5"/>
      <c r="AF431" s="5"/>
      <c r="AG431" s="5"/>
      <c r="AH431" s="5"/>
      <c r="AI431" s="5"/>
      <c r="AO431" s="5"/>
      <c r="DI431" s="6"/>
    </row>
    <row r="432" spans="1:251" ht="24.75" customHeight="1" thickBot="1">
      <c r="B432" s="114" t="s">
        <v>1</v>
      </c>
      <c r="C432" s="115"/>
      <c r="D432" s="115"/>
      <c r="E432" s="115"/>
      <c r="F432" s="115"/>
      <c r="G432" s="115"/>
      <c r="H432" s="116" t="s">
        <v>76</v>
      </c>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8"/>
      <c r="DI432" s="6"/>
    </row>
    <row r="433" spans="1:113" ht="14.4">
      <c r="B433" s="7"/>
      <c r="C433" s="7"/>
      <c r="D433" s="7"/>
      <c r="E433" s="7"/>
      <c r="F433" s="7"/>
      <c r="G433" s="7"/>
      <c r="H433" s="8"/>
      <c r="I433" s="8"/>
      <c r="J433" s="8"/>
      <c r="K433" s="8"/>
      <c r="L433" s="9"/>
      <c r="M433" s="9"/>
      <c r="N433" s="9"/>
      <c r="O433" s="9"/>
      <c r="P433" s="8"/>
      <c r="Q433" s="8"/>
      <c r="R433" s="8"/>
      <c r="S433" s="8"/>
      <c r="T433" s="8"/>
      <c r="U433" s="8"/>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DI433" s="6"/>
    </row>
    <row r="434" spans="1:113" ht="15" thickBot="1">
      <c r="A434" s="11"/>
      <c r="B434" s="10" t="s">
        <v>2</v>
      </c>
      <c r="C434" s="8"/>
      <c r="D434" s="8"/>
      <c r="E434" s="8"/>
      <c r="F434" s="8"/>
      <c r="G434" s="8"/>
      <c r="H434" s="8"/>
      <c r="I434" s="8"/>
      <c r="J434" s="8"/>
      <c r="K434" s="8"/>
      <c r="L434" s="9"/>
      <c r="M434" s="9"/>
      <c r="N434" s="9"/>
      <c r="O434" s="9"/>
      <c r="P434" s="8"/>
      <c r="Q434" s="8"/>
      <c r="R434" s="8"/>
      <c r="S434" s="8"/>
      <c r="T434" s="8"/>
      <c r="U434" s="8"/>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DI434" s="6"/>
    </row>
    <row r="435" spans="1:113" ht="14.4">
      <c r="A435" s="8"/>
      <c r="B435" s="12"/>
      <c r="C435" s="7"/>
      <c r="D435" s="7"/>
      <c r="E435" s="7"/>
      <c r="F435" s="7"/>
      <c r="G435" s="7"/>
      <c r="H435" s="7"/>
      <c r="I435" s="7"/>
      <c r="J435" s="7"/>
      <c r="K435" s="7"/>
      <c r="L435" s="13"/>
      <c r="M435" s="13"/>
      <c r="N435" s="13"/>
      <c r="O435" s="13"/>
      <c r="P435" s="7"/>
      <c r="Q435" s="7"/>
      <c r="R435" s="7"/>
      <c r="S435" s="7"/>
      <c r="T435" s="7"/>
      <c r="U435" s="7"/>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5"/>
    </row>
    <row r="436" spans="1:113" ht="12" customHeight="1">
      <c r="A436" s="8"/>
      <c r="B436" s="119" t="s">
        <v>77</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1"/>
    </row>
    <row r="437" spans="1:113" ht="12" customHeight="1">
      <c r="A437" s="8"/>
      <c r="B437" s="119"/>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1"/>
      <c r="BC437" s="16"/>
    </row>
    <row r="438" spans="1:113" ht="12" customHeight="1">
      <c r="A438" s="8"/>
      <c r="B438" s="119"/>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1"/>
    </row>
    <row r="439" spans="1:113" ht="12" customHeight="1">
      <c r="A439" s="8"/>
      <c r="B439" s="119"/>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1"/>
    </row>
    <row r="440" spans="1:113" ht="12" customHeight="1">
      <c r="A440" s="8"/>
      <c r="B440" s="119"/>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1"/>
    </row>
    <row r="441" spans="1:113" ht="15" thickBot="1">
      <c r="A441" s="17"/>
      <c r="B441" s="18"/>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20"/>
    </row>
    <row r="442" spans="1:113">
      <c r="B442" s="21"/>
    </row>
    <row r="443" spans="1:113" ht="15" thickBot="1">
      <c r="A443" s="11"/>
      <c r="B443" s="10" t="s">
        <v>3</v>
      </c>
      <c r="C443" s="8"/>
      <c r="D443" s="8"/>
      <c r="E443" s="8"/>
      <c r="F443" s="8"/>
      <c r="G443" s="8"/>
      <c r="H443" s="8"/>
      <c r="I443" s="8"/>
      <c r="J443" s="8"/>
      <c r="K443" s="8"/>
      <c r="L443" s="9"/>
      <c r="M443" s="9"/>
      <c r="N443" s="9"/>
      <c r="O443" s="9"/>
      <c r="P443" s="8"/>
      <c r="Q443" s="8"/>
      <c r="R443" s="8"/>
      <c r="S443" s="8"/>
      <c r="T443" s="8"/>
      <c r="U443" s="8"/>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DI443" s="6"/>
    </row>
    <row r="444" spans="1:113" ht="14.4">
      <c r="A444" s="8"/>
      <c r="B444" s="12"/>
      <c r="C444" s="7"/>
      <c r="D444" s="7"/>
      <c r="E444" s="7"/>
      <c r="F444" s="7"/>
      <c r="G444" s="7"/>
      <c r="H444" s="7"/>
      <c r="I444" s="7"/>
      <c r="J444" s="7"/>
      <c r="K444" s="7"/>
      <c r="L444" s="13"/>
      <c r="M444" s="13"/>
      <c r="N444" s="13"/>
      <c r="O444" s="13"/>
      <c r="P444" s="7"/>
      <c r="Q444" s="7"/>
      <c r="R444" s="7"/>
      <c r="S444" s="7"/>
      <c r="T444" s="7"/>
      <c r="U444" s="7"/>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5"/>
    </row>
    <row r="445" spans="1:113" ht="12" customHeight="1">
      <c r="A445" s="8"/>
      <c r="B445" s="119" t="s">
        <v>78</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1"/>
    </row>
    <row r="446" spans="1:113" ht="12" customHeight="1">
      <c r="A446" s="8"/>
      <c r="B446" s="119"/>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1"/>
    </row>
    <row r="447" spans="1:113" ht="12" customHeight="1">
      <c r="A447" s="8"/>
      <c r="B447" s="119"/>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1"/>
    </row>
    <row r="448" spans="1:113" ht="12" customHeight="1">
      <c r="A448" s="8"/>
      <c r="B448" s="119"/>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1"/>
    </row>
    <row r="449" spans="1:251" ht="12" customHeight="1">
      <c r="A449" s="8"/>
      <c r="B449" s="119"/>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1"/>
    </row>
    <row r="450" spans="1:251" ht="12" customHeight="1">
      <c r="A450" s="8"/>
      <c r="B450" s="119"/>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1"/>
      <c r="BC450" s="16"/>
    </row>
    <row r="451" spans="1:251" ht="12" customHeight="1">
      <c r="A451" s="8"/>
      <c r="B451" s="119"/>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1"/>
    </row>
    <row r="452" spans="1:251" ht="12" customHeight="1">
      <c r="A452" s="8"/>
      <c r="B452" s="119"/>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1"/>
    </row>
    <row r="453" spans="1:251" ht="12" customHeight="1">
      <c r="A453" s="8"/>
      <c r="B453" s="119"/>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1"/>
    </row>
    <row r="454" spans="1:251" ht="15" thickBot="1">
      <c r="A454" s="17"/>
      <c r="B454" s="18"/>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20"/>
    </row>
    <row r="455" spans="1:251">
      <c r="B455" s="21"/>
    </row>
    <row r="456" spans="1:251" ht="14.4">
      <c r="B456" s="10" t="s">
        <v>4</v>
      </c>
      <c r="C456" s="8"/>
      <c r="D456" s="8"/>
      <c r="E456" s="8"/>
      <c r="F456" s="8"/>
      <c r="G456" s="8"/>
      <c r="H456" s="8"/>
      <c r="I456" s="8"/>
      <c r="J456" s="8"/>
      <c r="K456" s="8"/>
      <c r="L456" s="9"/>
      <c r="M456" s="9"/>
      <c r="N456" s="9"/>
      <c r="O456" s="9"/>
      <c r="P456" s="8"/>
      <c r="Q456" s="8"/>
      <c r="R456" s="8"/>
      <c r="S456" s="8"/>
      <c r="T456" s="8"/>
      <c r="U456" s="8"/>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row>
    <row r="457" spans="1:251" ht="15" thickBot="1">
      <c r="B457" s="8"/>
      <c r="C457" s="8"/>
      <c r="D457" s="8"/>
      <c r="E457" s="8"/>
      <c r="F457" s="8"/>
      <c r="G457" s="8"/>
      <c r="H457" s="8"/>
      <c r="I457" s="8"/>
      <c r="J457" s="8"/>
      <c r="K457" s="8"/>
      <c r="L457" s="9"/>
      <c r="M457" s="9"/>
      <c r="N457" s="9"/>
      <c r="O457" s="9"/>
      <c r="P457" s="8"/>
      <c r="Q457" s="8"/>
      <c r="R457" s="8"/>
      <c r="S457" s="8"/>
      <c r="T457" s="8"/>
      <c r="U457" s="8"/>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22" t="s">
        <v>5</v>
      </c>
    </row>
    <row r="458" spans="1:251" s="16" customFormat="1" ht="13.5" customHeight="1">
      <c r="A458" s="8"/>
      <c r="B458" s="122" t="s">
        <v>6</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4"/>
      <c r="AA458" s="128" t="s">
        <v>10</v>
      </c>
      <c r="AB458" s="123"/>
      <c r="AC458" s="123"/>
      <c r="AD458" s="123"/>
      <c r="AE458" s="123"/>
      <c r="AF458" s="123"/>
      <c r="AG458" s="123"/>
      <c r="AH458" s="123"/>
      <c r="AI458" s="124"/>
      <c r="AJ458" s="128" t="s">
        <v>11</v>
      </c>
      <c r="AK458" s="123"/>
      <c r="AL458" s="123"/>
      <c r="AM458" s="123"/>
      <c r="AN458" s="123"/>
      <c r="AO458" s="123"/>
      <c r="AP458" s="123"/>
      <c r="AQ458" s="123"/>
      <c r="AR458" s="124"/>
      <c r="AS458" s="128" t="s">
        <v>7</v>
      </c>
      <c r="AT458" s="123"/>
      <c r="AU458" s="123"/>
      <c r="AV458" s="123"/>
      <c r="AW458" s="123"/>
      <c r="AX458" s="130"/>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row>
    <row r="459" spans="1:251" s="16" customFormat="1">
      <c r="A459" s="8"/>
      <c r="B459" s="125"/>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7"/>
      <c r="AA459" s="129"/>
      <c r="AB459" s="126"/>
      <c r="AC459" s="126"/>
      <c r="AD459" s="126"/>
      <c r="AE459" s="126"/>
      <c r="AF459" s="126"/>
      <c r="AG459" s="126"/>
      <c r="AH459" s="126"/>
      <c r="AI459" s="127"/>
      <c r="AJ459" s="129"/>
      <c r="AK459" s="126"/>
      <c r="AL459" s="126"/>
      <c r="AM459" s="126"/>
      <c r="AN459" s="126"/>
      <c r="AO459" s="126"/>
      <c r="AP459" s="126"/>
      <c r="AQ459" s="126"/>
      <c r="AR459" s="127"/>
      <c r="AS459" s="129"/>
      <c r="AT459" s="126"/>
      <c r="AU459" s="126"/>
      <c r="AV459" s="126"/>
      <c r="AW459" s="126"/>
      <c r="AX459" s="131"/>
      <c r="AY459" s="2"/>
      <c r="AZ459" s="2"/>
      <c r="BA459" s="2"/>
      <c r="BB459" s="23"/>
      <c r="BC459" s="24"/>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row>
    <row r="460" spans="1:251" s="16" customFormat="1" ht="18.75" customHeight="1">
      <c r="A460" s="8"/>
      <c r="B460" s="25"/>
      <c r="C460" s="94" t="s">
        <v>79</v>
      </c>
      <c r="D460" s="95"/>
      <c r="E460" s="95"/>
      <c r="F460" s="95"/>
      <c r="G460" s="95"/>
      <c r="H460" s="95"/>
      <c r="I460" s="95"/>
      <c r="J460" s="95"/>
      <c r="K460" s="95"/>
      <c r="L460" s="95"/>
      <c r="M460" s="95"/>
      <c r="N460" s="95"/>
      <c r="O460" s="95"/>
      <c r="P460" s="95"/>
      <c r="Q460" s="95"/>
      <c r="R460" s="95"/>
      <c r="S460" s="95"/>
      <c r="T460" s="95"/>
      <c r="U460" s="95"/>
      <c r="V460" s="95"/>
      <c r="W460" s="95"/>
      <c r="X460" s="95"/>
      <c r="Y460" s="95"/>
      <c r="Z460" s="96"/>
      <c r="AA460" s="97">
        <v>13007</v>
      </c>
      <c r="AB460" s="98"/>
      <c r="AC460" s="98"/>
      <c r="AD460" s="98"/>
      <c r="AE460" s="98"/>
      <c r="AF460" s="98"/>
      <c r="AG460" s="98"/>
      <c r="AH460" s="98"/>
      <c r="AI460" s="99"/>
      <c r="AJ460" s="97">
        <v>14021</v>
      </c>
      <c r="AK460" s="98"/>
      <c r="AL460" s="98"/>
      <c r="AM460" s="98"/>
      <c r="AN460" s="98"/>
      <c r="AO460" s="98"/>
      <c r="AP460" s="98"/>
      <c r="AQ460" s="98"/>
      <c r="AR460" s="99"/>
      <c r="AS460" s="100"/>
      <c r="AT460" s="101"/>
      <c r="AU460" s="101"/>
      <c r="AV460" s="101"/>
      <c r="AW460" s="101"/>
      <c r="AX460" s="10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row>
    <row r="461" spans="1:251" s="16" customFormat="1" ht="18.75" customHeight="1">
      <c r="A461" s="8"/>
      <c r="B461" s="25"/>
      <c r="C461" s="94" t="s">
        <v>80</v>
      </c>
      <c r="D461" s="95"/>
      <c r="E461" s="95"/>
      <c r="F461" s="95"/>
      <c r="G461" s="95"/>
      <c r="H461" s="95"/>
      <c r="I461" s="95"/>
      <c r="J461" s="95"/>
      <c r="K461" s="95"/>
      <c r="L461" s="95"/>
      <c r="M461" s="95"/>
      <c r="N461" s="95"/>
      <c r="O461" s="95"/>
      <c r="P461" s="95"/>
      <c r="Q461" s="95"/>
      <c r="R461" s="95"/>
      <c r="S461" s="95"/>
      <c r="T461" s="95"/>
      <c r="U461" s="95"/>
      <c r="V461" s="95"/>
      <c r="W461" s="95"/>
      <c r="X461" s="95"/>
      <c r="Y461" s="95"/>
      <c r="Z461" s="96"/>
      <c r="AA461" s="97">
        <v>178</v>
      </c>
      <c r="AB461" s="98"/>
      <c r="AC461" s="98"/>
      <c r="AD461" s="98"/>
      <c r="AE461" s="98"/>
      <c r="AF461" s="98"/>
      <c r="AG461" s="98"/>
      <c r="AH461" s="98"/>
      <c r="AI461" s="99"/>
      <c r="AJ461" s="97">
        <v>90</v>
      </c>
      <c r="AK461" s="98"/>
      <c r="AL461" s="98"/>
      <c r="AM461" s="98"/>
      <c r="AN461" s="98"/>
      <c r="AO461" s="98"/>
      <c r="AP461" s="98"/>
      <c r="AQ461" s="98"/>
      <c r="AR461" s="99"/>
      <c r="AS461" s="100"/>
      <c r="AT461" s="101"/>
      <c r="AU461" s="101"/>
      <c r="AV461" s="101"/>
      <c r="AW461" s="101"/>
      <c r="AX461" s="10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row>
    <row r="462" spans="1:251" s="16" customFormat="1" ht="18.75" customHeight="1">
      <c r="A462" s="8"/>
      <c r="B462" s="25"/>
      <c r="C462" s="94" t="s">
        <v>81</v>
      </c>
      <c r="D462" s="95"/>
      <c r="E462" s="95"/>
      <c r="F462" s="95"/>
      <c r="G462" s="95"/>
      <c r="H462" s="95"/>
      <c r="I462" s="95"/>
      <c r="J462" s="95"/>
      <c r="K462" s="95"/>
      <c r="L462" s="95"/>
      <c r="M462" s="95"/>
      <c r="N462" s="95"/>
      <c r="O462" s="95"/>
      <c r="P462" s="95"/>
      <c r="Q462" s="95"/>
      <c r="R462" s="95"/>
      <c r="S462" s="95"/>
      <c r="T462" s="95"/>
      <c r="U462" s="95"/>
      <c r="V462" s="95"/>
      <c r="W462" s="95"/>
      <c r="X462" s="95"/>
      <c r="Y462" s="95"/>
      <c r="Z462" s="96"/>
      <c r="AA462" s="97">
        <v>500</v>
      </c>
      <c r="AB462" s="98"/>
      <c r="AC462" s="98"/>
      <c r="AD462" s="98"/>
      <c r="AE462" s="98"/>
      <c r="AF462" s="98"/>
      <c r="AG462" s="98"/>
      <c r="AH462" s="98"/>
      <c r="AI462" s="99"/>
      <c r="AJ462" s="97">
        <v>0</v>
      </c>
      <c r="AK462" s="98"/>
      <c r="AL462" s="98"/>
      <c r="AM462" s="98"/>
      <c r="AN462" s="98"/>
      <c r="AO462" s="98"/>
      <c r="AP462" s="98"/>
      <c r="AQ462" s="98"/>
      <c r="AR462" s="99"/>
      <c r="AS462" s="100"/>
      <c r="AT462" s="101"/>
      <c r="AU462" s="101"/>
      <c r="AV462" s="101"/>
      <c r="AW462" s="101"/>
      <c r="AX462" s="10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row>
    <row r="463" spans="1:251" s="16" customFormat="1" ht="18.75" customHeight="1" thickBot="1">
      <c r="A463" s="17"/>
      <c r="B463" s="103" t="s">
        <v>12</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5"/>
      <c r="AA463" s="106">
        <f>SUM($AA$460:$AA$462)</f>
        <v>13685</v>
      </c>
      <c r="AB463" s="107"/>
      <c r="AC463" s="107"/>
      <c r="AD463" s="107"/>
      <c r="AE463" s="107"/>
      <c r="AF463" s="107"/>
      <c r="AG463" s="107"/>
      <c r="AH463" s="107"/>
      <c r="AI463" s="108"/>
      <c r="AJ463" s="106">
        <f>SUM($AJ$460:$AJ$462)</f>
        <v>14111</v>
      </c>
      <c r="AK463" s="107"/>
      <c r="AL463" s="107"/>
      <c r="AM463" s="107"/>
      <c r="AN463" s="107"/>
      <c r="AO463" s="107"/>
      <c r="AP463" s="107"/>
      <c r="AQ463" s="107"/>
      <c r="AR463" s="108"/>
      <c r="AS463" s="109"/>
      <c r="AT463" s="110"/>
      <c r="AU463" s="110"/>
      <c r="AV463" s="110"/>
      <c r="AW463" s="110"/>
      <c r="AX463" s="111"/>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row>
    <row r="465" spans="1:113" ht="19.2">
      <c r="A465" s="1" t="s">
        <v>0</v>
      </c>
      <c r="AW465" s="3"/>
      <c r="AX465" s="4"/>
      <c r="AY465" s="3"/>
    </row>
    <row r="467" spans="1:113" ht="18">
      <c r="B467" s="112" t="s">
        <v>8</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2"/>
      <c r="AL467" s="132"/>
      <c r="AM467" s="132"/>
      <c r="AN467" s="132"/>
      <c r="AO467" s="132"/>
      <c r="AP467" s="132"/>
      <c r="AQ467" s="132"/>
      <c r="AR467" s="132"/>
      <c r="AS467" s="132"/>
      <c r="AT467" s="132"/>
      <c r="AU467" s="132"/>
      <c r="AV467" s="132"/>
      <c r="AW467" s="132"/>
      <c r="AX467" s="132"/>
    </row>
    <row r="468" spans="1:113">
      <c r="Z468" s="5"/>
      <c r="AD468" s="5"/>
      <c r="AE468" s="5"/>
      <c r="AF468" s="5"/>
      <c r="AG468" s="5"/>
      <c r="AH468" s="5"/>
      <c r="AI468" s="5"/>
      <c r="AO468" s="5"/>
    </row>
    <row r="469" spans="1:113" ht="13.8" thickBot="1">
      <c r="Z469" s="5"/>
      <c r="AD469" s="5"/>
      <c r="AE469" s="5"/>
      <c r="AF469" s="5"/>
      <c r="AG469" s="5"/>
      <c r="AH469" s="5"/>
      <c r="AI469" s="5"/>
      <c r="AO469" s="5"/>
      <c r="DI469" s="6"/>
    </row>
    <row r="470" spans="1:113" ht="24.75" customHeight="1" thickBot="1">
      <c r="B470" s="114" t="s">
        <v>1</v>
      </c>
      <c r="C470" s="115"/>
      <c r="D470" s="115"/>
      <c r="E470" s="115"/>
      <c r="F470" s="115"/>
      <c r="G470" s="115"/>
      <c r="H470" s="116" t="s">
        <v>82</v>
      </c>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c r="AR470" s="117"/>
      <c r="AS470" s="117"/>
      <c r="AT470" s="117"/>
      <c r="AU470" s="117"/>
      <c r="AV470" s="117"/>
      <c r="AW470" s="117"/>
      <c r="AX470" s="118"/>
      <c r="DI470" s="6"/>
    </row>
    <row r="471" spans="1:113" ht="14.4">
      <c r="B471" s="7"/>
      <c r="C471" s="7"/>
      <c r="D471" s="7"/>
      <c r="E471" s="7"/>
      <c r="F471" s="7"/>
      <c r="G471" s="7"/>
      <c r="H471" s="8"/>
      <c r="I471" s="8"/>
      <c r="J471" s="8"/>
      <c r="K471" s="8"/>
      <c r="L471" s="9"/>
      <c r="M471" s="9"/>
      <c r="N471" s="9"/>
      <c r="O471" s="9"/>
      <c r="P471" s="8"/>
      <c r="Q471" s="8"/>
      <c r="R471" s="8"/>
      <c r="S471" s="8"/>
      <c r="T471" s="8"/>
      <c r="U471" s="8"/>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DI471" s="6"/>
    </row>
    <row r="472" spans="1:113" ht="15" thickBot="1">
      <c r="A472" s="11"/>
      <c r="B472" s="10" t="s">
        <v>2</v>
      </c>
      <c r="C472" s="8"/>
      <c r="D472" s="8"/>
      <c r="E472" s="8"/>
      <c r="F472" s="8"/>
      <c r="G472" s="8"/>
      <c r="H472" s="8"/>
      <c r="I472" s="8"/>
      <c r="J472" s="8"/>
      <c r="K472" s="8"/>
      <c r="L472" s="9"/>
      <c r="M472" s="9"/>
      <c r="N472" s="9"/>
      <c r="O472" s="9"/>
      <c r="P472" s="8"/>
      <c r="Q472" s="8"/>
      <c r="R472" s="8"/>
      <c r="S472" s="8"/>
      <c r="T472" s="8"/>
      <c r="U472" s="8"/>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DI472" s="6"/>
    </row>
    <row r="473" spans="1:113" ht="14.4">
      <c r="A473" s="8"/>
      <c r="B473" s="12"/>
      <c r="C473" s="7"/>
      <c r="D473" s="7"/>
      <c r="E473" s="7"/>
      <c r="F473" s="7"/>
      <c r="G473" s="7"/>
      <c r="H473" s="7"/>
      <c r="I473" s="7"/>
      <c r="J473" s="7"/>
      <c r="K473" s="7"/>
      <c r="L473" s="13"/>
      <c r="M473" s="13"/>
      <c r="N473" s="13"/>
      <c r="O473" s="13"/>
      <c r="P473" s="7"/>
      <c r="Q473" s="7"/>
      <c r="R473" s="7"/>
      <c r="S473" s="7"/>
      <c r="T473" s="7"/>
      <c r="U473" s="7"/>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5"/>
    </row>
    <row r="474" spans="1:113" ht="12" customHeight="1">
      <c r="A474" s="8"/>
      <c r="B474" s="119" t="s">
        <v>83</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1"/>
    </row>
    <row r="475" spans="1:113" ht="12" customHeight="1">
      <c r="A475" s="8"/>
      <c r="B475" s="119"/>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1"/>
      <c r="BC475" s="16"/>
    </row>
    <row r="476" spans="1:113" ht="12" customHeight="1">
      <c r="A476" s="8"/>
      <c r="B476" s="119"/>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1"/>
    </row>
    <row r="477" spans="1:113" ht="12" customHeight="1">
      <c r="A477" s="8"/>
      <c r="B477" s="119"/>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1"/>
    </row>
    <row r="478" spans="1:113" ht="12" customHeight="1">
      <c r="A478" s="8"/>
      <c r="B478" s="119"/>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1"/>
    </row>
    <row r="479" spans="1:113" ht="15" thickBot="1">
      <c r="A479" s="17"/>
      <c r="B479" s="18"/>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20"/>
    </row>
    <row r="480" spans="1:113">
      <c r="B480" s="21"/>
    </row>
    <row r="481" spans="1:113" ht="15" thickBot="1">
      <c r="A481" s="11"/>
      <c r="B481" s="10" t="s">
        <v>3</v>
      </c>
      <c r="C481" s="8"/>
      <c r="D481" s="8"/>
      <c r="E481" s="8"/>
      <c r="F481" s="8"/>
      <c r="G481" s="8"/>
      <c r="H481" s="8"/>
      <c r="I481" s="8"/>
      <c r="J481" s="8"/>
      <c r="K481" s="8"/>
      <c r="L481" s="9"/>
      <c r="M481" s="9"/>
      <c r="N481" s="9"/>
      <c r="O481" s="9"/>
      <c r="P481" s="8"/>
      <c r="Q481" s="8"/>
      <c r="R481" s="8"/>
      <c r="S481" s="8"/>
      <c r="T481" s="8"/>
      <c r="U481" s="8"/>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DI481" s="6"/>
    </row>
    <row r="482" spans="1:113" ht="14.4">
      <c r="A482" s="8"/>
      <c r="B482" s="12"/>
      <c r="C482" s="7"/>
      <c r="D482" s="7"/>
      <c r="E482" s="7"/>
      <c r="F482" s="7"/>
      <c r="G482" s="7"/>
      <c r="H482" s="7"/>
      <c r="I482" s="7"/>
      <c r="J482" s="7"/>
      <c r="K482" s="7"/>
      <c r="L482" s="13"/>
      <c r="M482" s="13"/>
      <c r="N482" s="13"/>
      <c r="O482" s="13"/>
      <c r="P482" s="7"/>
      <c r="Q482" s="7"/>
      <c r="R482" s="7"/>
      <c r="S482" s="7"/>
      <c r="T482" s="7"/>
      <c r="U482" s="7"/>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5"/>
    </row>
    <row r="483" spans="1:113" ht="12" customHeight="1">
      <c r="A483" s="8"/>
      <c r="B483" s="119" t="s">
        <v>84</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113" ht="12" customHeight="1">
      <c r="A484" s="8"/>
      <c r="B484" s="119"/>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1"/>
    </row>
    <row r="485" spans="1:113" ht="12" customHeight="1">
      <c r="A485" s="8"/>
      <c r="B485" s="119"/>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1"/>
    </row>
    <row r="486" spans="1:113" ht="12" customHeight="1">
      <c r="A486" s="8"/>
      <c r="B486" s="119"/>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20"/>
      <c r="AW486" s="120"/>
      <c r="AX486" s="121"/>
    </row>
    <row r="487" spans="1:113" ht="12" customHeight="1">
      <c r="A487" s="8"/>
      <c r="B487" s="119"/>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1"/>
    </row>
    <row r="488" spans="1:113" ht="12" customHeight="1">
      <c r="A488" s="8"/>
      <c r="B488" s="119"/>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20"/>
      <c r="AW488" s="120"/>
      <c r="AX488" s="121"/>
    </row>
    <row r="489" spans="1:113" ht="12" customHeight="1">
      <c r="A489" s="8"/>
      <c r="B489" s="119"/>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1"/>
    </row>
    <row r="490" spans="1:113" ht="12" customHeight="1">
      <c r="A490" s="8"/>
      <c r="B490" s="119"/>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1"/>
    </row>
    <row r="491" spans="1:113" ht="12" customHeight="1">
      <c r="A491" s="8"/>
      <c r="B491" s="119"/>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20"/>
      <c r="AW491" s="120"/>
      <c r="AX491" s="121"/>
    </row>
    <row r="492" spans="1:113" ht="12" customHeight="1">
      <c r="A492" s="8"/>
      <c r="B492" s="119"/>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1"/>
    </row>
    <row r="493" spans="1:113" ht="12" customHeight="1">
      <c r="A493" s="8"/>
      <c r="B493" s="119"/>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c r="AV493" s="120"/>
      <c r="AW493" s="120"/>
      <c r="AX493" s="121"/>
    </row>
    <row r="494" spans="1:113" ht="12" customHeight="1">
      <c r="A494" s="8"/>
      <c r="B494" s="119"/>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c r="AV494" s="120"/>
      <c r="AW494" s="120"/>
      <c r="AX494" s="121"/>
    </row>
    <row r="495" spans="1:113" ht="12" customHeight="1">
      <c r="A495" s="8"/>
      <c r="B495" s="119"/>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c r="AV495" s="120"/>
      <c r="AW495" s="120"/>
      <c r="AX495" s="121"/>
    </row>
    <row r="496" spans="1:113" ht="12" customHeight="1">
      <c r="A496" s="8"/>
      <c r="B496" s="119"/>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c r="AV496" s="120"/>
      <c r="AW496" s="120"/>
      <c r="AX496" s="121"/>
    </row>
    <row r="497" spans="1:55" ht="12" customHeight="1">
      <c r="A497" s="8"/>
      <c r="B497" s="119"/>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c r="AV497" s="120"/>
      <c r="AW497" s="120"/>
      <c r="AX497" s="121"/>
    </row>
    <row r="498" spans="1:55" ht="12" customHeight="1">
      <c r="A498" s="8"/>
      <c r="B498" s="119"/>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c r="AV498" s="120"/>
      <c r="AW498" s="120"/>
      <c r="AX498" s="121"/>
    </row>
    <row r="499" spans="1:55" ht="12" customHeight="1">
      <c r="A499" s="8"/>
      <c r="B499" s="119"/>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c r="AV499" s="120"/>
      <c r="AW499" s="120"/>
      <c r="AX499" s="121"/>
    </row>
    <row r="500" spans="1:55" ht="12" customHeight="1">
      <c r="A500" s="8"/>
      <c r="B500" s="119"/>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c r="AV500" s="120"/>
      <c r="AW500" s="120"/>
      <c r="AX500" s="121"/>
    </row>
    <row r="501" spans="1:55" ht="12" customHeight="1">
      <c r="A501" s="8"/>
      <c r="B501" s="119"/>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1"/>
    </row>
    <row r="502" spans="1:55" ht="12" customHeight="1">
      <c r="A502" s="8"/>
      <c r="B502" s="119"/>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1"/>
    </row>
    <row r="503" spans="1:55" ht="12" customHeight="1">
      <c r="A503" s="8"/>
      <c r="B503" s="119"/>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c r="AV503" s="120"/>
      <c r="AW503" s="120"/>
      <c r="AX503" s="121"/>
    </row>
    <row r="504" spans="1:55" ht="12" customHeight="1">
      <c r="A504" s="8"/>
      <c r="B504" s="119"/>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20"/>
      <c r="AW504" s="120"/>
      <c r="AX504" s="121"/>
    </row>
    <row r="505" spans="1:55" ht="12" customHeight="1">
      <c r="A505" s="8"/>
      <c r="B505" s="119"/>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1"/>
    </row>
    <row r="506" spans="1:55" ht="12" customHeight="1">
      <c r="A506" s="8"/>
      <c r="B506" s="119"/>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1"/>
    </row>
    <row r="507" spans="1:55" ht="12" customHeight="1">
      <c r="A507" s="8"/>
      <c r="B507" s="119"/>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1"/>
    </row>
    <row r="508" spans="1:55" ht="12" customHeight="1">
      <c r="A508" s="8"/>
      <c r="B508" s="119"/>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c r="AV508" s="120"/>
      <c r="AW508" s="120"/>
      <c r="AX508" s="121"/>
    </row>
    <row r="509" spans="1:55" ht="12" customHeight="1">
      <c r="A509" s="8"/>
      <c r="B509" s="119"/>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1"/>
    </row>
    <row r="510" spans="1:55" ht="12" customHeight="1">
      <c r="A510" s="8"/>
      <c r="B510" s="119"/>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1"/>
    </row>
    <row r="511" spans="1:55" ht="12" customHeight="1">
      <c r="A511" s="8"/>
      <c r="B511" s="119"/>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20"/>
      <c r="AW511" s="120"/>
      <c r="AX511" s="121"/>
      <c r="BC511" s="16"/>
    </row>
    <row r="512" spans="1:55" ht="12" customHeight="1">
      <c r="A512" s="8"/>
      <c r="B512" s="119"/>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c r="AV512" s="120"/>
      <c r="AW512" s="120"/>
      <c r="AX512" s="121"/>
    </row>
    <row r="513" spans="1:251" ht="12" customHeight="1">
      <c r="A513" s="8"/>
      <c r="B513" s="119"/>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1"/>
    </row>
    <row r="514" spans="1:251" ht="12" customHeight="1">
      <c r="A514" s="8"/>
      <c r="B514" s="119"/>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1"/>
    </row>
    <row r="515" spans="1:251" ht="15" thickBot="1">
      <c r="A515" s="17"/>
      <c r="B515" s="18"/>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20"/>
    </row>
    <row r="516" spans="1:251">
      <c r="B516" s="21"/>
    </row>
    <row r="517" spans="1:251" ht="14.4">
      <c r="B517" s="10" t="s">
        <v>4</v>
      </c>
      <c r="C517" s="8"/>
      <c r="D517" s="8"/>
      <c r="E517" s="8"/>
      <c r="F517" s="8"/>
      <c r="G517" s="8"/>
      <c r="H517" s="8"/>
      <c r="I517" s="8"/>
      <c r="J517" s="8"/>
      <c r="K517" s="8"/>
      <c r="L517" s="9"/>
      <c r="M517" s="9"/>
      <c r="N517" s="9"/>
      <c r="O517" s="9"/>
      <c r="P517" s="8"/>
      <c r="Q517" s="8"/>
      <c r="R517" s="8"/>
      <c r="S517" s="8"/>
      <c r="T517" s="8"/>
      <c r="U517" s="8"/>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row>
    <row r="518" spans="1:251" ht="15" thickBot="1">
      <c r="B518" s="8"/>
      <c r="C518" s="8"/>
      <c r="D518" s="8"/>
      <c r="E518" s="8"/>
      <c r="F518" s="8"/>
      <c r="G518" s="8"/>
      <c r="H518" s="8"/>
      <c r="I518" s="8"/>
      <c r="J518" s="8"/>
      <c r="K518" s="8"/>
      <c r="L518" s="9"/>
      <c r="M518" s="9"/>
      <c r="N518" s="9"/>
      <c r="O518" s="9"/>
      <c r="P518" s="8"/>
      <c r="Q518" s="8"/>
      <c r="R518" s="8"/>
      <c r="S518" s="8"/>
      <c r="T518" s="8"/>
      <c r="U518" s="8"/>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22" t="s">
        <v>5</v>
      </c>
    </row>
    <row r="519" spans="1:251" s="16" customFormat="1" ht="13.5" customHeight="1">
      <c r="A519" s="8"/>
      <c r="B519" s="122" t="s">
        <v>6</v>
      </c>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4"/>
      <c r="AA519" s="128" t="s">
        <v>10</v>
      </c>
      <c r="AB519" s="123"/>
      <c r="AC519" s="123"/>
      <c r="AD519" s="123"/>
      <c r="AE519" s="123"/>
      <c r="AF519" s="123"/>
      <c r="AG519" s="123"/>
      <c r="AH519" s="123"/>
      <c r="AI519" s="124"/>
      <c r="AJ519" s="128" t="s">
        <v>11</v>
      </c>
      <c r="AK519" s="123"/>
      <c r="AL519" s="123"/>
      <c r="AM519" s="123"/>
      <c r="AN519" s="123"/>
      <c r="AO519" s="123"/>
      <c r="AP519" s="123"/>
      <c r="AQ519" s="123"/>
      <c r="AR519" s="124"/>
      <c r="AS519" s="128" t="s">
        <v>7</v>
      </c>
      <c r="AT519" s="123"/>
      <c r="AU519" s="123"/>
      <c r="AV519" s="123"/>
      <c r="AW519" s="123"/>
      <c r="AX519" s="130"/>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row>
    <row r="520" spans="1:251" s="16" customFormat="1">
      <c r="A520" s="8"/>
      <c r="B520" s="125"/>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7"/>
      <c r="AA520" s="129"/>
      <c r="AB520" s="126"/>
      <c r="AC520" s="126"/>
      <c r="AD520" s="126"/>
      <c r="AE520" s="126"/>
      <c r="AF520" s="126"/>
      <c r="AG520" s="126"/>
      <c r="AH520" s="126"/>
      <c r="AI520" s="127"/>
      <c r="AJ520" s="129"/>
      <c r="AK520" s="126"/>
      <c r="AL520" s="126"/>
      <c r="AM520" s="126"/>
      <c r="AN520" s="126"/>
      <c r="AO520" s="126"/>
      <c r="AP520" s="126"/>
      <c r="AQ520" s="126"/>
      <c r="AR520" s="127"/>
      <c r="AS520" s="129"/>
      <c r="AT520" s="126"/>
      <c r="AU520" s="126"/>
      <c r="AV520" s="126"/>
      <c r="AW520" s="126"/>
      <c r="AX520" s="131"/>
      <c r="AY520" s="2"/>
      <c r="AZ520" s="2"/>
      <c r="BA520" s="2"/>
      <c r="BB520" s="23"/>
      <c r="BC520" s="24"/>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row>
    <row r="521" spans="1:251" s="16" customFormat="1" ht="18.75" customHeight="1">
      <c r="A521" s="8"/>
      <c r="B521" s="25"/>
      <c r="C521" s="94" t="s">
        <v>85</v>
      </c>
      <c r="D521" s="95"/>
      <c r="E521" s="95"/>
      <c r="F521" s="95"/>
      <c r="G521" s="95"/>
      <c r="H521" s="95"/>
      <c r="I521" s="95"/>
      <c r="J521" s="95"/>
      <c r="K521" s="95"/>
      <c r="L521" s="95"/>
      <c r="M521" s="95"/>
      <c r="N521" s="95"/>
      <c r="O521" s="95"/>
      <c r="P521" s="95"/>
      <c r="Q521" s="95"/>
      <c r="R521" s="95"/>
      <c r="S521" s="95"/>
      <c r="T521" s="95"/>
      <c r="U521" s="95"/>
      <c r="V521" s="95"/>
      <c r="W521" s="95"/>
      <c r="X521" s="95"/>
      <c r="Y521" s="95"/>
      <c r="Z521" s="96"/>
      <c r="AA521" s="97">
        <v>3894</v>
      </c>
      <c r="AB521" s="98"/>
      <c r="AC521" s="98"/>
      <c r="AD521" s="98"/>
      <c r="AE521" s="98"/>
      <c r="AF521" s="98"/>
      <c r="AG521" s="98"/>
      <c r="AH521" s="98"/>
      <c r="AI521" s="99"/>
      <c r="AJ521" s="97">
        <v>3898</v>
      </c>
      <c r="AK521" s="98"/>
      <c r="AL521" s="98"/>
      <c r="AM521" s="98"/>
      <c r="AN521" s="98"/>
      <c r="AO521" s="98"/>
      <c r="AP521" s="98"/>
      <c r="AQ521" s="98"/>
      <c r="AR521" s="99"/>
      <c r="AS521" s="100"/>
      <c r="AT521" s="101"/>
      <c r="AU521" s="101"/>
      <c r="AV521" s="101"/>
      <c r="AW521" s="101"/>
      <c r="AX521" s="10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c r="IE521" s="2"/>
      <c r="IF521" s="2"/>
      <c r="IG521" s="2"/>
      <c r="IH521" s="2"/>
      <c r="II521" s="2"/>
      <c r="IJ521" s="2"/>
      <c r="IK521" s="2"/>
      <c r="IL521" s="2"/>
      <c r="IM521" s="2"/>
      <c r="IN521" s="2"/>
      <c r="IO521" s="2"/>
      <c r="IP521" s="2"/>
      <c r="IQ521" s="2"/>
    </row>
    <row r="522" spans="1:251" s="16" customFormat="1" ht="18.75" customHeight="1">
      <c r="A522" s="8"/>
      <c r="B522" s="25"/>
      <c r="C522" s="94" t="s">
        <v>86</v>
      </c>
      <c r="D522" s="95"/>
      <c r="E522" s="95"/>
      <c r="F522" s="95"/>
      <c r="G522" s="95"/>
      <c r="H522" s="95"/>
      <c r="I522" s="95"/>
      <c r="J522" s="95"/>
      <c r="K522" s="95"/>
      <c r="L522" s="95"/>
      <c r="M522" s="95"/>
      <c r="N522" s="95"/>
      <c r="O522" s="95"/>
      <c r="P522" s="95"/>
      <c r="Q522" s="95"/>
      <c r="R522" s="95"/>
      <c r="S522" s="95"/>
      <c r="T522" s="95"/>
      <c r="U522" s="95"/>
      <c r="V522" s="95"/>
      <c r="W522" s="95"/>
      <c r="X522" s="95"/>
      <c r="Y522" s="95"/>
      <c r="Z522" s="96"/>
      <c r="AA522" s="97">
        <v>2723</v>
      </c>
      <c r="AB522" s="98"/>
      <c r="AC522" s="98"/>
      <c r="AD522" s="98"/>
      <c r="AE522" s="98"/>
      <c r="AF522" s="98"/>
      <c r="AG522" s="98"/>
      <c r="AH522" s="98"/>
      <c r="AI522" s="99"/>
      <c r="AJ522" s="97">
        <v>2727</v>
      </c>
      <c r="AK522" s="98"/>
      <c r="AL522" s="98"/>
      <c r="AM522" s="98"/>
      <c r="AN522" s="98"/>
      <c r="AO522" s="98"/>
      <c r="AP522" s="98"/>
      <c r="AQ522" s="98"/>
      <c r="AR522" s="99"/>
      <c r="AS522" s="100"/>
      <c r="AT522" s="101"/>
      <c r="AU522" s="101"/>
      <c r="AV522" s="101"/>
      <c r="AW522" s="101"/>
      <c r="AX522" s="10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c r="IE522" s="2"/>
      <c r="IF522" s="2"/>
      <c r="IG522" s="2"/>
      <c r="IH522" s="2"/>
      <c r="II522" s="2"/>
      <c r="IJ522" s="2"/>
      <c r="IK522" s="2"/>
      <c r="IL522" s="2"/>
      <c r="IM522" s="2"/>
      <c r="IN522" s="2"/>
      <c r="IO522" s="2"/>
      <c r="IP522" s="2"/>
      <c r="IQ522" s="2"/>
    </row>
    <row r="523" spans="1:251" s="16" customFormat="1" ht="18.75" customHeight="1">
      <c r="A523" s="8"/>
      <c r="B523" s="25"/>
      <c r="C523" s="94" t="s">
        <v>87</v>
      </c>
      <c r="D523" s="95"/>
      <c r="E523" s="95"/>
      <c r="F523" s="95"/>
      <c r="G523" s="95"/>
      <c r="H523" s="95"/>
      <c r="I523" s="95"/>
      <c r="J523" s="95"/>
      <c r="K523" s="95"/>
      <c r="L523" s="95"/>
      <c r="M523" s="95"/>
      <c r="N523" s="95"/>
      <c r="O523" s="95"/>
      <c r="P523" s="95"/>
      <c r="Q523" s="95"/>
      <c r="R523" s="95"/>
      <c r="S523" s="95"/>
      <c r="T523" s="95"/>
      <c r="U523" s="95"/>
      <c r="V523" s="95"/>
      <c r="W523" s="95"/>
      <c r="X523" s="95"/>
      <c r="Y523" s="95"/>
      <c r="Z523" s="96"/>
      <c r="AA523" s="97">
        <v>2247</v>
      </c>
      <c r="AB523" s="98"/>
      <c r="AC523" s="98"/>
      <c r="AD523" s="98"/>
      <c r="AE523" s="98"/>
      <c r="AF523" s="98"/>
      <c r="AG523" s="98"/>
      <c r="AH523" s="98"/>
      <c r="AI523" s="99"/>
      <c r="AJ523" s="97">
        <v>2190</v>
      </c>
      <c r="AK523" s="98"/>
      <c r="AL523" s="98"/>
      <c r="AM523" s="98"/>
      <c r="AN523" s="98"/>
      <c r="AO523" s="98"/>
      <c r="AP523" s="98"/>
      <c r="AQ523" s="98"/>
      <c r="AR523" s="99"/>
      <c r="AS523" s="100"/>
      <c r="AT523" s="101"/>
      <c r="AU523" s="101"/>
      <c r="AV523" s="101"/>
      <c r="AW523" s="101"/>
      <c r="AX523" s="10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c r="IE523" s="2"/>
      <c r="IF523" s="2"/>
      <c r="IG523" s="2"/>
      <c r="IH523" s="2"/>
      <c r="II523" s="2"/>
      <c r="IJ523" s="2"/>
      <c r="IK523" s="2"/>
      <c r="IL523" s="2"/>
      <c r="IM523" s="2"/>
      <c r="IN523" s="2"/>
      <c r="IO523" s="2"/>
      <c r="IP523" s="2"/>
      <c r="IQ523" s="2"/>
    </row>
    <row r="524" spans="1:251" s="16" customFormat="1" ht="18.75" customHeight="1">
      <c r="A524" s="8"/>
      <c r="B524" s="25"/>
      <c r="C524" s="94" t="s">
        <v>88</v>
      </c>
      <c r="D524" s="95"/>
      <c r="E524" s="95"/>
      <c r="F524" s="95"/>
      <c r="G524" s="95"/>
      <c r="H524" s="95"/>
      <c r="I524" s="95"/>
      <c r="J524" s="95"/>
      <c r="K524" s="95"/>
      <c r="L524" s="95"/>
      <c r="M524" s="95"/>
      <c r="N524" s="95"/>
      <c r="O524" s="95"/>
      <c r="P524" s="95"/>
      <c r="Q524" s="95"/>
      <c r="R524" s="95"/>
      <c r="S524" s="95"/>
      <c r="T524" s="95"/>
      <c r="U524" s="95"/>
      <c r="V524" s="95"/>
      <c r="W524" s="95"/>
      <c r="X524" s="95"/>
      <c r="Y524" s="95"/>
      <c r="Z524" s="96"/>
      <c r="AA524" s="97">
        <v>1841</v>
      </c>
      <c r="AB524" s="98"/>
      <c r="AC524" s="98"/>
      <c r="AD524" s="98"/>
      <c r="AE524" s="98"/>
      <c r="AF524" s="98"/>
      <c r="AG524" s="98"/>
      <c r="AH524" s="98"/>
      <c r="AI524" s="99"/>
      <c r="AJ524" s="97">
        <v>1837</v>
      </c>
      <c r="AK524" s="98"/>
      <c r="AL524" s="98"/>
      <c r="AM524" s="98"/>
      <c r="AN524" s="98"/>
      <c r="AO524" s="98"/>
      <c r="AP524" s="98"/>
      <c r="AQ524" s="98"/>
      <c r="AR524" s="99"/>
      <c r="AS524" s="100"/>
      <c r="AT524" s="101"/>
      <c r="AU524" s="101"/>
      <c r="AV524" s="101"/>
      <c r="AW524" s="101"/>
      <c r="AX524" s="10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c r="GS524" s="2"/>
      <c r="GT524" s="2"/>
      <c r="GU524" s="2"/>
      <c r="GV524" s="2"/>
      <c r="GW524" s="2"/>
      <c r="GX524" s="2"/>
      <c r="GY524" s="2"/>
      <c r="GZ524" s="2"/>
      <c r="HA524" s="2"/>
      <c r="HB524" s="2"/>
      <c r="HC524" s="2"/>
      <c r="HD524" s="2"/>
      <c r="HE524" s="2"/>
      <c r="HF524" s="2"/>
      <c r="HG524" s="2"/>
      <c r="HH524" s="2"/>
      <c r="HI524" s="2"/>
      <c r="HJ524" s="2"/>
      <c r="HK524" s="2"/>
      <c r="HL524" s="2"/>
      <c r="HM524" s="2"/>
      <c r="HN524" s="2"/>
      <c r="HO524" s="2"/>
      <c r="HP524" s="2"/>
      <c r="HQ524" s="2"/>
      <c r="HR524" s="2"/>
      <c r="HS524" s="2"/>
      <c r="HT524" s="2"/>
      <c r="HU524" s="2"/>
      <c r="HV524" s="2"/>
      <c r="HW524" s="2"/>
      <c r="HX524" s="2"/>
      <c r="HY524" s="2"/>
      <c r="HZ524" s="2"/>
      <c r="IA524" s="2"/>
      <c r="IB524" s="2"/>
      <c r="IC524" s="2"/>
      <c r="ID524" s="2"/>
      <c r="IE524" s="2"/>
      <c r="IF524" s="2"/>
      <c r="IG524" s="2"/>
      <c r="IH524" s="2"/>
      <c r="II524" s="2"/>
      <c r="IJ524" s="2"/>
      <c r="IK524" s="2"/>
      <c r="IL524" s="2"/>
      <c r="IM524" s="2"/>
      <c r="IN524" s="2"/>
      <c r="IO524" s="2"/>
      <c r="IP524" s="2"/>
      <c r="IQ524" s="2"/>
    </row>
    <row r="525" spans="1:251" s="16" customFormat="1" ht="18.75" customHeight="1">
      <c r="A525" s="8"/>
      <c r="B525" s="25"/>
      <c r="C525" s="94" t="s">
        <v>89</v>
      </c>
      <c r="D525" s="95"/>
      <c r="E525" s="95"/>
      <c r="F525" s="95"/>
      <c r="G525" s="95"/>
      <c r="H525" s="95"/>
      <c r="I525" s="95"/>
      <c r="J525" s="95"/>
      <c r="K525" s="95"/>
      <c r="L525" s="95"/>
      <c r="M525" s="95"/>
      <c r="N525" s="95"/>
      <c r="O525" s="95"/>
      <c r="P525" s="95"/>
      <c r="Q525" s="95"/>
      <c r="R525" s="95"/>
      <c r="S525" s="95"/>
      <c r="T525" s="95"/>
      <c r="U525" s="95"/>
      <c r="V525" s="95"/>
      <c r="W525" s="95"/>
      <c r="X525" s="95"/>
      <c r="Y525" s="95"/>
      <c r="Z525" s="96"/>
      <c r="AA525" s="97">
        <v>415</v>
      </c>
      <c r="AB525" s="98"/>
      <c r="AC525" s="98"/>
      <c r="AD525" s="98"/>
      <c r="AE525" s="98"/>
      <c r="AF525" s="98"/>
      <c r="AG525" s="98"/>
      <c r="AH525" s="98"/>
      <c r="AI525" s="99"/>
      <c r="AJ525" s="97">
        <v>401</v>
      </c>
      <c r="AK525" s="98"/>
      <c r="AL525" s="98"/>
      <c r="AM525" s="98"/>
      <c r="AN525" s="98"/>
      <c r="AO525" s="98"/>
      <c r="AP525" s="98"/>
      <c r="AQ525" s="98"/>
      <c r="AR525" s="99"/>
      <c r="AS525" s="100"/>
      <c r="AT525" s="101"/>
      <c r="AU525" s="101"/>
      <c r="AV525" s="101"/>
      <c r="AW525" s="101"/>
      <c r="AX525" s="10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c r="GS525" s="2"/>
      <c r="GT525" s="2"/>
      <c r="GU525" s="2"/>
      <c r="GV525" s="2"/>
      <c r="GW525" s="2"/>
      <c r="GX525" s="2"/>
      <c r="GY525" s="2"/>
      <c r="GZ525" s="2"/>
      <c r="HA525" s="2"/>
      <c r="HB525" s="2"/>
      <c r="HC525" s="2"/>
      <c r="HD525" s="2"/>
      <c r="HE525" s="2"/>
      <c r="HF525" s="2"/>
      <c r="HG525" s="2"/>
      <c r="HH525" s="2"/>
      <c r="HI525" s="2"/>
      <c r="HJ525" s="2"/>
      <c r="HK525" s="2"/>
      <c r="HL525" s="2"/>
      <c r="HM525" s="2"/>
      <c r="HN525" s="2"/>
      <c r="HO525" s="2"/>
      <c r="HP525" s="2"/>
      <c r="HQ525" s="2"/>
      <c r="HR525" s="2"/>
      <c r="HS525" s="2"/>
      <c r="HT525" s="2"/>
      <c r="HU525" s="2"/>
      <c r="HV525" s="2"/>
      <c r="HW525" s="2"/>
      <c r="HX525" s="2"/>
      <c r="HY525" s="2"/>
      <c r="HZ525" s="2"/>
      <c r="IA525" s="2"/>
      <c r="IB525" s="2"/>
      <c r="IC525" s="2"/>
      <c r="ID525" s="2"/>
      <c r="IE525" s="2"/>
      <c r="IF525" s="2"/>
      <c r="IG525" s="2"/>
      <c r="IH525" s="2"/>
      <c r="II525" s="2"/>
      <c r="IJ525" s="2"/>
      <c r="IK525" s="2"/>
      <c r="IL525" s="2"/>
      <c r="IM525" s="2"/>
      <c r="IN525" s="2"/>
      <c r="IO525" s="2"/>
      <c r="IP525" s="2"/>
      <c r="IQ525" s="2"/>
    </row>
    <row r="526" spans="1:251" s="16" customFormat="1" ht="18.75" customHeight="1">
      <c r="A526" s="8"/>
      <c r="B526" s="25"/>
      <c r="C526" s="94" t="s">
        <v>90</v>
      </c>
      <c r="D526" s="95"/>
      <c r="E526" s="95"/>
      <c r="F526" s="95"/>
      <c r="G526" s="95"/>
      <c r="H526" s="95"/>
      <c r="I526" s="95"/>
      <c r="J526" s="95"/>
      <c r="K526" s="95"/>
      <c r="L526" s="95"/>
      <c r="M526" s="95"/>
      <c r="N526" s="95"/>
      <c r="O526" s="95"/>
      <c r="P526" s="95"/>
      <c r="Q526" s="95"/>
      <c r="R526" s="95"/>
      <c r="S526" s="95"/>
      <c r="T526" s="95"/>
      <c r="U526" s="95"/>
      <c r="V526" s="95"/>
      <c r="W526" s="95"/>
      <c r="X526" s="95"/>
      <c r="Y526" s="95"/>
      <c r="Z526" s="96"/>
      <c r="AA526" s="97">
        <v>226</v>
      </c>
      <c r="AB526" s="98"/>
      <c r="AC526" s="98"/>
      <c r="AD526" s="98"/>
      <c r="AE526" s="98"/>
      <c r="AF526" s="98"/>
      <c r="AG526" s="98"/>
      <c r="AH526" s="98"/>
      <c r="AI526" s="99"/>
      <c r="AJ526" s="97">
        <v>280</v>
      </c>
      <c r="AK526" s="98"/>
      <c r="AL526" s="98"/>
      <c r="AM526" s="98"/>
      <c r="AN526" s="98"/>
      <c r="AO526" s="98"/>
      <c r="AP526" s="98"/>
      <c r="AQ526" s="98"/>
      <c r="AR526" s="99"/>
      <c r="AS526" s="100"/>
      <c r="AT526" s="101"/>
      <c r="AU526" s="101"/>
      <c r="AV526" s="101"/>
      <c r="AW526" s="101"/>
      <c r="AX526" s="10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c r="GS526" s="2"/>
      <c r="GT526" s="2"/>
      <c r="GU526" s="2"/>
      <c r="GV526" s="2"/>
      <c r="GW526" s="2"/>
      <c r="GX526" s="2"/>
      <c r="GY526" s="2"/>
      <c r="GZ526" s="2"/>
      <c r="HA526" s="2"/>
      <c r="HB526" s="2"/>
      <c r="HC526" s="2"/>
      <c r="HD526" s="2"/>
      <c r="HE526" s="2"/>
      <c r="HF526" s="2"/>
      <c r="HG526" s="2"/>
      <c r="HH526" s="2"/>
      <c r="HI526" s="2"/>
      <c r="HJ526" s="2"/>
      <c r="HK526" s="2"/>
      <c r="HL526" s="2"/>
      <c r="HM526" s="2"/>
      <c r="HN526" s="2"/>
      <c r="HO526" s="2"/>
      <c r="HP526" s="2"/>
      <c r="HQ526" s="2"/>
      <c r="HR526" s="2"/>
      <c r="HS526" s="2"/>
      <c r="HT526" s="2"/>
      <c r="HU526" s="2"/>
      <c r="HV526" s="2"/>
      <c r="HW526" s="2"/>
      <c r="HX526" s="2"/>
      <c r="HY526" s="2"/>
      <c r="HZ526" s="2"/>
      <c r="IA526" s="2"/>
      <c r="IB526" s="2"/>
      <c r="IC526" s="2"/>
      <c r="ID526" s="2"/>
      <c r="IE526" s="2"/>
      <c r="IF526" s="2"/>
      <c r="IG526" s="2"/>
      <c r="IH526" s="2"/>
      <c r="II526" s="2"/>
      <c r="IJ526" s="2"/>
      <c r="IK526" s="2"/>
      <c r="IL526" s="2"/>
      <c r="IM526" s="2"/>
      <c r="IN526" s="2"/>
      <c r="IO526" s="2"/>
      <c r="IP526" s="2"/>
      <c r="IQ526" s="2"/>
    </row>
    <row r="527" spans="1:251" s="16" customFormat="1" ht="18.75" customHeight="1">
      <c r="A527" s="8"/>
      <c r="B527" s="25"/>
      <c r="C527" s="94" t="s">
        <v>91</v>
      </c>
      <c r="D527" s="95"/>
      <c r="E527" s="95"/>
      <c r="F527" s="95"/>
      <c r="G527" s="95"/>
      <c r="H527" s="95"/>
      <c r="I527" s="95"/>
      <c r="J527" s="95"/>
      <c r="K527" s="95"/>
      <c r="L527" s="95"/>
      <c r="M527" s="95"/>
      <c r="N527" s="95"/>
      <c r="O527" s="95"/>
      <c r="P527" s="95"/>
      <c r="Q527" s="95"/>
      <c r="R527" s="95"/>
      <c r="S527" s="95"/>
      <c r="T527" s="95"/>
      <c r="U527" s="95"/>
      <c r="V527" s="95"/>
      <c r="W527" s="95"/>
      <c r="X527" s="95"/>
      <c r="Y527" s="95"/>
      <c r="Z527" s="96"/>
      <c r="AA527" s="97">
        <v>57</v>
      </c>
      <c r="AB527" s="98"/>
      <c r="AC527" s="98"/>
      <c r="AD527" s="98"/>
      <c r="AE527" s="98"/>
      <c r="AF527" s="98"/>
      <c r="AG527" s="98"/>
      <c r="AH527" s="98"/>
      <c r="AI527" s="99"/>
      <c r="AJ527" s="97">
        <v>57</v>
      </c>
      <c r="AK527" s="98"/>
      <c r="AL527" s="98"/>
      <c r="AM527" s="98"/>
      <c r="AN527" s="98"/>
      <c r="AO527" s="98"/>
      <c r="AP527" s="98"/>
      <c r="AQ527" s="98"/>
      <c r="AR527" s="99"/>
      <c r="AS527" s="100"/>
      <c r="AT527" s="101"/>
      <c r="AU527" s="101"/>
      <c r="AV527" s="101"/>
      <c r="AW527" s="101"/>
      <c r="AX527" s="10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c r="GQ527" s="2"/>
      <c r="GR527" s="2"/>
      <c r="GS527" s="2"/>
      <c r="GT527" s="2"/>
      <c r="GU527" s="2"/>
      <c r="GV527" s="2"/>
      <c r="GW527" s="2"/>
      <c r="GX527" s="2"/>
      <c r="GY527" s="2"/>
      <c r="GZ527" s="2"/>
      <c r="HA527" s="2"/>
      <c r="HB527" s="2"/>
      <c r="HC527" s="2"/>
      <c r="HD527" s="2"/>
      <c r="HE527" s="2"/>
      <c r="HF527" s="2"/>
      <c r="HG527" s="2"/>
      <c r="HH527" s="2"/>
      <c r="HI527" s="2"/>
      <c r="HJ527" s="2"/>
      <c r="HK527" s="2"/>
      <c r="HL527" s="2"/>
      <c r="HM527" s="2"/>
      <c r="HN527" s="2"/>
      <c r="HO527" s="2"/>
      <c r="HP527" s="2"/>
      <c r="HQ527" s="2"/>
      <c r="HR527" s="2"/>
      <c r="HS527" s="2"/>
      <c r="HT527" s="2"/>
      <c r="HU527" s="2"/>
      <c r="HV527" s="2"/>
      <c r="HW527" s="2"/>
      <c r="HX527" s="2"/>
      <c r="HY527" s="2"/>
      <c r="HZ527" s="2"/>
      <c r="IA527" s="2"/>
      <c r="IB527" s="2"/>
      <c r="IC527" s="2"/>
      <c r="ID527" s="2"/>
      <c r="IE527" s="2"/>
      <c r="IF527" s="2"/>
      <c r="IG527" s="2"/>
      <c r="IH527" s="2"/>
      <c r="II527" s="2"/>
      <c r="IJ527" s="2"/>
      <c r="IK527" s="2"/>
      <c r="IL527" s="2"/>
      <c r="IM527" s="2"/>
      <c r="IN527" s="2"/>
      <c r="IO527" s="2"/>
      <c r="IP527" s="2"/>
      <c r="IQ527" s="2"/>
    </row>
    <row r="528" spans="1:251" s="16" customFormat="1" ht="18.75" customHeight="1">
      <c r="A528" s="8"/>
      <c r="B528" s="25"/>
      <c r="C528" s="94" t="s">
        <v>92</v>
      </c>
      <c r="D528" s="95"/>
      <c r="E528" s="95"/>
      <c r="F528" s="95"/>
      <c r="G528" s="95"/>
      <c r="H528" s="95"/>
      <c r="I528" s="95"/>
      <c r="J528" s="95"/>
      <c r="K528" s="95"/>
      <c r="L528" s="95"/>
      <c r="M528" s="95"/>
      <c r="N528" s="95"/>
      <c r="O528" s="95"/>
      <c r="P528" s="95"/>
      <c r="Q528" s="95"/>
      <c r="R528" s="95"/>
      <c r="S528" s="95"/>
      <c r="T528" s="95"/>
      <c r="U528" s="95"/>
      <c r="V528" s="95"/>
      <c r="W528" s="95"/>
      <c r="X528" s="95"/>
      <c r="Y528" s="95"/>
      <c r="Z528" s="96"/>
      <c r="AA528" s="97">
        <v>17</v>
      </c>
      <c r="AB528" s="98"/>
      <c r="AC528" s="98"/>
      <c r="AD528" s="98"/>
      <c r="AE528" s="98"/>
      <c r="AF528" s="98"/>
      <c r="AG528" s="98"/>
      <c r="AH528" s="98"/>
      <c r="AI528" s="99"/>
      <c r="AJ528" s="97">
        <v>0</v>
      </c>
      <c r="AK528" s="98"/>
      <c r="AL528" s="98"/>
      <c r="AM528" s="98"/>
      <c r="AN528" s="98"/>
      <c r="AO528" s="98"/>
      <c r="AP528" s="98"/>
      <c r="AQ528" s="98"/>
      <c r="AR528" s="99"/>
      <c r="AS528" s="100"/>
      <c r="AT528" s="101"/>
      <c r="AU528" s="101"/>
      <c r="AV528" s="101"/>
      <c r="AW528" s="101"/>
      <c r="AX528" s="10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c r="IE528" s="2"/>
      <c r="IF528" s="2"/>
      <c r="IG528" s="2"/>
      <c r="IH528" s="2"/>
      <c r="II528" s="2"/>
      <c r="IJ528" s="2"/>
      <c r="IK528" s="2"/>
      <c r="IL528" s="2"/>
      <c r="IM528" s="2"/>
      <c r="IN528" s="2"/>
      <c r="IO528" s="2"/>
      <c r="IP528" s="2"/>
      <c r="IQ528" s="2"/>
    </row>
    <row r="529" spans="1:251" s="16" customFormat="1" ht="18.75" customHeight="1" thickBot="1">
      <c r="A529" s="17"/>
      <c r="B529" s="103" t="s">
        <v>12</v>
      </c>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5"/>
      <c r="AA529" s="106">
        <f>SUM($AA$521:$AA$528)</f>
        <v>11420</v>
      </c>
      <c r="AB529" s="107"/>
      <c r="AC529" s="107"/>
      <c r="AD529" s="107"/>
      <c r="AE529" s="107"/>
      <c r="AF529" s="107"/>
      <c r="AG529" s="107"/>
      <c r="AH529" s="107"/>
      <c r="AI529" s="108"/>
      <c r="AJ529" s="106">
        <f>SUM($AJ$521:$AJ$528)</f>
        <v>11390</v>
      </c>
      <c r="AK529" s="107"/>
      <c r="AL529" s="107"/>
      <c r="AM529" s="107"/>
      <c r="AN529" s="107"/>
      <c r="AO529" s="107"/>
      <c r="AP529" s="107"/>
      <c r="AQ529" s="107"/>
      <c r="AR529" s="108"/>
      <c r="AS529" s="109"/>
      <c r="AT529" s="110"/>
      <c r="AU529" s="110"/>
      <c r="AV529" s="110"/>
      <c r="AW529" s="110"/>
      <c r="AX529" s="111"/>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c r="IE529" s="2"/>
      <c r="IF529" s="2"/>
      <c r="IG529" s="2"/>
      <c r="IH529" s="2"/>
      <c r="II529" s="2"/>
      <c r="IJ529" s="2"/>
      <c r="IK529" s="2"/>
      <c r="IL529" s="2"/>
      <c r="IM529" s="2"/>
      <c r="IN529" s="2"/>
      <c r="IO529" s="2"/>
      <c r="IP529" s="2"/>
      <c r="IQ529" s="2"/>
    </row>
    <row r="531" spans="1:251" ht="19.2">
      <c r="A531" s="1" t="s">
        <v>0</v>
      </c>
      <c r="AW531" s="3"/>
      <c r="AX531" s="4"/>
      <c r="AY531" s="3"/>
    </row>
    <row r="533" spans="1:251" ht="18">
      <c r="B533" s="112" t="s">
        <v>8</v>
      </c>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2"/>
      <c r="AL533" s="132"/>
      <c r="AM533" s="132"/>
      <c r="AN533" s="132"/>
      <c r="AO533" s="132"/>
      <c r="AP533" s="132"/>
      <c r="AQ533" s="132"/>
      <c r="AR533" s="132"/>
      <c r="AS533" s="132"/>
      <c r="AT533" s="132"/>
      <c r="AU533" s="132"/>
      <c r="AV533" s="132"/>
      <c r="AW533" s="132"/>
      <c r="AX533" s="132"/>
    </row>
    <row r="534" spans="1:251">
      <c r="Z534" s="5"/>
      <c r="AD534" s="5"/>
      <c r="AE534" s="5"/>
      <c r="AF534" s="5"/>
      <c r="AG534" s="5"/>
      <c r="AH534" s="5"/>
      <c r="AI534" s="5"/>
      <c r="AO534" s="5"/>
    </row>
    <row r="535" spans="1:251" ht="13.8" thickBot="1">
      <c r="Z535" s="5"/>
      <c r="AD535" s="5"/>
      <c r="AE535" s="5"/>
      <c r="AF535" s="5"/>
      <c r="AG535" s="5"/>
      <c r="AH535" s="5"/>
      <c r="AI535" s="5"/>
      <c r="AO535" s="5"/>
      <c r="DI535" s="6"/>
    </row>
    <row r="536" spans="1:251" ht="24.75" customHeight="1" thickBot="1">
      <c r="B536" s="114" t="s">
        <v>1</v>
      </c>
      <c r="C536" s="115"/>
      <c r="D536" s="115"/>
      <c r="E536" s="115"/>
      <c r="F536" s="115"/>
      <c r="G536" s="115"/>
      <c r="H536" s="116" t="s">
        <v>94</v>
      </c>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c r="DI536" s="6"/>
    </row>
    <row r="537" spans="1:251" ht="14.4">
      <c r="B537" s="7"/>
      <c r="C537" s="7"/>
      <c r="D537" s="7"/>
      <c r="E537" s="7"/>
      <c r="F537" s="7"/>
      <c r="G537" s="7"/>
      <c r="H537" s="8"/>
      <c r="I537" s="8"/>
      <c r="J537" s="8"/>
      <c r="K537" s="8"/>
      <c r="L537" s="9"/>
      <c r="M537" s="9"/>
      <c r="N537" s="9"/>
      <c r="O537" s="9"/>
      <c r="P537" s="8"/>
      <c r="Q537" s="8"/>
      <c r="R537" s="8"/>
      <c r="S537" s="8"/>
      <c r="T537" s="8"/>
      <c r="U537" s="8"/>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DI537" s="6"/>
    </row>
    <row r="538" spans="1:251" ht="15" thickBot="1">
      <c r="A538" s="11"/>
      <c r="B538" s="10" t="s">
        <v>2</v>
      </c>
      <c r="C538" s="8"/>
      <c r="D538" s="8"/>
      <c r="E538" s="8"/>
      <c r="F538" s="8"/>
      <c r="G538" s="8"/>
      <c r="H538" s="8"/>
      <c r="I538" s="8"/>
      <c r="J538" s="8"/>
      <c r="K538" s="8"/>
      <c r="L538" s="9"/>
      <c r="M538" s="9"/>
      <c r="N538" s="9"/>
      <c r="O538" s="9"/>
      <c r="P538" s="8"/>
      <c r="Q538" s="8"/>
      <c r="R538" s="8"/>
      <c r="S538" s="8"/>
      <c r="T538" s="8"/>
      <c r="U538" s="8"/>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DI538" s="6"/>
    </row>
    <row r="539" spans="1:251" ht="14.4">
      <c r="A539" s="8"/>
      <c r="B539" s="12"/>
      <c r="C539" s="7"/>
      <c r="D539" s="7"/>
      <c r="E539" s="7"/>
      <c r="F539" s="7"/>
      <c r="G539" s="7"/>
      <c r="H539" s="7"/>
      <c r="I539" s="7"/>
      <c r="J539" s="7"/>
      <c r="K539" s="7"/>
      <c r="L539" s="13"/>
      <c r="M539" s="13"/>
      <c r="N539" s="13"/>
      <c r="O539" s="13"/>
      <c r="P539" s="7"/>
      <c r="Q539" s="7"/>
      <c r="R539" s="7"/>
      <c r="S539" s="7"/>
      <c r="T539" s="7"/>
      <c r="U539" s="7"/>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5"/>
    </row>
    <row r="540" spans="1:251" ht="12" customHeight="1">
      <c r="A540" s="8"/>
      <c r="B540" s="119" t="s">
        <v>95</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c r="AV540" s="120"/>
      <c r="AW540" s="120"/>
      <c r="AX540" s="121"/>
    </row>
    <row r="541" spans="1:251" ht="12" customHeight="1">
      <c r="A541" s="8"/>
      <c r="B541" s="119"/>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1"/>
      <c r="BC541" s="16"/>
    </row>
    <row r="542" spans="1:251" ht="12" customHeight="1">
      <c r="A542" s="8"/>
      <c r="B542" s="119"/>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1"/>
    </row>
    <row r="543" spans="1:251" ht="12" customHeight="1">
      <c r="A543" s="8"/>
      <c r="B543" s="119"/>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20"/>
      <c r="AW543" s="120"/>
      <c r="AX543" s="121"/>
    </row>
    <row r="544" spans="1:251" ht="12" customHeight="1">
      <c r="A544" s="8"/>
      <c r="B544" s="119"/>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20"/>
      <c r="AW544" s="120"/>
      <c r="AX544" s="121"/>
    </row>
    <row r="545" spans="1:251" ht="15" thickBot="1">
      <c r="A545" s="17"/>
      <c r="B545" s="18"/>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20"/>
    </row>
    <row r="546" spans="1:251">
      <c r="B546" s="21"/>
    </row>
    <row r="547" spans="1:251" ht="15" thickBot="1">
      <c r="A547" s="11"/>
      <c r="B547" s="10" t="s">
        <v>3</v>
      </c>
      <c r="C547" s="8"/>
      <c r="D547" s="8"/>
      <c r="E547" s="8"/>
      <c r="F547" s="8"/>
      <c r="G547" s="8"/>
      <c r="H547" s="8"/>
      <c r="I547" s="8"/>
      <c r="J547" s="8"/>
      <c r="K547" s="8"/>
      <c r="L547" s="9"/>
      <c r="M547" s="9"/>
      <c r="N547" s="9"/>
      <c r="O547" s="9"/>
      <c r="P547" s="8"/>
      <c r="Q547" s="8"/>
      <c r="R547" s="8"/>
      <c r="S547" s="8"/>
      <c r="T547" s="8"/>
      <c r="U547" s="8"/>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DI547" s="6"/>
    </row>
    <row r="548" spans="1:251" ht="14.4">
      <c r="A548" s="8"/>
      <c r="B548" s="12"/>
      <c r="C548" s="7"/>
      <c r="D548" s="7"/>
      <c r="E548" s="7"/>
      <c r="F548" s="7"/>
      <c r="G548" s="7"/>
      <c r="H548" s="7"/>
      <c r="I548" s="7"/>
      <c r="J548" s="7"/>
      <c r="K548" s="7"/>
      <c r="L548" s="13"/>
      <c r="M548" s="13"/>
      <c r="N548" s="13"/>
      <c r="O548" s="13"/>
      <c r="P548" s="7"/>
      <c r="Q548" s="7"/>
      <c r="R548" s="7"/>
      <c r="S548" s="7"/>
      <c r="T548" s="7"/>
      <c r="U548" s="7"/>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5"/>
    </row>
    <row r="549" spans="1:251" ht="12" customHeight="1">
      <c r="A549" s="8"/>
      <c r="B549" s="119" t="s">
        <v>96</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20"/>
      <c r="AW549" s="120"/>
      <c r="AX549" s="121"/>
    </row>
    <row r="550" spans="1:251" ht="12" customHeight="1">
      <c r="A550" s="8"/>
      <c r="B550" s="119"/>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c r="AV550" s="120"/>
      <c r="AW550" s="120"/>
      <c r="AX550" s="121"/>
    </row>
    <row r="551" spans="1:251" ht="12" customHeight="1">
      <c r="A551" s="8"/>
      <c r="B551" s="119"/>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c r="AV551" s="120"/>
      <c r="AW551" s="120"/>
      <c r="AX551" s="121"/>
      <c r="BC551" s="16"/>
    </row>
    <row r="552" spans="1:251" ht="12" customHeight="1">
      <c r="A552" s="8"/>
      <c r="B552" s="119"/>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c r="AV552" s="120"/>
      <c r="AW552" s="120"/>
      <c r="AX552" s="121"/>
    </row>
    <row r="553" spans="1:251" ht="12" customHeight="1">
      <c r="A553" s="8"/>
      <c r="B553" s="119"/>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c r="AV553" s="120"/>
      <c r="AW553" s="120"/>
      <c r="AX553" s="121"/>
    </row>
    <row r="554" spans="1:251" ht="12" customHeight="1">
      <c r="A554" s="8"/>
      <c r="B554" s="119"/>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c r="AV554" s="120"/>
      <c r="AW554" s="120"/>
      <c r="AX554" s="121"/>
    </row>
    <row r="555" spans="1:251" ht="15" thickBot="1">
      <c r="A555" s="17"/>
      <c r="B555" s="18"/>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20"/>
    </row>
    <row r="556" spans="1:251">
      <c r="B556" s="21"/>
    </row>
    <row r="557" spans="1:251" ht="14.4">
      <c r="B557" s="10" t="s">
        <v>4</v>
      </c>
      <c r="C557" s="8"/>
      <c r="D557" s="8"/>
      <c r="E557" s="8"/>
      <c r="F557" s="8"/>
      <c r="G557" s="8"/>
      <c r="H557" s="8"/>
      <c r="I557" s="8"/>
      <c r="J557" s="8"/>
      <c r="K557" s="8"/>
      <c r="L557" s="9"/>
      <c r="M557" s="9"/>
      <c r="N557" s="9"/>
      <c r="O557" s="9"/>
      <c r="P557" s="8"/>
      <c r="Q557" s="8"/>
      <c r="R557" s="8"/>
      <c r="S557" s="8"/>
      <c r="T557" s="8"/>
      <c r="U557" s="8"/>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row>
    <row r="558" spans="1:251" ht="15" thickBot="1">
      <c r="B558" s="8"/>
      <c r="C558" s="8"/>
      <c r="D558" s="8"/>
      <c r="E558" s="8"/>
      <c r="F558" s="8"/>
      <c r="G558" s="8"/>
      <c r="H558" s="8"/>
      <c r="I558" s="8"/>
      <c r="J558" s="8"/>
      <c r="K558" s="8"/>
      <c r="L558" s="9"/>
      <c r="M558" s="9"/>
      <c r="N558" s="9"/>
      <c r="O558" s="9"/>
      <c r="P558" s="8"/>
      <c r="Q558" s="8"/>
      <c r="R558" s="8"/>
      <c r="S558" s="8"/>
      <c r="T558" s="8"/>
      <c r="U558" s="8"/>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22" t="s">
        <v>5</v>
      </c>
    </row>
    <row r="559" spans="1:251" s="16" customFormat="1" ht="13.5" customHeight="1">
      <c r="A559" s="8"/>
      <c r="B559" s="122" t="s">
        <v>6</v>
      </c>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4"/>
      <c r="AA559" s="128" t="s">
        <v>10</v>
      </c>
      <c r="AB559" s="123"/>
      <c r="AC559" s="123"/>
      <c r="AD559" s="123"/>
      <c r="AE559" s="123"/>
      <c r="AF559" s="123"/>
      <c r="AG559" s="123"/>
      <c r="AH559" s="123"/>
      <c r="AI559" s="124"/>
      <c r="AJ559" s="128" t="s">
        <v>11</v>
      </c>
      <c r="AK559" s="123"/>
      <c r="AL559" s="123"/>
      <c r="AM559" s="123"/>
      <c r="AN559" s="123"/>
      <c r="AO559" s="123"/>
      <c r="AP559" s="123"/>
      <c r="AQ559" s="123"/>
      <c r="AR559" s="124"/>
      <c r="AS559" s="128" t="s">
        <v>7</v>
      </c>
      <c r="AT559" s="123"/>
      <c r="AU559" s="123"/>
      <c r="AV559" s="123"/>
      <c r="AW559" s="123"/>
      <c r="AX559" s="130"/>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c r="GQ559" s="2"/>
      <c r="GR559" s="2"/>
      <c r="GS559" s="2"/>
      <c r="GT559" s="2"/>
      <c r="GU559" s="2"/>
      <c r="GV559" s="2"/>
      <c r="GW559" s="2"/>
      <c r="GX559" s="2"/>
      <c r="GY559" s="2"/>
      <c r="GZ559" s="2"/>
      <c r="HA559" s="2"/>
      <c r="HB559" s="2"/>
      <c r="HC559" s="2"/>
      <c r="HD559" s="2"/>
      <c r="HE559" s="2"/>
      <c r="HF559" s="2"/>
      <c r="HG559" s="2"/>
      <c r="HH559" s="2"/>
      <c r="HI559" s="2"/>
      <c r="HJ559" s="2"/>
      <c r="HK559" s="2"/>
      <c r="HL559" s="2"/>
      <c r="HM559" s="2"/>
      <c r="HN559" s="2"/>
      <c r="HO559" s="2"/>
      <c r="HP559" s="2"/>
      <c r="HQ559" s="2"/>
      <c r="HR559" s="2"/>
      <c r="HS559" s="2"/>
      <c r="HT559" s="2"/>
      <c r="HU559" s="2"/>
      <c r="HV559" s="2"/>
      <c r="HW559" s="2"/>
      <c r="HX559" s="2"/>
      <c r="HY559" s="2"/>
      <c r="HZ559" s="2"/>
      <c r="IA559" s="2"/>
      <c r="IB559" s="2"/>
      <c r="IC559" s="2"/>
      <c r="ID559" s="2"/>
      <c r="IE559" s="2"/>
      <c r="IF559" s="2"/>
      <c r="IG559" s="2"/>
      <c r="IH559" s="2"/>
      <c r="II559" s="2"/>
      <c r="IJ559" s="2"/>
      <c r="IK559" s="2"/>
      <c r="IL559" s="2"/>
      <c r="IM559" s="2"/>
      <c r="IN559" s="2"/>
      <c r="IO559" s="2"/>
      <c r="IP559" s="2"/>
      <c r="IQ559" s="2"/>
    </row>
    <row r="560" spans="1:251" s="16" customFormat="1">
      <c r="A560" s="8"/>
      <c r="B560" s="125"/>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7"/>
      <c r="AA560" s="129"/>
      <c r="AB560" s="126"/>
      <c r="AC560" s="126"/>
      <c r="AD560" s="126"/>
      <c r="AE560" s="126"/>
      <c r="AF560" s="126"/>
      <c r="AG560" s="126"/>
      <c r="AH560" s="126"/>
      <c r="AI560" s="127"/>
      <c r="AJ560" s="129"/>
      <c r="AK560" s="126"/>
      <c r="AL560" s="126"/>
      <c r="AM560" s="126"/>
      <c r="AN560" s="126"/>
      <c r="AO560" s="126"/>
      <c r="AP560" s="126"/>
      <c r="AQ560" s="126"/>
      <c r="AR560" s="127"/>
      <c r="AS560" s="129"/>
      <c r="AT560" s="126"/>
      <c r="AU560" s="126"/>
      <c r="AV560" s="126"/>
      <c r="AW560" s="126"/>
      <c r="AX560" s="131"/>
      <c r="AY560" s="2"/>
      <c r="AZ560" s="2"/>
      <c r="BA560" s="2"/>
      <c r="BB560" s="23"/>
      <c r="BC560" s="24"/>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c r="GQ560" s="2"/>
      <c r="GR560" s="2"/>
      <c r="GS560" s="2"/>
      <c r="GT560" s="2"/>
      <c r="GU560" s="2"/>
      <c r="GV560" s="2"/>
      <c r="GW560" s="2"/>
      <c r="GX560" s="2"/>
      <c r="GY560" s="2"/>
      <c r="GZ560" s="2"/>
      <c r="HA560" s="2"/>
      <c r="HB560" s="2"/>
      <c r="HC560" s="2"/>
      <c r="HD560" s="2"/>
      <c r="HE560" s="2"/>
      <c r="HF560" s="2"/>
      <c r="HG560" s="2"/>
      <c r="HH560" s="2"/>
      <c r="HI560" s="2"/>
      <c r="HJ560" s="2"/>
      <c r="HK560" s="2"/>
      <c r="HL560" s="2"/>
      <c r="HM560" s="2"/>
      <c r="HN560" s="2"/>
      <c r="HO560" s="2"/>
      <c r="HP560" s="2"/>
      <c r="HQ560" s="2"/>
      <c r="HR560" s="2"/>
      <c r="HS560" s="2"/>
      <c r="HT560" s="2"/>
      <c r="HU560" s="2"/>
      <c r="HV560" s="2"/>
      <c r="HW560" s="2"/>
      <c r="HX560" s="2"/>
      <c r="HY560" s="2"/>
      <c r="HZ560" s="2"/>
      <c r="IA560" s="2"/>
      <c r="IB560" s="2"/>
      <c r="IC560" s="2"/>
      <c r="ID560" s="2"/>
      <c r="IE560" s="2"/>
      <c r="IF560" s="2"/>
      <c r="IG560" s="2"/>
      <c r="IH560" s="2"/>
      <c r="II560" s="2"/>
      <c r="IJ560" s="2"/>
      <c r="IK560" s="2"/>
      <c r="IL560" s="2"/>
      <c r="IM560" s="2"/>
      <c r="IN560" s="2"/>
      <c r="IO560" s="2"/>
      <c r="IP560" s="2"/>
      <c r="IQ560" s="2"/>
    </row>
    <row r="561" spans="1:251" s="16" customFormat="1" ht="18.75" customHeight="1">
      <c r="A561" s="8"/>
      <c r="B561" s="25"/>
      <c r="C561" s="94" t="s">
        <v>93</v>
      </c>
      <c r="D561" s="95"/>
      <c r="E561" s="95"/>
      <c r="F561" s="95"/>
      <c r="G561" s="95"/>
      <c r="H561" s="95"/>
      <c r="I561" s="95"/>
      <c r="J561" s="95"/>
      <c r="K561" s="95"/>
      <c r="L561" s="95"/>
      <c r="M561" s="95"/>
      <c r="N561" s="95"/>
      <c r="O561" s="95"/>
      <c r="P561" s="95"/>
      <c r="Q561" s="95"/>
      <c r="R561" s="95"/>
      <c r="S561" s="95"/>
      <c r="T561" s="95"/>
      <c r="U561" s="95"/>
      <c r="V561" s="95"/>
      <c r="W561" s="95"/>
      <c r="X561" s="95"/>
      <c r="Y561" s="95"/>
      <c r="Z561" s="96"/>
      <c r="AA561" s="97">
        <v>10234</v>
      </c>
      <c r="AB561" s="98"/>
      <c r="AC561" s="98"/>
      <c r="AD561" s="98"/>
      <c r="AE561" s="98"/>
      <c r="AF561" s="98"/>
      <c r="AG561" s="98"/>
      <c r="AH561" s="98"/>
      <c r="AI561" s="99"/>
      <c r="AJ561" s="97">
        <v>10917</v>
      </c>
      <c r="AK561" s="98"/>
      <c r="AL561" s="98"/>
      <c r="AM561" s="98"/>
      <c r="AN561" s="98"/>
      <c r="AO561" s="98"/>
      <c r="AP561" s="98"/>
      <c r="AQ561" s="98"/>
      <c r="AR561" s="99"/>
      <c r="AS561" s="100"/>
      <c r="AT561" s="101"/>
      <c r="AU561" s="101"/>
      <c r="AV561" s="101"/>
      <c r="AW561" s="101"/>
      <c r="AX561" s="10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c r="GQ561" s="2"/>
      <c r="GR561" s="2"/>
      <c r="GS561" s="2"/>
      <c r="GT561" s="2"/>
      <c r="GU561" s="2"/>
      <c r="GV561" s="2"/>
      <c r="GW561" s="2"/>
      <c r="GX561" s="2"/>
      <c r="GY561" s="2"/>
      <c r="GZ561" s="2"/>
      <c r="HA561" s="2"/>
      <c r="HB561" s="2"/>
      <c r="HC561" s="2"/>
      <c r="HD561" s="2"/>
      <c r="HE561" s="2"/>
      <c r="HF561" s="2"/>
      <c r="HG561" s="2"/>
      <c r="HH561" s="2"/>
      <c r="HI561" s="2"/>
      <c r="HJ561" s="2"/>
      <c r="HK561" s="2"/>
      <c r="HL561" s="2"/>
      <c r="HM561" s="2"/>
      <c r="HN561" s="2"/>
      <c r="HO561" s="2"/>
      <c r="HP561" s="2"/>
      <c r="HQ561" s="2"/>
      <c r="HR561" s="2"/>
      <c r="HS561" s="2"/>
      <c r="HT561" s="2"/>
      <c r="HU561" s="2"/>
      <c r="HV561" s="2"/>
      <c r="HW561" s="2"/>
      <c r="HX561" s="2"/>
      <c r="HY561" s="2"/>
      <c r="HZ561" s="2"/>
      <c r="IA561" s="2"/>
      <c r="IB561" s="2"/>
      <c r="IC561" s="2"/>
      <c r="ID561" s="2"/>
      <c r="IE561" s="2"/>
      <c r="IF561" s="2"/>
      <c r="IG561" s="2"/>
      <c r="IH561" s="2"/>
      <c r="II561" s="2"/>
      <c r="IJ561" s="2"/>
      <c r="IK561" s="2"/>
      <c r="IL561" s="2"/>
      <c r="IM561" s="2"/>
      <c r="IN561" s="2"/>
      <c r="IO561" s="2"/>
      <c r="IP561" s="2"/>
      <c r="IQ561" s="2"/>
    </row>
    <row r="562" spans="1:251" s="16" customFormat="1" ht="18.75" customHeight="1" thickBot="1">
      <c r="A562" s="17"/>
      <c r="B562" s="103" t="s">
        <v>12</v>
      </c>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5"/>
      <c r="AA562" s="106">
        <f>SUM($AA$561:$AA$561)</f>
        <v>10234</v>
      </c>
      <c r="AB562" s="107"/>
      <c r="AC562" s="107"/>
      <c r="AD562" s="107"/>
      <c r="AE562" s="107"/>
      <c r="AF562" s="107"/>
      <c r="AG562" s="107"/>
      <c r="AH562" s="107"/>
      <c r="AI562" s="108"/>
      <c r="AJ562" s="106">
        <f>SUM($AJ$561:$AJ$561)</f>
        <v>10917</v>
      </c>
      <c r="AK562" s="107"/>
      <c r="AL562" s="107"/>
      <c r="AM562" s="107"/>
      <c r="AN562" s="107"/>
      <c r="AO562" s="107"/>
      <c r="AP562" s="107"/>
      <c r="AQ562" s="107"/>
      <c r="AR562" s="108"/>
      <c r="AS562" s="109"/>
      <c r="AT562" s="110"/>
      <c r="AU562" s="110"/>
      <c r="AV562" s="110"/>
      <c r="AW562" s="110"/>
      <c r="AX562" s="111"/>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c r="GQ562" s="2"/>
      <c r="GR562" s="2"/>
      <c r="GS562" s="2"/>
      <c r="GT562" s="2"/>
      <c r="GU562" s="2"/>
      <c r="GV562" s="2"/>
      <c r="GW562" s="2"/>
      <c r="GX562" s="2"/>
      <c r="GY562" s="2"/>
      <c r="GZ562" s="2"/>
      <c r="HA562" s="2"/>
      <c r="HB562" s="2"/>
      <c r="HC562" s="2"/>
      <c r="HD562" s="2"/>
      <c r="HE562" s="2"/>
      <c r="HF562" s="2"/>
      <c r="HG562" s="2"/>
      <c r="HH562" s="2"/>
      <c r="HI562" s="2"/>
      <c r="HJ562" s="2"/>
      <c r="HK562" s="2"/>
      <c r="HL562" s="2"/>
      <c r="HM562" s="2"/>
      <c r="HN562" s="2"/>
      <c r="HO562" s="2"/>
      <c r="HP562" s="2"/>
      <c r="HQ562" s="2"/>
      <c r="HR562" s="2"/>
      <c r="HS562" s="2"/>
      <c r="HT562" s="2"/>
      <c r="HU562" s="2"/>
      <c r="HV562" s="2"/>
      <c r="HW562" s="2"/>
      <c r="HX562" s="2"/>
      <c r="HY562" s="2"/>
      <c r="HZ562" s="2"/>
      <c r="IA562" s="2"/>
      <c r="IB562" s="2"/>
      <c r="IC562" s="2"/>
      <c r="ID562" s="2"/>
      <c r="IE562" s="2"/>
      <c r="IF562" s="2"/>
      <c r="IG562" s="2"/>
      <c r="IH562" s="2"/>
      <c r="II562" s="2"/>
      <c r="IJ562" s="2"/>
      <c r="IK562" s="2"/>
      <c r="IL562" s="2"/>
      <c r="IM562" s="2"/>
      <c r="IN562" s="2"/>
      <c r="IO562" s="2"/>
      <c r="IP562" s="2"/>
      <c r="IQ562" s="2"/>
    </row>
    <row r="564" spans="1:251" ht="19.2">
      <c r="A564" s="1" t="s">
        <v>0</v>
      </c>
      <c r="AW564" s="3"/>
      <c r="AX564" s="4"/>
      <c r="AY564" s="3"/>
    </row>
    <row r="566" spans="1:251" ht="18">
      <c r="B566" s="112" t="s">
        <v>8</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2"/>
      <c r="AL566" s="132"/>
      <c r="AM566" s="132"/>
      <c r="AN566" s="132"/>
      <c r="AO566" s="132"/>
      <c r="AP566" s="132"/>
      <c r="AQ566" s="132"/>
      <c r="AR566" s="132"/>
      <c r="AS566" s="132"/>
      <c r="AT566" s="132"/>
      <c r="AU566" s="132"/>
      <c r="AV566" s="132"/>
      <c r="AW566" s="132"/>
      <c r="AX566" s="132"/>
    </row>
    <row r="567" spans="1:251">
      <c r="Z567" s="5"/>
      <c r="AD567" s="5"/>
      <c r="AE567" s="5"/>
      <c r="AF567" s="5"/>
      <c r="AG567" s="5"/>
      <c r="AH567" s="5"/>
      <c r="AI567" s="5"/>
      <c r="AO567" s="5"/>
    </row>
    <row r="568" spans="1:251" ht="13.8" thickBot="1">
      <c r="Z568" s="5"/>
      <c r="AD568" s="5"/>
      <c r="AE568" s="5"/>
      <c r="AF568" s="5"/>
      <c r="AG568" s="5"/>
      <c r="AH568" s="5"/>
      <c r="AI568" s="5"/>
      <c r="AO568" s="5"/>
      <c r="DI568" s="6"/>
    </row>
    <row r="569" spans="1:251" ht="24.75" customHeight="1" thickBot="1">
      <c r="B569" s="114" t="s">
        <v>1</v>
      </c>
      <c r="C569" s="115"/>
      <c r="D569" s="115"/>
      <c r="E569" s="115"/>
      <c r="F569" s="115"/>
      <c r="G569" s="115"/>
      <c r="H569" s="116" t="s">
        <v>97</v>
      </c>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c r="AT569" s="117"/>
      <c r="AU569" s="117"/>
      <c r="AV569" s="117"/>
      <c r="AW569" s="117"/>
      <c r="AX569" s="118"/>
      <c r="DI569" s="6"/>
    </row>
    <row r="570" spans="1:251" ht="14.4">
      <c r="B570" s="7"/>
      <c r="C570" s="7"/>
      <c r="D570" s="7"/>
      <c r="E570" s="7"/>
      <c r="F570" s="7"/>
      <c r="G570" s="7"/>
      <c r="H570" s="8"/>
      <c r="I570" s="8"/>
      <c r="J570" s="8"/>
      <c r="K570" s="8"/>
      <c r="L570" s="9"/>
      <c r="M570" s="9"/>
      <c r="N570" s="9"/>
      <c r="O570" s="9"/>
      <c r="P570" s="8"/>
      <c r="Q570" s="8"/>
      <c r="R570" s="8"/>
      <c r="S570" s="8"/>
      <c r="T570" s="8"/>
      <c r="U570" s="8"/>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DI570" s="6"/>
    </row>
    <row r="571" spans="1:251" ht="15" thickBot="1">
      <c r="A571" s="11"/>
      <c r="B571" s="10" t="s">
        <v>2</v>
      </c>
      <c r="C571" s="8"/>
      <c r="D571" s="8"/>
      <c r="E571" s="8"/>
      <c r="F571" s="8"/>
      <c r="G571" s="8"/>
      <c r="H571" s="8"/>
      <c r="I571" s="8"/>
      <c r="J571" s="8"/>
      <c r="K571" s="8"/>
      <c r="L571" s="9"/>
      <c r="M571" s="9"/>
      <c r="N571" s="9"/>
      <c r="O571" s="9"/>
      <c r="P571" s="8"/>
      <c r="Q571" s="8"/>
      <c r="R571" s="8"/>
      <c r="S571" s="8"/>
      <c r="T571" s="8"/>
      <c r="U571" s="8"/>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DI571" s="6"/>
    </row>
    <row r="572" spans="1:251" ht="14.4">
      <c r="A572" s="8"/>
      <c r="B572" s="12"/>
      <c r="C572" s="7"/>
      <c r="D572" s="7"/>
      <c r="E572" s="7"/>
      <c r="F572" s="7"/>
      <c r="G572" s="7"/>
      <c r="H572" s="7"/>
      <c r="I572" s="7"/>
      <c r="J572" s="7"/>
      <c r="K572" s="7"/>
      <c r="L572" s="13"/>
      <c r="M572" s="13"/>
      <c r="N572" s="13"/>
      <c r="O572" s="13"/>
      <c r="P572" s="7"/>
      <c r="Q572" s="7"/>
      <c r="R572" s="7"/>
      <c r="S572" s="7"/>
      <c r="T572" s="7"/>
      <c r="U572" s="7"/>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5"/>
    </row>
    <row r="573" spans="1:251" ht="12" customHeight="1">
      <c r="A573" s="8"/>
      <c r="B573" s="119" t="s">
        <v>98</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1"/>
    </row>
    <row r="574" spans="1:251" ht="12" customHeight="1">
      <c r="A574" s="8"/>
      <c r="B574" s="119"/>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20"/>
      <c r="AW574" s="120"/>
      <c r="AX574" s="121"/>
    </row>
    <row r="575" spans="1:251" ht="12" customHeight="1">
      <c r="A575" s="8"/>
      <c r="B575" s="119"/>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20"/>
      <c r="AW575" s="120"/>
      <c r="AX575" s="121"/>
      <c r="BC575" s="16"/>
    </row>
    <row r="576" spans="1:251" ht="12" customHeight="1">
      <c r="A576" s="8"/>
      <c r="B576" s="119"/>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1"/>
    </row>
    <row r="577" spans="1:251" ht="12" customHeight="1">
      <c r="A577" s="8"/>
      <c r="B577" s="119"/>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1"/>
    </row>
    <row r="578" spans="1:251" ht="12" customHeight="1">
      <c r="A578" s="8"/>
      <c r="B578" s="119"/>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1"/>
    </row>
    <row r="579" spans="1:251" ht="15" thickBot="1">
      <c r="A579" s="17"/>
      <c r="B579" s="18"/>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20"/>
    </row>
    <row r="580" spans="1:251">
      <c r="B580" s="21"/>
    </row>
    <row r="581" spans="1:251" ht="15" thickBot="1">
      <c r="A581" s="11"/>
      <c r="B581" s="10" t="s">
        <v>3</v>
      </c>
      <c r="C581" s="8"/>
      <c r="D581" s="8"/>
      <c r="E581" s="8"/>
      <c r="F581" s="8"/>
      <c r="G581" s="8"/>
      <c r="H581" s="8"/>
      <c r="I581" s="8"/>
      <c r="J581" s="8"/>
      <c r="K581" s="8"/>
      <c r="L581" s="9"/>
      <c r="M581" s="9"/>
      <c r="N581" s="9"/>
      <c r="O581" s="9"/>
      <c r="P581" s="8"/>
      <c r="Q581" s="8"/>
      <c r="R581" s="8"/>
      <c r="S581" s="8"/>
      <c r="T581" s="8"/>
      <c r="U581" s="8"/>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DI581" s="6"/>
    </row>
    <row r="582" spans="1:251" ht="14.4">
      <c r="A582" s="8"/>
      <c r="B582" s="12"/>
      <c r="C582" s="7"/>
      <c r="D582" s="7"/>
      <c r="E582" s="7"/>
      <c r="F582" s="7"/>
      <c r="G582" s="7"/>
      <c r="H582" s="7"/>
      <c r="I582" s="7"/>
      <c r="J582" s="7"/>
      <c r="K582" s="7"/>
      <c r="L582" s="13"/>
      <c r="M582" s="13"/>
      <c r="N582" s="13"/>
      <c r="O582" s="13"/>
      <c r="P582" s="7"/>
      <c r="Q582" s="7"/>
      <c r="R582" s="7"/>
      <c r="S582" s="7"/>
      <c r="T582" s="7"/>
      <c r="U582" s="7"/>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5"/>
    </row>
    <row r="583" spans="1:251" ht="12" customHeight="1">
      <c r="A583" s="8"/>
      <c r="B583" s="119" t="s">
        <v>99</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1"/>
    </row>
    <row r="584" spans="1:251" ht="12" customHeight="1">
      <c r="A584" s="8"/>
      <c r="B584" s="119"/>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1"/>
      <c r="BC584" s="16"/>
    </row>
    <row r="585" spans="1:251" ht="12" customHeight="1">
      <c r="A585" s="8"/>
      <c r="B585" s="119"/>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1"/>
    </row>
    <row r="586" spans="1:251" ht="12" customHeight="1">
      <c r="A586" s="8"/>
      <c r="B586" s="119"/>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1"/>
    </row>
    <row r="587" spans="1:251" ht="12" customHeight="1">
      <c r="A587" s="8"/>
      <c r="B587" s="119"/>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1"/>
    </row>
    <row r="588" spans="1:251" ht="15" thickBot="1">
      <c r="A588" s="17"/>
      <c r="B588" s="18"/>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20"/>
    </row>
    <row r="589" spans="1:251">
      <c r="B589" s="21"/>
    </row>
    <row r="590" spans="1:251" ht="14.4">
      <c r="B590" s="10" t="s">
        <v>4</v>
      </c>
      <c r="C590" s="8"/>
      <c r="D590" s="8"/>
      <c r="E590" s="8"/>
      <c r="F590" s="8"/>
      <c r="G590" s="8"/>
      <c r="H590" s="8"/>
      <c r="I590" s="8"/>
      <c r="J590" s="8"/>
      <c r="K590" s="8"/>
      <c r="L590" s="9"/>
      <c r="M590" s="9"/>
      <c r="N590" s="9"/>
      <c r="O590" s="9"/>
      <c r="P590" s="8"/>
      <c r="Q590" s="8"/>
      <c r="R590" s="8"/>
      <c r="S590" s="8"/>
      <c r="T590" s="8"/>
      <c r="U590" s="8"/>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row>
    <row r="591" spans="1:251" ht="15" thickBot="1">
      <c r="B591" s="8"/>
      <c r="C591" s="8"/>
      <c r="D591" s="8"/>
      <c r="E591" s="8"/>
      <c r="F591" s="8"/>
      <c r="G591" s="8"/>
      <c r="H591" s="8"/>
      <c r="I591" s="8"/>
      <c r="J591" s="8"/>
      <c r="K591" s="8"/>
      <c r="L591" s="9"/>
      <c r="M591" s="9"/>
      <c r="N591" s="9"/>
      <c r="O591" s="9"/>
      <c r="P591" s="8"/>
      <c r="Q591" s="8"/>
      <c r="R591" s="8"/>
      <c r="S591" s="8"/>
      <c r="T591" s="8"/>
      <c r="U591" s="8"/>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22" t="s">
        <v>5</v>
      </c>
    </row>
    <row r="592" spans="1:251" s="16" customFormat="1" ht="13.5" customHeight="1">
      <c r="A592" s="8"/>
      <c r="B592" s="122" t="s">
        <v>6</v>
      </c>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4"/>
      <c r="AA592" s="128" t="s">
        <v>10</v>
      </c>
      <c r="AB592" s="123"/>
      <c r="AC592" s="123"/>
      <c r="AD592" s="123"/>
      <c r="AE592" s="123"/>
      <c r="AF592" s="123"/>
      <c r="AG592" s="123"/>
      <c r="AH592" s="123"/>
      <c r="AI592" s="124"/>
      <c r="AJ592" s="128" t="s">
        <v>11</v>
      </c>
      <c r="AK592" s="123"/>
      <c r="AL592" s="123"/>
      <c r="AM592" s="123"/>
      <c r="AN592" s="123"/>
      <c r="AO592" s="123"/>
      <c r="AP592" s="123"/>
      <c r="AQ592" s="123"/>
      <c r="AR592" s="124"/>
      <c r="AS592" s="128" t="s">
        <v>7</v>
      </c>
      <c r="AT592" s="123"/>
      <c r="AU592" s="123"/>
      <c r="AV592" s="123"/>
      <c r="AW592" s="123"/>
      <c r="AX592" s="130"/>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c r="GQ592" s="2"/>
      <c r="GR592" s="2"/>
      <c r="GS592" s="2"/>
      <c r="GT592" s="2"/>
      <c r="GU592" s="2"/>
      <c r="GV592" s="2"/>
      <c r="GW592" s="2"/>
      <c r="GX592" s="2"/>
      <c r="GY592" s="2"/>
      <c r="GZ592" s="2"/>
      <c r="HA592" s="2"/>
      <c r="HB592" s="2"/>
      <c r="HC592" s="2"/>
      <c r="HD592" s="2"/>
      <c r="HE592" s="2"/>
      <c r="HF592" s="2"/>
      <c r="HG592" s="2"/>
      <c r="HH592" s="2"/>
      <c r="HI592" s="2"/>
      <c r="HJ592" s="2"/>
      <c r="HK592" s="2"/>
      <c r="HL592" s="2"/>
      <c r="HM592" s="2"/>
      <c r="HN592" s="2"/>
      <c r="HO592" s="2"/>
      <c r="HP592" s="2"/>
      <c r="HQ592" s="2"/>
      <c r="HR592" s="2"/>
      <c r="HS592" s="2"/>
      <c r="HT592" s="2"/>
      <c r="HU592" s="2"/>
      <c r="HV592" s="2"/>
      <c r="HW592" s="2"/>
      <c r="HX592" s="2"/>
      <c r="HY592" s="2"/>
      <c r="HZ592" s="2"/>
      <c r="IA592" s="2"/>
      <c r="IB592" s="2"/>
      <c r="IC592" s="2"/>
      <c r="ID592" s="2"/>
      <c r="IE592" s="2"/>
      <c r="IF592" s="2"/>
      <c r="IG592" s="2"/>
      <c r="IH592" s="2"/>
      <c r="II592" s="2"/>
      <c r="IJ592" s="2"/>
      <c r="IK592" s="2"/>
      <c r="IL592" s="2"/>
      <c r="IM592" s="2"/>
      <c r="IN592" s="2"/>
      <c r="IO592" s="2"/>
      <c r="IP592" s="2"/>
      <c r="IQ592" s="2"/>
    </row>
    <row r="593" spans="1:251" s="16" customFormat="1">
      <c r="A593" s="8"/>
      <c r="B593" s="125"/>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7"/>
      <c r="AA593" s="129"/>
      <c r="AB593" s="126"/>
      <c r="AC593" s="126"/>
      <c r="AD593" s="126"/>
      <c r="AE593" s="126"/>
      <c r="AF593" s="126"/>
      <c r="AG593" s="126"/>
      <c r="AH593" s="126"/>
      <c r="AI593" s="127"/>
      <c r="AJ593" s="129"/>
      <c r="AK593" s="126"/>
      <c r="AL593" s="126"/>
      <c r="AM593" s="126"/>
      <c r="AN593" s="126"/>
      <c r="AO593" s="126"/>
      <c r="AP593" s="126"/>
      <c r="AQ593" s="126"/>
      <c r="AR593" s="127"/>
      <c r="AS593" s="129"/>
      <c r="AT593" s="126"/>
      <c r="AU593" s="126"/>
      <c r="AV593" s="126"/>
      <c r="AW593" s="126"/>
      <c r="AX593" s="131"/>
      <c r="AY593" s="2"/>
      <c r="AZ593" s="2"/>
      <c r="BA593" s="2"/>
      <c r="BB593" s="23"/>
      <c r="BC593" s="24"/>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c r="IE593" s="2"/>
      <c r="IF593" s="2"/>
      <c r="IG593" s="2"/>
      <c r="IH593" s="2"/>
      <c r="II593" s="2"/>
      <c r="IJ593" s="2"/>
      <c r="IK593" s="2"/>
      <c r="IL593" s="2"/>
      <c r="IM593" s="2"/>
      <c r="IN593" s="2"/>
      <c r="IO593" s="2"/>
      <c r="IP593" s="2"/>
      <c r="IQ593" s="2"/>
    </row>
    <row r="594" spans="1:251" s="16" customFormat="1" ht="18.75" customHeight="1">
      <c r="A594" s="8"/>
      <c r="B594" s="25"/>
      <c r="C594" s="94" t="s">
        <v>100</v>
      </c>
      <c r="D594" s="95"/>
      <c r="E594" s="95"/>
      <c r="F594" s="95"/>
      <c r="G594" s="95"/>
      <c r="H594" s="95"/>
      <c r="I594" s="95"/>
      <c r="J594" s="95"/>
      <c r="K594" s="95"/>
      <c r="L594" s="95"/>
      <c r="M594" s="95"/>
      <c r="N594" s="95"/>
      <c r="O594" s="95"/>
      <c r="P594" s="95"/>
      <c r="Q594" s="95"/>
      <c r="R594" s="95"/>
      <c r="S594" s="95"/>
      <c r="T594" s="95"/>
      <c r="U594" s="95"/>
      <c r="V594" s="95"/>
      <c r="W594" s="95"/>
      <c r="X594" s="95"/>
      <c r="Y594" s="95"/>
      <c r="Z594" s="96"/>
      <c r="AA594" s="97">
        <v>7975</v>
      </c>
      <c r="AB594" s="98"/>
      <c r="AC594" s="98"/>
      <c r="AD594" s="98"/>
      <c r="AE594" s="98"/>
      <c r="AF594" s="98"/>
      <c r="AG594" s="98"/>
      <c r="AH594" s="98"/>
      <c r="AI594" s="99"/>
      <c r="AJ594" s="97">
        <v>9148</v>
      </c>
      <c r="AK594" s="98"/>
      <c r="AL594" s="98"/>
      <c r="AM594" s="98"/>
      <c r="AN594" s="98"/>
      <c r="AO594" s="98"/>
      <c r="AP594" s="98"/>
      <c r="AQ594" s="98"/>
      <c r="AR594" s="99"/>
      <c r="AS594" s="100"/>
      <c r="AT594" s="101"/>
      <c r="AU594" s="101"/>
      <c r="AV594" s="101"/>
      <c r="AW594" s="101"/>
      <c r="AX594" s="10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c r="GS594" s="2"/>
      <c r="GT594" s="2"/>
      <c r="GU594" s="2"/>
      <c r="GV594" s="2"/>
      <c r="GW594" s="2"/>
      <c r="GX594" s="2"/>
      <c r="GY594" s="2"/>
      <c r="GZ594" s="2"/>
      <c r="HA594" s="2"/>
      <c r="HB594" s="2"/>
      <c r="HC594" s="2"/>
      <c r="HD594" s="2"/>
      <c r="HE594" s="2"/>
      <c r="HF594" s="2"/>
      <c r="HG594" s="2"/>
      <c r="HH594" s="2"/>
      <c r="HI594" s="2"/>
      <c r="HJ594" s="2"/>
      <c r="HK594" s="2"/>
      <c r="HL594" s="2"/>
      <c r="HM594" s="2"/>
      <c r="HN594" s="2"/>
      <c r="HO594" s="2"/>
      <c r="HP594" s="2"/>
      <c r="HQ594" s="2"/>
      <c r="HR594" s="2"/>
      <c r="HS594" s="2"/>
      <c r="HT594" s="2"/>
      <c r="HU594" s="2"/>
      <c r="HV594" s="2"/>
      <c r="HW594" s="2"/>
      <c r="HX594" s="2"/>
      <c r="HY594" s="2"/>
      <c r="HZ594" s="2"/>
      <c r="IA594" s="2"/>
      <c r="IB594" s="2"/>
      <c r="IC594" s="2"/>
      <c r="ID594" s="2"/>
      <c r="IE594" s="2"/>
      <c r="IF594" s="2"/>
      <c r="IG594" s="2"/>
      <c r="IH594" s="2"/>
      <c r="II594" s="2"/>
      <c r="IJ594" s="2"/>
      <c r="IK594" s="2"/>
      <c r="IL594" s="2"/>
      <c r="IM594" s="2"/>
      <c r="IN594" s="2"/>
      <c r="IO594" s="2"/>
      <c r="IP594" s="2"/>
      <c r="IQ594" s="2"/>
    </row>
    <row r="595" spans="1:251" s="16" customFormat="1" ht="18.75" customHeight="1" thickBot="1">
      <c r="A595" s="17"/>
      <c r="B595" s="103" t="s">
        <v>12</v>
      </c>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5"/>
      <c r="AA595" s="106">
        <f>SUM($AA$594:$AA$594)</f>
        <v>7975</v>
      </c>
      <c r="AB595" s="107"/>
      <c r="AC595" s="107"/>
      <c r="AD595" s="107"/>
      <c r="AE595" s="107"/>
      <c r="AF595" s="107"/>
      <c r="AG595" s="107"/>
      <c r="AH595" s="107"/>
      <c r="AI595" s="108"/>
      <c r="AJ595" s="106">
        <f>SUM($AJ$594:$AJ$594)</f>
        <v>9148</v>
      </c>
      <c r="AK595" s="107"/>
      <c r="AL595" s="107"/>
      <c r="AM595" s="107"/>
      <c r="AN595" s="107"/>
      <c r="AO595" s="107"/>
      <c r="AP595" s="107"/>
      <c r="AQ595" s="107"/>
      <c r="AR595" s="108"/>
      <c r="AS595" s="109"/>
      <c r="AT595" s="110"/>
      <c r="AU595" s="110"/>
      <c r="AV595" s="110"/>
      <c r="AW595" s="110"/>
      <c r="AX595" s="111"/>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c r="GQ595" s="2"/>
      <c r="GR595" s="2"/>
      <c r="GS595" s="2"/>
      <c r="GT595" s="2"/>
      <c r="GU595" s="2"/>
      <c r="GV595" s="2"/>
      <c r="GW595" s="2"/>
      <c r="GX595" s="2"/>
      <c r="GY595" s="2"/>
      <c r="GZ595" s="2"/>
      <c r="HA595" s="2"/>
      <c r="HB595" s="2"/>
      <c r="HC595" s="2"/>
      <c r="HD595" s="2"/>
      <c r="HE595" s="2"/>
      <c r="HF595" s="2"/>
      <c r="HG595" s="2"/>
      <c r="HH595" s="2"/>
      <c r="HI595" s="2"/>
      <c r="HJ595" s="2"/>
      <c r="HK595" s="2"/>
      <c r="HL595" s="2"/>
      <c r="HM595" s="2"/>
      <c r="HN595" s="2"/>
      <c r="HO595" s="2"/>
      <c r="HP595" s="2"/>
      <c r="HQ595" s="2"/>
      <c r="HR595" s="2"/>
      <c r="HS595" s="2"/>
      <c r="HT595" s="2"/>
      <c r="HU595" s="2"/>
      <c r="HV595" s="2"/>
      <c r="HW595" s="2"/>
      <c r="HX595" s="2"/>
      <c r="HY595" s="2"/>
      <c r="HZ595" s="2"/>
      <c r="IA595" s="2"/>
      <c r="IB595" s="2"/>
      <c r="IC595" s="2"/>
      <c r="ID595" s="2"/>
      <c r="IE595" s="2"/>
      <c r="IF595" s="2"/>
      <c r="IG595" s="2"/>
      <c r="IH595" s="2"/>
      <c r="II595" s="2"/>
      <c r="IJ595" s="2"/>
      <c r="IK595" s="2"/>
      <c r="IL595" s="2"/>
      <c r="IM595" s="2"/>
      <c r="IN595" s="2"/>
      <c r="IO595" s="2"/>
      <c r="IP595" s="2"/>
      <c r="IQ595" s="2"/>
    </row>
    <row r="597" spans="1:251" ht="19.2">
      <c r="A597" s="1" t="s">
        <v>0</v>
      </c>
      <c r="AW597" s="3"/>
      <c r="AX597" s="4"/>
      <c r="AY597" s="3"/>
    </row>
    <row r="599" spans="1:251" ht="18">
      <c r="B599" s="112" t="s">
        <v>8</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AN599" s="132"/>
      <c r="AO599" s="132"/>
      <c r="AP599" s="132"/>
      <c r="AQ599" s="132"/>
      <c r="AR599" s="132"/>
      <c r="AS599" s="132"/>
      <c r="AT599" s="132"/>
      <c r="AU599" s="132"/>
      <c r="AV599" s="132"/>
      <c r="AW599" s="132"/>
      <c r="AX599" s="132"/>
    </row>
    <row r="600" spans="1:251">
      <c r="Z600" s="5"/>
      <c r="AD600" s="5"/>
      <c r="AE600" s="5"/>
      <c r="AF600" s="5"/>
      <c r="AG600" s="5"/>
      <c r="AH600" s="5"/>
      <c r="AI600" s="5"/>
      <c r="AO600" s="5"/>
    </row>
    <row r="601" spans="1:251" ht="13.8" thickBot="1">
      <c r="Z601" s="5"/>
      <c r="AD601" s="5"/>
      <c r="AE601" s="5"/>
      <c r="AF601" s="5"/>
      <c r="AG601" s="5"/>
      <c r="AH601" s="5"/>
      <c r="AI601" s="5"/>
      <c r="AO601" s="5"/>
      <c r="DI601" s="6"/>
    </row>
    <row r="602" spans="1:251" ht="24.75" customHeight="1" thickBot="1">
      <c r="B602" s="114" t="s">
        <v>1</v>
      </c>
      <c r="C602" s="115"/>
      <c r="D602" s="115"/>
      <c r="E602" s="115"/>
      <c r="F602" s="115"/>
      <c r="G602" s="115"/>
      <c r="H602" s="116" t="s">
        <v>101</v>
      </c>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8"/>
      <c r="DI602" s="6"/>
    </row>
    <row r="603" spans="1:251" ht="14.4">
      <c r="B603" s="7"/>
      <c r="C603" s="7"/>
      <c r="D603" s="7"/>
      <c r="E603" s="7"/>
      <c r="F603" s="7"/>
      <c r="G603" s="7"/>
      <c r="H603" s="8"/>
      <c r="I603" s="8"/>
      <c r="J603" s="8"/>
      <c r="K603" s="8"/>
      <c r="L603" s="9"/>
      <c r="M603" s="9"/>
      <c r="N603" s="9"/>
      <c r="O603" s="9"/>
      <c r="P603" s="8"/>
      <c r="Q603" s="8"/>
      <c r="R603" s="8"/>
      <c r="S603" s="8"/>
      <c r="T603" s="8"/>
      <c r="U603" s="8"/>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DI603" s="6"/>
    </row>
    <row r="604" spans="1:251" ht="15" thickBot="1">
      <c r="A604" s="11"/>
      <c r="B604" s="10" t="s">
        <v>2</v>
      </c>
      <c r="C604" s="8"/>
      <c r="D604" s="8"/>
      <c r="E604" s="8"/>
      <c r="F604" s="8"/>
      <c r="G604" s="8"/>
      <c r="H604" s="8"/>
      <c r="I604" s="8"/>
      <c r="J604" s="8"/>
      <c r="K604" s="8"/>
      <c r="L604" s="9"/>
      <c r="M604" s="9"/>
      <c r="N604" s="9"/>
      <c r="O604" s="9"/>
      <c r="P604" s="8"/>
      <c r="Q604" s="8"/>
      <c r="R604" s="8"/>
      <c r="S604" s="8"/>
      <c r="T604" s="8"/>
      <c r="U604" s="8"/>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DI604" s="6"/>
    </row>
    <row r="605" spans="1:251" ht="14.4">
      <c r="A605" s="8"/>
      <c r="B605" s="12"/>
      <c r="C605" s="7"/>
      <c r="D605" s="7"/>
      <c r="E605" s="7"/>
      <c r="F605" s="7"/>
      <c r="G605" s="7"/>
      <c r="H605" s="7"/>
      <c r="I605" s="7"/>
      <c r="J605" s="7"/>
      <c r="K605" s="7"/>
      <c r="L605" s="13"/>
      <c r="M605" s="13"/>
      <c r="N605" s="13"/>
      <c r="O605" s="13"/>
      <c r="P605" s="7"/>
      <c r="Q605" s="7"/>
      <c r="R605" s="7"/>
      <c r="S605" s="7"/>
      <c r="T605" s="7"/>
      <c r="U605" s="7"/>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5"/>
    </row>
    <row r="606" spans="1:251" ht="12" customHeight="1">
      <c r="A606" s="8"/>
      <c r="B606" s="119" t="s">
        <v>102</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20"/>
      <c r="AW606" s="120"/>
      <c r="AX606" s="121"/>
    </row>
    <row r="607" spans="1:251" ht="12" customHeight="1">
      <c r="A607" s="8"/>
      <c r="B607" s="119"/>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1"/>
      <c r="BC607" s="16"/>
    </row>
    <row r="608" spans="1:251" ht="12" customHeight="1">
      <c r="A608" s="8"/>
      <c r="B608" s="119"/>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1"/>
    </row>
    <row r="609" spans="1:113" ht="12" customHeight="1">
      <c r="A609" s="8"/>
      <c r="B609" s="119"/>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1"/>
    </row>
    <row r="610" spans="1:113" ht="12" customHeight="1">
      <c r="A610" s="8"/>
      <c r="B610" s="119"/>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1"/>
    </row>
    <row r="611" spans="1:113" ht="15" thickBot="1">
      <c r="A611" s="17"/>
      <c r="B611" s="18"/>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20"/>
    </row>
    <row r="612" spans="1:113">
      <c r="B612" s="21"/>
    </row>
    <row r="613" spans="1:113" ht="15" thickBot="1">
      <c r="A613" s="11"/>
      <c r="B613" s="10" t="s">
        <v>3</v>
      </c>
      <c r="C613" s="8"/>
      <c r="D613" s="8"/>
      <c r="E613" s="8"/>
      <c r="F613" s="8"/>
      <c r="G613" s="8"/>
      <c r="H613" s="8"/>
      <c r="I613" s="8"/>
      <c r="J613" s="8"/>
      <c r="K613" s="8"/>
      <c r="L613" s="9"/>
      <c r="M613" s="9"/>
      <c r="N613" s="9"/>
      <c r="O613" s="9"/>
      <c r="P613" s="8"/>
      <c r="Q613" s="8"/>
      <c r="R613" s="8"/>
      <c r="S613" s="8"/>
      <c r="T613" s="8"/>
      <c r="U613" s="8"/>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DI613" s="6"/>
    </row>
    <row r="614" spans="1:113" ht="14.4">
      <c r="A614" s="8"/>
      <c r="B614" s="12"/>
      <c r="C614" s="7"/>
      <c r="D614" s="7"/>
      <c r="E614" s="7"/>
      <c r="F614" s="7"/>
      <c r="G614" s="7"/>
      <c r="H614" s="7"/>
      <c r="I614" s="7"/>
      <c r="J614" s="7"/>
      <c r="K614" s="7"/>
      <c r="L614" s="13"/>
      <c r="M614" s="13"/>
      <c r="N614" s="13"/>
      <c r="O614" s="13"/>
      <c r="P614" s="7"/>
      <c r="Q614" s="7"/>
      <c r="R614" s="7"/>
      <c r="S614" s="7"/>
      <c r="T614" s="7"/>
      <c r="U614" s="7"/>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5"/>
    </row>
    <row r="615" spans="1:113" ht="12" customHeight="1">
      <c r="A615" s="8"/>
      <c r="B615" s="119" t="s">
        <v>103</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20"/>
      <c r="AW615" s="120"/>
      <c r="AX615" s="121"/>
    </row>
    <row r="616" spans="1:113" ht="12" customHeight="1">
      <c r="A616" s="8"/>
      <c r="B616" s="119"/>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1"/>
    </row>
    <row r="617" spans="1:113" ht="12" customHeight="1">
      <c r="A617" s="8"/>
      <c r="B617" s="119"/>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1"/>
    </row>
    <row r="618" spans="1:113" ht="12" customHeight="1">
      <c r="A618" s="8"/>
      <c r="B618" s="119"/>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1"/>
    </row>
    <row r="619" spans="1:113" ht="12" customHeight="1">
      <c r="A619" s="8"/>
      <c r="B619" s="119"/>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1"/>
      <c r="BC619" s="16"/>
    </row>
    <row r="620" spans="1:113" ht="12" customHeight="1">
      <c r="A620" s="8"/>
      <c r="B620" s="119"/>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20"/>
      <c r="AW620" s="120"/>
      <c r="AX620" s="121"/>
    </row>
    <row r="621" spans="1:113" ht="12" customHeight="1">
      <c r="A621" s="8"/>
      <c r="B621" s="119"/>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20"/>
      <c r="AW621" s="120"/>
      <c r="AX621" s="121"/>
    </row>
    <row r="622" spans="1:113" ht="12" customHeight="1">
      <c r="A622" s="8"/>
      <c r="B622" s="119"/>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c r="AV622" s="120"/>
      <c r="AW622" s="120"/>
      <c r="AX622" s="121"/>
    </row>
    <row r="623" spans="1:113" ht="15" thickBot="1">
      <c r="A623" s="17"/>
      <c r="B623" s="18"/>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20"/>
    </row>
    <row r="624" spans="1:113">
      <c r="B624" s="21"/>
    </row>
    <row r="625" spans="1:251" ht="14.4">
      <c r="B625" s="10" t="s">
        <v>4</v>
      </c>
      <c r="C625" s="8"/>
      <c r="D625" s="8"/>
      <c r="E625" s="8"/>
      <c r="F625" s="8"/>
      <c r="G625" s="8"/>
      <c r="H625" s="8"/>
      <c r="I625" s="8"/>
      <c r="J625" s="8"/>
      <c r="K625" s="8"/>
      <c r="L625" s="9"/>
      <c r="M625" s="9"/>
      <c r="N625" s="9"/>
      <c r="O625" s="9"/>
      <c r="P625" s="8"/>
      <c r="Q625" s="8"/>
      <c r="R625" s="8"/>
      <c r="S625" s="8"/>
      <c r="T625" s="8"/>
      <c r="U625" s="8"/>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row>
    <row r="626" spans="1:251" ht="15" thickBot="1">
      <c r="B626" s="8"/>
      <c r="C626" s="8"/>
      <c r="D626" s="8"/>
      <c r="E626" s="8"/>
      <c r="F626" s="8"/>
      <c r="G626" s="8"/>
      <c r="H626" s="8"/>
      <c r="I626" s="8"/>
      <c r="J626" s="8"/>
      <c r="K626" s="8"/>
      <c r="L626" s="9"/>
      <c r="M626" s="9"/>
      <c r="N626" s="9"/>
      <c r="O626" s="9"/>
      <c r="P626" s="8"/>
      <c r="Q626" s="8"/>
      <c r="R626" s="8"/>
      <c r="S626" s="8"/>
      <c r="T626" s="8"/>
      <c r="U626" s="8"/>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22" t="s">
        <v>5</v>
      </c>
    </row>
    <row r="627" spans="1:251" s="16" customFormat="1" ht="13.5" customHeight="1">
      <c r="A627" s="8"/>
      <c r="B627" s="122" t="s">
        <v>6</v>
      </c>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4"/>
      <c r="AA627" s="128" t="s">
        <v>10</v>
      </c>
      <c r="AB627" s="123"/>
      <c r="AC627" s="123"/>
      <c r="AD627" s="123"/>
      <c r="AE627" s="123"/>
      <c r="AF627" s="123"/>
      <c r="AG627" s="123"/>
      <c r="AH627" s="123"/>
      <c r="AI627" s="124"/>
      <c r="AJ627" s="128" t="s">
        <v>11</v>
      </c>
      <c r="AK627" s="123"/>
      <c r="AL627" s="123"/>
      <c r="AM627" s="123"/>
      <c r="AN627" s="123"/>
      <c r="AO627" s="123"/>
      <c r="AP627" s="123"/>
      <c r="AQ627" s="123"/>
      <c r="AR627" s="124"/>
      <c r="AS627" s="128" t="s">
        <v>7</v>
      </c>
      <c r="AT627" s="123"/>
      <c r="AU627" s="123"/>
      <c r="AV627" s="123"/>
      <c r="AW627" s="123"/>
      <c r="AX627" s="130"/>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c r="GQ627" s="2"/>
      <c r="GR627" s="2"/>
      <c r="GS627" s="2"/>
      <c r="GT627" s="2"/>
      <c r="GU627" s="2"/>
      <c r="GV627" s="2"/>
      <c r="GW627" s="2"/>
      <c r="GX627" s="2"/>
      <c r="GY627" s="2"/>
      <c r="GZ627" s="2"/>
      <c r="HA627" s="2"/>
      <c r="HB627" s="2"/>
      <c r="HC627" s="2"/>
      <c r="HD627" s="2"/>
      <c r="HE627" s="2"/>
      <c r="HF627" s="2"/>
      <c r="HG627" s="2"/>
      <c r="HH627" s="2"/>
      <c r="HI627" s="2"/>
      <c r="HJ627" s="2"/>
      <c r="HK627" s="2"/>
      <c r="HL627" s="2"/>
      <c r="HM627" s="2"/>
      <c r="HN627" s="2"/>
      <c r="HO627" s="2"/>
      <c r="HP627" s="2"/>
      <c r="HQ627" s="2"/>
      <c r="HR627" s="2"/>
      <c r="HS627" s="2"/>
      <c r="HT627" s="2"/>
      <c r="HU627" s="2"/>
      <c r="HV627" s="2"/>
      <c r="HW627" s="2"/>
      <c r="HX627" s="2"/>
      <c r="HY627" s="2"/>
      <c r="HZ627" s="2"/>
      <c r="IA627" s="2"/>
      <c r="IB627" s="2"/>
      <c r="IC627" s="2"/>
      <c r="ID627" s="2"/>
      <c r="IE627" s="2"/>
      <c r="IF627" s="2"/>
      <c r="IG627" s="2"/>
      <c r="IH627" s="2"/>
      <c r="II627" s="2"/>
      <c r="IJ627" s="2"/>
      <c r="IK627" s="2"/>
      <c r="IL627" s="2"/>
      <c r="IM627" s="2"/>
      <c r="IN627" s="2"/>
      <c r="IO627" s="2"/>
      <c r="IP627" s="2"/>
      <c r="IQ627" s="2"/>
    </row>
    <row r="628" spans="1:251" s="16" customFormat="1">
      <c r="A628" s="8"/>
      <c r="B628" s="125"/>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7"/>
      <c r="AA628" s="129"/>
      <c r="AB628" s="126"/>
      <c r="AC628" s="126"/>
      <c r="AD628" s="126"/>
      <c r="AE628" s="126"/>
      <c r="AF628" s="126"/>
      <c r="AG628" s="126"/>
      <c r="AH628" s="126"/>
      <c r="AI628" s="127"/>
      <c r="AJ628" s="129"/>
      <c r="AK628" s="126"/>
      <c r="AL628" s="126"/>
      <c r="AM628" s="126"/>
      <c r="AN628" s="126"/>
      <c r="AO628" s="126"/>
      <c r="AP628" s="126"/>
      <c r="AQ628" s="126"/>
      <c r="AR628" s="127"/>
      <c r="AS628" s="129"/>
      <c r="AT628" s="126"/>
      <c r="AU628" s="126"/>
      <c r="AV628" s="126"/>
      <c r="AW628" s="126"/>
      <c r="AX628" s="131"/>
      <c r="AY628" s="2"/>
      <c r="AZ628" s="2"/>
      <c r="BA628" s="2"/>
      <c r="BB628" s="23"/>
      <c r="BC628" s="24"/>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c r="IE628" s="2"/>
      <c r="IF628" s="2"/>
      <c r="IG628" s="2"/>
      <c r="IH628" s="2"/>
      <c r="II628" s="2"/>
      <c r="IJ628" s="2"/>
      <c r="IK628" s="2"/>
      <c r="IL628" s="2"/>
      <c r="IM628" s="2"/>
      <c r="IN628" s="2"/>
      <c r="IO628" s="2"/>
      <c r="IP628" s="2"/>
      <c r="IQ628" s="2"/>
    </row>
    <row r="629" spans="1:251" s="16" customFormat="1" ht="18.75" customHeight="1">
      <c r="A629" s="8"/>
      <c r="B629" s="25"/>
      <c r="C629" s="94" t="s">
        <v>104</v>
      </c>
      <c r="D629" s="95"/>
      <c r="E629" s="95"/>
      <c r="F629" s="95"/>
      <c r="G629" s="95"/>
      <c r="H629" s="95"/>
      <c r="I629" s="95"/>
      <c r="J629" s="95"/>
      <c r="K629" s="95"/>
      <c r="L629" s="95"/>
      <c r="M629" s="95"/>
      <c r="N629" s="95"/>
      <c r="O629" s="95"/>
      <c r="P629" s="95"/>
      <c r="Q629" s="95"/>
      <c r="R629" s="95"/>
      <c r="S629" s="95"/>
      <c r="T629" s="95"/>
      <c r="U629" s="95"/>
      <c r="V629" s="95"/>
      <c r="W629" s="95"/>
      <c r="X629" s="95"/>
      <c r="Y629" s="95"/>
      <c r="Z629" s="96"/>
      <c r="AA629" s="97">
        <v>7312</v>
      </c>
      <c r="AB629" s="98"/>
      <c r="AC629" s="98"/>
      <c r="AD629" s="98"/>
      <c r="AE629" s="98"/>
      <c r="AF629" s="98"/>
      <c r="AG629" s="98"/>
      <c r="AH629" s="98"/>
      <c r="AI629" s="99"/>
      <c r="AJ629" s="97">
        <v>7457</v>
      </c>
      <c r="AK629" s="98"/>
      <c r="AL629" s="98"/>
      <c r="AM629" s="98"/>
      <c r="AN629" s="98"/>
      <c r="AO629" s="98"/>
      <c r="AP629" s="98"/>
      <c r="AQ629" s="98"/>
      <c r="AR629" s="99"/>
      <c r="AS629" s="100"/>
      <c r="AT629" s="101"/>
      <c r="AU629" s="101"/>
      <c r="AV629" s="101"/>
      <c r="AW629" s="101"/>
      <c r="AX629" s="10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c r="IE629" s="2"/>
      <c r="IF629" s="2"/>
      <c r="IG629" s="2"/>
      <c r="IH629" s="2"/>
      <c r="II629" s="2"/>
      <c r="IJ629" s="2"/>
      <c r="IK629" s="2"/>
      <c r="IL629" s="2"/>
      <c r="IM629" s="2"/>
      <c r="IN629" s="2"/>
      <c r="IO629" s="2"/>
      <c r="IP629" s="2"/>
      <c r="IQ629" s="2"/>
    </row>
    <row r="630" spans="1:251" s="16" customFormat="1" ht="18.75" customHeight="1" thickBot="1">
      <c r="A630" s="17"/>
      <c r="B630" s="103" t="s">
        <v>12</v>
      </c>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5"/>
      <c r="AA630" s="106">
        <f>SUM($AA$629:$AA$629)</f>
        <v>7312</v>
      </c>
      <c r="AB630" s="107"/>
      <c r="AC630" s="107"/>
      <c r="AD630" s="107"/>
      <c r="AE630" s="107"/>
      <c r="AF630" s="107"/>
      <c r="AG630" s="107"/>
      <c r="AH630" s="107"/>
      <c r="AI630" s="108"/>
      <c r="AJ630" s="106">
        <f>SUM($AJ$629:$AJ$629)</f>
        <v>7457</v>
      </c>
      <c r="AK630" s="107"/>
      <c r="AL630" s="107"/>
      <c r="AM630" s="107"/>
      <c r="AN630" s="107"/>
      <c r="AO630" s="107"/>
      <c r="AP630" s="107"/>
      <c r="AQ630" s="107"/>
      <c r="AR630" s="108"/>
      <c r="AS630" s="109"/>
      <c r="AT630" s="110"/>
      <c r="AU630" s="110"/>
      <c r="AV630" s="110"/>
      <c r="AW630" s="110"/>
      <c r="AX630" s="111"/>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c r="GQ630" s="2"/>
      <c r="GR630" s="2"/>
      <c r="GS630" s="2"/>
      <c r="GT630" s="2"/>
      <c r="GU630" s="2"/>
      <c r="GV630" s="2"/>
      <c r="GW630" s="2"/>
      <c r="GX630" s="2"/>
      <c r="GY630" s="2"/>
      <c r="GZ630" s="2"/>
      <c r="HA630" s="2"/>
      <c r="HB630" s="2"/>
      <c r="HC630" s="2"/>
      <c r="HD630" s="2"/>
      <c r="HE630" s="2"/>
      <c r="HF630" s="2"/>
      <c r="HG630" s="2"/>
      <c r="HH630" s="2"/>
      <c r="HI630" s="2"/>
      <c r="HJ630" s="2"/>
      <c r="HK630" s="2"/>
      <c r="HL630" s="2"/>
      <c r="HM630" s="2"/>
      <c r="HN630" s="2"/>
      <c r="HO630" s="2"/>
      <c r="HP630" s="2"/>
      <c r="HQ630" s="2"/>
      <c r="HR630" s="2"/>
      <c r="HS630" s="2"/>
      <c r="HT630" s="2"/>
      <c r="HU630" s="2"/>
      <c r="HV630" s="2"/>
      <c r="HW630" s="2"/>
      <c r="HX630" s="2"/>
      <c r="HY630" s="2"/>
      <c r="HZ630" s="2"/>
      <c r="IA630" s="2"/>
      <c r="IB630" s="2"/>
      <c r="IC630" s="2"/>
      <c r="ID630" s="2"/>
      <c r="IE630" s="2"/>
      <c r="IF630" s="2"/>
      <c r="IG630" s="2"/>
      <c r="IH630" s="2"/>
      <c r="II630" s="2"/>
      <c r="IJ630" s="2"/>
      <c r="IK630" s="2"/>
      <c r="IL630" s="2"/>
      <c r="IM630" s="2"/>
      <c r="IN630" s="2"/>
      <c r="IO630" s="2"/>
      <c r="IP630" s="2"/>
      <c r="IQ630" s="2"/>
    </row>
    <row r="632" spans="1:251" ht="19.2">
      <c r="A632" s="1" t="s">
        <v>0</v>
      </c>
      <c r="AW632" s="3"/>
      <c r="AX632" s="4"/>
      <c r="AY632" s="3"/>
    </row>
    <row r="634" spans="1:251" ht="18">
      <c r="B634" s="112" t="s">
        <v>8</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2"/>
      <c r="AL634" s="132"/>
      <c r="AM634" s="132"/>
      <c r="AN634" s="132"/>
      <c r="AO634" s="132"/>
      <c r="AP634" s="132"/>
      <c r="AQ634" s="132"/>
      <c r="AR634" s="132"/>
      <c r="AS634" s="132"/>
      <c r="AT634" s="132"/>
      <c r="AU634" s="132"/>
      <c r="AV634" s="132"/>
      <c r="AW634" s="132"/>
      <c r="AX634" s="132"/>
    </row>
    <row r="635" spans="1:251">
      <c r="Z635" s="5"/>
      <c r="AD635" s="5"/>
      <c r="AE635" s="5"/>
      <c r="AF635" s="5"/>
      <c r="AG635" s="5"/>
      <c r="AH635" s="5"/>
      <c r="AI635" s="5"/>
      <c r="AO635" s="5"/>
    </row>
    <row r="636" spans="1:251" ht="13.8" thickBot="1">
      <c r="Z636" s="5"/>
      <c r="AD636" s="5"/>
      <c r="AE636" s="5"/>
      <c r="AF636" s="5"/>
      <c r="AG636" s="5"/>
      <c r="AH636" s="5"/>
      <c r="AI636" s="5"/>
      <c r="AO636" s="5"/>
      <c r="DI636" s="6"/>
    </row>
    <row r="637" spans="1:251" ht="24.75" customHeight="1" thickBot="1">
      <c r="B637" s="114" t="s">
        <v>1</v>
      </c>
      <c r="C637" s="115"/>
      <c r="D637" s="115"/>
      <c r="E637" s="115"/>
      <c r="F637" s="115"/>
      <c r="G637" s="115"/>
      <c r="H637" s="116" t="s">
        <v>105</v>
      </c>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8"/>
      <c r="DI637" s="6"/>
    </row>
    <row r="638" spans="1:251" ht="14.4">
      <c r="B638" s="7"/>
      <c r="C638" s="7"/>
      <c r="D638" s="7"/>
      <c r="E638" s="7"/>
      <c r="F638" s="7"/>
      <c r="G638" s="7"/>
      <c r="H638" s="8"/>
      <c r="I638" s="8"/>
      <c r="J638" s="8"/>
      <c r="K638" s="8"/>
      <c r="L638" s="9"/>
      <c r="M638" s="9"/>
      <c r="N638" s="9"/>
      <c r="O638" s="9"/>
      <c r="P638" s="8"/>
      <c r="Q638" s="8"/>
      <c r="R638" s="8"/>
      <c r="S638" s="8"/>
      <c r="T638" s="8"/>
      <c r="U638" s="8"/>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DI638" s="6"/>
    </row>
    <row r="639" spans="1:251" ht="15" thickBot="1">
      <c r="A639" s="11"/>
      <c r="B639" s="10" t="s">
        <v>2</v>
      </c>
      <c r="C639" s="8"/>
      <c r="D639" s="8"/>
      <c r="E639" s="8"/>
      <c r="F639" s="8"/>
      <c r="G639" s="8"/>
      <c r="H639" s="8"/>
      <c r="I639" s="8"/>
      <c r="J639" s="8"/>
      <c r="K639" s="8"/>
      <c r="L639" s="9"/>
      <c r="M639" s="9"/>
      <c r="N639" s="9"/>
      <c r="O639" s="9"/>
      <c r="P639" s="8"/>
      <c r="Q639" s="8"/>
      <c r="R639" s="8"/>
      <c r="S639" s="8"/>
      <c r="T639" s="8"/>
      <c r="U639" s="8"/>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DI639" s="6"/>
    </row>
    <row r="640" spans="1:251" ht="14.4">
      <c r="A640" s="8"/>
      <c r="B640" s="12"/>
      <c r="C640" s="7"/>
      <c r="D640" s="7"/>
      <c r="E640" s="7"/>
      <c r="F640" s="7"/>
      <c r="G640" s="7"/>
      <c r="H640" s="7"/>
      <c r="I640" s="7"/>
      <c r="J640" s="7"/>
      <c r="K640" s="7"/>
      <c r="L640" s="13"/>
      <c r="M640" s="13"/>
      <c r="N640" s="13"/>
      <c r="O640" s="13"/>
      <c r="P640" s="7"/>
      <c r="Q640" s="7"/>
      <c r="R640" s="7"/>
      <c r="S640" s="7"/>
      <c r="T640" s="7"/>
      <c r="U640" s="7"/>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5"/>
    </row>
    <row r="641" spans="1:113" ht="12" customHeight="1">
      <c r="A641" s="8"/>
      <c r="B641" s="119" t="s">
        <v>106</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c r="AV641" s="120"/>
      <c r="AW641" s="120"/>
      <c r="AX641" s="121"/>
    </row>
    <row r="642" spans="1:113" ht="12" customHeight="1">
      <c r="A642" s="8"/>
      <c r="B642" s="119"/>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20"/>
      <c r="AW642" s="120"/>
      <c r="AX642" s="121"/>
      <c r="BC642" s="16"/>
    </row>
    <row r="643" spans="1:113" ht="12" customHeight="1">
      <c r="A643" s="8"/>
      <c r="B643" s="119"/>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113" ht="12" customHeight="1">
      <c r="A644" s="8"/>
      <c r="B644" s="119"/>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113" ht="12" customHeight="1">
      <c r="A645" s="8"/>
      <c r="B645" s="119"/>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113" ht="15" thickBot="1">
      <c r="A646" s="17"/>
      <c r="B646" s="18"/>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20"/>
    </row>
    <row r="647" spans="1:113">
      <c r="B647" s="21"/>
    </row>
    <row r="648" spans="1:113" ht="15" thickBot="1">
      <c r="A648" s="11"/>
      <c r="B648" s="10" t="s">
        <v>3</v>
      </c>
      <c r="C648" s="8"/>
      <c r="D648" s="8"/>
      <c r="E648" s="8"/>
      <c r="F648" s="8"/>
      <c r="G648" s="8"/>
      <c r="H648" s="8"/>
      <c r="I648" s="8"/>
      <c r="J648" s="8"/>
      <c r="K648" s="8"/>
      <c r="L648" s="9"/>
      <c r="M648" s="9"/>
      <c r="N648" s="9"/>
      <c r="O648" s="9"/>
      <c r="P648" s="8"/>
      <c r="Q648" s="8"/>
      <c r="R648" s="8"/>
      <c r="S648" s="8"/>
      <c r="T648" s="8"/>
      <c r="U648" s="8"/>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DI648" s="6"/>
    </row>
    <row r="649" spans="1:113" ht="14.4">
      <c r="A649" s="8"/>
      <c r="B649" s="12"/>
      <c r="C649" s="7"/>
      <c r="D649" s="7"/>
      <c r="E649" s="7"/>
      <c r="F649" s="7"/>
      <c r="G649" s="7"/>
      <c r="H649" s="7"/>
      <c r="I649" s="7"/>
      <c r="J649" s="7"/>
      <c r="K649" s="7"/>
      <c r="L649" s="13"/>
      <c r="M649" s="13"/>
      <c r="N649" s="13"/>
      <c r="O649" s="13"/>
      <c r="P649" s="7"/>
      <c r="Q649" s="7"/>
      <c r="R649" s="7"/>
      <c r="S649" s="7"/>
      <c r="T649" s="7"/>
      <c r="U649" s="7"/>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5"/>
    </row>
    <row r="650" spans="1:113" ht="12" customHeight="1">
      <c r="A650" s="8"/>
      <c r="B650" s="119" t="s">
        <v>107</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c r="AV650" s="120"/>
      <c r="AW650" s="120"/>
      <c r="AX650" s="121"/>
    </row>
    <row r="651" spans="1:113" ht="12" customHeight="1">
      <c r="A651" s="8"/>
      <c r="B651" s="119"/>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1"/>
    </row>
    <row r="652" spans="1:113" ht="12" customHeight="1">
      <c r="A652" s="8"/>
      <c r="B652" s="119"/>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1"/>
    </row>
    <row r="653" spans="1:113" ht="12" customHeight="1">
      <c r="A653" s="8"/>
      <c r="B653" s="119"/>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c r="AV653" s="120"/>
      <c r="AW653" s="120"/>
      <c r="AX653" s="121"/>
    </row>
    <row r="654" spans="1:113" ht="12" customHeight="1">
      <c r="A654" s="8"/>
      <c r="B654" s="119"/>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c r="AV654" s="120"/>
      <c r="AW654" s="120"/>
      <c r="AX654" s="121"/>
    </row>
    <row r="655" spans="1:113" ht="12" customHeight="1">
      <c r="A655" s="8"/>
      <c r="B655" s="119"/>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1"/>
      <c r="BC655" s="16"/>
    </row>
    <row r="656" spans="1:113" ht="12" customHeight="1">
      <c r="A656" s="8"/>
      <c r="B656" s="119"/>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1"/>
    </row>
    <row r="657" spans="1:251" ht="12" customHeight="1">
      <c r="A657" s="8"/>
      <c r="B657" s="119"/>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c r="AV657" s="120"/>
      <c r="AW657" s="120"/>
      <c r="AX657" s="121"/>
    </row>
    <row r="658" spans="1:251" ht="12" customHeight="1">
      <c r="A658" s="8"/>
      <c r="B658" s="119"/>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c r="AV658" s="120"/>
      <c r="AW658" s="120"/>
      <c r="AX658" s="121"/>
    </row>
    <row r="659" spans="1:251" ht="15" thickBot="1">
      <c r="A659" s="17"/>
      <c r="B659" s="18"/>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20"/>
    </row>
    <row r="660" spans="1:251">
      <c r="B660" s="21"/>
    </row>
    <row r="661" spans="1:251" ht="14.4">
      <c r="B661" s="10" t="s">
        <v>4</v>
      </c>
      <c r="C661" s="8"/>
      <c r="D661" s="8"/>
      <c r="E661" s="8"/>
      <c r="F661" s="8"/>
      <c r="G661" s="8"/>
      <c r="H661" s="8"/>
      <c r="I661" s="8"/>
      <c r="J661" s="8"/>
      <c r="K661" s="8"/>
      <c r="L661" s="9"/>
      <c r="M661" s="9"/>
      <c r="N661" s="9"/>
      <c r="O661" s="9"/>
      <c r="P661" s="8"/>
      <c r="Q661" s="8"/>
      <c r="R661" s="8"/>
      <c r="S661" s="8"/>
      <c r="T661" s="8"/>
      <c r="U661" s="8"/>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row>
    <row r="662" spans="1:251" ht="15" thickBot="1">
      <c r="B662" s="8"/>
      <c r="C662" s="8"/>
      <c r="D662" s="8"/>
      <c r="E662" s="8"/>
      <c r="F662" s="8"/>
      <c r="G662" s="8"/>
      <c r="H662" s="8"/>
      <c r="I662" s="8"/>
      <c r="J662" s="8"/>
      <c r="K662" s="8"/>
      <c r="L662" s="9"/>
      <c r="M662" s="9"/>
      <c r="N662" s="9"/>
      <c r="O662" s="9"/>
      <c r="P662" s="8"/>
      <c r="Q662" s="8"/>
      <c r="R662" s="8"/>
      <c r="S662" s="8"/>
      <c r="T662" s="8"/>
      <c r="U662" s="8"/>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22" t="s">
        <v>5</v>
      </c>
    </row>
    <row r="663" spans="1:251" s="16" customFormat="1" ht="13.5" customHeight="1">
      <c r="A663" s="8"/>
      <c r="B663" s="122" t="s">
        <v>6</v>
      </c>
      <c r="C663" s="123"/>
      <c r="D663" s="123"/>
      <c r="E663" s="123"/>
      <c r="F663" s="123"/>
      <c r="G663" s="123"/>
      <c r="H663" s="123"/>
      <c r="I663" s="123"/>
      <c r="J663" s="123"/>
      <c r="K663" s="123"/>
      <c r="L663" s="123"/>
      <c r="M663" s="123"/>
      <c r="N663" s="123"/>
      <c r="O663" s="123"/>
      <c r="P663" s="123"/>
      <c r="Q663" s="123"/>
      <c r="R663" s="123"/>
      <c r="S663" s="123"/>
      <c r="T663" s="123"/>
      <c r="U663" s="123"/>
      <c r="V663" s="123"/>
      <c r="W663" s="123"/>
      <c r="X663" s="123"/>
      <c r="Y663" s="123"/>
      <c r="Z663" s="124"/>
      <c r="AA663" s="128" t="s">
        <v>10</v>
      </c>
      <c r="AB663" s="123"/>
      <c r="AC663" s="123"/>
      <c r="AD663" s="123"/>
      <c r="AE663" s="123"/>
      <c r="AF663" s="123"/>
      <c r="AG663" s="123"/>
      <c r="AH663" s="123"/>
      <c r="AI663" s="124"/>
      <c r="AJ663" s="128" t="s">
        <v>11</v>
      </c>
      <c r="AK663" s="123"/>
      <c r="AL663" s="123"/>
      <c r="AM663" s="123"/>
      <c r="AN663" s="123"/>
      <c r="AO663" s="123"/>
      <c r="AP663" s="123"/>
      <c r="AQ663" s="123"/>
      <c r="AR663" s="124"/>
      <c r="AS663" s="128" t="s">
        <v>7</v>
      </c>
      <c r="AT663" s="123"/>
      <c r="AU663" s="123"/>
      <c r="AV663" s="123"/>
      <c r="AW663" s="123"/>
      <c r="AX663" s="130"/>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row>
    <row r="664" spans="1:251" s="16" customFormat="1">
      <c r="A664" s="8"/>
      <c r="B664" s="125"/>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7"/>
      <c r="AA664" s="129"/>
      <c r="AB664" s="126"/>
      <c r="AC664" s="126"/>
      <c r="AD664" s="126"/>
      <c r="AE664" s="126"/>
      <c r="AF664" s="126"/>
      <c r="AG664" s="126"/>
      <c r="AH664" s="126"/>
      <c r="AI664" s="127"/>
      <c r="AJ664" s="129"/>
      <c r="AK664" s="126"/>
      <c r="AL664" s="126"/>
      <c r="AM664" s="126"/>
      <c r="AN664" s="126"/>
      <c r="AO664" s="126"/>
      <c r="AP664" s="126"/>
      <c r="AQ664" s="126"/>
      <c r="AR664" s="127"/>
      <c r="AS664" s="129"/>
      <c r="AT664" s="126"/>
      <c r="AU664" s="126"/>
      <c r="AV664" s="126"/>
      <c r="AW664" s="126"/>
      <c r="AX664" s="131"/>
      <c r="AY664" s="2"/>
      <c r="AZ664" s="2"/>
      <c r="BA664" s="2"/>
      <c r="BB664" s="23"/>
      <c r="BC664" s="24"/>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row>
    <row r="665" spans="1:251" s="16" customFormat="1" ht="18.75" customHeight="1">
      <c r="A665" s="8"/>
      <c r="B665" s="25"/>
      <c r="C665" s="94" t="s">
        <v>108</v>
      </c>
      <c r="D665" s="95"/>
      <c r="E665" s="95"/>
      <c r="F665" s="95"/>
      <c r="G665" s="95"/>
      <c r="H665" s="95"/>
      <c r="I665" s="95"/>
      <c r="J665" s="95"/>
      <c r="K665" s="95"/>
      <c r="L665" s="95"/>
      <c r="M665" s="95"/>
      <c r="N665" s="95"/>
      <c r="O665" s="95"/>
      <c r="P665" s="95"/>
      <c r="Q665" s="95"/>
      <c r="R665" s="95"/>
      <c r="S665" s="95"/>
      <c r="T665" s="95"/>
      <c r="U665" s="95"/>
      <c r="V665" s="95"/>
      <c r="W665" s="95"/>
      <c r="X665" s="95"/>
      <c r="Y665" s="95"/>
      <c r="Z665" s="96"/>
      <c r="AA665" s="97">
        <v>3742</v>
      </c>
      <c r="AB665" s="98"/>
      <c r="AC665" s="98"/>
      <c r="AD665" s="98"/>
      <c r="AE665" s="98"/>
      <c r="AF665" s="98"/>
      <c r="AG665" s="98"/>
      <c r="AH665" s="98"/>
      <c r="AI665" s="99"/>
      <c r="AJ665" s="97">
        <v>4376</v>
      </c>
      <c r="AK665" s="98"/>
      <c r="AL665" s="98"/>
      <c r="AM665" s="98"/>
      <c r="AN665" s="98"/>
      <c r="AO665" s="98"/>
      <c r="AP665" s="98"/>
      <c r="AQ665" s="98"/>
      <c r="AR665" s="99"/>
      <c r="AS665" s="100"/>
      <c r="AT665" s="101"/>
      <c r="AU665" s="101"/>
      <c r="AV665" s="101"/>
      <c r="AW665" s="101"/>
      <c r="AX665" s="10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row>
    <row r="666" spans="1:251" s="16" customFormat="1" ht="18.75" customHeight="1" thickBot="1">
      <c r="A666" s="17"/>
      <c r="B666" s="103" t="s">
        <v>12</v>
      </c>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5"/>
      <c r="AA666" s="106">
        <f>SUM($AA$665:$AA$665)</f>
        <v>3742</v>
      </c>
      <c r="AB666" s="107"/>
      <c r="AC666" s="107"/>
      <c r="AD666" s="107"/>
      <c r="AE666" s="107"/>
      <c r="AF666" s="107"/>
      <c r="AG666" s="107"/>
      <c r="AH666" s="107"/>
      <c r="AI666" s="108"/>
      <c r="AJ666" s="106">
        <f>SUM($AJ$665:$AJ$665)</f>
        <v>4376</v>
      </c>
      <c r="AK666" s="107"/>
      <c r="AL666" s="107"/>
      <c r="AM666" s="107"/>
      <c r="AN666" s="107"/>
      <c r="AO666" s="107"/>
      <c r="AP666" s="107"/>
      <c r="AQ666" s="107"/>
      <c r="AR666" s="108"/>
      <c r="AS666" s="109"/>
      <c r="AT666" s="110"/>
      <c r="AU666" s="110"/>
      <c r="AV666" s="110"/>
      <c r="AW666" s="110"/>
      <c r="AX666" s="111"/>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row>
    <row r="668" spans="1:251" ht="19.2">
      <c r="A668" s="1" t="s">
        <v>0</v>
      </c>
      <c r="AW668" s="3"/>
      <c r="AX668" s="4"/>
      <c r="AY668" s="3"/>
    </row>
    <row r="670" spans="1:251" ht="18">
      <c r="B670" s="112" t="s">
        <v>8</v>
      </c>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2"/>
      <c r="AL670" s="132"/>
      <c r="AM670" s="132"/>
      <c r="AN670" s="132"/>
      <c r="AO670" s="132"/>
      <c r="AP670" s="132"/>
      <c r="AQ670" s="132"/>
      <c r="AR670" s="132"/>
      <c r="AS670" s="132"/>
      <c r="AT670" s="132"/>
      <c r="AU670" s="132"/>
      <c r="AV670" s="132"/>
      <c r="AW670" s="132"/>
      <c r="AX670" s="132"/>
    </row>
    <row r="671" spans="1:251">
      <c r="Z671" s="5"/>
      <c r="AD671" s="5"/>
      <c r="AE671" s="5"/>
      <c r="AF671" s="5"/>
      <c r="AG671" s="5"/>
      <c r="AH671" s="5"/>
      <c r="AI671" s="5"/>
      <c r="AO671" s="5"/>
    </row>
    <row r="672" spans="1:251" ht="13.8" thickBot="1">
      <c r="Z672" s="5"/>
      <c r="AD672" s="5"/>
      <c r="AE672" s="5"/>
      <c r="AF672" s="5"/>
      <c r="AG672" s="5"/>
      <c r="AH672" s="5"/>
      <c r="AI672" s="5"/>
      <c r="AO672" s="5"/>
      <c r="DI672" s="6"/>
    </row>
    <row r="673" spans="1:113" ht="24.75" customHeight="1" thickBot="1">
      <c r="B673" s="114" t="s">
        <v>1</v>
      </c>
      <c r="C673" s="115"/>
      <c r="D673" s="115"/>
      <c r="E673" s="115"/>
      <c r="F673" s="115"/>
      <c r="G673" s="115"/>
      <c r="H673" s="116" t="s">
        <v>109</v>
      </c>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8"/>
      <c r="DI673" s="6"/>
    </row>
    <row r="674" spans="1:113" ht="14.4">
      <c r="B674" s="7"/>
      <c r="C674" s="7"/>
      <c r="D674" s="7"/>
      <c r="E674" s="7"/>
      <c r="F674" s="7"/>
      <c r="G674" s="7"/>
      <c r="H674" s="8"/>
      <c r="I674" s="8"/>
      <c r="J674" s="8"/>
      <c r="K674" s="8"/>
      <c r="L674" s="9"/>
      <c r="M674" s="9"/>
      <c r="N674" s="9"/>
      <c r="O674" s="9"/>
      <c r="P674" s="8"/>
      <c r="Q674" s="8"/>
      <c r="R674" s="8"/>
      <c r="S674" s="8"/>
      <c r="T674" s="8"/>
      <c r="U674" s="8"/>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DI674" s="6"/>
    </row>
    <row r="675" spans="1:113" ht="15" thickBot="1">
      <c r="A675" s="11"/>
      <c r="B675" s="10" t="s">
        <v>2</v>
      </c>
      <c r="C675" s="8"/>
      <c r="D675" s="8"/>
      <c r="E675" s="8"/>
      <c r="F675" s="8"/>
      <c r="G675" s="8"/>
      <c r="H675" s="8"/>
      <c r="I675" s="8"/>
      <c r="J675" s="8"/>
      <c r="K675" s="8"/>
      <c r="L675" s="9"/>
      <c r="M675" s="9"/>
      <c r="N675" s="9"/>
      <c r="O675" s="9"/>
      <c r="P675" s="8"/>
      <c r="Q675" s="8"/>
      <c r="R675" s="8"/>
      <c r="S675" s="8"/>
      <c r="T675" s="8"/>
      <c r="U675" s="8"/>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DI675" s="6"/>
    </row>
    <row r="676" spans="1:113" ht="14.4">
      <c r="A676" s="8"/>
      <c r="B676" s="12"/>
      <c r="C676" s="7"/>
      <c r="D676" s="7"/>
      <c r="E676" s="7"/>
      <c r="F676" s="7"/>
      <c r="G676" s="7"/>
      <c r="H676" s="7"/>
      <c r="I676" s="7"/>
      <c r="J676" s="7"/>
      <c r="K676" s="7"/>
      <c r="L676" s="13"/>
      <c r="M676" s="13"/>
      <c r="N676" s="13"/>
      <c r="O676" s="13"/>
      <c r="P676" s="7"/>
      <c r="Q676" s="7"/>
      <c r="R676" s="7"/>
      <c r="S676" s="7"/>
      <c r="T676" s="7"/>
      <c r="U676" s="7"/>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5"/>
    </row>
    <row r="677" spans="1:113" ht="12" customHeight="1">
      <c r="A677" s="8"/>
      <c r="B677" s="119" t="s">
        <v>110</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c r="AV677" s="120"/>
      <c r="AW677" s="120"/>
      <c r="AX677" s="121"/>
    </row>
    <row r="678" spans="1:113" ht="12" customHeight="1">
      <c r="A678" s="8"/>
      <c r="B678" s="119"/>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c r="AV678" s="120"/>
      <c r="AW678" s="120"/>
      <c r="AX678" s="121"/>
    </row>
    <row r="679" spans="1:113" ht="12" customHeight="1">
      <c r="A679" s="8"/>
      <c r="B679" s="119"/>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113" ht="12" customHeight="1">
      <c r="A680" s="8"/>
      <c r="B680" s="119"/>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c r="AV680" s="120"/>
      <c r="AW680" s="120"/>
      <c r="AX680" s="121"/>
    </row>
    <row r="681" spans="1:113" ht="12" customHeight="1">
      <c r="A681" s="8"/>
      <c r="B681" s="119"/>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c r="AV681" s="120"/>
      <c r="AW681" s="120"/>
      <c r="AX681" s="121"/>
    </row>
    <row r="682" spans="1:113" ht="12" customHeight="1">
      <c r="A682" s="8"/>
      <c r="B682" s="119"/>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c r="AV682" s="120"/>
      <c r="AW682" s="120"/>
      <c r="AX682" s="121"/>
      <c r="BC682" s="16"/>
    </row>
    <row r="683" spans="1:113" ht="12" customHeight="1">
      <c r="A683" s="8"/>
      <c r="B683" s="119"/>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20"/>
      <c r="AW683" s="120"/>
      <c r="AX683" s="121"/>
    </row>
    <row r="684" spans="1:113" ht="12" customHeight="1">
      <c r="A684" s="8"/>
      <c r="B684" s="119"/>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c r="AV684" s="120"/>
      <c r="AW684" s="120"/>
      <c r="AX684" s="121"/>
    </row>
    <row r="685" spans="1:113" ht="12" customHeight="1">
      <c r="A685" s="8"/>
      <c r="B685" s="119"/>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c r="AV685" s="120"/>
      <c r="AW685" s="120"/>
      <c r="AX685" s="121"/>
    </row>
    <row r="686" spans="1:113" ht="15" thickBot="1">
      <c r="A686" s="17"/>
      <c r="B686" s="18"/>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20"/>
    </row>
    <row r="687" spans="1:113">
      <c r="B687" s="21"/>
    </row>
    <row r="688" spans="1:113" ht="15" thickBot="1">
      <c r="A688" s="11"/>
      <c r="B688" s="10" t="s">
        <v>3</v>
      </c>
      <c r="C688" s="8"/>
      <c r="D688" s="8"/>
      <c r="E688" s="8"/>
      <c r="F688" s="8"/>
      <c r="G688" s="8"/>
      <c r="H688" s="8"/>
      <c r="I688" s="8"/>
      <c r="J688" s="8"/>
      <c r="K688" s="8"/>
      <c r="L688" s="9"/>
      <c r="M688" s="9"/>
      <c r="N688" s="9"/>
      <c r="O688" s="9"/>
      <c r="P688" s="8"/>
      <c r="Q688" s="8"/>
      <c r="R688" s="8"/>
      <c r="S688" s="8"/>
      <c r="T688" s="8"/>
      <c r="U688" s="8"/>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DI688" s="6"/>
    </row>
    <row r="689" spans="1:55" ht="14.4">
      <c r="A689" s="8"/>
      <c r="B689" s="12"/>
      <c r="C689" s="7"/>
      <c r="D689" s="7"/>
      <c r="E689" s="7"/>
      <c r="F689" s="7"/>
      <c r="G689" s="7"/>
      <c r="H689" s="7"/>
      <c r="I689" s="7"/>
      <c r="J689" s="7"/>
      <c r="K689" s="7"/>
      <c r="L689" s="13"/>
      <c r="M689" s="13"/>
      <c r="N689" s="13"/>
      <c r="O689" s="13"/>
      <c r="P689" s="7"/>
      <c r="Q689" s="7"/>
      <c r="R689" s="7"/>
      <c r="S689" s="7"/>
      <c r="T689" s="7"/>
      <c r="U689" s="7"/>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5"/>
    </row>
    <row r="690" spans="1:55" ht="12" customHeight="1">
      <c r="A690" s="8"/>
      <c r="B690" s="119" t="s">
        <v>111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c r="AV690" s="120"/>
      <c r="AW690" s="120"/>
      <c r="AX690" s="121"/>
    </row>
    <row r="691" spans="1:55" ht="12" customHeight="1">
      <c r="A691" s="8"/>
      <c r="B691" s="119"/>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c r="AV691" s="120"/>
      <c r="AW691" s="120"/>
      <c r="AX691" s="121"/>
    </row>
    <row r="692" spans="1:55" ht="12" customHeight="1">
      <c r="A692" s="8"/>
      <c r="B692" s="119"/>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c r="AV692" s="120"/>
      <c r="AW692" s="120"/>
      <c r="AX692" s="121"/>
    </row>
    <row r="693" spans="1:55" ht="12" customHeight="1">
      <c r="A693" s="8"/>
      <c r="B693" s="119"/>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c r="AV693" s="120"/>
      <c r="AW693" s="120"/>
      <c r="AX693" s="121"/>
    </row>
    <row r="694" spans="1:55" ht="12" customHeight="1">
      <c r="A694" s="8"/>
      <c r="B694" s="119"/>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c r="AV694" s="120"/>
      <c r="AW694" s="120"/>
      <c r="AX694" s="121"/>
    </row>
    <row r="695" spans="1:55" ht="12" customHeight="1">
      <c r="A695" s="8"/>
      <c r="B695" s="119"/>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c r="AV695" s="120"/>
      <c r="AW695" s="120"/>
      <c r="AX695" s="121"/>
    </row>
    <row r="696" spans="1:55" ht="12" customHeight="1">
      <c r="A696" s="8"/>
      <c r="B696" s="119"/>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c r="AV696" s="120"/>
      <c r="AW696" s="120"/>
      <c r="AX696" s="121"/>
    </row>
    <row r="697" spans="1:55" ht="12" customHeight="1">
      <c r="A697" s="8"/>
      <c r="B697" s="119"/>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5" ht="12" customHeight="1">
      <c r="A698" s="8"/>
      <c r="B698" s="119"/>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c r="BC698" s="16"/>
    </row>
    <row r="699" spans="1:55" ht="12" customHeight="1">
      <c r="A699" s="8"/>
      <c r="B699" s="119"/>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c r="AV699" s="120"/>
      <c r="AW699" s="120"/>
      <c r="AX699" s="121"/>
    </row>
    <row r="700" spans="1:55" ht="12" customHeight="1">
      <c r="A700" s="8"/>
      <c r="B700" s="119"/>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c r="AV700" s="120"/>
      <c r="AW700" s="120"/>
      <c r="AX700" s="121"/>
    </row>
    <row r="701" spans="1:55" ht="12" customHeight="1">
      <c r="A701" s="8"/>
      <c r="B701" s="119"/>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c r="AV701" s="120"/>
      <c r="AW701" s="120"/>
      <c r="AX701" s="121"/>
    </row>
    <row r="702" spans="1:55" ht="15" thickBot="1">
      <c r="A702" s="17"/>
      <c r="B702" s="18"/>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20"/>
    </row>
    <row r="703" spans="1:55">
      <c r="B703" s="21"/>
    </row>
    <row r="704" spans="1:55" ht="14.4">
      <c r="B704" s="10" t="s">
        <v>4</v>
      </c>
      <c r="C704" s="8"/>
      <c r="D704" s="8"/>
      <c r="E704" s="8"/>
      <c r="F704" s="8"/>
      <c r="G704" s="8"/>
      <c r="H704" s="8"/>
      <c r="I704" s="8"/>
      <c r="J704" s="8"/>
      <c r="K704" s="8"/>
      <c r="L704" s="9"/>
      <c r="M704" s="9"/>
      <c r="N704" s="9"/>
      <c r="O704" s="9"/>
      <c r="P704" s="8"/>
      <c r="Q704" s="8"/>
      <c r="R704" s="8"/>
      <c r="S704" s="8"/>
      <c r="T704" s="8"/>
      <c r="U704" s="8"/>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row>
    <row r="705" spans="1:251" ht="15" thickBot="1">
      <c r="B705" s="8"/>
      <c r="C705" s="8"/>
      <c r="D705" s="8"/>
      <c r="E705" s="8"/>
      <c r="F705" s="8"/>
      <c r="G705" s="8"/>
      <c r="H705" s="8"/>
      <c r="I705" s="8"/>
      <c r="J705" s="8"/>
      <c r="K705" s="8"/>
      <c r="L705" s="9"/>
      <c r="M705" s="9"/>
      <c r="N705" s="9"/>
      <c r="O705" s="9"/>
      <c r="P705" s="8"/>
      <c r="Q705" s="8"/>
      <c r="R705" s="8"/>
      <c r="S705" s="8"/>
      <c r="T705" s="8"/>
      <c r="U705" s="8"/>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22" t="s">
        <v>5</v>
      </c>
    </row>
    <row r="706" spans="1:251" s="16" customFormat="1" ht="13.5" customHeight="1">
      <c r="A706" s="8"/>
      <c r="B706" s="122" t="s">
        <v>6</v>
      </c>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4"/>
      <c r="AA706" s="128" t="s">
        <v>10</v>
      </c>
      <c r="AB706" s="123"/>
      <c r="AC706" s="123"/>
      <c r="AD706" s="123"/>
      <c r="AE706" s="123"/>
      <c r="AF706" s="123"/>
      <c r="AG706" s="123"/>
      <c r="AH706" s="123"/>
      <c r="AI706" s="124"/>
      <c r="AJ706" s="128" t="s">
        <v>11</v>
      </c>
      <c r="AK706" s="123"/>
      <c r="AL706" s="123"/>
      <c r="AM706" s="123"/>
      <c r="AN706" s="123"/>
      <c r="AO706" s="123"/>
      <c r="AP706" s="123"/>
      <c r="AQ706" s="123"/>
      <c r="AR706" s="124"/>
      <c r="AS706" s="128" t="s">
        <v>7</v>
      </c>
      <c r="AT706" s="123"/>
      <c r="AU706" s="123"/>
      <c r="AV706" s="123"/>
      <c r="AW706" s="123"/>
      <c r="AX706" s="130"/>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c r="GQ706" s="2"/>
      <c r="GR706" s="2"/>
      <c r="GS706" s="2"/>
      <c r="GT706" s="2"/>
      <c r="GU706" s="2"/>
      <c r="GV706" s="2"/>
      <c r="GW706" s="2"/>
      <c r="GX706" s="2"/>
      <c r="GY706" s="2"/>
      <c r="GZ706" s="2"/>
      <c r="HA706" s="2"/>
      <c r="HB706" s="2"/>
      <c r="HC706" s="2"/>
      <c r="HD706" s="2"/>
      <c r="HE706" s="2"/>
      <c r="HF706" s="2"/>
      <c r="HG706" s="2"/>
      <c r="HH706" s="2"/>
      <c r="HI706" s="2"/>
      <c r="HJ706" s="2"/>
      <c r="HK706" s="2"/>
      <c r="HL706" s="2"/>
      <c r="HM706" s="2"/>
      <c r="HN706" s="2"/>
      <c r="HO706" s="2"/>
      <c r="HP706" s="2"/>
      <c r="HQ706" s="2"/>
      <c r="HR706" s="2"/>
      <c r="HS706" s="2"/>
      <c r="HT706" s="2"/>
      <c r="HU706" s="2"/>
      <c r="HV706" s="2"/>
      <c r="HW706" s="2"/>
      <c r="HX706" s="2"/>
      <c r="HY706" s="2"/>
      <c r="HZ706" s="2"/>
      <c r="IA706" s="2"/>
      <c r="IB706" s="2"/>
      <c r="IC706" s="2"/>
      <c r="ID706" s="2"/>
      <c r="IE706" s="2"/>
      <c r="IF706" s="2"/>
      <c r="IG706" s="2"/>
      <c r="IH706" s="2"/>
      <c r="II706" s="2"/>
      <c r="IJ706" s="2"/>
      <c r="IK706" s="2"/>
      <c r="IL706" s="2"/>
      <c r="IM706" s="2"/>
      <c r="IN706" s="2"/>
      <c r="IO706" s="2"/>
      <c r="IP706" s="2"/>
      <c r="IQ706" s="2"/>
    </row>
    <row r="707" spans="1:251" s="16" customFormat="1">
      <c r="A707" s="8"/>
      <c r="B707" s="125"/>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7"/>
      <c r="AA707" s="129"/>
      <c r="AB707" s="126"/>
      <c r="AC707" s="126"/>
      <c r="AD707" s="126"/>
      <c r="AE707" s="126"/>
      <c r="AF707" s="126"/>
      <c r="AG707" s="126"/>
      <c r="AH707" s="126"/>
      <c r="AI707" s="127"/>
      <c r="AJ707" s="129"/>
      <c r="AK707" s="126"/>
      <c r="AL707" s="126"/>
      <c r="AM707" s="126"/>
      <c r="AN707" s="126"/>
      <c r="AO707" s="126"/>
      <c r="AP707" s="126"/>
      <c r="AQ707" s="126"/>
      <c r="AR707" s="127"/>
      <c r="AS707" s="129"/>
      <c r="AT707" s="126"/>
      <c r="AU707" s="126"/>
      <c r="AV707" s="126"/>
      <c r="AW707" s="126"/>
      <c r="AX707" s="131"/>
      <c r="AY707" s="2"/>
      <c r="AZ707" s="2"/>
      <c r="BA707" s="2"/>
      <c r="BB707" s="23"/>
      <c r="BC707" s="24"/>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c r="IE707" s="2"/>
      <c r="IF707" s="2"/>
      <c r="IG707" s="2"/>
      <c r="IH707" s="2"/>
      <c r="II707" s="2"/>
      <c r="IJ707" s="2"/>
      <c r="IK707" s="2"/>
      <c r="IL707" s="2"/>
      <c r="IM707" s="2"/>
      <c r="IN707" s="2"/>
      <c r="IO707" s="2"/>
      <c r="IP707" s="2"/>
      <c r="IQ707" s="2"/>
    </row>
    <row r="708" spans="1:251" s="16" customFormat="1" ht="18.75" customHeight="1">
      <c r="A708" s="8"/>
      <c r="B708" s="25"/>
      <c r="C708" s="94" t="s">
        <v>112</v>
      </c>
      <c r="D708" s="95"/>
      <c r="E708" s="95"/>
      <c r="F708" s="95"/>
      <c r="G708" s="95"/>
      <c r="H708" s="95"/>
      <c r="I708" s="95"/>
      <c r="J708" s="95"/>
      <c r="K708" s="95"/>
      <c r="L708" s="95"/>
      <c r="M708" s="95"/>
      <c r="N708" s="95"/>
      <c r="O708" s="95"/>
      <c r="P708" s="95"/>
      <c r="Q708" s="95"/>
      <c r="R708" s="95"/>
      <c r="S708" s="95"/>
      <c r="T708" s="95"/>
      <c r="U708" s="95"/>
      <c r="V708" s="95"/>
      <c r="W708" s="95"/>
      <c r="X708" s="95"/>
      <c r="Y708" s="95"/>
      <c r="Z708" s="96"/>
      <c r="AA708" s="97">
        <v>2250</v>
      </c>
      <c r="AB708" s="98"/>
      <c r="AC708" s="98"/>
      <c r="AD708" s="98"/>
      <c r="AE708" s="98"/>
      <c r="AF708" s="98"/>
      <c r="AG708" s="98"/>
      <c r="AH708" s="98"/>
      <c r="AI708" s="99"/>
      <c r="AJ708" s="97">
        <v>2276</v>
      </c>
      <c r="AK708" s="98"/>
      <c r="AL708" s="98"/>
      <c r="AM708" s="98"/>
      <c r="AN708" s="98"/>
      <c r="AO708" s="98"/>
      <c r="AP708" s="98"/>
      <c r="AQ708" s="98"/>
      <c r="AR708" s="99"/>
      <c r="AS708" s="100"/>
      <c r="AT708" s="101"/>
      <c r="AU708" s="101"/>
      <c r="AV708" s="101"/>
      <c r="AW708" s="101"/>
      <c r="AX708" s="10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c r="IE708" s="2"/>
      <c r="IF708" s="2"/>
      <c r="IG708" s="2"/>
      <c r="IH708" s="2"/>
      <c r="II708" s="2"/>
      <c r="IJ708" s="2"/>
      <c r="IK708" s="2"/>
      <c r="IL708" s="2"/>
      <c r="IM708" s="2"/>
      <c r="IN708" s="2"/>
      <c r="IO708" s="2"/>
      <c r="IP708" s="2"/>
      <c r="IQ708" s="2"/>
    </row>
    <row r="709" spans="1:251" s="16" customFormat="1" ht="18.75" customHeight="1">
      <c r="A709" s="8"/>
      <c r="B709" s="25"/>
      <c r="C709" s="94" t="s">
        <v>113</v>
      </c>
      <c r="D709" s="95"/>
      <c r="E709" s="95"/>
      <c r="F709" s="95"/>
      <c r="G709" s="95"/>
      <c r="H709" s="95"/>
      <c r="I709" s="95"/>
      <c r="J709" s="95"/>
      <c r="K709" s="95"/>
      <c r="L709" s="95"/>
      <c r="M709" s="95"/>
      <c r="N709" s="95"/>
      <c r="O709" s="95"/>
      <c r="P709" s="95"/>
      <c r="Q709" s="95"/>
      <c r="R709" s="95"/>
      <c r="S709" s="95"/>
      <c r="T709" s="95"/>
      <c r="U709" s="95"/>
      <c r="V709" s="95"/>
      <c r="W709" s="95"/>
      <c r="X709" s="95"/>
      <c r="Y709" s="95"/>
      <c r="Z709" s="96"/>
      <c r="AA709" s="97">
        <v>1207</v>
      </c>
      <c r="AB709" s="98"/>
      <c r="AC709" s="98"/>
      <c r="AD709" s="98"/>
      <c r="AE709" s="98"/>
      <c r="AF709" s="98"/>
      <c r="AG709" s="98"/>
      <c r="AH709" s="98"/>
      <c r="AI709" s="99"/>
      <c r="AJ709" s="97">
        <v>1203</v>
      </c>
      <c r="AK709" s="98"/>
      <c r="AL709" s="98"/>
      <c r="AM709" s="98"/>
      <c r="AN709" s="98"/>
      <c r="AO709" s="98"/>
      <c r="AP709" s="98"/>
      <c r="AQ709" s="98"/>
      <c r="AR709" s="99"/>
      <c r="AS709" s="100"/>
      <c r="AT709" s="101"/>
      <c r="AU709" s="101"/>
      <c r="AV709" s="101"/>
      <c r="AW709" s="101"/>
      <c r="AX709" s="10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c r="GS709" s="2"/>
      <c r="GT709" s="2"/>
      <c r="GU709" s="2"/>
      <c r="GV709" s="2"/>
      <c r="GW709" s="2"/>
      <c r="GX709" s="2"/>
      <c r="GY709" s="2"/>
      <c r="GZ709" s="2"/>
      <c r="HA709" s="2"/>
      <c r="HB709" s="2"/>
      <c r="HC709" s="2"/>
      <c r="HD709" s="2"/>
      <c r="HE709" s="2"/>
      <c r="HF709" s="2"/>
      <c r="HG709" s="2"/>
      <c r="HH709" s="2"/>
      <c r="HI709" s="2"/>
      <c r="HJ709" s="2"/>
      <c r="HK709" s="2"/>
      <c r="HL709" s="2"/>
      <c r="HM709" s="2"/>
      <c r="HN709" s="2"/>
      <c r="HO709" s="2"/>
      <c r="HP709" s="2"/>
      <c r="HQ709" s="2"/>
      <c r="HR709" s="2"/>
      <c r="HS709" s="2"/>
      <c r="HT709" s="2"/>
      <c r="HU709" s="2"/>
      <c r="HV709" s="2"/>
      <c r="HW709" s="2"/>
      <c r="HX709" s="2"/>
      <c r="HY709" s="2"/>
      <c r="HZ709" s="2"/>
      <c r="IA709" s="2"/>
      <c r="IB709" s="2"/>
      <c r="IC709" s="2"/>
      <c r="ID709" s="2"/>
      <c r="IE709" s="2"/>
      <c r="IF709" s="2"/>
      <c r="IG709" s="2"/>
      <c r="IH709" s="2"/>
      <c r="II709" s="2"/>
      <c r="IJ709" s="2"/>
      <c r="IK709" s="2"/>
      <c r="IL709" s="2"/>
      <c r="IM709" s="2"/>
      <c r="IN709" s="2"/>
      <c r="IO709" s="2"/>
      <c r="IP709" s="2"/>
      <c r="IQ709" s="2"/>
    </row>
    <row r="710" spans="1:251" s="16" customFormat="1" ht="18.75" customHeight="1">
      <c r="A710" s="8"/>
      <c r="B710" s="25"/>
      <c r="C710" s="94" t="s">
        <v>114</v>
      </c>
      <c r="D710" s="95"/>
      <c r="E710" s="95"/>
      <c r="F710" s="95"/>
      <c r="G710" s="95"/>
      <c r="H710" s="95"/>
      <c r="I710" s="95"/>
      <c r="J710" s="95"/>
      <c r="K710" s="95"/>
      <c r="L710" s="95"/>
      <c r="M710" s="95"/>
      <c r="N710" s="95"/>
      <c r="O710" s="95"/>
      <c r="P710" s="95"/>
      <c r="Q710" s="95"/>
      <c r="R710" s="95"/>
      <c r="S710" s="95"/>
      <c r="T710" s="95"/>
      <c r="U710" s="95"/>
      <c r="V710" s="95"/>
      <c r="W710" s="95"/>
      <c r="X710" s="95"/>
      <c r="Y710" s="95"/>
      <c r="Z710" s="96"/>
      <c r="AA710" s="97">
        <v>351</v>
      </c>
      <c r="AB710" s="98"/>
      <c r="AC710" s="98"/>
      <c r="AD710" s="98"/>
      <c r="AE710" s="98"/>
      <c r="AF710" s="98"/>
      <c r="AG710" s="98"/>
      <c r="AH710" s="98"/>
      <c r="AI710" s="99"/>
      <c r="AJ710" s="97">
        <v>381</v>
      </c>
      <c r="AK710" s="98"/>
      <c r="AL710" s="98"/>
      <c r="AM710" s="98"/>
      <c r="AN710" s="98"/>
      <c r="AO710" s="98"/>
      <c r="AP710" s="98"/>
      <c r="AQ710" s="98"/>
      <c r="AR710" s="99"/>
      <c r="AS710" s="100"/>
      <c r="AT710" s="101"/>
      <c r="AU710" s="101"/>
      <c r="AV710" s="101"/>
      <c r="AW710" s="101"/>
      <c r="AX710" s="10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row>
    <row r="711" spans="1:251" s="16" customFormat="1" ht="18.75" customHeight="1">
      <c r="A711" s="8"/>
      <c r="B711" s="25"/>
      <c r="C711" s="94" t="s">
        <v>115</v>
      </c>
      <c r="D711" s="95"/>
      <c r="E711" s="95"/>
      <c r="F711" s="95"/>
      <c r="G711" s="95"/>
      <c r="H711" s="95"/>
      <c r="I711" s="95"/>
      <c r="J711" s="95"/>
      <c r="K711" s="95"/>
      <c r="L711" s="95"/>
      <c r="M711" s="95"/>
      <c r="N711" s="95"/>
      <c r="O711" s="95"/>
      <c r="P711" s="95"/>
      <c r="Q711" s="95"/>
      <c r="R711" s="95"/>
      <c r="S711" s="95"/>
      <c r="T711" s="95"/>
      <c r="U711" s="95"/>
      <c r="V711" s="95"/>
      <c r="W711" s="95"/>
      <c r="X711" s="95"/>
      <c r="Y711" s="95"/>
      <c r="Z711" s="96"/>
      <c r="AA711" s="97">
        <v>335</v>
      </c>
      <c r="AB711" s="98"/>
      <c r="AC711" s="98"/>
      <c r="AD711" s="98"/>
      <c r="AE711" s="98"/>
      <c r="AF711" s="98"/>
      <c r="AG711" s="98"/>
      <c r="AH711" s="98"/>
      <c r="AI711" s="99"/>
      <c r="AJ711" s="97">
        <v>348</v>
      </c>
      <c r="AK711" s="98"/>
      <c r="AL711" s="98"/>
      <c r="AM711" s="98"/>
      <c r="AN711" s="98"/>
      <c r="AO711" s="98"/>
      <c r="AP711" s="98"/>
      <c r="AQ711" s="98"/>
      <c r="AR711" s="99"/>
      <c r="AS711" s="100"/>
      <c r="AT711" s="101"/>
      <c r="AU711" s="101"/>
      <c r="AV711" s="101"/>
      <c r="AW711" s="101"/>
      <c r="AX711" s="10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c r="IE711" s="2"/>
      <c r="IF711" s="2"/>
      <c r="IG711" s="2"/>
      <c r="IH711" s="2"/>
      <c r="II711" s="2"/>
      <c r="IJ711" s="2"/>
      <c r="IK711" s="2"/>
      <c r="IL711" s="2"/>
      <c r="IM711" s="2"/>
      <c r="IN711" s="2"/>
      <c r="IO711" s="2"/>
      <c r="IP711" s="2"/>
      <c r="IQ711" s="2"/>
    </row>
    <row r="712" spans="1:251" s="16" customFormat="1" ht="18.75" customHeight="1" thickBot="1">
      <c r="A712" s="17"/>
      <c r="B712" s="103" t="s">
        <v>12</v>
      </c>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5"/>
      <c r="AA712" s="106">
        <f>SUM($AA$708:$AA$711)</f>
        <v>4143</v>
      </c>
      <c r="AB712" s="107"/>
      <c r="AC712" s="107"/>
      <c r="AD712" s="107"/>
      <c r="AE712" s="107"/>
      <c r="AF712" s="107"/>
      <c r="AG712" s="107"/>
      <c r="AH712" s="107"/>
      <c r="AI712" s="108"/>
      <c r="AJ712" s="106">
        <f>SUM($AJ$708:$AJ$711)</f>
        <v>4208</v>
      </c>
      <c r="AK712" s="107"/>
      <c r="AL712" s="107"/>
      <c r="AM712" s="107"/>
      <c r="AN712" s="107"/>
      <c r="AO712" s="107"/>
      <c r="AP712" s="107"/>
      <c r="AQ712" s="107"/>
      <c r="AR712" s="108"/>
      <c r="AS712" s="109"/>
      <c r="AT712" s="110"/>
      <c r="AU712" s="110"/>
      <c r="AV712" s="110"/>
      <c r="AW712" s="110"/>
      <c r="AX712" s="111"/>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c r="GS712" s="2"/>
      <c r="GT712" s="2"/>
      <c r="GU712" s="2"/>
      <c r="GV712" s="2"/>
      <c r="GW712" s="2"/>
      <c r="GX712" s="2"/>
      <c r="GY712" s="2"/>
      <c r="GZ712" s="2"/>
      <c r="HA712" s="2"/>
      <c r="HB712" s="2"/>
      <c r="HC712" s="2"/>
      <c r="HD712" s="2"/>
      <c r="HE712" s="2"/>
      <c r="HF712" s="2"/>
      <c r="HG712" s="2"/>
      <c r="HH712" s="2"/>
      <c r="HI712" s="2"/>
      <c r="HJ712" s="2"/>
      <c r="HK712" s="2"/>
      <c r="HL712" s="2"/>
      <c r="HM712" s="2"/>
      <c r="HN712" s="2"/>
      <c r="HO712" s="2"/>
      <c r="HP712" s="2"/>
      <c r="HQ712" s="2"/>
      <c r="HR712" s="2"/>
      <c r="HS712" s="2"/>
      <c r="HT712" s="2"/>
      <c r="HU712" s="2"/>
      <c r="HV712" s="2"/>
      <c r="HW712" s="2"/>
      <c r="HX712" s="2"/>
      <c r="HY712" s="2"/>
      <c r="HZ712" s="2"/>
      <c r="IA712" s="2"/>
      <c r="IB712" s="2"/>
      <c r="IC712" s="2"/>
      <c r="ID712" s="2"/>
      <c r="IE712" s="2"/>
      <c r="IF712" s="2"/>
      <c r="IG712" s="2"/>
      <c r="IH712" s="2"/>
      <c r="II712" s="2"/>
      <c r="IJ712" s="2"/>
      <c r="IK712" s="2"/>
      <c r="IL712" s="2"/>
      <c r="IM712" s="2"/>
      <c r="IN712" s="2"/>
      <c r="IO712" s="2"/>
      <c r="IP712" s="2"/>
      <c r="IQ712" s="2"/>
    </row>
    <row r="714" spans="1:251" ht="19.2">
      <c r="A714" s="1" t="s">
        <v>0</v>
      </c>
      <c r="AW714" s="3"/>
      <c r="AX714" s="4"/>
      <c r="AY714" s="3"/>
    </row>
    <row r="716" spans="1:251" ht="18">
      <c r="B716" s="112" t="s">
        <v>8</v>
      </c>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2"/>
      <c r="AL716" s="132"/>
      <c r="AM716" s="132"/>
      <c r="AN716" s="132"/>
      <c r="AO716" s="132"/>
      <c r="AP716" s="132"/>
      <c r="AQ716" s="132"/>
      <c r="AR716" s="132"/>
      <c r="AS716" s="132"/>
      <c r="AT716" s="132"/>
      <c r="AU716" s="132"/>
      <c r="AV716" s="132"/>
      <c r="AW716" s="132"/>
      <c r="AX716" s="132"/>
    </row>
    <row r="717" spans="1:251">
      <c r="Z717" s="5"/>
      <c r="AD717" s="5"/>
      <c r="AE717" s="5"/>
      <c r="AF717" s="5"/>
      <c r="AG717" s="5"/>
      <c r="AH717" s="5"/>
      <c r="AI717" s="5"/>
      <c r="AO717" s="5"/>
    </row>
    <row r="718" spans="1:251" ht="13.8" thickBot="1">
      <c r="Z718" s="5"/>
      <c r="AD718" s="5"/>
      <c r="AE718" s="5"/>
      <c r="AF718" s="5"/>
      <c r="AG718" s="5"/>
      <c r="AH718" s="5"/>
      <c r="AI718" s="5"/>
      <c r="AO718" s="5"/>
      <c r="DI718" s="6"/>
    </row>
    <row r="719" spans="1:251" ht="24.75" customHeight="1" thickBot="1">
      <c r="B719" s="114" t="s">
        <v>1</v>
      </c>
      <c r="C719" s="115"/>
      <c r="D719" s="115"/>
      <c r="E719" s="115"/>
      <c r="F719" s="115"/>
      <c r="G719" s="115"/>
      <c r="H719" s="116" t="s">
        <v>116</v>
      </c>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8"/>
      <c r="DI719" s="6"/>
    </row>
    <row r="720" spans="1:251" ht="14.4">
      <c r="B720" s="7"/>
      <c r="C720" s="7"/>
      <c r="D720" s="7"/>
      <c r="E720" s="7"/>
      <c r="F720" s="7"/>
      <c r="G720" s="7"/>
      <c r="H720" s="8"/>
      <c r="I720" s="8"/>
      <c r="J720" s="8"/>
      <c r="K720" s="8"/>
      <c r="L720" s="9"/>
      <c r="M720" s="9"/>
      <c r="N720" s="9"/>
      <c r="O720" s="9"/>
      <c r="P720" s="8"/>
      <c r="Q720" s="8"/>
      <c r="R720" s="8"/>
      <c r="S720" s="8"/>
      <c r="T720" s="8"/>
      <c r="U720" s="8"/>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DI720" s="6"/>
    </row>
    <row r="721" spans="1:113" ht="15" thickBot="1">
      <c r="A721" s="11"/>
      <c r="B721" s="10" t="s">
        <v>2</v>
      </c>
      <c r="C721" s="8"/>
      <c r="D721" s="8"/>
      <c r="E721" s="8"/>
      <c r="F721" s="8"/>
      <c r="G721" s="8"/>
      <c r="H721" s="8"/>
      <c r="I721" s="8"/>
      <c r="J721" s="8"/>
      <c r="K721" s="8"/>
      <c r="L721" s="9"/>
      <c r="M721" s="9"/>
      <c r="N721" s="9"/>
      <c r="O721" s="9"/>
      <c r="P721" s="8"/>
      <c r="Q721" s="8"/>
      <c r="R721" s="8"/>
      <c r="S721" s="8"/>
      <c r="T721" s="8"/>
      <c r="U721" s="8"/>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DI721" s="6"/>
    </row>
    <row r="722" spans="1:113" ht="14.4">
      <c r="A722" s="8"/>
      <c r="B722" s="12"/>
      <c r="C722" s="7"/>
      <c r="D722" s="7"/>
      <c r="E722" s="7"/>
      <c r="F722" s="7"/>
      <c r="G722" s="7"/>
      <c r="H722" s="7"/>
      <c r="I722" s="7"/>
      <c r="J722" s="7"/>
      <c r="K722" s="7"/>
      <c r="L722" s="13"/>
      <c r="M722" s="13"/>
      <c r="N722" s="13"/>
      <c r="O722" s="13"/>
      <c r="P722" s="7"/>
      <c r="Q722" s="7"/>
      <c r="R722" s="7"/>
      <c r="S722" s="7"/>
      <c r="T722" s="7"/>
      <c r="U722" s="7"/>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5"/>
    </row>
    <row r="723" spans="1:113" ht="12" customHeight="1">
      <c r="A723" s="8"/>
      <c r="B723" s="119" t="s">
        <v>117</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20"/>
      <c r="AW723" s="120"/>
      <c r="AX723" s="121"/>
    </row>
    <row r="724" spans="1:113" ht="12" customHeight="1">
      <c r="A724" s="8"/>
      <c r="B724" s="119"/>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c r="AV724" s="120"/>
      <c r="AW724" s="120"/>
      <c r="AX724" s="121"/>
    </row>
    <row r="725" spans="1:113" ht="12" customHeight="1">
      <c r="A725" s="8"/>
      <c r="B725" s="119"/>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c r="AV725" s="120"/>
      <c r="AW725" s="120"/>
      <c r="AX725" s="121"/>
    </row>
    <row r="726" spans="1:113" ht="12" customHeight="1">
      <c r="A726" s="8"/>
      <c r="B726" s="119"/>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1"/>
    </row>
    <row r="727" spans="1:113" ht="12" customHeight="1">
      <c r="A727" s="8"/>
      <c r="B727" s="119"/>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c r="AV727" s="120"/>
      <c r="AW727" s="120"/>
      <c r="AX727" s="121"/>
      <c r="BC727" s="16"/>
    </row>
    <row r="728" spans="1:113" ht="12" customHeight="1">
      <c r="A728" s="8"/>
      <c r="B728" s="119"/>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c r="AV728" s="120"/>
      <c r="AW728" s="120"/>
      <c r="AX728" s="121"/>
    </row>
    <row r="729" spans="1:113" ht="12" customHeight="1">
      <c r="A729" s="8"/>
      <c r="B729" s="119"/>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c r="AV729" s="120"/>
      <c r="AW729" s="120"/>
      <c r="AX729" s="121"/>
    </row>
    <row r="730" spans="1:113" ht="12" customHeight="1">
      <c r="A730" s="8"/>
      <c r="B730" s="119"/>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c r="AV730" s="120"/>
      <c r="AW730" s="120"/>
      <c r="AX730" s="121"/>
    </row>
    <row r="731" spans="1:113" ht="15" thickBot="1">
      <c r="A731" s="17"/>
      <c r="B731" s="18"/>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20"/>
    </row>
    <row r="732" spans="1:113">
      <c r="B732" s="21"/>
    </row>
    <row r="733" spans="1:113" ht="15" thickBot="1">
      <c r="A733" s="11"/>
      <c r="B733" s="10" t="s">
        <v>3</v>
      </c>
      <c r="C733" s="8"/>
      <c r="D733" s="8"/>
      <c r="E733" s="8"/>
      <c r="F733" s="8"/>
      <c r="G733" s="8"/>
      <c r="H733" s="8"/>
      <c r="I733" s="8"/>
      <c r="J733" s="8"/>
      <c r="K733" s="8"/>
      <c r="L733" s="9"/>
      <c r="M733" s="9"/>
      <c r="N733" s="9"/>
      <c r="O733" s="9"/>
      <c r="P733" s="8"/>
      <c r="Q733" s="8"/>
      <c r="R733" s="8"/>
      <c r="S733" s="8"/>
      <c r="T733" s="8"/>
      <c r="U733" s="8"/>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DI733" s="6"/>
    </row>
    <row r="734" spans="1:113" ht="14.4">
      <c r="A734" s="8"/>
      <c r="B734" s="12"/>
      <c r="C734" s="7"/>
      <c r="D734" s="7"/>
      <c r="E734" s="7"/>
      <c r="F734" s="7"/>
      <c r="G734" s="7"/>
      <c r="H734" s="7"/>
      <c r="I734" s="7"/>
      <c r="J734" s="7"/>
      <c r="K734" s="7"/>
      <c r="L734" s="13"/>
      <c r="M734" s="13"/>
      <c r="N734" s="13"/>
      <c r="O734" s="13"/>
      <c r="P734" s="7"/>
      <c r="Q734" s="7"/>
      <c r="R734" s="7"/>
      <c r="S734" s="7"/>
      <c r="T734" s="7"/>
      <c r="U734" s="7"/>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5"/>
    </row>
    <row r="735" spans="1:113" ht="12" customHeight="1">
      <c r="A735" s="8"/>
      <c r="B735" s="119" t="s">
        <v>118</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c r="AV735" s="120"/>
      <c r="AW735" s="120"/>
      <c r="AX735" s="121"/>
    </row>
    <row r="736" spans="1:113" ht="12" customHeight="1">
      <c r="A736" s="8"/>
      <c r="B736" s="119"/>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c r="AV736" s="120"/>
      <c r="AW736" s="120"/>
      <c r="AX736" s="121"/>
    </row>
    <row r="737" spans="1:55" ht="12" customHeight="1">
      <c r="A737" s="8"/>
      <c r="B737" s="119"/>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c r="AV737" s="120"/>
      <c r="AW737" s="120"/>
      <c r="AX737" s="121"/>
    </row>
    <row r="738" spans="1:55" ht="12" customHeight="1">
      <c r="A738" s="8"/>
      <c r="B738" s="119"/>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c r="AV738" s="120"/>
      <c r="AW738" s="120"/>
      <c r="AX738" s="121"/>
    </row>
    <row r="739" spans="1:55" ht="12" customHeight="1">
      <c r="A739" s="8"/>
      <c r="B739" s="119"/>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c r="AV739" s="120"/>
      <c r="AW739" s="120"/>
      <c r="AX739" s="121"/>
    </row>
    <row r="740" spans="1:55" ht="12" customHeight="1">
      <c r="A740" s="8"/>
      <c r="B740" s="119"/>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c r="AV740" s="120"/>
      <c r="AW740" s="120"/>
      <c r="AX740" s="121"/>
    </row>
    <row r="741" spans="1:55" ht="12" customHeight="1">
      <c r="A741" s="8"/>
      <c r="B741" s="119"/>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c r="AV741" s="120"/>
      <c r="AW741" s="120"/>
      <c r="AX741" s="121"/>
    </row>
    <row r="742" spans="1:55" ht="12" customHeight="1">
      <c r="A742" s="8"/>
      <c r="B742" s="119"/>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c r="AV742" s="120"/>
      <c r="AW742" s="120"/>
      <c r="AX742" s="121"/>
    </row>
    <row r="743" spans="1:55" ht="12" customHeight="1">
      <c r="A743" s="8"/>
      <c r="B743" s="119"/>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120"/>
      <c r="AW743" s="120"/>
      <c r="AX743" s="121"/>
    </row>
    <row r="744" spans="1:55" ht="12" customHeight="1">
      <c r="A744" s="8"/>
      <c r="B744" s="119"/>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c r="AV744" s="120"/>
      <c r="AW744" s="120"/>
      <c r="AX744" s="121"/>
    </row>
    <row r="745" spans="1:55" ht="12" customHeight="1">
      <c r="A745" s="8"/>
      <c r="B745" s="119"/>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c r="AV745" s="120"/>
      <c r="AW745" s="120"/>
      <c r="AX745" s="121"/>
    </row>
    <row r="746" spans="1:55" ht="12" customHeight="1">
      <c r="A746" s="8"/>
      <c r="B746" s="119"/>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c r="AV746" s="120"/>
      <c r="AW746" s="120"/>
      <c r="AX746" s="121"/>
      <c r="BC746" s="16"/>
    </row>
    <row r="747" spans="1:55" ht="12" customHeight="1">
      <c r="A747" s="8"/>
      <c r="B747" s="119"/>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c r="AV747" s="120"/>
      <c r="AW747" s="120"/>
      <c r="AX747" s="121"/>
    </row>
    <row r="748" spans="1:55" ht="12" customHeight="1">
      <c r="A748" s="8"/>
      <c r="B748" s="119"/>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c r="AV748" s="120"/>
      <c r="AW748" s="120"/>
      <c r="AX748" s="121"/>
    </row>
    <row r="749" spans="1:55" ht="12" customHeight="1">
      <c r="A749" s="8"/>
      <c r="B749" s="119"/>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c r="AV749" s="120"/>
      <c r="AW749" s="120"/>
      <c r="AX749" s="121"/>
    </row>
    <row r="750" spans="1:55" ht="15" thickBot="1">
      <c r="A750" s="17"/>
      <c r="B750" s="18"/>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20"/>
    </row>
    <row r="751" spans="1:55">
      <c r="B751" s="21"/>
    </row>
    <row r="752" spans="1:55" ht="14.4">
      <c r="B752" s="10" t="s">
        <v>4</v>
      </c>
      <c r="C752" s="8"/>
      <c r="D752" s="8"/>
      <c r="E752" s="8"/>
      <c r="F752" s="8"/>
      <c r="G752" s="8"/>
      <c r="H752" s="8"/>
      <c r="I752" s="8"/>
      <c r="J752" s="8"/>
      <c r="K752" s="8"/>
      <c r="L752" s="9"/>
      <c r="M752" s="9"/>
      <c r="N752" s="9"/>
      <c r="O752" s="9"/>
      <c r="P752" s="8"/>
      <c r="Q752" s="8"/>
      <c r="R752" s="8"/>
      <c r="S752" s="8"/>
      <c r="T752" s="8"/>
      <c r="U752" s="8"/>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row>
    <row r="753" spans="1:251" ht="15" thickBot="1">
      <c r="B753" s="8"/>
      <c r="C753" s="8"/>
      <c r="D753" s="8"/>
      <c r="E753" s="8"/>
      <c r="F753" s="8"/>
      <c r="G753" s="8"/>
      <c r="H753" s="8"/>
      <c r="I753" s="8"/>
      <c r="J753" s="8"/>
      <c r="K753" s="8"/>
      <c r="L753" s="9"/>
      <c r="M753" s="9"/>
      <c r="N753" s="9"/>
      <c r="O753" s="9"/>
      <c r="P753" s="8"/>
      <c r="Q753" s="8"/>
      <c r="R753" s="8"/>
      <c r="S753" s="8"/>
      <c r="T753" s="8"/>
      <c r="U753" s="8"/>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22" t="s">
        <v>5</v>
      </c>
    </row>
    <row r="754" spans="1:251" s="16" customFormat="1" ht="13.5" customHeight="1">
      <c r="A754" s="8"/>
      <c r="B754" s="122" t="s">
        <v>6</v>
      </c>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4"/>
      <c r="AA754" s="128" t="s">
        <v>10</v>
      </c>
      <c r="AB754" s="123"/>
      <c r="AC754" s="123"/>
      <c r="AD754" s="123"/>
      <c r="AE754" s="123"/>
      <c r="AF754" s="123"/>
      <c r="AG754" s="123"/>
      <c r="AH754" s="123"/>
      <c r="AI754" s="124"/>
      <c r="AJ754" s="128" t="s">
        <v>11</v>
      </c>
      <c r="AK754" s="123"/>
      <c r="AL754" s="123"/>
      <c r="AM754" s="123"/>
      <c r="AN754" s="123"/>
      <c r="AO754" s="123"/>
      <c r="AP754" s="123"/>
      <c r="AQ754" s="123"/>
      <c r="AR754" s="124"/>
      <c r="AS754" s="128" t="s">
        <v>7</v>
      </c>
      <c r="AT754" s="123"/>
      <c r="AU754" s="123"/>
      <c r="AV754" s="123"/>
      <c r="AW754" s="123"/>
      <c r="AX754" s="130"/>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c r="IE754" s="2"/>
      <c r="IF754" s="2"/>
      <c r="IG754" s="2"/>
      <c r="IH754" s="2"/>
      <c r="II754" s="2"/>
      <c r="IJ754" s="2"/>
      <c r="IK754" s="2"/>
      <c r="IL754" s="2"/>
      <c r="IM754" s="2"/>
      <c r="IN754" s="2"/>
      <c r="IO754" s="2"/>
      <c r="IP754" s="2"/>
      <c r="IQ754" s="2"/>
    </row>
    <row r="755" spans="1:251" s="16" customFormat="1">
      <c r="A755" s="8"/>
      <c r="B755" s="125"/>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7"/>
      <c r="AA755" s="129"/>
      <c r="AB755" s="126"/>
      <c r="AC755" s="126"/>
      <c r="AD755" s="126"/>
      <c r="AE755" s="126"/>
      <c r="AF755" s="126"/>
      <c r="AG755" s="126"/>
      <c r="AH755" s="126"/>
      <c r="AI755" s="127"/>
      <c r="AJ755" s="129"/>
      <c r="AK755" s="126"/>
      <c r="AL755" s="126"/>
      <c r="AM755" s="126"/>
      <c r="AN755" s="126"/>
      <c r="AO755" s="126"/>
      <c r="AP755" s="126"/>
      <c r="AQ755" s="126"/>
      <c r="AR755" s="127"/>
      <c r="AS755" s="129"/>
      <c r="AT755" s="126"/>
      <c r="AU755" s="126"/>
      <c r="AV755" s="126"/>
      <c r="AW755" s="126"/>
      <c r="AX755" s="131"/>
      <c r="AY755" s="2"/>
      <c r="AZ755" s="2"/>
      <c r="BA755" s="2"/>
      <c r="BB755" s="23"/>
      <c r="BC755" s="24"/>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row>
    <row r="756" spans="1:251" s="16" customFormat="1" ht="18.75" customHeight="1">
      <c r="A756" s="8"/>
      <c r="B756" s="25"/>
      <c r="C756" s="94" t="s">
        <v>119</v>
      </c>
      <c r="D756" s="95"/>
      <c r="E756" s="95"/>
      <c r="F756" s="95"/>
      <c r="G756" s="95"/>
      <c r="H756" s="95"/>
      <c r="I756" s="95"/>
      <c r="J756" s="95"/>
      <c r="K756" s="95"/>
      <c r="L756" s="95"/>
      <c r="M756" s="95"/>
      <c r="N756" s="95"/>
      <c r="O756" s="95"/>
      <c r="P756" s="95"/>
      <c r="Q756" s="95"/>
      <c r="R756" s="95"/>
      <c r="S756" s="95"/>
      <c r="T756" s="95"/>
      <c r="U756" s="95"/>
      <c r="V756" s="95"/>
      <c r="W756" s="95"/>
      <c r="X756" s="95"/>
      <c r="Y756" s="95"/>
      <c r="Z756" s="96"/>
      <c r="AA756" s="97">
        <v>2348</v>
      </c>
      <c r="AB756" s="98"/>
      <c r="AC756" s="98"/>
      <c r="AD756" s="98"/>
      <c r="AE756" s="98"/>
      <c r="AF756" s="98"/>
      <c r="AG756" s="98"/>
      <c r="AH756" s="98"/>
      <c r="AI756" s="99"/>
      <c r="AJ756" s="97">
        <v>2291</v>
      </c>
      <c r="AK756" s="98"/>
      <c r="AL756" s="98"/>
      <c r="AM756" s="98"/>
      <c r="AN756" s="98"/>
      <c r="AO756" s="98"/>
      <c r="AP756" s="98"/>
      <c r="AQ756" s="98"/>
      <c r="AR756" s="99"/>
      <c r="AS756" s="100"/>
      <c r="AT756" s="101"/>
      <c r="AU756" s="101"/>
      <c r="AV756" s="101"/>
      <c r="AW756" s="101"/>
      <c r="AX756" s="10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row>
    <row r="757" spans="1:251" s="16" customFormat="1" ht="18.75" customHeight="1">
      <c r="A757" s="8"/>
      <c r="B757" s="25"/>
      <c r="C757" s="94" t="s">
        <v>120</v>
      </c>
      <c r="D757" s="95"/>
      <c r="E757" s="95"/>
      <c r="F757" s="95"/>
      <c r="G757" s="95"/>
      <c r="H757" s="95"/>
      <c r="I757" s="95"/>
      <c r="J757" s="95"/>
      <c r="K757" s="95"/>
      <c r="L757" s="95"/>
      <c r="M757" s="95"/>
      <c r="N757" s="95"/>
      <c r="O757" s="95"/>
      <c r="P757" s="95"/>
      <c r="Q757" s="95"/>
      <c r="R757" s="95"/>
      <c r="S757" s="95"/>
      <c r="T757" s="95"/>
      <c r="U757" s="95"/>
      <c r="V757" s="95"/>
      <c r="W757" s="95"/>
      <c r="X757" s="95"/>
      <c r="Y757" s="95"/>
      <c r="Z757" s="96"/>
      <c r="AA757" s="97">
        <v>879</v>
      </c>
      <c r="AB757" s="98"/>
      <c r="AC757" s="98"/>
      <c r="AD757" s="98"/>
      <c r="AE757" s="98"/>
      <c r="AF757" s="98"/>
      <c r="AG757" s="98"/>
      <c r="AH757" s="98"/>
      <c r="AI757" s="99"/>
      <c r="AJ757" s="97">
        <v>1370</v>
      </c>
      <c r="AK757" s="98"/>
      <c r="AL757" s="98"/>
      <c r="AM757" s="98"/>
      <c r="AN757" s="98"/>
      <c r="AO757" s="98"/>
      <c r="AP757" s="98"/>
      <c r="AQ757" s="98"/>
      <c r="AR757" s="99"/>
      <c r="AS757" s="100"/>
      <c r="AT757" s="101"/>
      <c r="AU757" s="101"/>
      <c r="AV757" s="101"/>
      <c r="AW757" s="101"/>
      <c r="AX757" s="10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row>
    <row r="758" spans="1:251" s="16" customFormat="1" ht="18.75" customHeight="1">
      <c r="A758" s="8"/>
      <c r="B758" s="25"/>
      <c r="C758" s="94" t="s">
        <v>121</v>
      </c>
      <c r="D758" s="95"/>
      <c r="E758" s="95"/>
      <c r="F758" s="95"/>
      <c r="G758" s="95"/>
      <c r="H758" s="95"/>
      <c r="I758" s="95"/>
      <c r="J758" s="95"/>
      <c r="K758" s="95"/>
      <c r="L758" s="95"/>
      <c r="M758" s="95"/>
      <c r="N758" s="95"/>
      <c r="O758" s="95"/>
      <c r="P758" s="95"/>
      <c r="Q758" s="95"/>
      <c r="R758" s="95"/>
      <c r="S758" s="95"/>
      <c r="T758" s="95"/>
      <c r="U758" s="95"/>
      <c r="V758" s="95"/>
      <c r="W758" s="95"/>
      <c r="X758" s="95"/>
      <c r="Y758" s="95"/>
      <c r="Z758" s="96"/>
      <c r="AA758" s="97">
        <v>356</v>
      </c>
      <c r="AB758" s="98"/>
      <c r="AC758" s="98"/>
      <c r="AD758" s="98"/>
      <c r="AE758" s="98"/>
      <c r="AF758" s="98"/>
      <c r="AG758" s="98"/>
      <c r="AH758" s="98"/>
      <c r="AI758" s="99"/>
      <c r="AJ758" s="97">
        <v>399</v>
      </c>
      <c r="AK758" s="98"/>
      <c r="AL758" s="98"/>
      <c r="AM758" s="98"/>
      <c r="AN758" s="98"/>
      <c r="AO758" s="98"/>
      <c r="AP758" s="98"/>
      <c r="AQ758" s="98"/>
      <c r="AR758" s="99"/>
      <c r="AS758" s="100"/>
      <c r="AT758" s="101"/>
      <c r="AU758" s="101"/>
      <c r="AV758" s="101"/>
      <c r="AW758" s="101"/>
      <c r="AX758" s="10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row>
    <row r="759" spans="1:251" s="16" customFormat="1" ht="18.75" customHeight="1" thickBot="1">
      <c r="A759" s="17"/>
      <c r="B759" s="103" t="s">
        <v>12</v>
      </c>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5"/>
      <c r="AA759" s="106">
        <f>SUM($AA$756:$AA$758)</f>
        <v>3583</v>
      </c>
      <c r="AB759" s="107"/>
      <c r="AC759" s="107"/>
      <c r="AD759" s="107"/>
      <c r="AE759" s="107"/>
      <c r="AF759" s="107"/>
      <c r="AG759" s="107"/>
      <c r="AH759" s="107"/>
      <c r="AI759" s="108"/>
      <c r="AJ759" s="106">
        <f>SUM($AJ$756:$AJ$758)</f>
        <v>4060</v>
      </c>
      <c r="AK759" s="107"/>
      <c r="AL759" s="107"/>
      <c r="AM759" s="107"/>
      <c r="AN759" s="107"/>
      <c r="AO759" s="107"/>
      <c r="AP759" s="107"/>
      <c r="AQ759" s="107"/>
      <c r="AR759" s="108"/>
      <c r="AS759" s="109"/>
      <c r="AT759" s="110"/>
      <c r="AU759" s="110"/>
      <c r="AV759" s="110"/>
      <c r="AW759" s="110"/>
      <c r="AX759" s="111"/>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1" spans="1:251" ht="19.2">
      <c r="A761" s="1" t="s">
        <v>0</v>
      </c>
      <c r="AW761" s="3"/>
      <c r="AX761" s="4"/>
      <c r="AY761" s="3"/>
    </row>
    <row r="763" spans="1:251" ht="18">
      <c r="B763" s="112" t="s">
        <v>8</v>
      </c>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c r="AH763" s="132"/>
      <c r="AI763" s="132"/>
      <c r="AJ763" s="132"/>
      <c r="AK763" s="132"/>
      <c r="AL763" s="132"/>
      <c r="AM763" s="132"/>
      <c r="AN763" s="132"/>
      <c r="AO763" s="132"/>
      <c r="AP763" s="132"/>
      <c r="AQ763" s="132"/>
      <c r="AR763" s="132"/>
      <c r="AS763" s="132"/>
      <c r="AT763" s="132"/>
      <c r="AU763" s="132"/>
      <c r="AV763" s="132"/>
      <c r="AW763" s="132"/>
      <c r="AX763" s="132"/>
    </row>
    <row r="764" spans="1:251">
      <c r="Z764" s="5"/>
      <c r="AD764" s="5"/>
      <c r="AE764" s="5"/>
      <c r="AF764" s="5"/>
      <c r="AG764" s="5"/>
      <c r="AH764" s="5"/>
      <c r="AI764" s="5"/>
      <c r="AO764" s="5"/>
    </row>
    <row r="765" spans="1:251" ht="13.8" thickBot="1">
      <c r="Z765" s="5"/>
      <c r="AD765" s="5"/>
      <c r="AE765" s="5"/>
      <c r="AF765" s="5"/>
      <c r="AG765" s="5"/>
      <c r="AH765" s="5"/>
      <c r="AI765" s="5"/>
      <c r="AO765" s="5"/>
      <c r="DI765" s="6"/>
    </row>
    <row r="766" spans="1:251" ht="24.75" customHeight="1" thickBot="1">
      <c r="B766" s="114" t="s">
        <v>1</v>
      </c>
      <c r="C766" s="115"/>
      <c r="D766" s="115"/>
      <c r="E766" s="115"/>
      <c r="F766" s="115"/>
      <c r="G766" s="115"/>
      <c r="H766" s="116" t="s">
        <v>123</v>
      </c>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8"/>
      <c r="DI766" s="6"/>
    </row>
    <row r="767" spans="1:251" ht="14.4">
      <c r="B767" s="7"/>
      <c r="C767" s="7"/>
      <c r="D767" s="7"/>
      <c r="E767" s="7"/>
      <c r="F767" s="7"/>
      <c r="G767" s="7"/>
      <c r="H767" s="8"/>
      <c r="I767" s="8"/>
      <c r="J767" s="8"/>
      <c r="K767" s="8"/>
      <c r="L767" s="9"/>
      <c r="M767" s="9"/>
      <c r="N767" s="9"/>
      <c r="O767" s="9"/>
      <c r="P767" s="8"/>
      <c r="Q767" s="8"/>
      <c r="R767" s="8"/>
      <c r="S767" s="8"/>
      <c r="T767" s="8"/>
      <c r="U767" s="8"/>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DI767" s="6"/>
    </row>
    <row r="768" spans="1:251" ht="15" thickBot="1">
      <c r="A768" s="11"/>
      <c r="B768" s="10" t="s">
        <v>2</v>
      </c>
      <c r="C768" s="8"/>
      <c r="D768" s="8"/>
      <c r="E768" s="8"/>
      <c r="F768" s="8"/>
      <c r="G768" s="8"/>
      <c r="H768" s="8"/>
      <c r="I768" s="8"/>
      <c r="J768" s="8"/>
      <c r="K768" s="8"/>
      <c r="L768" s="9"/>
      <c r="M768" s="9"/>
      <c r="N768" s="9"/>
      <c r="O768" s="9"/>
      <c r="P768" s="8"/>
      <c r="Q768" s="8"/>
      <c r="R768" s="8"/>
      <c r="S768" s="8"/>
      <c r="T768" s="8"/>
      <c r="U768" s="8"/>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DI768" s="6"/>
    </row>
    <row r="769" spans="1:113" ht="14.4">
      <c r="A769" s="8"/>
      <c r="B769" s="12"/>
      <c r="C769" s="7"/>
      <c r="D769" s="7"/>
      <c r="E769" s="7"/>
      <c r="F769" s="7"/>
      <c r="G769" s="7"/>
      <c r="H769" s="7"/>
      <c r="I769" s="7"/>
      <c r="J769" s="7"/>
      <c r="K769" s="7"/>
      <c r="L769" s="13"/>
      <c r="M769" s="13"/>
      <c r="N769" s="13"/>
      <c r="O769" s="13"/>
      <c r="P769" s="7"/>
      <c r="Q769" s="7"/>
      <c r="R769" s="7"/>
      <c r="S769" s="7"/>
      <c r="T769" s="7"/>
      <c r="U769" s="7"/>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5"/>
    </row>
    <row r="770" spans="1:113" ht="12" customHeight="1">
      <c r="A770" s="8"/>
      <c r="B770" s="119" t="s">
        <v>124</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c r="AV770" s="120"/>
      <c r="AW770" s="120"/>
      <c r="AX770" s="121"/>
    </row>
    <row r="771" spans="1:113" ht="12" customHeight="1">
      <c r="A771" s="8"/>
      <c r="B771" s="119"/>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c r="AV771" s="120"/>
      <c r="AW771" s="120"/>
      <c r="AX771" s="121"/>
      <c r="BC771" s="16"/>
    </row>
    <row r="772" spans="1:113" ht="12" customHeight="1">
      <c r="A772" s="8"/>
      <c r="B772" s="119"/>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c r="AV772" s="120"/>
      <c r="AW772" s="120"/>
      <c r="AX772" s="121"/>
    </row>
    <row r="773" spans="1:113" ht="12" customHeight="1">
      <c r="A773" s="8"/>
      <c r="B773" s="119"/>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c r="AV773" s="120"/>
      <c r="AW773" s="120"/>
      <c r="AX773" s="121"/>
    </row>
    <row r="774" spans="1:113" ht="12" customHeight="1">
      <c r="A774" s="8"/>
      <c r="B774" s="119"/>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c r="AV774" s="120"/>
      <c r="AW774" s="120"/>
      <c r="AX774" s="121"/>
    </row>
    <row r="775" spans="1:113" ht="15" thickBot="1">
      <c r="A775" s="17"/>
      <c r="B775" s="18"/>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20"/>
    </row>
    <row r="776" spans="1:113">
      <c r="B776" s="21"/>
    </row>
    <row r="777" spans="1:113" ht="15" thickBot="1">
      <c r="A777" s="11"/>
      <c r="B777" s="10" t="s">
        <v>3</v>
      </c>
      <c r="C777" s="8"/>
      <c r="D777" s="8"/>
      <c r="E777" s="8"/>
      <c r="F777" s="8"/>
      <c r="G777" s="8"/>
      <c r="H777" s="8"/>
      <c r="I777" s="8"/>
      <c r="J777" s="8"/>
      <c r="K777" s="8"/>
      <c r="L777" s="9"/>
      <c r="M777" s="9"/>
      <c r="N777" s="9"/>
      <c r="O777" s="9"/>
      <c r="P777" s="8"/>
      <c r="Q777" s="8"/>
      <c r="R777" s="8"/>
      <c r="S777" s="8"/>
      <c r="T777" s="8"/>
      <c r="U777" s="8"/>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DI777" s="6"/>
    </row>
    <row r="778" spans="1:113" ht="14.4">
      <c r="A778" s="8"/>
      <c r="B778" s="12"/>
      <c r="C778" s="7"/>
      <c r="D778" s="7"/>
      <c r="E778" s="7"/>
      <c r="F778" s="7"/>
      <c r="G778" s="7"/>
      <c r="H778" s="7"/>
      <c r="I778" s="7"/>
      <c r="J778" s="7"/>
      <c r="K778" s="7"/>
      <c r="L778" s="13"/>
      <c r="M778" s="13"/>
      <c r="N778" s="13"/>
      <c r="O778" s="13"/>
      <c r="P778" s="7"/>
      <c r="Q778" s="7"/>
      <c r="R778" s="7"/>
      <c r="S778" s="7"/>
      <c r="T778" s="7"/>
      <c r="U778" s="7"/>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5"/>
    </row>
    <row r="779" spans="1:113" ht="12" customHeight="1">
      <c r="A779" s="8"/>
      <c r="B779" s="119" t="s">
        <v>125</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c r="AV779" s="120"/>
      <c r="AW779" s="120"/>
      <c r="AX779" s="121"/>
    </row>
    <row r="780" spans="1:113" ht="12" customHeight="1">
      <c r="A780" s="8"/>
      <c r="B780" s="119"/>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c r="AV780" s="120"/>
      <c r="AW780" s="120"/>
      <c r="AX780" s="121"/>
    </row>
    <row r="781" spans="1:113" ht="12" customHeight="1">
      <c r="A781" s="8"/>
      <c r="B781" s="119"/>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c r="AV781" s="120"/>
      <c r="AW781" s="120"/>
      <c r="AX781" s="121"/>
    </row>
    <row r="782" spans="1:113" ht="12" customHeight="1">
      <c r="A782" s="8"/>
      <c r="B782" s="119"/>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c r="AV782" s="120"/>
      <c r="AW782" s="120"/>
      <c r="AX782" s="121"/>
    </row>
    <row r="783" spans="1:113" ht="12" customHeight="1">
      <c r="A783" s="8"/>
      <c r="B783" s="119"/>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c r="AV783" s="120"/>
      <c r="AW783" s="120"/>
      <c r="AX783" s="121"/>
    </row>
    <row r="784" spans="1:113" ht="12" customHeight="1">
      <c r="A784" s="8"/>
      <c r="B784" s="119"/>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c r="AV784" s="120"/>
      <c r="AW784" s="120"/>
      <c r="AX784" s="121"/>
      <c r="BC784" s="16"/>
    </row>
    <row r="785" spans="1:251" ht="12" customHeight="1">
      <c r="A785" s="8"/>
      <c r="B785" s="119"/>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c r="AV785" s="120"/>
      <c r="AW785" s="120"/>
      <c r="AX785" s="121"/>
    </row>
    <row r="786" spans="1:251" ht="12" customHeight="1">
      <c r="A786" s="8"/>
      <c r="B786" s="119"/>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c r="AV786" s="120"/>
      <c r="AW786" s="120"/>
      <c r="AX786" s="121"/>
    </row>
    <row r="787" spans="1:251" ht="12" customHeight="1">
      <c r="A787" s="8"/>
      <c r="B787" s="119"/>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c r="AV787" s="120"/>
      <c r="AW787" s="120"/>
      <c r="AX787" s="121"/>
    </row>
    <row r="788" spans="1:251" ht="15" thickBot="1">
      <c r="A788" s="17"/>
      <c r="B788" s="18"/>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20"/>
    </row>
    <row r="789" spans="1:251">
      <c r="B789" s="21"/>
    </row>
    <row r="790" spans="1:251" ht="14.4">
      <c r="B790" s="10" t="s">
        <v>4</v>
      </c>
      <c r="C790" s="8"/>
      <c r="D790" s="8"/>
      <c r="E790" s="8"/>
      <c r="F790" s="8"/>
      <c r="G790" s="8"/>
      <c r="H790" s="8"/>
      <c r="I790" s="8"/>
      <c r="J790" s="8"/>
      <c r="K790" s="8"/>
      <c r="L790" s="9"/>
      <c r="M790" s="9"/>
      <c r="N790" s="9"/>
      <c r="O790" s="9"/>
      <c r="P790" s="8"/>
      <c r="Q790" s="8"/>
      <c r="R790" s="8"/>
      <c r="S790" s="8"/>
      <c r="T790" s="8"/>
      <c r="U790" s="8"/>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row>
    <row r="791" spans="1:251" ht="15" thickBot="1">
      <c r="B791" s="8"/>
      <c r="C791" s="8"/>
      <c r="D791" s="8"/>
      <c r="E791" s="8"/>
      <c r="F791" s="8"/>
      <c r="G791" s="8"/>
      <c r="H791" s="8"/>
      <c r="I791" s="8"/>
      <c r="J791" s="8"/>
      <c r="K791" s="8"/>
      <c r="L791" s="9"/>
      <c r="M791" s="9"/>
      <c r="N791" s="9"/>
      <c r="O791" s="9"/>
      <c r="P791" s="8"/>
      <c r="Q791" s="8"/>
      <c r="R791" s="8"/>
      <c r="S791" s="8"/>
      <c r="T791" s="8"/>
      <c r="U791" s="8"/>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22" t="s">
        <v>5</v>
      </c>
    </row>
    <row r="792" spans="1:251" s="16" customFormat="1" ht="13.5" customHeight="1">
      <c r="A792" s="8"/>
      <c r="B792" s="122" t="s">
        <v>6</v>
      </c>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4"/>
      <c r="AA792" s="128" t="s">
        <v>10</v>
      </c>
      <c r="AB792" s="123"/>
      <c r="AC792" s="123"/>
      <c r="AD792" s="123"/>
      <c r="AE792" s="123"/>
      <c r="AF792" s="123"/>
      <c r="AG792" s="123"/>
      <c r="AH792" s="123"/>
      <c r="AI792" s="124"/>
      <c r="AJ792" s="128" t="s">
        <v>11</v>
      </c>
      <c r="AK792" s="123"/>
      <c r="AL792" s="123"/>
      <c r="AM792" s="123"/>
      <c r="AN792" s="123"/>
      <c r="AO792" s="123"/>
      <c r="AP792" s="123"/>
      <c r="AQ792" s="123"/>
      <c r="AR792" s="124"/>
      <c r="AS792" s="128" t="s">
        <v>7</v>
      </c>
      <c r="AT792" s="123"/>
      <c r="AU792" s="123"/>
      <c r="AV792" s="123"/>
      <c r="AW792" s="123"/>
      <c r="AX792" s="130"/>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c r="GQ792" s="2"/>
      <c r="GR792" s="2"/>
      <c r="GS792" s="2"/>
      <c r="GT792" s="2"/>
      <c r="GU792" s="2"/>
      <c r="GV792" s="2"/>
      <c r="GW792" s="2"/>
      <c r="GX792" s="2"/>
      <c r="GY792" s="2"/>
      <c r="GZ792" s="2"/>
      <c r="HA792" s="2"/>
      <c r="HB792" s="2"/>
      <c r="HC792" s="2"/>
      <c r="HD792" s="2"/>
      <c r="HE792" s="2"/>
      <c r="HF792" s="2"/>
      <c r="HG792" s="2"/>
      <c r="HH792" s="2"/>
      <c r="HI792" s="2"/>
      <c r="HJ792" s="2"/>
      <c r="HK792" s="2"/>
      <c r="HL792" s="2"/>
      <c r="HM792" s="2"/>
      <c r="HN792" s="2"/>
      <c r="HO792" s="2"/>
      <c r="HP792" s="2"/>
      <c r="HQ792" s="2"/>
      <c r="HR792" s="2"/>
      <c r="HS792" s="2"/>
      <c r="HT792" s="2"/>
      <c r="HU792" s="2"/>
      <c r="HV792" s="2"/>
      <c r="HW792" s="2"/>
      <c r="HX792" s="2"/>
      <c r="HY792" s="2"/>
      <c r="HZ792" s="2"/>
      <c r="IA792" s="2"/>
      <c r="IB792" s="2"/>
      <c r="IC792" s="2"/>
      <c r="ID792" s="2"/>
      <c r="IE792" s="2"/>
      <c r="IF792" s="2"/>
      <c r="IG792" s="2"/>
      <c r="IH792" s="2"/>
      <c r="II792" s="2"/>
      <c r="IJ792" s="2"/>
      <c r="IK792" s="2"/>
      <c r="IL792" s="2"/>
      <c r="IM792" s="2"/>
      <c r="IN792" s="2"/>
      <c r="IO792" s="2"/>
      <c r="IP792" s="2"/>
      <c r="IQ792" s="2"/>
    </row>
    <row r="793" spans="1:251" s="16" customFormat="1">
      <c r="A793" s="8"/>
      <c r="B793" s="125"/>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7"/>
      <c r="AA793" s="129"/>
      <c r="AB793" s="126"/>
      <c r="AC793" s="126"/>
      <c r="AD793" s="126"/>
      <c r="AE793" s="126"/>
      <c r="AF793" s="126"/>
      <c r="AG793" s="126"/>
      <c r="AH793" s="126"/>
      <c r="AI793" s="127"/>
      <c r="AJ793" s="129"/>
      <c r="AK793" s="126"/>
      <c r="AL793" s="126"/>
      <c r="AM793" s="126"/>
      <c r="AN793" s="126"/>
      <c r="AO793" s="126"/>
      <c r="AP793" s="126"/>
      <c r="AQ793" s="126"/>
      <c r="AR793" s="127"/>
      <c r="AS793" s="129"/>
      <c r="AT793" s="126"/>
      <c r="AU793" s="126"/>
      <c r="AV793" s="126"/>
      <c r="AW793" s="126"/>
      <c r="AX793" s="131"/>
      <c r="AY793" s="2"/>
      <c r="AZ793" s="2"/>
      <c r="BA793" s="2"/>
      <c r="BB793" s="23"/>
      <c r="BC793" s="24"/>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c r="GQ793" s="2"/>
      <c r="GR793" s="2"/>
      <c r="GS793" s="2"/>
      <c r="GT793" s="2"/>
      <c r="GU793" s="2"/>
      <c r="GV793" s="2"/>
      <c r="GW793" s="2"/>
      <c r="GX793" s="2"/>
      <c r="GY793" s="2"/>
      <c r="GZ793" s="2"/>
      <c r="HA793" s="2"/>
      <c r="HB793" s="2"/>
      <c r="HC793" s="2"/>
      <c r="HD793" s="2"/>
      <c r="HE793" s="2"/>
      <c r="HF793" s="2"/>
      <c r="HG793" s="2"/>
      <c r="HH793" s="2"/>
      <c r="HI793" s="2"/>
      <c r="HJ793" s="2"/>
      <c r="HK793" s="2"/>
      <c r="HL793" s="2"/>
      <c r="HM793" s="2"/>
      <c r="HN793" s="2"/>
      <c r="HO793" s="2"/>
      <c r="HP793" s="2"/>
      <c r="HQ793" s="2"/>
      <c r="HR793" s="2"/>
      <c r="HS793" s="2"/>
      <c r="HT793" s="2"/>
      <c r="HU793" s="2"/>
      <c r="HV793" s="2"/>
      <c r="HW793" s="2"/>
      <c r="HX793" s="2"/>
      <c r="HY793" s="2"/>
      <c r="HZ793" s="2"/>
      <c r="IA793" s="2"/>
      <c r="IB793" s="2"/>
      <c r="IC793" s="2"/>
      <c r="ID793" s="2"/>
      <c r="IE793" s="2"/>
      <c r="IF793" s="2"/>
      <c r="IG793" s="2"/>
      <c r="IH793" s="2"/>
      <c r="II793" s="2"/>
      <c r="IJ793" s="2"/>
      <c r="IK793" s="2"/>
      <c r="IL793" s="2"/>
      <c r="IM793" s="2"/>
      <c r="IN793" s="2"/>
      <c r="IO793" s="2"/>
      <c r="IP793" s="2"/>
      <c r="IQ793" s="2"/>
    </row>
    <row r="794" spans="1:251" s="16" customFormat="1" ht="18.75" customHeight="1">
      <c r="A794" s="8"/>
      <c r="B794" s="25"/>
      <c r="C794" s="94" t="s">
        <v>122</v>
      </c>
      <c r="D794" s="95"/>
      <c r="E794" s="95"/>
      <c r="F794" s="95"/>
      <c r="G794" s="95"/>
      <c r="H794" s="95"/>
      <c r="I794" s="95"/>
      <c r="J794" s="95"/>
      <c r="K794" s="95"/>
      <c r="L794" s="95"/>
      <c r="M794" s="95"/>
      <c r="N794" s="95"/>
      <c r="O794" s="95"/>
      <c r="P794" s="95"/>
      <c r="Q794" s="95"/>
      <c r="R794" s="95"/>
      <c r="S794" s="95"/>
      <c r="T794" s="95"/>
      <c r="U794" s="95"/>
      <c r="V794" s="95"/>
      <c r="W794" s="95"/>
      <c r="X794" s="95"/>
      <c r="Y794" s="95"/>
      <c r="Z794" s="96"/>
      <c r="AA794" s="97">
        <v>3467</v>
      </c>
      <c r="AB794" s="98"/>
      <c r="AC794" s="98"/>
      <c r="AD794" s="98"/>
      <c r="AE794" s="98"/>
      <c r="AF794" s="98"/>
      <c r="AG794" s="98"/>
      <c r="AH794" s="98"/>
      <c r="AI794" s="99"/>
      <c r="AJ794" s="97">
        <v>3871</v>
      </c>
      <c r="AK794" s="98"/>
      <c r="AL794" s="98"/>
      <c r="AM794" s="98"/>
      <c r="AN794" s="98"/>
      <c r="AO794" s="98"/>
      <c r="AP794" s="98"/>
      <c r="AQ794" s="98"/>
      <c r="AR794" s="99"/>
      <c r="AS794" s="100"/>
      <c r="AT794" s="101"/>
      <c r="AU794" s="101"/>
      <c r="AV794" s="101"/>
      <c r="AW794" s="101"/>
      <c r="AX794" s="10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c r="GQ794" s="2"/>
      <c r="GR794" s="2"/>
      <c r="GS794" s="2"/>
      <c r="GT794" s="2"/>
      <c r="GU794" s="2"/>
      <c r="GV794" s="2"/>
      <c r="GW794" s="2"/>
      <c r="GX794" s="2"/>
      <c r="GY794" s="2"/>
      <c r="GZ794" s="2"/>
      <c r="HA794" s="2"/>
      <c r="HB794" s="2"/>
      <c r="HC794" s="2"/>
      <c r="HD794" s="2"/>
      <c r="HE794" s="2"/>
      <c r="HF794" s="2"/>
      <c r="HG794" s="2"/>
      <c r="HH794" s="2"/>
      <c r="HI794" s="2"/>
      <c r="HJ794" s="2"/>
      <c r="HK794" s="2"/>
      <c r="HL794" s="2"/>
      <c r="HM794" s="2"/>
      <c r="HN794" s="2"/>
      <c r="HO794" s="2"/>
      <c r="HP794" s="2"/>
      <c r="HQ794" s="2"/>
      <c r="HR794" s="2"/>
      <c r="HS794" s="2"/>
      <c r="HT794" s="2"/>
      <c r="HU794" s="2"/>
      <c r="HV794" s="2"/>
      <c r="HW794" s="2"/>
      <c r="HX794" s="2"/>
      <c r="HY794" s="2"/>
      <c r="HZ794" s="2"/>
      <c r="IA794" s="2"/>
      <c r="IB794" s="2"/>
      <c r="IC794" s="2"/>
      <c r="ID794" s="2"/>
      <c r="IE794" s="2"/>
      <c r="IF794" s="2"/>
      <c r="IG794" s="2"/>
      <c r="IH794" s="2"/>
      <c r="II794" s="2"/>
      <c r="IJ794" s="2"/>
      <c r="IK794" s="2"/>
      <c r="IL794" s="2"/>
      <c r="IM794" s="2"/>
      <c r="IN794" s="2"/>
      <c r="IO794" s="2"/>
      <c r="IP794" s="2"/>
      <c r="IQ794" s="2"/>
    </row>
    <row r="795" spans="1:251" s="16" customFormat="1" ht="18.75" customHeight="1" thickBot="1">
      <c r="A795" s="17"/>
      <c r="B795" s="103" t="s">
        <v>12</v>
      </c>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5"/>
      <c r="AA795" s="106">
        <f>SUM($AA$794:$AA$794)</f>
        <v>3467</v>
      </c>
      <c r="AB795" s="107"/>
      <c r="AC795" s="107"/>
      <c r="AD795" s="107"/>
      <c r="AE795" s="107"/>
      <c r="AF795" s="107"/>
      <c r="AG795" s="107"/>
      <c r="AH795" s="107"/>
      <c r="AI795" s="108"/>
      <c r="AJ795" s="106">
        <f>SUM($AJ$794:$AJ$794)</f>
        <v>3871</v>
      </c>
      <c r="AK795" s="107"/>
      <c r="AL795" s="107"/>
      <c r="AM795" s="107"/>
      <c r="AN795" s="107"/>
      <c r="AO795" s="107"/>
      <c r="AP795" s="107"/>
      <c r="AQ795" s="107"/>
      <c r="AR795" s="108"/>
      <c r="AS795" s="109"/>
      <c r="AT795" s="110"/>
      <c r="AU795" s="110"/>
      <c r="AV795" s="110"/>
      <c r="AW795" s="110"/>
      <c r="AX795" s="111"/>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c r="GQ795" s="2"/>
      <c r="GR795" s="2"/>
      <c r="GS795" s="2"/>
      <c r="GT795" s="2"/>
      <c r="GU795" s="2"/>
      <c r="GV795" s="2"/>
      <c r="GW795" s="2"/>
      <c r="GX795" s="2"/>
      <c r="GY795" s="2"/>
      <c r="GZ795" s="2"/>
      <c r="HA795" s="2"/>
      <c r="HB795" s="2"/>
      <c r="HC795" s="2"/>
      <c r="HD795" s="2"/>
      <c r="HE795" s="2"/>
      <c r="HF795" s="2"/>
      <c r="HG795" s="2"/>
      <c r="HH795" s="2"/>
      <c r="HI795" s="2"/>
      <c r="HJ795" s="2"/>
      <c r="HK795" s="2"/>
      <c r="HL795" s="2"/>
      <c r="HM795" s="2"/>
      <c r="HN795" s="2"/>
      <c r="HO795" s="2"/>
      <c r="HP795" s="2"/>
      <c r="HQ795" s="2"/>
      <c r="HR795" s="2"/>
      <c r="HS795" s="2"/>
      <c r="HT795" s="2"/>
      <c r="HU795" s="2"/>
      <c r="HV795" s="2"/>
      <c r="HW795" s="2"/>
      <c r="HX795" s="2"/>
      <c r="HY795" s="2"/>
      <c r="HZ795" s="2"/>
      <c r="IA795" s="2"/>
      <c r="IB795" s="2"/>
      <c r="IC795" s="2"/>
      <c r="ID795" s="2"/>
      <c r="IE795" s="2"/>
      <c r="IF795" s="2"/>
      <c r="IG795" s="2"/>
      <c r="IH795" s="2"/>
      <c r="II795" s="2"/>
      <c r="IJ795" s="2"/>
      <c r="IK795" s="2"/>
      <c r="IL795" s="2"/>
      <c r="IM795" s="2"/>
      <c r="IN795" s="2"/>
      <c r="IO795" s="2"/>
      <c r="IP795" s="2"/>
      <c r="IQ795" s="2"/>
    </row>
    <row r="797" spans="1:251" ht="19.2">
      <c r="A797" s="1" t="s">
        <v>0</v>
      </c>
      <c r="AW797" s="3"/>
      <c r="AX797" s="4"/>
      <c r="AY797" s="3"/>
    </row>
    <row r="799" spans="1:251" ht="18">
      <c r="B799" s="112" t="s">
        <v>8</v>
      </c>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132"/>
      <c r="AL799" s="132"/>
      <c r="AM799" s="132"/>
      <c r="AN799" s="132"/>
      <c r="AO799" s="132"/>
      <c r="AP799" s="132"/>
      <c r="AQ799" s="132"/>
      <c r="AR799" s="132"/>
      <c r="AS799" s="132"/>
      <c r="AT799" s="132"/>
      <c r="AU799" s="132"/>
      <c r="AV799" s="132"/>
      <c r="AW799" s="132"/>
      <c r="AX799" s="132"/>
    </row>
    <row r="800" spans="1:251">
      <c r="Z800" s="5"/>
      <c r="AD800" s="5"/>
      <c r="AE800" s="5"/>
      <c r="AF800" s="5"/>
      <c r="AG800" s="5"/>
      <c r="AH800" s="5"/>
      <c r="AI800" s="5"/>
      <c r="AO800" s="5"/>
    </row>
    <row r="801" spans="1:113" ht="13.8" thickBot="1">
      <c r="Z801" s="5"/>
      <c r="AD801" s="5"/>
      <c r="AE801" s="5"/>
      <c r="AF801" s="5"/>
      <c r="AG801" s="5"/>
      <c r="AH801" s="5"/>
      <c r="AI801" s="5"/>
      <c r="AO801" s="5"/>
      <c r="DI801" s="6"/>
    </row>
    <row r="802" spans="1:113" ht="24.75" customHeight="1" thickBot="1">
      <c r="B802" s="114" t="s">
        <v>1</v>
      </c>
      <c r="C802" s="115"/>
      <c r="D802" s="115"/>
      <c r="E802" s="115"/>
      <c r="F802" s="115"/>
      <c r="G802" s="115"/>
      <c r="H802" s="116" t="s">
        <v>127</v>
      </c>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17"/>
      <c r="AQ802" s="117"/>
      <c r="AR802" s="117"/>
      <c r="AS802" s="117"/>
      <c r="AT802" s="117"/>
      <c r="AU802" s="117"/>
      <c r="AV802" s="117"/>
      <c r="AW802" s="117"/>
      <c r="AX802" s="118"/>
      <c r="DI802" s="6"/>
    </row>
    <row r="803" spans="1:113" ht="14.4">
      <c r="B803" s="7"/>
      <c r="C803" s="7"/>
      <c r="D803" s="7"/>
      <c r="E803" s="7"/>
      <c r="F803" s="7"/>
      <c r="G803" s="7"/>
      <c r="H803" s="8"/>
      <c r="I803" s="8"/>
      <c r="J803" s="8"/>
      <c r="K803" s="8"/>
      <c r="L803" s="9"/>
      <c r="M803" s="9"/>
      <c r="N803" s="9"/>
      <c r="O803" s="9"/>
      <c r="P803" s="8"/>
      <c r="Q803" s="8"/>
      <c r="R803" s="8"/>
      <c r="S803" s="8"/>
      <c r="T803" s="8"/>
      <c r="U803" s="8"/>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DI803" s="6"/>
    </row>
    <row r="804" spans="1:113" ht="15" thickBot="1">
      <c r="A804" s="11"/>
      <c r="B804" s="10" t="s">
        <v>2</v>
      </c>
      <c r="C804" s="8"/>
      <c r="D804" s="8"/>
      <c r="E804" s="8"/>
      <c r="F804" s="8"/>
      <c r="G804" s="8"/>
      <c r="H804" s="8"/>
      <c r="I804" s="8"/>
      <c r="J804" s="8"/>
      <c r="K804" s="8"/>
      <c r="L804" s="9"/>
      <c r="M804" s="9"/>
      <c r="N804" s="9"/>
      <c r="O804" s="9"/>
      <c r="P804" s="8"/>
      <c r="Q804" s="8"/>
      <c r="R804" s="8"/>
      <c r="S804" s="8"/>
      <c r="T804" s="8"/>
      <c r="U804" s="8"/>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DI804" s="6"/>
    </row>
    <row r="805" spans="1:113" ht="14.4">
      <c r="A805" s="8"/>
      <c r="B805" s="12"/>
      <c r="C805" s="7"/>
      <c r="D805" s="7"/>
      <c r="E805" s="7"/>
      <c r="F805" s="7"/>
      <c r="G805" s="7"/>
      <c r="H805" s="7"/>
      <c r="I805" s="7"/>
      <c r="J805" s="7"/>
      <c r="K805" s="7"/>
      <c r="L805" s="13"/>
      <c r="M805" s="13"/>
      <c r="N805" s="13"/>
      <c r="O805" s="13"/>
      <c r="P805" s="7"/>
      <c r="Q805" s="7"/>
      <c r="R805" s="7"/>
      <c r="S805" s="7"/>
      <c r="T805" s="7"/>
      <c r="U805" s="7"/>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5"/>
    </row>
    <row r="806" spans="1:113" ht="12" customHeight="1">
      <c r="A806" s="8"/>
      <c r="B806" s="119" t="s">
        <v>128</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c r="AU806" s="120"/>
      <c r="AV806" s="120"/>
      <c r="AW806" s="120"/>
      <c r="AX806" s="121"/>
    </row>
    <row r="807" spans="1:113" ht="12" customHeight="1">
      <c r="A807" s="8"/>
      <c r="B807" s="119"/>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c r="AU807" s="120"/>
      <c r="AV807" s="120"/>
      <c r="AW807" s="120"/>
      <c r="AX807" s="121"/>
      <c r="BC807" s="16"/>
    </row>
    <row r="808" spans="1:113" ht="12" customHeight="1">
      <c r="A808" s="8"/>
      <c r="B808" s="119"/>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c r="AU808" s="120"/>
      <c r="AV808" s="120"/>
      <c r="AW808" s="120"/>
      <c r="AX808" s="121"/>
    </row>
    <row r="809" spans="1:113" ht="12" customHeight="1">
      <c r="A809" s="8"/>
      <c r="B809" s="119"/>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c r="AU809" s="120"/>
      <c r="AV809" s="120"/>
      <c r="AW809" s="120"/>
      <c r="AX809" s="121"/>
    </row>
    <row r="810" spans="1:113" ht="12" customHeight="1">
      <c r="A810" s="8"/>
      <c r="B810" s="119"/>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c r="AV810" s="120"/>
      <c r="AW810" s="120"/>
      <c r="AX810" s="121"/>
    </row>
    <row r="811" spans="1:113" ht="15" thickBot="1">
      <c r="A811" s="17"/>
      <c r="B811" s="18"/>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20"/>
    </row>
    <row r="812" spans="1:113">
      <c r="B812" s="21"/>
    </row>
    <row r="813" spans="1:113" ht="15" thickBot="1">
      <c r="A813" s="11"/>
      <c r="B813" s="10" t="s">
        <v>3</v>
      </c>
      <c r="C813" s="8"/>
      <c r="D813" s="8"/>
      <c r="E813" s="8"/>
      <c r="F813" s="8"/>
      <c r="G813" s="8"/>
      <c r="H813" s="8"/>
      <c r="I813" s="8"/>
      <c r="J813" s="8"/>
      <c r="K813" s="8"/>
      <c r="L813" s="9"/>
      <c r="M813" s="9"/>
      <c r="N813" s="9"/>
      <c r="O813" s="9"/>
      <c r="P813" s="8"/>
      <c r="Q813" s="8"/>
      <c r="R813" s="8"/>
      <c r="S813" s="8"/>
      <c r="T813" s="8"/>
      <c r="U813" s="8"/>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DI813" s="6"/>
    </row>
    <row r="814" spans="1:113" ht="14.4">
      <c r="A814" s="8"/>
      <c r="B814" s="12"/>
      <c r="C814" s="7"/>
      <c r="D814" s="7"/>
      <c r="E814" s="7"/>
      <c r="F814" s="7"/>
      <c r="G814" s="7"/>
      <c r="H814" s="7"/>
      <c r="I814" s="7"/>
      <c r="J814" s="7"/>
      <c r="K814" s="7"/>
      <c r="L814" s="13"/>
      <c r="M814" s="13"/>
      <c r="N814" s="13"/>
      <c r="O814" s="13"/>
      <c r="P814" s="7"/>
      <c r="Q814" s="7"/>
      <c r="R814" s="7"/>
      <c r="S814" s="7"/>
      <c r="T814" s="7"/>
      <c r="U814" s="7"/>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5"/>
    </row>
    <row r="815" spans="1:113" ht="12" customHeight="1">
      <c r="A815" s="8"/>
      <c r="B815" s="119" t="s">
        <v>129</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c r="AV815" s="120"/>
      <c r="AW815" s="120"/>
      <c r="AX815" s="121"/>
    </row>
    <row r="816" spans="1:113" ht="12" customHeight="1">
      <c r="A816" s="8"/>
      <c r="B816" s="119"/>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c r="AV816" s="120"/>
      <c r="AW816" s="120"/>
      <c r="AX816" s="121"/>
    </row>
    <row r="817" spans="1:251" ht="12" customHeight="1">
      <c r="A817" s="8"/>
      <c r="B817" s="119"/>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c r="AV817" s="120"/>
      <c r="AW817" s="120"/>
      <c r="AX817" s="121"/>
    </row>
    <row r="818" spans="1:251" ht="12" customHeight="1">
      <c r="A818" s="8"/>
      <c r="B818" s="119"/>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c r="AV818" s="120"/>
      <c r="AW818" s="120"/>
      <c r="AX818" s="121"/>
    </row>
    <row r="819" spans="1:251" ht="12" customHeight="1">
      <c r="A819" s="8"/>
      <c r="B819" s="119"/>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c r="AV819" s="120"/>
      <c r="AW819" s="120"/>
      <c r="AX819" s="121"/>
      <c r="BC819" s="16"/>
    </row>
    <row r="820" spans="1:251" ht="12" customHeight="1">
      <c r="A820" s="8"/>
      <c r="B820" s="119"/>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c r="AV820" s="120"/>
      <c r="AW820" s="120"/>
      <c r="AX820" s="121"/>
    </row>
    <row r="821" spans="1:251" ht="12" customHeight="1">
      <c r="A821" s="8"/>
      <c r="B821" s="119"/>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c r="AV821" s="120"/>
      <c r="AW821" s="120"/>
      <c r="AX821" s="121"/>
    </row>
    <row r="822" spans="1:251" ht="12" customHeight="1">
      <c r="A822" s="8"/>
      <c r="B822" s="119"/>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c r="AV822" s="120"/>
      <c r="AW822" s="120"/>
      <c r="AX822" s="121"/>
    </row>
    <row r="823" spans="1:251" ht="15" thickBot="1">
      <c r="A823" s="17"/>
      <c r="B823" s="18"/>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20"/>
    </row>
    <row r="824" spans="1:251">
      <c r="B824" s="21"/>
    </row>
    <row r="825" spans="1:251" ht="14.4">
      <c r="B825" s="10" t="s">
        <v>4</v>
      </c>
      <c r="C825" s="8"/>
      <c r="D825" s="8"/>
      <c r="E825" s="8"/>
      <c r="F825" s="8"/>
      <c r="G825" s="8"/>
      <c r="H825" s="8"/>
      <c r="I825" s="8"/>
      <c r="J825" s="8"/>
      <c r="K825" s="8"/>
      <c r="L825" s="9"/>
      <c r="M825" s="9"/>
      <c r="N825" s="9"/>
      <c r="O825" s="9"/>
      <c r="P825" s="8"/>
      <c r="Q825" s="8"/>
      <c r="R825" s="8"/>
      <c r="S825" s="8"/>
      <c r="T825" s="8"/>
      <c r="U825" s="8"/>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row>
    <row r="826" spans="1:251" ht="15" thickBot="1">
      <c r="B826" s="8"/>
      <c r="C826" s="8"/>
      <c r="D826" s="8"/>
      <c r="E826" s="8"/>
      <c r="F826" s="8"/>
      <c r="G826" s="8"/>
      <c r="H826" s="8"/>
      <c r="I826" s="8"/>
      <c r="J826" s="8"/>
      <c r="K826" s="8"/>
      <c r="L826" s="9"/>
      <c r="M826" s="9"/>
      <c r="N826" s="9"/>
      <c r="O826" s="9"/>
      <c r="P826" s="8"/>
      <c r="Q826" s="8"/>
      <c r="R826" s="8"/>
      <c r="S826" s="8"/>
      <c r="T826" s="8"/>
      <c r="U826" s="8"/>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22" t="s">
        <v>5</v>
      </c>
    </row>
    <row r="827" spans="1:251" s="16" customFormat="1" ht="13.5" customHeight="1">
      <c r="A827" s="8"/>
      <c r="B827" s="122" t="s">
        <v>6</v>
      </c>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4"/>
      <c r="AA827" s="128" t="s">
        <v>10</v>
      </c>
      <c r="AB827" s="123"/>
      <c r="AC827" s="123"/>
      <c r="AD827" s="123"/>
      <c r="AE827" s="123"/>
      <c r="AF827" s="123"/>
      <c r="AG827" s="123"/>
      <c r="AH827" s="123"/>
      <c r="AI827" s="124"/>
      <c r="AJ827" s="128" t="s">
        <v>11</v>
      </c>
      <c r="AK827" s="123"/>
      <c r="AL827" s="123"/>
      <c r="AM827" s="123"/>
      <c r="AN827" s="123"/>
      <c r="AO827" s="123"/>
      <c r="AP827" s="123"/>
      <c r="AQ827" s="123"/>
      <c r="AR827" s="124"/>
      <c r="AS827" s="128" t="s">
        <v>7</v>
      </c>
      <c r="AT827" s="123"/>
      <c r="AU827" s="123"/>
      <c r="AV827" s="123"/>
      <c r="AW827" s="123"/>
      <c r="AX827" s="130"/>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c r="GQ827" s="2"/>
      <c r="GR827" s="2"/>
      <c r="GS827" s="2"/>
      <c r="GT827" s="2"/>
      <c r="GU827" s="2"/>
      <c r="GV827" s="2"/>
      <c r="GW827" s="2"/>
      <c r="GX827" s="2"/>
      <c r="GY827" s="2"/>
      <c r="GZ827" s="2"/>
      <c r="HA827" s="2"/>
      <c r="HB827" s="2"/>
      <c r="HC827" s="2"/>
      <c r="HD827" s="2"/>
      <c r="HE827" s="2"/>
      <c r="HF827" s="2"/>
      <c r="HG827" s="2"/>
      <c r="HH827" s="2"/>
      <c r="HI827" s="2"/>
      <c r="HJ827" s="2"/>
      <c r="HK827" s="2"/>
      <c r="HL827" s="2"/>
      <c r="HM827" s="2"/>
      <c r="HN827" s="2"/>
      <c r="HO827" s="2"/>
      <c r="HP827" s="2"/>
      <c r="HQ827" s="2"/>
      <c r="HR827" s="2"/>
      <c r="HS827" s="2"/>
      <c r="HT827" s="2"/>
      <c r="HU827" s="2"/>
      <c r="HV827" s="2"/>
      <c r="HW827" s="2"/>
      <c r="HX827" s="2"/>
      <c r="HY827" s="2"/>
      <c r="HZ827" s="2"/>
      <c r="IA827" s="2"/>
      <c r="IB827" s="2"/>
      <c r="IC827" s="2"/>
      <c r="ID827" s="2"/>
      <c r="IE827" s="2"/>
      <c r="IF827" s="2"/>
      <c r="IG827" s="2"/>
      <c r="IH827" s="2"/>
      <c r="II827" s="2"/>
      <c r="IJ827" s="2"/>
      <c r="IK827" s="2"/>
      <c r="IL827" s="2"/>
      <c r="IM827" s="2"/>
      <c r="IN827" s="2"/>
      <c r="IO827" s="2"/>
      <c r="IP827" s="2"/>
      <c r="IQ827" s="2"/>
    </row>
    <row r="828" spans="1:251" s="16" customFormat="1">
      <c r="A828" s="8"/>
      <c r="B828" s="125"/>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7"/>
      <c r="AA828" s="129"/>
      <c r="AB828" s="126"/>
      <c r="AC828" s="126"/>
      <c r="AD828" s="126"/>
      <c r="AE828" s="126"/>
      <c r="AF828" s="126"/>
      <c r="AG828" s="126"/>
      <c r="AH828" s="126"/>
      <c r="AI828" s="127"/>
      <c r="AJ828" s="129"/>
      <c r="AK828" s="126"/>
      <c r="AL828" s="126"/>
      <c r="AM828" s="126"/>
      <c r="AN828" s="126"/>
      <c r="AO828" s="126"/>
      <c r="AP828" s="126"/>
      <c r="AQ828" s="126"/>
      <c r="AR828" s="127"/>
      <c r="AS828" s="129"/>
      <c r="AT828" s="126"/>
      <c r="AU828" s="126"/>
      <c r="AV828" s="126"/>
      <c r="AW828" s="126"/>
      <c r="AX828" s="131"/>
      <c r="AY828" s="2"/>
      <c r="AZ828" s="2"/>
      <c r="BA828" s="2"/>
      <c r="BB828" s="23"/>
      <c r="BC828" s="24"/>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c r="GQ828" s="2"/>
      <c r="GR828" s="2"/>
      <c r="GS828" s="2"/>
      <c r="GT828" s="2"/>
      <c r="GU828" s="2"/>
      <c r="GV828" s="2"/>
      <c r="GW828" s="2"/>
      <c r="GX828" s="2"/>
      <c r="GY828" s="2"/>
      <c r="GZ828" s="2"/>
      <c r="HA828" s="2"/>
      <c r="HB828" s="2"/>
      <c r="HC828" s="2"/>
      <c r="HD828" s="2"/>
      <c r="HE828" s="2"/>
      <c r="HF828" s="2"/>
      <c r="HG828" s="2"/>
      <c r="HH828" s="2"/>
      <c r="HI828" s="2"/>
      <c r="HJ828" s="2"/>
      <c r="HK828" s="2"/>
      <c r="HL828" s="2"/>
      <c r="HM828" s="2"/>
      <c r="HN828" s="2"/>
      <c r="HO828" s="2"/>
      <c r="HP828" s="2"/>
      <c r="HQ828" s="2"/>
      <c r="HR828" s="2"/>
      <c r="HS828" s="2"/>
      <c r="HT828" s="2"/>
      <c r="HU828" s="2"/>
      <c r="HV828" s="2"/>
      <c r="HW828" s="2"/>
      <c r="HX828" s="2"/>
      <c r="HY828" s="2"/>
      <c r="HZ828" s="2"/>
      <c r="IA828" s="2"/>
      <c r="IB828" s="2"/>
      <c r="IC828" s="2"/>
      <c r="ID828" s="2"/>
      <c r="IE828" s="2"/>
      <c r="IF828" s="2"/>
      <c r="IG828" s="2"/>
      <c r="IH828" s="2"/>
      <c r="II828" s="2"/>
      <c r="IJ828" s="2"/>
      <c r="IK828" s="2"/>
      <c r="IL828" s="2"/>
      <c r="IM828" s="2"/>
      <c r="IN828" s="2"/>
      <c r="IO828" s="2"/>
      <c r="IP828" s="2"/>
      <c r="IQ828" s="2"/>
    </row>
    <row r="829" spans="1:251" s="16" customFormat="1" ht="18.75" customHeight="1">
      <c r="A829" s="8"/>
      <c r="B829" s="25"/>
      <c r="C829" s="94" t="s">
        <v>130</v>
      </c>
      <c r="D829" s="95"/>
      <c r="E829" s="95"/>
      <c r="F829" s="95"/>
      <c r="G829" s="95"/>
      <c r="H829" s="95"/>
      <c r="I829" s="95"/>
      <c r="J829" s="95"/>
      <c r="K829" s="95"/>
      <c r="L829" s="95"/>
      <c r="M829" s="95"/>
      <c r="N829" s="95"/>
      <c r="O829" s="95"/>
      <c r="P829" s="95"/>
      <c r="Q829" s="95"/>
      <c r="R829" s="95"/>
      <c r="S829" s="95"/>
      <c r="T829" s="95"/>
      <c r="U829" s="95"/>
      <c r="V829" s="95"/>
      <c r="W829" s="95"/>
      <c r="X829" s="95"/>
      <c r="Y829" s="95"/>
      <c r="Z829" s="96"/>
      <c r="AA829" s="97">
        <v>1224</v>
      </c>
      <c r="AB829" s="98"/>
      <c r="AC829" s="98"/>
      <c r="AD829" s="98"/>
      <c r="AE829" s="98"/>
      <c r="AF829" s="98"/>
      <c r="AG829" s="98"/>
      <c r="AH829" s="98"/>
      <c r="AI829" s="99"/>
      <c r="AJ829" s="97">
        <v>1224</v>
      </c>
      <c r="AK829" s="98"/>
      <c r="AL829" s="98"/>
      <c r="AM829" s="98"/>
      <c r="AN829" s="98"/>
      <c r="AO829" s="98"/>
      <c r="AP829" s="98"/>
      <c r="AQ829" s="98"/>
      <c r="AR829" s="99"/>
      <c r="AS829" s="100"/>
      <c r="AT829" s="101"/>
      <c r="AU829" s="101"/>
      <c r="AV829" s="101"/>
      <c r="AW829" s="101"/>
      <c r="AX829" s="10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c r="GQ829" s="2"/>
      <c r="GR829" s="2"/>
      <c r="GS829" s="2"/>
      <c r="GT829" s="2"/>
      <c r="GU829" s="2"/>
      <c r="GV829" s="2"/>
      <c r="GW829" s="2"/>
      <c r="GX829" s="2"/>
      <c r="GY829" s="2"/>
      <c r="GZ829" s="2"/>
      <c r="HA829" s="2"/>
      <c r="HB829" s="2"/>
      <c r="HC829" s="2"/>
      <c r="HD829" s="2"/>
      <c r="HE829" s="2"/>
      <c r="HF829" s="2"/>
      <c r="HG829" s="2"/>
      <c r="HH829" s="2"/>
      <c r="HI829" s="2"/>
      <c r="HJ829" s="2"/>
      <c r="HK829" s="2"/>
      <c r="HL829" s="2"/>
      <c r="HM829" s="2"/>
      <c r="HN829" s="2"/>
      <c r="HO829" s="2"/>
      <c r="HP829" s="2"/>
      <c r="HQ829" s="2"/>
      <c r="HR829" s="2"/>
      <c r="HS829" s="2"/>
      <c r="HT829" s="2"/>
      <c r="HU829" s="2"/>
      <c r="HV829" s="2"/>
      <c r="HW829" s="2"/>
      <c r="HX829" s="2"/>
      <c r="HY829" s="2"/>
      <c r="HZ829" s="2"/>
      <c r="IA829" s="2"/>
      <c r="IB829" s="2"/>
      <c r="IC829" s="2"/>
      <c r="ID829" s="2"/>
      <c r="IE829" s="2"/>
      <c r="IF829" s="2"/>
      <c r="IG829" s="2"/>
      <c r="IH829" s="2"/>
      <c r="II829" s="2"/>
      <c r="IJ829" s="2"/>
      <c r="IK829" s="2"/>
      <c r="IL829" s="2"/>
      <c r="IM829" s="2"/>
      <c r="IN829" s="2"/>
      <c r="IO829" s="2"/>
      <c r="IP829" s="2"/>
      <c r="IQ829" s="2"/>
    </row>
    <row r="830" spans="1:251" s="16" customFormat="1" ht="18.75" customHeight="1">
      <c r="A830" s="8"/>
      <c r="B830" s="25"/>
      <c r="C830" s="94" t="s">
        <v>126</v>
      </c>
      <c r="D830" s="95"/>
      <c r="E830" s="95"/>
      <c r="F830" s="95"/>
      <c r="G830" s="95"/>
      <c r="H830" s="95"/>
      <c r="I830" s="95"/>
      <c r="J830" s="95"/>
      <c r="K830" s="95"/>
      <c r="L830" s="95"/>
      <c r="M830" s="95"/>
      <c r="N830" s="95"/>
      <c r="O830" s="95"/>
      <c r="P830" s="95"/>
      <c r="Q830" s="95"/>
      <c r="R830" s="95"/>
      <c r="S830" s="95"/>
      <c r="T830" s="95"/>
      <c r="U830" s="95"/>
      <c r="V830" s="95"/>
      <c r="W830" s="95"/>
      <c r="X830" s="95"/>
      <c r="Y830" s="95"/>
      <c r="Z830" s="96"/>
      <c r="AA830" s="97">
        <v>643</v>
      </c>
      <c r="AB830" s="98"/>
      <c r="AC830" s="98"/>
      <c r="AD830" s="98"/>
      <c r="AE830" s="98"/>
      <c r="AF830" s="98"/>
      <c r="AG830" s="98"/>
      <c r="AH830" s="98"/>
      <c r="AI830" s="99"/>
      <c r="AJ830" s="97">
        <v>700</v>
      </c>
      <c r="AK830" s="98"/>
      <c r="AL830" s="98"/>
      <c r="AM830" s="98"/>
      <c r="AN830" s="98"/>
      <c r="AO830" s="98"/>
      <c r="AP830" s="98"/>
      <c r="AQ830" s="98"/>
      <c r="AR830" s="99"/>
      <c r="AS830" s="100"/>
      <c r="AT830" s="101"/>
      <c r="AU830" s="101"/>
      <c r="AV830" s="101"/>
      <c r="AW830" s="101"/>
      <c r="AX830" s="10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c r="GQ830" s="2"/>
      <c r="GR830" s="2"/>
      <c r="GS830" s="2"/>
      <c r="GT830" s="2"/>
      <c r="GU830" s="2"/>
      <c r="GV830" s="2"/>
      <c r="GW830" s="2"/>
      <c r="GX830" s="2"/>
      <c r="GY830" s="2"/>
      <c r="GZ830" s="2"/>
      <c r="HA830" s="2"/>
      <c r="HB830" s="2"/>
      <c r="HC830" s="2"/>
      <c r="HD830" s="2"/>
      <c r="HE830" s="2"/>
      <c r="HF830" s="2"/>
      <c r="HG830" s="2"/>
      <c r="HH830" s="2"/>
      <c r="HI830" s="2"/>
      <c r="HJ830" s="2"/>
      <c r="HK830" s="2"/>
      <c r="HL830" s="2"/>
      <c r="HM830" s="2"/>
      <c r="HN830" s="2"/>
      <c r="HO830" s="2"/>
      <c r="HP830" s="2"/>
      <c r="HQ830" s="2"/>
      <c r="HR830" s="2"/>
      <c r="HS830" s="2"/>
      <c r="HT830" s="2"/>
      <c r="HU830" s="2"/>
      <c r="HV830" s="2"/>
      <c r="HW830" s="2"/>
      <c r="HX830" s="2"/>
      <c r="HY830" s="2"/>
      <c r="HZ830" s="2"/>
      <c r="IA830" s="2"/>
      <c r="IB830" s="2"/>
      <c r="IC830" s="2"/>
      <c r="ID830" s="2"/>
      <c r="IE830" s="2"/>
      <c r="IF830" s="2"/>
      <c r="IG830" s="2"/>
      <c r="IH830" s="2"/>
      <c r="II830" s="2"/>
      <c r="IJ830" s="2"/>
      <c r="IK830" s="2"/>
      <c r="IL830" s="2"/>
      <c r="IM830" s="2"/>
      <c r="IN830" s="2"/>
      <c r="IO830" s="2"/>
      <c r="IP830" s="2"/>
      <c r="IQ830" s="2"/>
    </row>
    <row r="831" spans="1:251" s="16" customFormat="1" ht="18.75" customHeight="1" thickBot="1">
      <c r="A831" s="17"/>
      <c r="B831" s="103" t="s">
        <v>12</v>
      </c>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5"/>
      <c r="AA831" s="106">
        <f>SUM($AA$829:$AA$830)</f>
        <v>1867</v>
      </c>
      <c r="AB831" s="107"/>
      <c r="AC831" s="107"/>
      <c r="AD831" s="107"/>
      <c r="AE831" s="107"/>
      <c r="AF831" s="107"/>
      <c r="AG831" s="107"/>
      <c r="AH831" s="107"/>
      <c r="AI831" s="108"/>
      <c r="AJ831" s="106">
        <f>SUM($AJ$829:$AJ$830)</f>
        <v>1924</v>
      </c>
      <c r="AK831" s="107"/>
      <c r="AL831" s="107"/>
      <c r="AM831" s="107"/>
      <c r="AN831" s="107"/>
      <c r="AO831" s="107"/>
      <c r="AP831" s="107"/>
      <c r="AQ831" s="107"/>
      <c r="AR831" s="108"/>
      <c r="AS831" s="109"/>
      <c r="AT831" s="110"/>
      <c r="AU831" s="110"/>
      <c r="AV831" s="110"/>
      <c r="AW831" s="110"/>
      <c r="AX831" s="111"/>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c r="GQ831" s="2"/>
      <c r="GR831" s="2"/>
      <c r="GS831" s="2"/>
      <c r="GT831" s="2"/>
      <c r="GU831" s="2"/>
      <c r="GV831" s="2"/>
      <c r="GW831" s="2"/>
      <c r="GX831" s="2"/>
      <c r="GY831" s="2"/>
      <c r="GZ831" s="2"/>
      <c r="HA831" s="2"/>
      <c r="HB831" s="2"/>
      <c r="HC831" s="2"/>
      <c r="HD831" s="2"/>
      <c r="HE831" s="2"/>
      <c r="HF831" s="2"/>
      <c r="HG831" s="2"/>
      <c r="HH831" s="2"/>
      <c r="HI831" s="2"/>
      <c r="HJ831" s="2"/>
      <c r="HK831" s="2"/>
      <c r="HL831" s="2"/>
      <c r="HM831" s="2"/>
      <c r="HN831" s="2"/>
      <c r="HO831" s="2"/>
      <c r="HP831" s="2"/>
      <c r="HQ831" s="2"/>
      <c r="HR831" s="2"/>
      <c r="HS831" s="2"/>
      <c r="HT831" s="2"/>
      <c r="HU831" s="2"/>
      <c r="HV831" s="2"/>
      <c r="HW831" s="2"/>
      <c r="HX831" s="2"/>
      <c r="HY831" s="2"/>
      <c r="HZ831" s="2"/>
      <c r="IA831" s="2"/>
      <c r="IB831" s="2"/>
      <c r="IC831" s="2"/>
      <c r="ID831" s="2"/>
      <c r="IE831" s="2"/>
      <c r="IF831" s="2"/>
      <c r="IG831" s="2"/>
      <c r="IH831" s="2"/>
      <c r="II831" s="2"/>
      <c r="IJ831" s="2"/>
      <c r="IK831" s="2"/>
      <c r="IL831" s="2"/>
      <c r="IM831" s="2"/>
      <c r="IN831" s="2"/>
      <c r="IO831" s="2"/>
      <c r="IP831" s="2"/>
      <c r="IQ831" s="2"/>
    </row>
    <row r="833" spans="1:113" ht="19.2">
      <c r="A833" s="1" t="s">
        <v>0</v>
      </c>
      <c r="AW833" s="3"/>
      <c r="AX833" s="4"/>
      <c r="AY833" s="3"/>
    </row>
    <row r="835" spans="1:113" ht="18">
      <c r="B835" s="112" t="s">
        <v>8</v>
      </c>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c r="AH835" s="132"/>
      <c r="AI835" s="132"/>
      <c r="AJ835" s="132"/>
      <c r="AK835" s="132"/>
      <c r="AL835" s="132"/>
      <c r="AM835" s="132"/>
      <c r="AN835" s="132"/>
      <c r="AO835" s="132"/>
      <c r="AP835" s="132"/>
      <c r="AQ835" s="132"/>
      <c r="AR835" s="132"/>
      <c r="AS835" s="132"/>
      <c r="AT835" s="132"/>
      <c r="AU835" s="132"/>
      <c r="AV835" s="132"/>
      <c r="AW835" s="132"/>
      <c r="AX835" s="132"/>
    </row>
    <row r="836" spans="1:113">
      <c r="Z836" s="5"/>
      <c r="AD836" s="5"/>
      <c r="AE836" s="5"/>
      <c r="AF836" s="5"/>
      <c r="AG836" s="5"/>
      <c r="AH836" s="5"/>
      <c r="AI836" s="5"/>
      <c r="AO836" s="5"/>
    </row>
    <row r="837" spans="1:113" ht="13.8" thickBot="1">
      <c r="Z837" s="5"/>
      <c r="AD837" s="5"/>
      <c r="AE837" s="5"/>
      <c r="AF837" s="5"/>
      <c r="AG837" s="5"/>
      <c r="AH837" s="5"/>
      <c r="AI837" s="5"/>
      <c r="AO837" s="5"/>
      <c r="DI837" s="6"/>
    </row>
    <row r="838" spans="1:113" ht="24.75" customHeight="1" thickBot="1">
      <c r="B838" s="114" t="s">
        <v>1</v>
      </c>
      <c r="C838" s="115"/>
      <c r="D838" s="115"/>
      <c r="E838" s="115"/>
      <c r="F838" s="115"/>
      <c r="G838" s="115"/>
      <c r="H838" s="116" t="s">
        <v>131</v>
      </c>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7"/>
      <c r="AL838" s="117"/>
      <c r="AM838" s="117"/>
      <c r="AN838" s="117"/>
      <c r="AO838" s="117"/>
      <c r="AP838" s="117"/>
      <c r="AQ838" s="117"/>
      <c r="AR838" s="117"/>
      <c r="AS838" s="117"/>
      <c r="AT838" s="117"/>
      <c r="AU838" s="117"/>
      <c r="AV838" s="117"/>
      <c r="AW838" s="117"/>
      <c r="AX838" s="118"/>
      <c r="DI838" s="6"/>
    </row>
    <row r="839" spans="1:113" ht="14.4">
      <c r="B839" s="7"/>
      <c r="C839" s="7"/>
      <c r="D839" s="7"/>
      <c r="E839" s="7"/>
      <c r="F839" s="7"/>
      <c r="G839" s="7"/>
      <c r="H839" s="8"/>
      <c r="I839" s="8"/>
      <c r="J839" s="8"/>
      <c r="K839" s="8"/>
      <c r="L839" s="9"/>
      <c r="M839" s="9"/>
      <c r="N839" s="9"/>
      <c r="O839" s="9"/>
      <c r="P839" s="8"/>
      <c r="Q839" s="8"/>
      <c r="R839" s="8"/>
      <c r="S839" s="8"/>
      <c r="T839" s="8"/>
      <c r="U839" s="8"/>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DI839" s="6"/>
    </row>
    <row r="840" spans="1:113" ht="15" thickBot="1">
      <c r="A840" s="11"/>
      <c r="B840" s="10" t="s">
        <v>2</v>
      </c>
      <c r="C840" s="8"/>
      <c r="D840" s="8"/>
      <c r="E840" s="8"/>
      <c r="F840" s="8"/>
      <c r="G840" s="8"/>
      <c r="H840" s="8"/>
      <c r="I840" s="8"/>
      <c r="J840" s="8"/>
      <c r="K840" s="8"/>
      <c r="L840" s="9"/>
      <c r="M840" s="9"/>
      <c r="N840" s="9"/>
      <c r="O840" s="9"/>
      <c r="P840" s="8"/>
      <c r="Q840" s="8"/>
      <c r="R840" s="8"/>
      <c r="S840" s="8"/>
      <c r="T840" s="8"/>
      <c r="U840" s="8"/>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DI840" s="6"/>
    </row>
    <row r="841" spans="1:113" ht="14.4">
      <c r="A841" s="8"/>
      <c r="B841" s="12"/>
      <c r="C841" s="7"/>
      <c r="D841" s="7"/>
      <c r="E841" s="7"/>
      <c r="F841" s="7"/>
      <c r="G841" s="7"/>
      <c r="H841" s="7"/>
      <c r="I841" s="7"/>
      <c r="J841" s="7"/>
      <c r="K841" s="7"/>
      <c r="L841" s="13"/>
      <c r="M841" s="13"/>
      <c r="N841" s="13"/>
      <c r="O841" s="13"/>
      <c r="P841" s="7"/>
      <c r="Q841" s="7"/>
      <c r="R841" s="7"/>
      <c r="S841" s="7"/>
      <c r="T841" s="7"/>
      <c r="U841" s="7"/>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5"/>
    </row>
    <row r="842" spans="1:113" ht="12" customHeight="1">
      <c r="A842" s="8"/>
      <c r="B842" s="119" t="s">
        <v>132</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c r="AV842" s="120"/>
      <c r="AW842" s="120"/>
      <c r="AX842" s="121"/>
    </row>
    <row r="843" spans="1:113" ht="12" customHeight="1">
      <c r="A843" s="8"/>
      <c r="B843" s="119"/>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c r="AV843" s="120"/>
      <c r="AW843" s="120"/>
      <c r="AX843" s="121"/>
    </row>
    <row r="844" spans="1:113" ht="12" customHeight="1">
      <c r="A844" s="8"/>
      <c r="B844" s="119"/>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c r="AV844" s="120"/>
      <c r="AW844" s="120"/>
      <c r="AX844" s="121"/>
    </row>
    <row r="845" spans="1:113" ht="12" customHeight="1">
      <c r="A845" s="8"/>
      <c r="B845" s="119"/>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c r="AV845" s="120"/>
      <c r="AW845" s="120"/>
      <c r="AX845" s="121"/>
      <c r="BC845" s="16"/>
    </row>
    <row r="846" spans="1:113" ht="12" customHeight="1">
      <c r="A846" s="8"/>
      <c r="B846" s="119"/>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c r="AV846" s="120"/>
      <c r="AW846" s="120"/>
      <c r="AX846" s="121"/>
    </row>
    <row r="847" spans="1:113" ht="12" customHeight="1">
      <c r="A847" s="8"/>
      <c r="B847" s="119"/>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c r="AV847" s="120"/>
      <c r="AW847" s="120"/>
      <c r="AX847" s="121"/>
    </row>
    <row r="848" spans="1:113" ht="12" customHeight="1">
      <c r="A848" s="8"/>
      <c r="B848" s="119"/>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c r="AV848" s="120"/>
      <c r="AW848" s="120"/>
      <c r="AX848" s="121"/>
    </row>
    <row r="849" spans="1:113" ht="15" thickBot="1">
      <c r="A849" s="17"/>
      <c r="B849" s="18"/>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20"/>
    </row>
    <row r="850" spans="1:113">
      <c r="B850" s="21"/>
    </row>
    <row r="851" spans="1:113" ht="15" thickBot="1">
      <c r="A851" s="11"/>
      <c r="B851" s="10" t="s">
        <v>3</v>
      </c>
      <c r="C851" s="8"/>
      <c r="D851" s="8"/>
      <c r="E851" s="8"/>
      <c r="F851" s="8"/>
      <c r="G851" s="8"/>
      <c r="H851" s="8"/>
      <c r="I851" s="8"/>
      <c r="J851" s="8"/>
      <c r="K851" s="8"/>
      <c r="L851" s="9"/>
      <c r="M851" s="9"/>
      <c r="N851" s="9"/>
      <c r="O851" s="9"/>
      <c r="P851" s="8"/>
      <c r="Q851" s="8"/>
      <c r="R851" s="8"/>
      <c r="S851" s="8"/>
      <c r="T851" s="8"/>
      <c r="U851" s="8"/>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DI851" s="6"/>
    </row>
    <row r="852" spans="1:113" ht="14.4">
      <c r="A852" s="8"/>
      <c r="B852" s="12"/>
      <c r="C852" s="7"/>
      <c r="D852" s="7"/>
      <c r="E852" s="7"/>
      <c r="F852" s="7"/>
      <c r="G852" s="7"/>
      <c r="H852" s="7"/>
      <c r="I852" s="7"/>
      <c r="J852" s="7"/>
      <c r="K852" s="7"/>
      <c r="L852" s="13"/>
      <c r="M852" s="13"/>
      <c r="N852" s="13"/>
      <c r="O852" s="13"/>
      <c r="P852" s="7"/>
      <c r="Q852" s="7"/>
      <c r="R852" s="7"/>
      <c r="S852" s="7"/>
      <c r="T852" s="7"/>
      <c r="U852" s="7"/>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5"/>
    </row>
    <row r="853" spans="1:113" ht="12" customHeight="1">
      <c r="A853" s="8"/>
      <c r="B853" s="119" t="s">
        <v>133</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c r="AV853" s="120"/>
      <c r="AW853" s="120"/>
      <c r="AX853" s="121"/>
    </row>
    <row r="854" spans="1:113" ht="12" customHeight="1">
      <c r="A854" s="8"/>
      <c r="B854" s="119"/>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c r="AV854" s="120"/>
      <c r="AW854" s="120"/>
      <c r="AX854" s="121"/>
    </row>
    <row r="855" spans="1:113" ht="12" customHeight="1">
      <c r="A855" s="8"/>
      <c r="B855" s="119"/>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c r="AV855" s="120"/>
      <c r="AW855" s="120"/>
      <c r="AX855" s="121"/>
    </row>
    <row r="856" spans="1:113" ht="12" customHeight="1">
      <c r="A856" s="8"/>
      <c r="B856" s="119"/>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c r="AU856" s="120"/>
      <c r="AV856" s="120"/>
      <c r="AW856" s="120"/>
      <c r="AX856" s="121"/>
    </row>
    <row r="857" spans="1:113" ht="12" customHeight="1">
      <c r="A857" s="8"/>
      <c r="B857" s="119"/>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c r="AU857" s="120"/>
      <c r="AV857" s="120"/>
      <c r="AW857" s="120"/>
      <c r="AX857" s="121"/>
      <c r="BC857" s="16"/>
    </row>
    <row r="858" spans="1:113" ht="12" customHeight="1">
      <c r="A858" s="8"/>
      <c r="B858" s="119"/>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c r="AV858" s="120"/>
      <c r="AW858" s="120"/>
      <c r="AX858" s="121"/>
    </row>
    <row r="859" spans="1:113" ht="12" customHeight="1">
      <c r="A859" s="8"/>
      <c r="B859" s="119"/>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c r="AV859" s="120"/>
      <c r="AW859" s="120"/>
      <c r="AX859" s="121"/>
    </row>
    <row r="860" spans="1:113" ht="12" customHeight="1">
      <c r="A860" s="8"/>
      <c r="B860" s="119"/>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c r="AV860" s="120"/>
      <c r="AW860" s="120"/>
      <c r="AX860" s="121"/>
    </row>
    <row r="861" spans="1:113" ht="15" thickBot="1">
      <c r="A861" s="17"/>
      <c r="B861" s="18"/>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20"/>
    </row>
    <row r="862" spans="1:113">
      <c r="B862" s="21"/>
    </row>
    <row r="863" spans="1:113" ht="14.4">
      <c r="B863" s="10" t="s">
        <v>4</v>
      </c>
      <c r="C863" s="8"/>
      <c r="D863" s="8"/>
      <c r="E863" s="8"/>
      <c r="F863" s="8"/>
      <c r="G863" s="8"/>
      <c r="H863" s="8"/>
      <c r="I863" s="8"/>
      <c r="J863" s="8"/>
      <c r="K863" s="8"/>
      <c r="L863" s="9"/>
      <c r="M863" s="9"/>
      <c r="N863" s="9"/>
      <c r="O863" s="9"/>
      <c r="P863" s="8"/>
      <c r="Q863" s="8"/>
      <c r="R863" s="8"/>
      <c r="S863" s="8"/>
      <c r="T863" s="8"/>
      <c r="U863" s="8"/>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row>
    <row r="864" spans="1:113" ht="15" thickBot="1">
      <c r="B864" s="8"/>
      <c r="C864" s="8"/>
      <c r="D864" s="8"/>
      <c r="E864" s="8"/>
      <c r="F864" s="8"/>
      <c r="G864" s="8"/>
      <c r="H864" s="8"/>
      <c r="I864" s="8"/>
      <c r="J864" s="8"/>
      <c r="K864" s="8"/>
      <c r="L864" s="9"/>
      <c r="M864" s="9"/>
      <c r="N864" s="9"/>
      <c r="O864" s="9"/>
      <c r="P864" s="8"/>
      <c r="Q864" s="8"/>
      <c r="R864" s="8"/>
      <c r="S864" s="8"/>
      <c r="T864" s="8"/>
      <c r="U864" s="8"/>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22" t="s">
        <v>5</v>
      </c>
    </row>
    <row r="865" spans="1:251" s="16" customFormat="1" ht="13.5" customHeight="1">
      <c r="A865" s="8"/>
      <c r="B865" s="122" t="s">
        <v>6</v>
      </c>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4"/>
      <c r="AA865" s="128" t="s">
        <v>10</v>
      </c>
      <c r="AB865" s="123"/>
      <c r="AC865" s="123"/>
      <c r="AD865" s="123"/>
      <c r="AE865" s="123"/>
      <c r="AF865" s="123"/>
      <c r="AG865" s="123"/>
      <c r="AH865" s="123"/>
      <c r="AI865" s="124"/>
      <c r="AJ865" s="128" t="s">
        <v>11</v>
      </c>
      <c r="AK865" s="123"/>
      <c r="AL865" s="123"/>
      <c r="AM865" s="123"/>
      <c r="AN865" s="123"/>
      <c r="AO865" s="123"/>
      <c r="AP865" s="123"/>
      <c r="AQ865" s="123"/>
      <c r="AR865" s="124"/>
      <c r="AS865" s="128" t="s">
        <v>7</v>
      </c>
      <c r="AT865" s="123"/>
      <c r="AU865" s="123"/>
      <c r="AV865" s="123"/>
      <c r="AW865" s="123"/>
      <c r="AX865" s="130"/>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c r="GQ865" s="2"/>
      <c r="GR865" s="2"/>
      <c r="GS865" s="2"/>
      <c r="GT865" s="2"/>
      <c r="GU865" s="2"/>
      <c r="GV865" s="2"/>
      <c r="GW865" s="2"/>
      <c r="GX865" s="2"/>
      <c r="GY865" s="2"/>
      <c r="GZ865" s="2"/>
      <c r="HA865" s="2"/>
      <c r="HB865" s="2"/>
      <c r="HC865" s="2"/>
      <c r="HD865" s="2"/>
      <c r="HE865" s="2"/>
      <c r="HF865" s="2"/>
      <c r="HG865" s="2"/>
      <c r="HH865" s="2"/>
      <c r="HI865" s="2"/>
      <c r="HJ865" s="2"/>
      <c r="HK865" s="2"/>
      <c r="HL865" s="2"/>
      <c r="HM865" s="2"/>
      <c r="HN865" s="2"/>
      <c r="HO865" s="2"/>
      <c r="HP865" s="2"/>
      <c r="HQ865" s="2"/>
      <c r="HR865" s="2"/>
      <c r="HS865" s="2"/>
      <c r="HT865" s="2"/>
      <c r="HU865" s="2"/>
      <c r="HV865" s="2"/>
      <c r="HW865" s="2"/>
      <c r="HX865" s="2"/>
      <c r="HY865" s="2"/>
      <c r="HZ865" s="2"/>
      <c r="IA865" s="2"/>
      <c r="IB865" s="2"/>
      <c r="IC865" s="2"/>
      <c r="ID865" s="2"/>
      <c r="IE865" s="2"/>
      <c r="IF865" s="2"/>
      <c r="IG865" s="2"/>
      <c r="IH865" s="2"/>
      <c r="II865" s="2"/>
      <c r="IJ865" s="2"/>
      <c r="IK865" s="2"/>
      <c r="IL865" s="2"/>
      <c r="IM865" s="2"/>
      <c r="IN865" s="2"/>
      <c r="IO865" s="2"/>
      <c r="IP865" s="2"/>
      <c r="IQ865" s="2"/>
    </row>
    <row r="866" spans="1:251" s="16" customFormat="1">
      <c r="A866" s="8"/>
      <c r="B866" s="125"/>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7"/>
      <c r="AA866" s="129"/>
      <c r="AB866" s="126"/>
      <c r="AC866" s="126"/>
      <c r="AD866" s="126"/>
      <c r="AE866" s="126"/>
      <c r="AF866" s="126"/>
      <c r="AG866" s="126"/>
      <c r="AH866" s="126"/>
      <c r="AI866" s="127"/>
      <c r="AJ866" s="129"/>
      <c r="AK866" s="126"/>
      <c r="AL866" s="126"/>
      <c r="AM866" s="126"/>
      <c r="AN866" s="126"/>
      <c r="AO866" s="126"/>
      <c r="AP866" s="126"/>
      <c r="AQ866" s="126"/>
      <c r="AR866" s="127"/>
      <c r="AS866" s="129"/>
      <c r="AT866" s="126"/>
      <c r="AU866" s="126"/>
      <c r="AV866" s="126"/>
      <c r="AW866" s="126"/>
      <c r="AX866" s="131"/>
      <c r="AY866" s="2"/>
      <c r="AZ866" s="2"/>
      <c r="BA866" s="2"/>
      <c r="BB866" s="23"/>
      <c r="BC866" s="24"/>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c r="GQ866" s="2"/>
      <c r="GR866" s="2"/>
      <c r="GS866" s="2"/>
      <c r="GT866" s="2"/>
      <c r="GU866" s="2"/>
      <c r="GV866" s="2"/>
      <c r="GW866" s="2"/>
      <c r="GX866" s="2"/>
      <c r="GY866" s="2"/>
      <c r="GZ866" s="2"/>
      <c r="HA866" s="2"/>
      <c r="HB866" s="2"/>
      <c r="HC866" s="2"/>
      <c r="HD866" s="2"/>
      <c r="HE866" s="2"/>
      <c r="HF866" s="2"/>
      <c r="HG866" s="2"/>
      <c r="HH866" s="2"/>
      <c r="HI866" s="2"/>
      <c r="HJ866" s="2"/>
      <c r="HK866" s="2"/>
      <c r="HL866" s="2"/>
      <c r="HM866" s="2"/>
      <c r="HN866" s="2"/>
      <c r="HO866" s="2"/>
      <c r="HP866" s="2"/>
      <c r="HQ866" s="2"/>
      <c r="HR866" s="2"/>
      <c r="HS866" s="2"/>
      <c r="HT866" s="2"/>
      <c r="HU866" s="2"/>
      <c r="HV866" s="2"/>
      <c r="HW866" s="2"/>
      <c r="HX866" s="2"/>
      <c r="HY866" s="2"/>
      <c r="HZ866" s="2"/>
      <c r="IA866" s="2"/>
      <c r="IB866" s="2"/>
      <c r="IC866" s="2"/>
      <c r="ID866" s="2"/>
      <c r="IE866" s="2"/>
      <c r="IF866" s="2"/>
      <c r="IG866" s="2"/>
      <c r="IH866" s="2"/>
      <c r="II866" s="2"/>
      <c r="IJ866" s="2"/>
      <c r="IK866" s="2"/>
      <c r="IL866" s="2"/>
      <c r="IM866" s="2"/>
      <c r="IN866" s="2"/>
      <c r="IO866" s="2"/>
      <c r="IP866" s="2"/>
      <c r="IQ866" s="2"/>
    </row>
    <row r="867" spans="1:251" s="16" customFormat="1" ht="18.75" customHeight="1">
      <c r="A867" s="8"/>
      <c r="B867" s="25"/>
      <c r="C867" s="94" t="s">
        <v>134</v>
      </c>
      <c r="D867" s="95"/>
      <c r="E867" s="95"/>
      <c r="F867" s="95"/>
      <c r="G867" s="95"/>
      <c r="H867" s="95"/>
      <c r="I867" s="95"/>
      <c r="J867" s="95"/>
      <c r="K867" s="95"/>
      <c r="L867" s="95"/>
      <c r="M867" s="95"/>
      <c r="N867" s="95"/>
      <c r="O867" s="95"/>
      <c r="P867" s="95"/>
      <c r="Q867" s="95"/>
      <c r="R867" s="95"/>
      <c r="S867" s="95"/>
      <c r="T867" s="95"/>
      <c r="U867" s="95"/>
      <c r="V867" s="95"/>
      <c r="W867" s="95"/>
      <c r="X867" s="95"/>
      <c r="Y867" s="95"/>
      <c r="Z867" s="96"/>
      <c r="AA867" s="97">
        <v>135</v>
      </c>
      <c r="AB867" s="98"/>
      <c r="AC867" s="98"/>
      <c r="AD867" s="98"/>
      <c r="AE867" s="98"/>
      <c r="AF867" s="98"/>
      <c r="AG867" s="98"/>
      <c r="AH867" s="98"/>
      <c r="AI867" s="99"/>
      <c r="AJ867" s="97">
        <v>207</v>
      </c>
      <c r="AK867" s="98"/>
      <c r="AL867" s="98"/>
      <c r="AM867" s="98"/>
      <c r="AN867" s="98"/>
      <c r="AO867" s="98"/>
      <c r="AP867" s="98"/>
      <c r="AQ867" s="98"/>
      <c r="AR867" s="99"/>
      <c r="AS867" s="100"/>
      <c r="AT867" s="101"/>
      <c r="AU867" s="101"/>
      <c r="AV867" s="101"/>
      <c r="AW867" s="101"/>
      <c r="AX867" s="10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c r="GQ867" s="2"/>
      <c r="GR867" s="2"/>
      <c r="GS867" s="2"/>
      <c r="GT867" s="2"/>
      <c r="GU867" s="2"/>
      <c r="GV867" s="2"/>
      <c r="GW867" s="2"/>
      <c r="GX867" s="2"/>
      <c r="GY867" s="2"/>
      <c r="GZ867" s="2"/>
      <c r="HA867" s="2"/>
      <c r="HB867" s="2"/>
      <c r="HC867" s="2"/>
      <c r="HD867" s="2"/>
      <c r="HE867" s="2"/>
      <c r="HF867" s="2"/>
      <c r="HG867" s="2"/>
      <c r="HH867" s="2"/>
      <c r="HI867" s="2"/>
      <c r="HJ867" s="2"/>
      <c r="HK867" s="2"/>
      <c r="HL867" s="2"/>
      <c r="HM867" s="2"/>
      <c r="HN867" s="2"/>
      <c r="HO867" s="2"/>
      <c r="HP867" s="2"/>
      <c r="HQ867" s="2"/>
      <c r="HR867" s="2"/>
      <c r="HS867" s="2"/>
      <c r="HT867" s="2"/>
      <c r="HU867" s="2"/>
      <c r="HV867" s="2"/>
      <c r="HW867" s="2"/>
      <c r="HX867" s="2"/>
      <c r="HY867" s="2"/>
      <c r="HZ867" s="2"/>
      <c r="IA867" s="2"/>
      <c r="IB867" s="2"/>
      <c r="IC867" s="2"/>
      <c r="ID867" s="2"/>
      <c r="IE867" s="2"/>
      <c r="IF867" s="2"/>
      <c r="IG867" s="2"/>
      <c r="IH867" s="2"/>
      <c r="II867" s="2"/>
      <c r="IJ867" s="2"/>
      <c r="IK867" s="2"/>
      <c r="IL867" s="2"/>
      <c r="IM867" s="2"/>
      <c r="IN867" s="2"/>
      <c r="IO867" s="2"/>
      <c r="IP867" s="2"/>
      <c r="IQ867" s="2"/>
    </row>
    <row r="868" spans="1:251" s="16" customFormat="1" ht="18.75" customHeight="1">
      <c r="A868" s="8"/>
      <c r="B868" s="25"/>
      <c r="C868" s="94" t="s">
        <v>135</v>
      </c>
      <c r="D868" s="95"/>
      <c r="E868" s="95"/>
      <c r="F868" s="95"/>
      <c r="G868" s="95"/>
      <c r="H868" s="95"/>
      <c r="I868" s="95"/>
      <c r="J868" s="95"/>
      <c r="K868" s="95"/>
      <c r="L868" s="95"/>
      <c r="M868" s="95"/>
      <c r="N868" s="95"/>
      <c r="O868" s="95"/>
      <c r="P868" s="95"/>
      <c r="Q868" s="95"/>
      <c r="R868" s="95"/>
      <c r="S868" s="95"/>
      <c r="T868" s="95"/>
      <c r="U868" s="95"/>
      <c r="V868" s="95"/>
      <c r="W868" s="95"/>
      <c r="X868" s="95"/>
      <c r="Y868" s="95"/>
      <c r="Z868" s="96"/>
      <c r="AA868" s="97">
        <v>154</v>
      </c>
      <c r="AB868" s="98"/>
      <c r="AC868" s="98"/>
      <c r="AD868" s="98"/>
      <c r="AE868" s="98"/>
      <c r="AF868" s="98"/>
      <c r="AG868" s="98"/>
      <c r="AH868" s="98"/>
      <c r="AI868" s="99"/>
      <c r="AJ868" s="97">
        <v>154</v>
      </c>
      <c r="AK868" s="98"/>
      <c r="AL868" s="98"/>
      <c r="AM868" s="98"/>
      <c r="AN868" s="98"/>
      <c r="AO868" s="98"/>
      <c r="AP868" s="98"/>
      <c r="AQ868" s="98"/>
      <c r="AR868" s="99"/>
      <c r="AS868" s="100"/>
      <c r="AT868" s="101"/>
      <c r="AU868" s="101"/>
      <c r="AV868" s="101"/>
      <c r="AW868" s="101"/>
      <c r="AX868" s="10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c r="GQ868" s="2"/>
      <c r="GR868" s="2"/>
      <c r="GS868" s="2"/>
      <c r="GT868" s="2"/>
      <c r="GU868" s="2"/>
      <c r="GV868" s="2"/>
      <c r="GW868" s="2"/>
      <c r="GX868" s="2"/>
      <c r="GY868" s="2"/>
      <c r="GZ868" s="2"/>
      <c r="HA868" s="2"/>
      <c r="HB868" s="2"/>
      <c r="HC868" s="2"/>
      <c r="HD868" s="2"/>
      <c r="HE868" s="2"/>
      <c r="HF868" s="2"/>
      <c r="HG868" s="2"/>
      <c r="HH868" s="2"/>
      <c r="HI868" s="2"/>
      <c r="HJ868" s="2"/>
      <c r="HK868" s="2"/>
      <c r="HL868" s="2"/>
      <c r="HM868" s="2"/>
      <c r="HN868" s="2"/>
      <c r="HO868" s="2"/>
      <c r="HP868" s="2"/>
      <c r="HQ868" s="2"/>
      <c r="HR868" s="2"/>
      <c r="HS868" s="2"/>
      <c r="HT868" s="2"/>
      <c r="HU868" s="2"/>
      <c r="HV868" s="2"/>
      <c r="HW868" s="2"/>
      <c r="HX868" s="2"/>
      <c r="HY868" s="2"/>
      <c r="HZ868" s="2"/>
      <c r="IA868" s="2"/>
      <c r="IB868" s="2"/>
      <c r="IC868" s="2"/>
      <c r="ID868" s="2"/>
      <c r="IE868" s="2"/>
      <c r="IF868" s="2"/>
      <c r="IG868" s="2"/>
      <c r="IH868" s="2"/>
      <c r="II868" s="2"/>
      <c r="IJ868" s="2"/>
      <c r="IK868" s="2"/>
      <c r="IL868" s="2"/>
      <c r="IM868" s="2"/>
      <c r="IN868" s="2"/>
      <c r="IO868" s="2"/>
      <c r="IP868" s="2"/>
      <c r="IQ868" s="2"/>
    </row>
    <row r="869" spans="1:251" s="16" customFormat="1" ht="18.75" customHeight="1">
      <c r="A869" s="8"/>
      <c r="B869" s="25"/>
      <c r="C869" s="94" t="s">
        <v>21</v>
      </c>
      <c r="D869" s="95"/>
      <c r="E869" s="95"/>
      <c r="F869" s="95"/>
      <c r="G869" s="95"/>
      <c r="H869" s="95"/>
      <c r="I869" s="95"/>
      <c r="J869" s="95"/>
      <c r="K869" s="95"/>
      <c r="L869" s="95"/>
      <c r="M869" s="95"/>
      <c r="N869" s="95"/>
      <c r="O869" s="95"/>
      <c r="P869" s="95"/>
      <c r="Q869" s="95"/>
      <c r="R869" s="95"/>
      <c r="S869" s="95"/>
      <c r="T869" s="95"/>
      <c r="U869" s="95"/>
      <c r="V869" s="95"/>
      <c r="W869" s="95"/>
      <c r="X869" s="95"/>
      <c r="Y869" s="95"/>
      <c r="Z869" s="96"/>
      <c r="AA869" s="97">
        <v>6</v>
      </c>
      <c r="AB869" s="98"/>
      <c r="AC869" s="98"/>
      <c r="AD869" s="98"/>
      <c r="AE869" s="98"/>
      <c r="AF869" s="98"/>
      <c r="AG869" s="98"/>
      <c r="AH869" s="98"/>
      <c r="AI869" s="99"/>
      <c r="AJ869" s="97">
        <v>24</v>
      </c>
      <c r="AK869" s="98"/>
      <c r="AL869" s="98"/>
      <c r="AM869" s="98"/>
      <c r="AN869" s="98"/>
      <c r="AO869" s="98"/>
      <c r="AP869" s="98"/>
      <c r="AQ869" s="98"/>
      <c r="AR869" s="99"/>
      <c r="AS869" s="100"/>
      <c r="AT869" s="101"/>
      <c r="AU869" s="101"/>
      <c r="AV869" s="101"/>
      <c r="AW869" s="101"/>
      <c r="AX869" s="10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c r="GQ869" s="2"/>
      <c r="GR869" s="2"/>
      <c r="GS869" s="2"/>
      <c r="GT869" s="2"/>
      <c r="GU869" s="2"/>
      <c r="GV869" s="2"/>
      <c r="GW869" s="2"/>
      <c r="GX869" s="2"/>
      <c r="GY869" s="2"/>
      <c r="GZ869" s="2"/>
      <c r="HA869" s="2"/>
      <c r="HB869" s="2"/>
      <c r="HC869" s="2"/>
      <c r="HD869" s="2"/>
      <c r="HE869" s="2"/>
      <c r="HF869" s="2"/>
      <c r="HG869" s="2"/>
      <c r="HH869" s="2"/>
      <c r="HI869" s="2"/>
      <c r="HJ869" s="2"/>
      <c r="HK869" s="2"/>
      <c r="HL869" s="2"/>
      <c r="HM869" s="2"/>
      <c r="HN869" s="2"/>
      <c r="HO869" s="2"/>
      <c r="HP869" s="2"/>
      <c r="HQ869" s="2"/>
      <c r="HR869" s="2"/>
      <c r="HS869" s="2"/>
      <c r="HT869" s="2"/>
      <c r="HU869" s="2"/>
      <c r="HV869" s="2"/>
      <c r="HW869" s="2"/>
      <c r="HX869" s="2"/>
      <c r="HY869" s="2"/>
      <c r="HZ869" s="2"/>
      <c r="IA869" s="2"/>
      <c r="IB869" s="2"/>
      <c r="IC869" s="2"/>
      <c r="ID869" s="2"/>
      <c r="IE869" s="2"/>
      <c r="IF869" s="2"/>
      <c r="IG869" s="2"/>
      <c r="IH869" s="2"/>
      <c r="II869" s="2"/>
      <c r="IJ869" s="2"/>
      <c r="IK869" s="2"/>
      <c r="IL869" s="2"/>
      <c r="IM869" s="2"/>
      <c r="IN869" s="2"/>
      <c r="IO869" s="2"/>
      <c r="IP869" s="2"/>
      <c r="IQ869" s="2"/>
    </row>
    <row r="870" spans="1:251" s="16" customFormat="1" ht="18.75" customHeight="1">
      <c r="A870" s="8"/>
      <c r="B870" s="25"/>
      <c r="C870" s="94" t="s">
        <v>136</v>
      </c>
      <c r="D870" s="95"/>
      <c r="E870" s="95"/>
      <c r="F870" s="95"/>
      <c r="G870" s="95"/>
      <c r="H870" s="95"/>
      <c r="I870" s="95"/>
      <c r="J870" s="95"/>
      <c r="K870" s="95"/>
      <c r="L870" s="95"/>
      <c r="M870" s="95"/>
      <c r="N870" s="95"/>
      <c r="O870" s="95"/>
      <c r="P870" s="95"/>
      <c r="Q870" s="95"/>
      <c r="R870" s="95"/>
      <c r="S870" s="95"/>
      <c r="T870" s="95"/>
      <c r="U870" s="95"/>
      <c r="V870" s="95"/>
      <c r="W870" s="95"/>
      <c r="X870" s="95"/>
      <c r="Y870" s="95"/>
      <c r="Z870" s="96"/>
      <c r="AA870" s="97">
        <v>3</v>
      </c>
      <c r="AB870" s="98"/>
      <c r="AC870" s="98"/>
      <c r="AD870" s="98"/>
      <c r="AE870" s="98"/>
      <c r="AF870" s="98"/>
      <c r="AG870" s="98"/>
      <c r="AH870" s="98"/>
      <c r="AI870" s="99"/>
      <c r="AJ870" s="97">
        <v>3</v>
      </c>
      <c r="AK870" s="98"/>
      <c r="AL870" s="98"/>
      <c r="AM870" s="98"/>
      <c r="AN870" s="98"/>
      <c r="AO870" s="98"/>
      <c r="AP870" s="98"/>
      <c r="AQ870" s="98"/>
      <c r="AR870" s="99"/>
      <c r="AS870" s="100"/>
      <c r="AT870" s="101"/>
      <c r="AU870" s="101"/>
      <c r="AV870" s="101"/>
      <c r="AW870" s="101"/>
      <c r="AX870" s="10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c r="GS870" s="2"/>
      <c r="GT870" s="2"/>
      <c r="GU870" s="2"/>
      <c r="GV870" s="2"/>
      <c r="GW870" s="2"/>
      <c r="GX870" s="2"/>
      <c r="GY870" s="2"/>
      <c r="GZ870" s="2"/>
      <c r="HA870" s="2"/>
      <c r="HB870" s="2"/>
      <c r="HC870" s="2"/>
      <c r="HD870" s="2"/>
      <c r="HE870" s="2"/>
      <c r="HF870" s="2"/>
      <c r="HG870" s="2"/>
      <c r="HH870" s="2"/>
      <c r="HI870" s="2"/>
      <c r="HJ870" s="2"/>
      <c r="HK870" s="2"/>
      <c r="HL870" s="2"/>
      <c r="HM870" s="2"/>
      <c r="HN870" s="2"/>
      <c r="HO870" s="2"/>
      <c r="HP870" s="2"/>
      <c r="HQ870" s="2"/>
      <c r="HR870" s="2"/>
      <c r="HS870" s="2"/>
      <c r="HT870" s="2"/>
      <c r="HU870" s="2"/>
      <c r="HV870" s="2"/>
      <c r="HW870" s="2"/>
      <c r="HX870" s="2"/>
      <c r="HY870" s="2"/>
      <c r="HZ870" s="2"/>
      <c r="IA870" s="2"/>
      <c r="IB870" s="2"/>
      <c r="IC870" s="2"/>
      <c r="ID870" s="2"/>
      <c r="IE870" s="2"/>
      <c r="IF870" s="2"/>
      <c r="IG870" s="2"/>
      <c r="IH870" s="2"/>
      <c r="II870" s="2"/>
      <c r="IJ870" s="2"/>
      <c r="IK870" s="2"/>
      <c r="IL870" s="2"/>
      <c r="IM870" s="2"/>
      <c r="IN870" s="2"/>
      <c r="IO870" s="2"/>
      <c r="IP870" s="2"/>
      <c r="IQ870" s="2"/>
    </row>
    <row r="871" spans="1:251" s="16" customFormat="1" ht="18.75" customHeight="1">
      <c r="A871" s="8"/>
      <c r="B871" s="25"/>
      <c r="C871" s="94" t="s">
        <v>137</v>
      </c>
      <c r="D871" s="95"/>
      <c r="E871" s="95"/>
      <c r="F871" s="95"/>
      <c r="G871" s="95"/>
      <c r="H871" s="95"/>
      <c r="I871" s="95"/>
      <c r="J871" s="95"/>
      <c r="K871" s="95"/>
      <c r="L871" s="95"/>
      <c r="M871" s="95"/>
      <c r="N871" s="95"/>
      <c r="O871" s="95"/>
      <c r="P871" s="95"/>
      <c r="Q871" s="95"/>
      <c r="R871" s="95"/>
      <c r="S871" s="95"/>
      <c r="T871" s="95"/>
      <c r="U871" s="95"/>
      <c r="V871" s="95"/>
      <c r="W871" s="95"/>
      <c r="X871" s="95"/>
      <c r="Y871" s="95"/>
      <c r="Z871" s="96"/>
      <c r="AA871" s="97">
        <v>440</v>
      </c>
      <c r="AB871" s="98"/>
      <c r="AC871" s="98"/>
      <c r="AD871" s="98"/>
      <c r="AE871" s="98"/>
      <c r="AF871" s="98"/>
      <c r="AG871" s="98"/>
      <c r="AH871" s="98"/>
      <c r="AI871" s="99"/>
      <c r="AJ871" s="97">
        <v>0</v>
      </c>
      <c r="AK871" s="98"/>
      <c r="AL871" s="98"/>
      <c r="AM871" s="98"/>
      <c r="AN871" s="98"/>
      <c r="AO871" s="98"/>
      <c r="AP871" s="98"/>
      <c r="AQ871" s="98"/>
      <c r="AR871" s="99"/>
      <c r="AS871" s="100"/>
      <c r="AT871" s="101"/>
      <c r="AU871" s="101"/>
      <c r="AV871" s="101"/>
      <c r="AW871" s="101"/>
      <c r="AX871" s="10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c r="GQ871" s="2"/>
      <c r="GR871" s="2"/>
      <c r="GS871" s="2"/>
      <c r="GT871" s="2"/>
      <c r="GU871" s="2"/>
      <c r="GV871" s="2"/>
      <c r="GW871" s="2"/>
      <c r="GX871" s="2"/>
      <c r="GY871" s="2"/>
      <c r="GZ871" s="2"/>
      <c r="HA871" s="2"/>
      <c r="HB871" s="2"/>
      <c r="HC871" s="2"/>
      <c r="HD871" s="2"/>
      <c r="HE871" s="2"/>
      <c r="HF871" s="2"/>
      <c r="HG871" s="2"/>
      <c r="HH871" s="2"/>
      <c r="HI871" s="2"/>
      <c r="HJ871" s="2"/>
      <c r="HK871" s="2"/>
      <c r="HL871" s="2"/>
      <c r="HM871" s="2"/>
      <c r="HN871" s="2"/>
      <c r="HO871" s="2"/>
      <c r="HP871" s="2"/>
      <c r="HQ871" s="2"/>
      <c r="HR871" s="2"/>
      <c r="HS871" s="2"/>
      <c r="HT871" s="2"/>
      <c r="HU871" s="2"/>
      <c r="HV871" s="2"/>
      <c r="HW871" s="2"/>
      <c r="HX871" s="2"/>
      <c r="HY871" s="2"/>
      <c r="HZ871" s="2"/>
      <c r="IA871" s="2"/>
      <c r="IB871" s="2"/>
      <c r="IC871" s="2"/>
      <c r="ID871" s="2"/>
      <c r="IE871" s="2"/>
      <c r="IF871" s="2"/>
      <c r="IG871" s="2"/>
      <c r="IH871" s="2"/>
      <c r="II871" s="2"/>
      <c r="IJ871" s="2"/>
      <c r="IK871" s="2"/>
      <c r="IL871" s="2"/>
      <c r="IM871" s="2"/>
      <c r="IN871" s="2"/>
      <c r="IO871" s="2"/>
      <c r="IP871" s="2"/>
      <c r="IQ871" s="2"/>
    </row>
    <row r="872" spans="1:251" s="16" customFormat="1" ht="18.75" customHeight="1" thickBot="1">
      <c r="A872" s="17"/>
      <c r="B872" s="103" t="s">
        <v>12</v>
      </c>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5"/>
      <c r="AA872" s="106">
        <f>SUM($AA$867:$AA$871)</f>
        <v>738</v>
      </c>
      <c r="AB872" s="107"/>
      <c r="AC872" s="107"/>
      <c r="AD872" s="107"/>
      <c r="AE872" s="107"/>
      <c r="AF872" s="107"/>
      <c r="AG872" s="107"/>
      <c r="AH872" s="107"/>
      <c r="AI872" s="108"/>
      <c r="AJ872" s="106">
        <f>SUM($AJ$867:$AJ$871)</f>
        <v>388</v>
      </c>
      <c r="AK872" s="107"/>
      <c r="AL872" s="107"/>
      <c r="AM872" s="107"/>
      <c r="AN872" s="107"/>
      <c r="AO872" s="107"/>
      <c r="AP872" s="107"/>
      <c r="AQ872" s="107"/>
      <c r="AR872" s="108"/>
      <c r="AS872" s="109"/>
      <c r="AT872" s="110"/>
      <c r="AU872" s="110"/>
      <c r="AV872" s="110"/>
      <c r="AW872" s="110"/>
      <c r="AX872" s="111"/>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c r="GQ872" s="2"/>
      <c r="GR872" s="2"/>
      <c r="GS872" s="2"/>
      <c r="GT872" s="2"/>
      <c r="GU872" s="2"/>
      <c r="GV872" s="2"/>
      <c r="GW872" s="2"/>
      <c r="GX872" s="2"/>
      <c r="GY872" s="2"/>
      <c r="GZ872" s="2"/>
      <c r="HA872" s="2"/>
      <c r="HB872" s="2"/>
      <c r="HC872" s="2"/>
      <c r="HD872" s="2"/>
      <c r="HE872" s="2"/>
      <c r="HF872" s="2"/>
      <c r="HG872" s="2"/>
      <c r="HH872" s="2"/>
      <c r="HI872" s="2"/>
      <c r="HJ872" s="2"/>
      <c r="HK872" s="2"/>
      <c r="HL872" s="2"/>
      <c r="HM872" s="2"/>
      <c r="HN872" s="2"/>
      <c r="HO872" s="2"/>
      <c r="HP872" s="2"/>
      <c r="HQ872" s="2"/>
      <c r="HR872" s="2"/>
      <c r="HS872" s="2"/>
      <c r="HT872" s="2"/>
      <c r="HU872" s="2"/>
      <c r="HV872" s="2"/>
      <c r="HW872" s="2"/>
      <c r="HX872" s="2"/>
      <c r="HY872" s="2"/>
      <c r="HZ872" s="2"/>
      <c r="IA872" s="2"/>
      <c r="IB872" s="2"/>
      <c r="IC872" s="2"/>
      <c r="ID872" s="2"/>
      <c r="IE872" s="2"/>
      <c r="IF872" s="2"/>
      <c r="IG872" s="2"/>
      <c r="IH872" s="2"/>
      <c r="II872" s="2"/>
      <c r="IJ872" s="2"/>
      <c r="IK872" s="2"/>
      <c r="IL872" s="2"/>
      <c r="IM872" s="2"/>
      <c r="IN872" s="2"/>
      <c r="IO872" s="2"/>
      <c r="IP872" s="2"/>
      <c r="IQ872" s="2"/>
    </row>
    <row r="874" spans="1:251" ht="19.2">
      <c r="A874" s="1" t="s">
        <v>0</v>
      </c>
      <c r="AW874" s="3"/>
      <c r="AX874" s="4"/>
      <c r="AY874" s="3"/>
    </row>
    <row r="876" spans="1:251" ht="18">
      <c r="B876" s="112" t="s">
        <v>8</v>
      </c>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c r="AH876" s="132"/>
      <c r="AI876" s="132"/>
      <c r="AJ876" s="132"/>
      <c r="AK876" s="132"/>
      <c r="AL876" s="132"/>
      <c r="AM876" s="132"/>
      <c r="AN876" s="132"/>
      <c r="AO876" s="132"/>
      <c r="AP876" s="132"/>
      <c r="AQ876" s="132"/>
      <c r="AR876" s="132"/>
      <c r="AS876" s="132"/>
      <c r="AT876" s="132"/>
      <c r="AU876" s="132"/>
      <c r="AV876" s="132"/>
      <c r="AW876" s="132"/>
      <c r="AX876" s="132"/>
    </row>
    <row r="877" spans="1:251">
      <c r="Z877" s="5"/>
      <c r="AD877" s="5"/>
      <c r="AE877" s="5"/>
      <c r="AF877" s="5"/>
      <c r="AG877" s="5"/>
      <c r="AH877" s="5"/>
      <c r="AI877" s="5"/>
      <c r="AO877" s="5"/>
    </row>
    <row r="878" spans="1:251" ht="13.8" thickBot="1">
      <c r="Z878" s="5"/>
      <c r="AD878" s="5"/>
      <c r="AE878" s="5"/>
      <c r="AF878" s="5"/>
      <c r="AG878" s="5"/>
      <c r="AH878" s="5"/>
      <c r="AI878" s="5"/>
      <c r="AO878" s="5"/>
      <c r="DI878" s="6"/>
    </row>
    <row r="879" spans="1:251" ht="24.75" customHeight="1" thickBot="1">
      <c r="B879" s="114" t="s">
        <v>1</v>
      </c>
      <c r="C879" s="115"/>
      <c r="D879" s="115"/>
      <c r="E879" s="115"/>
      <c r="F879" s="115"/>
      <c r="G879" s="115"/>
      <c r="H879" s="116" t="s">
        <v>138</v>
      </c>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17"/>
      <c r="AQ879" s="117"/>
      <c r="AR879" s="117"/>
      <c r="AS879" s="117"/>
      <c r="AT879" s="117"/>
      <c r="AU879" s="117"/>
      <c r="AV879" s="117"/>
      <c r="AW879" s="117"/>
      <c r="AX879" s="118"/>
      <c r="DI879" s="6"/>
    </row>
    <row r="880" spans="1:251" ht="14.4">
      <c r="B880" s="7"/>
      <c r="C880" s="7"/>
      <c r="D880" s="7"/>
      <c r="E880" s="7"/>
      <c r="F880" s="7"/>
      <c r="G880" s="7"/>
      <c r="H880" s="8"/>
      <c r="I880" s="8"/>
      <c r="J880" s="8"/>
      <c r="K880" s="8"/>
      <c r="L880" s="9"/>
      <c r="M880" s="9"/>
      <c r="N880" s="9"/>
      <c r="O880" s="9"/>
      <c r="P880" s="8"/>
      <c r="Q880" s="8"/>
      <c r="R880" s="8"/>
      <c r="S880" s="8"/>
      <c r="T880" s="8"/>
      <c r="U880" s="8"/>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DI880" s="6"/>
    </row>
    <row r="881" spans="1:113" ht="15" thickBot="1">
      <c r="A881" s="11"/>
      <c r="B881" s="10" t="s">
        <v>2</v>
      </c>
      <c r="C881" s="8"/>
      <c r="D881" s="8"/>
      <c r="E881" s="8"/>
      <c r="F881" s="8"/>
      <c r="G881" s="8"/>
      <c r="H881" s="8"/>
      <c r="I881" s="8"/>
      <c r="J881" s="8"/>
      <c r="K881" s="8"/>
      <c r="L881" s="9"/>
      <c r="M881" s="9"/>
      <c r="N881" s="9"/>
      <c r="O881" s="9"/>
      <c r="P881" s="8"/>
      <c r="Q881" s="8"/>
      <c r="R881" s="8"/>
      <c r="S881" s="8"/>
      <c r="T881" s="8"/>
      <c r="U881" s="8"/>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DI881" s="6"/>
    </row>
    <row r="882" spans="1:113" ht="14.4">
      <c r="A882" s="8"/>
      <c r="B882" s="12"/>
      <c r="C882" s="7"/>
      <c r="D882" s="7"/>
      <c r="E882" s="7"/>
      <c r="F882" s="7"/>
      <c r="G882" s="7"/>
      <c r="H882" s="7"/>
      <c r="I882" s="7"/>
      <c r="J882" s="7"/>
      <c r="K882" s="7"/>
      <c r="L882" s="13"/>
      <c r="M882" s="13"/>
      <c r="N882" s="13"/>
      <c r="O882" s="13"/>
      <c r="P882" s="7"/>
      <c r="Q882" s="7"/>
      <c r="R882" s="7"/>
      <c r="S882" s="7"/>
      <c r="T882" s="7"/>
      <c r="U882" s="7"/>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5"/>
    </row>
    <row r="883" spans="1:113" ht="12" customHeight="1">
      <c r="A883" s="8"/>
      <c r="B883" s="119" t="s">
        <v>139</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c r="AV883" s="120"/>
      <c r="AW883" s="120"/>
      <c r="AX883" s="121"/>
    </row>
    <row r="884" spans="1:113" ht="12" customHeight="1">
      <c r="A884" s="8"/>
      <c r="B884" s="119"/>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c r="AV884" s="120"/>
      <c r="AW884" s="120"/>
      <c r="AX884" s="121"/>
    </row>
    <row r="885" spans="1:113" ht="12" customHeight="1">
      <c r="A885" s="8"/>
      <c r="B885" s="119"/>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c r="AV885" s="120"/>
      <c r="AW885" s="120"/>
      <c r="AX885" s="121"/>
    </row>
    <row r="886" spans="1:113" ht="12" customHeight="1">
      <c r="A886" s="8"/>
      <c r="B886" s="119"/>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c r="AV886" s="120"/>
      <c r="AW886" s="120"/>
      <c r="AX886" s="121"/>
      <c r="BC886" s="16"/>
    </row>
    <row r="887" spans="1:113" ht="12" customHeight="1">
      <c r="A887" s="8"/>
      <c r="B887" s="119"/>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c r="AV887" s="120"/>
      <c r="AW887" s="120"/>
      <c r="AX887" s="121"/>
    </row>
    <row r="888" spans="1:113" ht="12" customHeight="1">
      <c r="A888" s="8"/>
      <c r="B888" s="119"/>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c r="AV888" s="120"/>
      <c r="AW888" s="120"/>
      <c r="AX888" s="121"/>
    </row>
    <row r="889" spans="1:113" ht="12" customHeight="1">
      <c r="A889" s="8"/>
      <c r="B889" s="119"/>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c r="AV889" s="120"/>
      <c r="AW889" s="120"/>
      <c r="AX889" s="121"/>
    </row>
    <row r="890" spans="1:113" ht="15" thickBot="1">
      <c r="A890" s="17"/>
      <c r="B890" s="18"/>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20"/>
    </row>
    <row r="891" spans="1:113">
      <c r="B891" s="21"/>
    </row>
    <row r="892" spans="1:113" ht="15" thickBot="1">
      <c r="A892" s="11"/>
      <c r="B892" s="10" t="s">
        <v>3</v>
      </c>
      <c r="C892" s="8"/>
      <c r="D892" s="8"/>
      <c r="E892" s="8"/>
      <c r="F892" s="8"/>
      <c r="G892" s="8"/>
      <c r="H892" s="8"/>
      <c r="I892" s="8"/>
      <c r="J892" s="8"/>
      <c r="K892" s="8"/>
      <c r="L892" s="9"/>
      <c r="M892" s="9"/>
      <c r="N892" s="9"/>
      <c r="O892" s="9"/>
      <c r="P892" s="8"/>
      <c r="Q892" s="8"/>
      <c r="R892" s="8"/>
      <c r="S892" s="8"/>
      <c r="T892" s="8"/>
      <c r="U892" s="8"/>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DI892" s="6"/>
    </row>
    <row r="893" spans="1:113" ht="14.4">
      <c r="A893" s="8"/>
      <c r="B893" s="12"/>
      <c r="C893" s="7"/>
      <c r="D893" s="7"/>
      <c r="E893" s="7"/>
      <c r="F893" s="7"/>
      <c r="G893" s="7"/>
      <c r="H893" s="7"/>
      <c r="I893" s="7"/>
      <c r="J893" s="7"/>
      <c r="K893" s="7"/>
      <c r="L893" s="13"/>
      <c r="M893" s="13"/>
      <c r="N893" s="13"/>
      <c r="O893" s="13"/>
      <c r="P893" s="7"/>
      <c r="Q893" s="7"/>
      <c r="R893" s="7"/>
      <c r="S893" s="7"/>
      <c r="T893" s="7"/>
      <c r="U893" s="7"/>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5"/>
    </row>
    <row r="894" spans="1:113" ht="12" customHeight="1">
      <c r="A894" s="8"/>
      <c r="B894" s="119" t="s">
        <v>140</v>
      </c>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c r="AU894" s="120"/>
      <c r="AV894" s="120"/>
      <c r="AW894" s="120"/>
      <c r="AX894" s="121"/>
    </row>
    <row r="895" spans="1:113" ht="12" customHeight="1">
      <c r="A895" s="8"/>
      <c r="B895" s="119"/>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c r="AU895" s="120"/>
      <c r="AV895" s="120"/>
      <c r="AW895" s="120"/>
      <c r="AX895" s="121"/>
      <c r="BC895" s="16"/>
    </row>
    <row r="896" spans="1:113" ht="12" customHeight="1">
      <c r="A896" s="8"/>
      <c r="B896" s="119"/>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c r="AU896" s="120"/>
      <c r="AV896" s="120"/>
      <c r="AW896" s="120"/>
      <c r="AX896" s="121"/>
    </row>
    <row r="897" spans="1:251" ht="12" customHeight="1">
      <c r="A897" s="8"/>
      <c r="B897" s="119"/>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c r="AU897" s="120"/>
      <c r="AV897" s="120"/>
      <c r="AW897" s="120"/>
      <c r="AX897" s="121"/>
    </row>
    <row r="898" spans="1:251" ht="12" customHeight="1">
      <c r="A898" s="8"/>
      <c r="B898" s="119"/>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c r="AV898" s="120"/>
      <c r="AW898" s="120"/>
      <c r="AX898" s="121"/>
    </row>
    <row r="899" spans="1:251" ht="15" thickBot="1">
      <c r="A899" s="17"/>
      <c r="B899" s="18"/>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20"/>
    </row>
    <row r="900" spans="1:251">
      <c r="B900" s="21"/>
    </row>
    <row r="901" spans="1:251" ht="14.4">
      <c r="B901" s="10" t="s">
        <v>4</v>
      </c>
      <c r="C901" s="8"/>
      <c r="D901" s="8"/>
      <c r="E901" s="8"/>
      <c r="F901" s="8"/>
      <c r="G901" s="8"/>
      <c r="H901" s="8"/>
      <c r="I901" s="8"/>
      <c r="J901" s="8"/>
      <c r="K901" s="8"/>
      <c r="L901" s="9"/>
      <c r="M901" s="9"/>
      <c r="N901" s="9"/>
      <c r="O901" s="9"/>
      <c r="P901" s="8"/>
      <c r="Q901" s="8"/>
      <c r="R901" s="8"/>
      <c r="S901" s="8"/>
      <c r="T901" s="8"/>
      <c r="U901" s="8"/>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row>
    <row r="902" spans="1:251" ht="15" thickBot="1">
      <c r="B902" s="8"/>
      <c r="C902" s="8"/>
      <c r="D902" s="8"/>
      <c r="E902" s="8"/>
      <c r="F902" s="8"/>
      <c r="G902" s="8"/>
      <c r="H902" s="8"/>
      <c r="I902" s="8"/>
      <c r="J902" s="8"/>
      <c r="K902" s="8"/>
      <c r="L902" s="9"/>
      <c r="M902" s="9"/>
      <c r="N902" s="9"/>
      <c r="O902" s="9"/>
      <c r="P902" s="8"/>
      <c r="Q902" s="8"/>
      <c r="R902" s="8"/>
      <c r="S902" s="8"/>
      <c r="T902" s="8"/>
      <c r="U902" s="8"/>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22" t="s">
        <v>5</v>
      </c>
    </row>
    <row r="903" spans="1:251" s="16" customFormat="1" ht="13.5" customHeight="1">
      <c r="A903" s="8"/>
      <c r="B903" s="122" t="s">
        <v>6</v>
      </c>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4"/>
      <c r="AA903" s="128" t="s">
        <v>10</v>
      </c>
      <c r="AB903" s="123"/>
      <c r="AC903" s="123"/>
      <c r="AD903" s="123"/>
      <c r="AE903" s="123"/>
      <c r="AF903" s="123"/>
      <c r="AG903" s="123"/>
      <c r="AH903" s="123"/>
      <c r="AI903" s="124"/>
      <c r="AJ903" s="128" t="s">
        <v>11</v>
      </c>
      <c r="AK903" s="123"/>
      <c r="AL903" s="123"/>
      <c r="AM903" s="123"/>
      <c r="AN903" s="123"/>
      <c r="AO903" s="123"/>
      <c r="AP903" s="123"/>
      <c r="AQ903" s="123"/>
      <c r="AR903" s="124"/>
      <c r="AS903" s="128" t="s">
        <v>7</v>
      </c>
      <c r="AT903" s="123"/>
      <c r="AU903" s="123"/>
      <c r="AV903" s="123"/>
      <c r="AW903" s="123"/>
      <c r="AX903" s="130"/>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c r="GQ903" s="2"/>
      <c r="GR903" s="2"/>
      <c r="GS903" s="2"/>
      <c r="GT903" s="2"/>
      <c r="GU903" s="2"/>
      <c r="GV903" s="2"/>
      <c r="GW903" s="2"/>
      <c r="GX903" s="2"/>
      <c r="GY903" s="2"/>
      <c r="GZ903" s="2"/>
      <c r="HA903" s="2"/>
      <c r="HB903" s="2"/>
      <c r="HC903" s="2"/>
      <c r="HD903" s="2"/>
      <c r="HE903" s="2"/>
      <c r="HF903" s="2"/>
      <c r="HG903" s="2"/>
      <c r="HH903" s="2"/>
      <c r="HI903" s="2"/>
      <c r="HJ903" s="2"/>
      <c r="HK903" s="2"/>
      <c r="HL903" s="2"/>
      <c r="HM903" s="2"/>
      <c r="HN903" s="2"/>
      <c r="HO903" s="2"/>
      <c r="HP903" s="2"/>
      <c r="HQ903" s="2"/>
      <c r="HR903" s="2"/>
      <c r="HS903" s="2"/>
      <c r="HT903" s="2"/>
      <c r="HU903" s="2"/>
      <c r="HV903" s="2"/>
      <c r="HW903" s="2"/>
      <c r="HX903" s="2"/>
      <c r="HY903" s="2"/>
      <c r="HZ903" s="2"/>
      <c r="IA903" s="2"/>
      <c r="IB903" s="2"/>
      <c r="IC903" s="2"/>
      <c r="ID903" s="2"/>
      <c r="IE903" s="2"/>
      <c r="IF903" s="2"/>
      <c r="IG903" s="2"/>
      <c r="IH903" s="2"/>
      <c r="II903" s="2"/>
      <c r="IJ903" s="2"/>
      <c r="IK903" s="2"/>
      <c r="IL903" s="2"/>
      <c r="IM903" s="2"/>
      <c r="IN903" s="2"/>
      <c r="IO903" s="2"/>
      <c r="IP903" s="2"/>
      <c r="IQ903" s="2"/>
    </row>
    <row r="904" spans="1:251" s="16" customFormat="1">
      <c r="A904" s="8"/>
      <c r="B904" s="125"/>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7"/>
      <c r="AA904" s="129"/>
      <c r="AB904" s="126"/>
      <c r="AC904" s="126"/>
      <c r="AD904" s="126"/>
      <c r="AE904" s="126"/>
      <c r="AF904" s="126"/>
      <c r="AG904" s="126"/>
      <c r="AH904" s="126"/>
      <c r="AI904" s="127"/>
      <c r="AJ904" s="129"/>
      <c r="AK904" s="126"/>
      <c r="AL904" s="126"/>
      <c r="AM904" s="126"/>
      <c r="AN904" s="126"/>
      <c r="AO904" s="126"/>
      <c r="AP904" s="126"/>
      <c r="AQ904" s="126"/>
      <c r="AR904" s="127"/>
      <c r="AS904" s="129"/>
      <c r="AT904" s="126"/>
      <c r="AU904" s="126"/>
      <c r="AV904" s="126"/>
      <c r="AW904" s="126"/>
      <c r="AX904" s="131"/>
      <c r="AY904" s="2"/>
      <c r="AZ904" s="2"/>
      <c r="BA904" s="2"/>
      <c r="BB904" s="23"/>
      <c r="BC904" s="24"/>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c r="GS904" s="2"/>
      <c r="GT904" s="2"/>
      <c r="GU904" s="2"/>
      <c r="GV904" s="2"/>
      <c r="GW904" s="2"/>
      <c r="GX904" s="2"/>
      <c r="GY904" s="2"/>
      <c r="GZ904" s="2"/>
      <c r="HA904" s="2"/>
      <c r="HB904" s="2"/>
      <c r="HC904" s="2"/>
      <c r="HD904" s="2"/>
      <c r="HE904" s="2"/>
      <c r="HF904" s="2"/>
      <c r="HG904" s="2"/>
      <c r="HH904" s="2"/>
      <c r="HI904" s="2"/>
      <c r="HJ904" s="2"/>
      <c r="HK904" s="2"/>
      <c r="HL904" s="2"/>
      <c r="HM904" s="2"/>
      <c r="HN904" s="2"/>
      <c r="HO904" s="2"/>
      <c r="HP904" s="2"/>
      <c r="HQ904" s="2"/>
      <c r="HR904" s="2"/>
      <c r="HS904" s="2"/>
      <c r="HT904" s="2"/>
      <c r="HU904" s="2"/>
      <c r="HV904" s="2"/>
      <c r="HW904" s="2"/>
      <c r="HX904" s="2"/>
      <c r="HY904" s="2"/>
      <c r="HZ904" s="2"/>
      <c r="IA904" s="2"/>
      <c r="IB904" s="2"/>
      <c r="IC904" s="2"/>
      <c r="ID904" s="2"/>
      <c r="IE904" s="2"/>
      <c r="IF904" s="2"/>
      <c r="IG904" s="2"/>
      <c r="IH904" s="2"/>
      <c r="II904" s="2"/>
      <c r="IJ904" s="2"/>
      <c r="IK904" s="2"/>
      <c r="IL904" s="2"/>
      <c r="IM904" s="2"/>
      <c r="IN904" s="2"/>
      <c r="IO904" s="2"/>
      <c r="IP904" s="2"/>
      <c r="IQ904" s="2"/>
    </row>
    <row r="905" spans="1:251" s="16" customFormat="1" ht="18.75" customHeight="1">
      <c r="A905" s="8"/>
      <c r="B905" s="25"/>
      <c r="C905" s="94" t="s">
        <v>141</v>
      </c>
      <c r="D905" s="95"/>
      <c r="E905" s="95"/>
      <c r="F905" s="95"/>
      <c r="G905" s="95"/>
      <c r="H905" s="95"/>
      <c r="I905" s="95"/>
      <c r="J905" s="95"/>
      <c r="K905" s="95"/>
      <c r="L905" s="95"/>
      <c r="M905" s="95"/>
      <c r="N905" s="95"/>
      <c r="O905" s="95"/>
      <c r="P905" s="95"/>
      <c r="Q905" s="95"/>
      <c r="R905" s="95"/>
      <c r="S905" s="95"/>
      <c r="T905" s="95"/>
      <c r="U905" s="95"/>
      <c r="V905" s="95"/>
      <c r="W905" s="95"/>
      <c r="X905" s="95"/>
      <c r="Y905" s="95"/>
      <c r="Z905" s="96"/>
      <c r="AA905" s="97">
        <v>257</v>
      </c>
      <c r="AB905" s="98"/>
      <c r="AC905" s="98"/>
      <c r="AD905" s="98"/>
      <c r="AE905" s="98"/>
      <c r="AF905" s="98"/>
      <c r="AG905" s="98"/>
      <c r="AH905" s="98"/>
      <c r="AI905" s="99"/>
      <c r="AJ905" s="97">
        <v>259</v>
      </c>
      <c r="AK905" s="98"/>
      <c r="AL905" s="98"/>
      <c r="AM905" s="98"/>
      <c r="AN905" s="98"/>
      <c r="AO905" s="98"/>
      <c r="AP905" s="98"/>
      <c r="AQ905" s="98"/>
      <c r="AR905" s="99"/>
      <c r="AS905" s="100"/>
      <c r="AT905" s="101"/>
      <c r="AU905" s="101"/>
      <c r="AV905" s="101"/>
      <c r="AW905" s="101"/>
      <c r="AX905" s="10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c r="GQ905" s="2"/>
      <c r="GR905" s="2"/>
      <c r="GS905" s="2"/>
      <c r="GT905" s="2"/>
      <c r="GU905" s="2"/>
      <c r="GV905" s="2"/>
      <c r="GW905" s="2"/>
      <c r="GX905" s="2"/>
      <c r="GY905" s="2"/>
      <c r="GZ905" s="2"/>
      <c r="HA905" s="2"/>
      <c r="HB905" s="2"/>
      <c r="HC905" s="2"/>
      <c r="HD905" s="2"/>
      <c r="HE905" s="2"/>
      <c r="HF905" s="2"/>
      <c r="HG905" s="2"/>
      <c r="HH905" s="2"/>
      <c r="HI905" s="2"/>
      <c r="HJ905" s="2"/>
      <c r="HK905" s="2"/>
      <c r="HL905" s="2"/>
      <c r="HM905" s="2"/>
      <c r="HN905" s="2"/>
      <c r="HO905" s="2"/>
      <c r="HP905" s="2"/>
      <c r="HQ905" s="2"/>
      <c r="HR905" s="2"/>
      <c r="HS905" s="2"/>
      <c r="HT905" s="2"/>
      <c r="HU905" s="2"/>
      <c r="HV905" s="2"/>
      <c r="HW905" s="2"/>
      <c r="HX905" s="2"/>
      <c r="HY905" s="2"/>
      <c r="HZ905" s="2"/>
      <c r="IA905" s="2"/>
      <c r="IB905" s="2"/>
      <c r="IC905" s="2"/>
      <c r="ID905" s="2"/>
      <c r="IE905" s="2"/>
      <c r="IF905" s="2"/>
      <c r="IG905" s="2"/>
      <c r="IH905" s="2"/>
      <c r="II905" s="2"/>
      <c r="IJ905" s="2"/>
      <c r="IK905" s="2"/>
      <c r="IL905" s="2"/>
      <c r="IM905" s="2"/>
      <c r="IN905" s="2"/>
      <c r="IO905" s="2"/>
      <c r="IP905" s="2"/>
      <c r="IQ905" s="2"/>
    </row>
    <row r="906" spans="1:251" s="16" customFormat="1" ht="18.75" customHeight="1" thickBot="1">
      <c r="A906" s="17"/>
      <c r="B906" s="103" t="s">
        <v>12</v>
      </c>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5"/>
      <c r="AA906" s="106">
        <f>SUM($AA$905:$AA$905)</f>
        <v>257</v>
      </c>
      <c r="AB906" s="107"/>
      <c r="AC906" s="107"/>
      <c r="AD906" s="107"/>
      <c r="AE906" s="107"/>
      <c r="AF906" s="107"/>
      <c r="AG906" s="107"/>
      <c r="AH906" s="107"/>
      <c r="AI906" s="108"/>
      <c r="AJ906" s="106">
        <f>SUM($AJ$905:$AJ$905)</f>
        <v>259</v>
      </c>
      <c r="AK906" s="107"/>
      <c r="AL906" s="107"/>
      <c r="AM906" s="107"/>
      <c r="AN906" s="107"/>
      <c r="AO906" s="107"/>
      <c r="AP906" s="107"/>
      <c r="AQ906" s="107"/>
      <c r="AR906" s="108"/>
      <c r="AS906" s="109"/>
      <c r="AT906" s="110"/>
      <c r="AU906" s="110"/>
      <c r="AV906" s="110"/>
      <c r="AW906" s="110"/>
      <c r="AX906" s="111"/>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c r="GQ906" s="2"/>
      <c r="GR906" s="2"/>
      <c r="GS906" s="2"/>
      <c r="GT906" s="2"/>
      <c r="GU906" s="2"/>
      <c r="GV906" s="2"/>
      <c r="GW906" s="2"/>
      <c r="GX906" s="2"/>
      <c r="GY906" s="2"/>
      <c r="GZ906" s="2"/>
      <c r="HA906" s="2"/>
      <c r="HB906" s="2"/>
      <c r="HC906" s="2"/>
      <c r="HD906" s="2"/>
      <c r="HE906" s="2"/>
      <c r="HF906" s="2"/>
      <c r="HG906" s="2"/>
      <c r="HH906" s="2"/>
      <c r="HI906" s="2"/>
      <c r="HJ906" s="2"/>
      <c r="HK906" s="2"/>
      <c r="HL906" s="2"/>
      <c r="HM906" s="2"/>
      <c r="HN906" s="2"/>
      <c r="HO906" s="2"/>
      <c r="HP906" s="2"/>
      <c r="HQ906" s="2"/>
      <c r="HR906" s="2"/>
      <c r="HS906" s="2"/>
      <c r="HT906" s="2"/>
      <c r="HU906" s="2"/>
      <c r="HV906" s="2"/>
      <c r="HW906" s="2"/>
      <c r="HX906" s="2"/>
      <c r="HY906" s="2"/>
      <c r="HZ906" s="2"/>
      <c r="IA906" s="2"/>
      <c r="IB906" s="2"/>
      <c r="IC906" s="2"/>
      <c r="ID906" s="2"/>
      <c r="IE906" s="2"/>
      <c r="IF906" s="2"/>
      <c r="IG906" s="2"/>
      <c r="IH906" s="2"/>
      <c r="II906" s="2"/>
      <c r="IJ906" s="2"/>
      <c r="IK906" s="2"/>
      <c r="IL906" s="2"/>
      <c r="IM906" s="2"/>
      <c r="IN906" s="2"/>
      <c r="IO906" s="2"/>
      <c r="IP906" s="2"/>
      <c r="IQ906" s="2"/>
    </row>
    <row r="908" spans="1:251" ht="19.2">
      <c r="A908" s="1" t="s">
        <v>0</v>
      </c>
      <c r="AW908" s="3"/>
      <c r="AX908" s="4"/>
      <c r="AY908" s="3"/>
    </row>
    <row r="910" spans="1:251" ht="18">
      <c r="B910" s="112" t="s">
        <v>8</v>
      </c>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c r="AH910" s="132"/>
      <c r="AI910" s="132"/>
      <c r="AJ910" s="132"/>
      <c r="AK910" s="132"/>
      <c r="AL910" s="132"/>
      <c r="AM910" s="132"/>
      <c r="AN910" s="132"/>
      <c r="AO910" s="132"/>
      <c r="AP910" s="132"/>
      <c r="AQ910" s="132"/>
      <c r="AR910" s="132"/>
      <c r="AS910" s="132"/>
      <c r="AT910" s="132"/>
      <c r="AU910" s="132"/>
      <c r="AV910" s="132"/>
      <c r="AW910" s="132"/>
      <c r="AX910" s="132"/>
    </row>
    <row r="911" spans="1:251">
      <c r="Z911" s="5"/>
      <c r="AD911" s="5"/>
      <c r="AE911" s="5"/>
      <c r="AF911" s="5"/>
      <c r="AG911" s="5"/>
      <c r="AH911" s="5"/>
      <c r="AI911" s="5"/>
      <c r="AO911" s="5"/>
    </row>
    <row r="912" spans="1:251" ht="13.8" thickBot="1">
      <c r="Z912" s="5"/>
      <c r="AD912" s="5"/>
      <c r="AE912" s="5"/>
      <c r="AF912" s="5"/>
      <c r="AG912" s="5"/>
      <c r="AH912" s="5"/>
      <c r="AI912" s="5"/>
      <c r="AO912" s="5"/>
      <c r="DI912" s="6"/>
    </row>
    <row r="913" spans="1:113" ht="24.75" customHeight="1" thickBot="1">
      <c r="B913" s="114" t="s">
        <v>1</v>
      </c>
      <c r="C913" s="115"/>
      <c r="D913" s="115"/>
      <c r="E913" s="115"/>
      <c r="F913" s="115"/>
      <c r="G913" s="115"/>
      <c r="H913" s="116" t="s">
        <v>142</v>
      </c>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8"/>
      <c r="DI913" s="6"/>
    </row>
    <row r="914" spans="1:113" ht="14.4">
      <c r="B914" s="7"/>
      <c r="C914" s="7"/>
      <c r="D914" s="7"/>
      <c r="E914" s="7"/>
      <c r="F914" s="7"/>
      <c r="G914" s="7"/>
      <c r="H914" s="8"/>
      <c r="I914" s="8"/>
      <c r="J914" s="8"/>
      <c r="K914" s="8"/>
      <c r="L914" s="9"/>
      <c r="M914" s="9"/>
      <c r="N914" s="9"/>
      <c r="O914" s="9"/>
      <c r="P914" s="8"/>
      <c r="Q914" s="8"/>
      <c r="R914" s="8"/>
      <c r="S914" s="8"/>
      <c r="T914" s="8"/>
      <c r="U914" s="8"/>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DI914" s="6"/>
    </row>
    <row r="915" spans="1:113" ht="15" thickBot="1">
      <c r="A915" s="11"/>
      <c r="B915" s="10" t="s">
        <v>2</v>
      </c>
      <c r="C915" s="8"/>
      <c r="D915" s="8"/>
      <c r="E915" s="8"/>
      <c r="F915" s="8"/>
      <c r="G915" s="8"/>
      <c r="H915" s="8"/>
      <c r="I915" s="8"/>
      <c r="J915" s="8"/>
      <c r="K915" s="8"/>
      <c r="L915" s="9"/>
      <c r="M915" s="9"/>
      <c r="N915" s="9"/>
      <c r="O915" s="9"/>
      <c r="P915" s="8"/>
      <c r="Q915" s="8"/>
      <c r="R915" s="8"/>
      <c r="S915" s="8"/>
      <c r="T915" s="8"/>
      <c r="U915" s="8"/>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DI915" s="6"/>
    </row>
    <row r="916" spans="1:113" ht="14.4">
      <c r="A916" s="8"/>
      <c r="B916" s="12"/>
      <c r="C916" s="7"/>
      <c r="D916" s="7"/>
      <c r="E916" s="7"/>
      <c r="F916" s="7"/>
      <c r="G916" s="7"/>
      <c r="H916" s="7"/>
      <c r="I916" s="7"/>
      <c r="J916" s="7"/>
      <c r="K916" s="7"/>
      <c r="L916" s="13"/>
      <c r="M916" s="13"/>
      <c r="N916" s="13"/>
      <c r="O916" s="13"/>
      <c r="P916" s="7"/>
      <c r="Q916" s="7"/>
      <c r="R916" s="7"/>
      <c r="S916" s="7"/>
      <c r="T916" s="7"/>
      <c r="U916" s="7"/>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5"/>
    </row>
    <row r="917" spans="1:113" ht="12" customHeight="1">
      <c r="A917" s="8"/>
      <c r="B917" s="119" t="s">
        <v>143</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c r="AV917" s="120"/>
      <c r="AW917" s="120"/>
      <c r="AX917" s="121"/>
    </row>
    <row r="918" spans="1:113" ht="12" customHeight="1">
      <c r="A918" s="8"/>
      <c r="B918" s="119"/>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c r="AV918" s="120"/>
      <c r="AW918" s="120"/>
      <c r="AX918" s="121"/>
      <c r="BC918" s="16"/>
    </row>
    <row r="919" spans="1:113" ht="12" customHeight="1">
      <c r="A919" s="8"/>
      <c r="B919" s="119"/>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c r="AV919" s="120"/>
      <c r="AW919" s="120"/>
      <c r="AX919" s="121"/>
    </row>
    <row r="920" spans="1:113" ht="12" customHeight="1">
      <c r="A920" s="8"/>
      <c r="B920" s="119"/>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c r="AV920" s="120"/>
      <c r="AW920" s="120"/>
      <c r="AX920" s="121"/>
    </row>
    <row r="921" spans="1:113" ht="12" customHeight="1">
      <c r="A921" s="8"/>
      <c r="B921" s="119"/>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c r="AV921" s="120"/>
      <c r="AW921" s="120"/>
      <c r="AX921" s="121"/>
    </row>
    <row r="922" spans="1:113" ht="15" thickBot="1">
      <c r="A922" s="17"/>
      <c r="B922" s="18"/>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20"/>
    </row>
    <row r="923" spans="1:113">
      <c r="B923" s="21"/>
    </row>
    <row r="924" spans="1:113" ht="15" thickBot="1">
      <c r="A924" s="11"/>
      <c r="B924" s="10" t="s">
        <v>3</v>
      </c>
      <c r="C924" s="8"/>
      <c r="D924" s="8"/>
      <c r="E924" s="8"/>
      <c r="F924" s="8"/>
      <c r="G924" s="8"/>
      <c r="H924" s="8"/>
      <c r="I924" s="8"/>
      <c r="J924" s="8"/>
      <c r="K924" s="8"/>
      <c r="L924" s="9"/>
      <c r="M924" s="9"/>
      <c r="N924" s="9"/>
      <c r="O924" s="9"/>
      <c r="P924" s="8"/>
      <c r="Q924" s="8"/>
      <c r="R924" s="8"/>
      <c r="S924" s="8"/>
      <c r="T924" s="8"/>
      <c r="U924" s="8"/>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DI924" s="6"/>
    </row>
    <row r="925" spans="1:113" ht="14.4">
      <c r="A925" s="8"/>
      <c r="B925" s="12"/>
      <c r="C925" s="7"/>
      <c r="D925" s="7"/>
      <c r="E925" s="7"/>
      <c r="F925" s="7"/>
      <c r="G925" s="7"/>
      <c r="H925" s="7"/>
      <c r="I925" s="7"/>
      <c r="J925" s="7"/>
      <c r="K925" s="7"/>
      <c r="L925" s="13"/>
      <c r="M925" s="13"/>
      <c r="N925" s="13"/>
      <c r="O925" s="13"/>
      <c r="P925" s="7"/>
      <c r="Q925" s="7"/>
      <c r="R925" s="7"/>
      <c r="S925" s="7"/>
      <c r="T925" s="7"/>
      <c r="U925" s="7"/>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5"/>
    </row>
    <row r="926" spans="1:113" ht="12" customHeight="1">
      <c r="A926" s="8"/>
      <c r="B926" s="119" t="s">
        <v>144</v>
      </c>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c r="AV926" s="120"/>
      <c r="AW926" s="120"/>
      <c r="AX926" s="121"/>
    </row>
    <row r="927" spans="1:113" ht="12" customHeight="1">
      <c r="A927" s="8"/>
      <c r="B927" s="119"/>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c r="AV927" s="120"/>
      <c r="AW927" s="120"/>
      <c r="AX927" s="121"/>
    </row>
    <row r="928" spans="1:113" ht="12" customHeight="1">
      <c r="A928" s="8"/>
      <c r="B928" s="119"/>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c r="AV928" s="120"/>
      <c r="AW928" s="120"/>
      <c r="AX928" s="121"/>
      <c r="BC928" s="16"/>
    </row>
    <row r="929" spans="1:251" ht="12" customHeight="1">
      <c r="A929" s="8"/>
      <c r="B929" s="119"/>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c r="AV929" s="120"/>
      <c r="AW929" s="120"/>
      <c r="AX929" s="121"/>
    </row>
    <row r="930" spans="1:251" ht="12" customHeight="1">
      <c r="A930" s="8"/>
      <c r="B930" s="119"/>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c r="AV930" s="120"/>
      <c r="AW930" s="120"/>
      <c r="AX930" s="121"/>
    </row>
    <row r="931" spans="1:251" ht="12" customHeight="1">
      <c r="A931" s="8"/>
      <c r="B931" s="119"/>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c r="AV931" s="120"/>
      <c r="AW931" s="120"/>
      <c r="AX931" s="121"/>
    </row>
    <row r="932" spans="1:251" ht="15" thickBot="1">
      <c r="A932" s="17"/>
      <c r="B932" s="18"/>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20"/>
    </row>
    <row r="933" spans="1:251">
      <c r="B933" s="21"/>
    </row>
    <row r="934" spans="1:251" ht="14.4">
      <c r="B934" s="10" t="s">
        <v>4</v>
      </c>
      <c r="C934" s="8"/>
      <c r="D934" s="8"/>
      <c r="E934" s="8"/>
      <c r="F934" s="8"/>
      <c r="G934" s="8"/>
      <c r="H934" s="8"/>
      <c r="I934" s="8"/>
      <c r="J934" s="8"/>
      <c r="K934" s="8"/>
      <c r="L934" s="9"/>
      <c r="M934" s="9"/>
      <c r="N934" s="9"/>
      <c r="O934" s="9"/>
      <c r="P934" s="8"/>
      <c r="Q934" s="8"/>
      <c r="R934" s="8"/>
      <c r="S934" s="8"/>
      <c r="T934" s="8"/>
      <c r="U934" s="8"/>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row>
    <row r="935" spans="1:251" ht="15" thickBot="1">
      <c r="B935" s="8"/>
      <c r="C935" s="8"/>
      <c r="D935" s="8"/>
      <c r="E935" s="8"/>
      <c r="F935" s="8"/>
      <c r="G935" s="8"/>
      <c r="H935" s="8"/>
      <c r="I935" s="8"/>
      <c r="J935" s="8"/>
      <c r="K935" s="8"/>
      <c r="L935" s="9"/>
      <c r="M935" s="9"/>
      <c r="N935" s="9"/>
      <c r="O935" s="9"/>
      <c r="P935" s="8"/>
      <c r="Q935" s="8"/>
      <c r="R935" s="8"/>
      <c r="S935" s="8"/>
      <c r="T935" s="8"/>
      <c r="U935" s="8"/>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22" t="s">
        <v>5</v>
      </c>
    </row>
    <row r="936" spans="1:251" s="16" customFormat="1" ht="13.5" customHeight="1">
      <c r="A936" s="8"/>
      <c r="B936" s="122" t="s">
        <v>6</v>
      </c>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4"/>
      <c r="AA936" s="128" t="s">
        <v>10</v>
      </c>
      <c r="AB936" s="123"/>
      <c r="AC936" s="123"/>
      <c r="AD936" s="123"/>
      <c r="AE936" s="123"/>
      <c r="AF936" s="123"/>
      <c r="AG936" s="123"/>
      <c r="AH936" s="123"/>
      <c r="AI936" s="124"/>
      <c r="AJ936" s="128" t="s">
        <v>11</v>
      </c>
      <c r="AK936" s="123"/>
      <c r="AL936" s="123"/>
      <c r="AM936" s="123"/>
      <c r="AN936" s="123"/>
      <c r="AO936" s="123"/>
      <c r="AP936" s="123"/>
      <c r="AQ936" s="123"/>
      <c r="AR936" s="124"/>
      <c r="AS936" s="128" t="s">
        <v>7</v>
      </c>
      <c r="AT936" s="123"/>
      <c r="AU936" s="123"/>
      <c r="AV936" s="123"/>
      <c r="AW936" s="123"/>
      <c r="AX936" s="130"/>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c r="GQ936" s="2"/>
      <c r="GR936" s="2"/>
      <c r="GS936" s="2"/>
      <c r="GT936" s="2"/>
      <c r="GU936" s="2"/>
      <c r="GV936" s="2"/>
      <c r="GW936" s="2"/>
      <c r="GX936" s="2"/>
      <c r="GY936" s="2"/>
      <c r="GZ936" s="2"/>
      <c r="HA936" s="2"/>
      <c r="HB936" s="2"/>
      <c r="HC936" s="2"/>
      <c r="HD936" s="2"/>
      <c r="HE936" s="2"/>
      <c r="HF936" s="2"/>
      <c r="HG936" s="2"/>
      <c r="HH936" s="2"/>
      <c r="HI936" s="2"/>
      <c r="HJ936" s="2"/>
      <c r="HK936" s="2"/>
      <c r="HL936" s="2"/>
      <c r="HM936" s="2"/>
      <c r="HN936" s="2"/>
      <c r="HO936" s="2"/>
      <c r="HP936" s="2"/>
      <c r="HQ936" s="2"/>
      <c r="HR936" s="2"/>
      <c r="HS936" s="2"/>
      <c r="HT936" s="2"/>
      <c r="HU936" s="2"/>
      <c r="HV936" s="2"/>
      <c r="HW936" s="2"/>
      <c r="HX936" s="2"/>
      <c r="HY936" s="2"/>
      <c r="HZ936" s="2"/>
      <c r="IA936" s="2"/>
      <c r="IB936" s="2"/>
      <c r="IC936" s="2"/>
      <c r="ID936" s="2"/>
      <c r="IE936" s="2"/>
      <c r="IF936" s="2"/>
      <c r="IG936" s="2"/>
      <c r="IH936" s="2"/>
      <c r="II936" s="2"/>
      <c r="IJ936" s="2"/>
      <c r="IK936" s="2"/>
      <c r="IL936" s="2"/>
      <c r="IM936" s="2"/>
      <c r="IN936" s="2"/>
      <c r="IO936" s="2"/>
      <c r="IP936" s="2"/>
      <c r="IQ936" s="2"/>
    </row>
    <row r="937" spans="1:251" s="16" customFormat="1">
      <c r="A937" s="8"/>
      <c r="B937" s="125"/>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7"/>
      <c r="AA937" s="129"/>
      <c r="AB937" s="126"/>
      <c r="AC937" s="126"/>
      <c r="AD937" s="126"/>
      <c r="AE937" s="126"/>
      <c r="AF937" s="126"/>
      <c r="AG937" s="126"/>
      <c r="AH937" s="126"/>
      <c r="AI937" s="127"/>
      <c r="AJ937" s="129"/>
      <c r="AK937" s="126"/>
      <c r="AL937" s="126"/>
      <c r="AM937" s="126"/>
      <c r="AN937" s="126"/>
      <c r="AO937" s="126"/>
      <c r="AP937" s="126"/>
      <c r="AQ937" s="126"/>
      <c r="AR937" s="127"/>
      <c r="AS937" s="129"/>
      <c r="AT937" s="126"/>
      <c r="AU937" s="126"/>
      <c r="AV937" s="126"/>
      <c r="AW937" s="126"/>
      <c r="AX937" s="131"/>
      <c r="AY937" s="2"/>
      <c r="AZ937" s="2"/>
      <c r="BA937" s="2"/>
      <c r="BB937" s="23"/>
      <c r="BC937" s="24"/>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c r="GQ937" s="2"/>
      <c r="GR937" s="2"/>
      <c r="GS937" s="2"/>
      <c r="GT937" s="2"/>
      <c r="GU937" s="2"/>
      <c r="GV937" s="2"/>
      <c r="GW937" s="2"/>
      <c r="GX937" s="2"/>
      <c r="GY937" s="2"/>
      <c r="GZ937" s="2"/>
      <c r="HA937" s="2"/>
      <c r="HB937" s="2"/>
      <c r="HC937" s="2"/>
      <c r="HD937" s="2"/>
      <c r="HE937" s="2"/>
      <c r="HF937" s="2"/>
      <c r="HG937" s="2"/>
      <c r="HH937" s="2"/>
      <c r="HI937" s="2"/>
      <c r="HJ937" s="2"/>
      <c r="HK937" s="2"/>
      <c r="HL937" s="2"/>
      <c r="HM937" s="2"/>
      <c r="HN937" s="2"/>
      <c r="HO937" s="2"/>
      <c r="HP937" s="2"/>
      <c r="HQ937" s="2"/>
      <c r="HR937" s="2"/>
      <c r="HS937" s="2"/>
      <c r="HT937" s="2"/>
      <c r="HU937" s="2"/>
      <c r="HV937" s="2"/>
      <c r="HW937" s="2"/>
      <c r="HX937" s="2"/>
      <c r="HY937" s="2"/>
      <c r="HZ937" s="2"/>
      <c r="IA937" s="2"/>
      <c r="IB937" s="2"/>
      <c r="IC937" s="2"/>
      <c r="ID937" s="2"/>
      <c r="IE937" s="2"/>
      <c r="IF937" s="2"/>
      <c r="IG937" s="2"/>
      <c r="IH937" s="2"/>
      <c r="II937" s="2"/>
      <c r="IJ937" s="2"/>
      <c r="IK937" s="2"/>
      <c r="IL937" s="2"/>
      <c r="IM937" s="2"/>
      <c r="IN937" s="2"/>
      <c r="IO937" s="2"/>
      <c r="IP937" s="2"/>
      <c r="IQ937" s="2"/>
    </row>
    <row r="938" spans="1:251" s="16" customFormat="1" ht="18.75" customHeight="1">
      <c r="A938" s="8"/>
      <c r="B938" s="25"/>
      <c r="C938" s="94" t="s">
        <v>145</v>
      </c>
      <c r="D938" s="95"/>
      <c r="E938" s="95"/>
      <c r="F938" s="95"/>
      <c r="G938" s="95"/>
      <c r="H938" s="95"/>
      <c r="I938" s="95"/>
      <c r="J938" s="95"/>
      <c r="K938" s="95"/>
      <c r="L938" s="95"/>
      <c r="M938" s="95"/>
      <c r="N938" s="95"/>
      <c r="O938" s="95"/>
      <c r="P938" s="95"/>
      <c r="Q938" s="95"/>
      <c r="R938" s="95"/>
      <c r="S938" s="95"/>
      <c r="T938" s="95"/>
      <c r="U938" s="95"/>
      <c r="V938" s="95"/>
      <c r="W938" s="95"/>
      <c r="X938" s="95"/>
      <c r="Y938" s="95"/>
      <c r="Z938" s="96"/>
      <c r="AA938" s="97">
        <v>64869</v>
      </c>
      <c r="AB938" s="98"/>
      <c r="AC938" s="98"/>
      <c r="AD938" s="98"/>
      <c r="AE938" s="98"/>
      <c r="AF938" s="98"/>
      <c r="AG938" s="98"/>
      <c r="AH938" s="98"/>
      <c r="AI938" s="99"/>
      <c r="AJ938" s="97">
        <v>64869</v>
      </c>
      <c r="AK938" s="98"/>
      <c r="AL938" s="98"/>
      <c r="AM938" s="98"/>
      <c r="AN938" s="98"/>
      <c r="AO938" s="98"/>
      <c r="AP938" s="98"/>
      <c r="AQ938" s="98"/>
      <c r="AR938" s="99"/>
      <c r="AS938" s="100"/>
      <c r="AT938" s="101"/>
      <c r="AU938" s="101"/>
      <c r="AV938" s="101"/>
      <c r="AW938" s="101"/>
      <c r="AX938" s="10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c r="GQ938" s="2"/>
      <c r="GR938" s="2"/>
      <c r="GS938" s="2"/>
      <c r="GT938" s="2"/>
      <c r="GU938" s="2"/>
      <c r="GV938" s="2"/>
      <c r="GW938" s="2"/>
      <c r="GX938" s="2"/>
      <c r="GY938" s="2"/>
      <c r="GZ938" s="2"/>
      <c r="HA938" s="2"/>
      <c r="HB938" s="2"/>
      <c r="HC938" s="2"/>
      <c r="HD938" s="2"/>
      <c r="HE938" s="2"/>
      <c r="HF938" s="2"/>
      <c r="HG938" s="2"/>
      <c r="HH938" s="2"/>
      <c r="HI938" s="2"/>
      <c r="HJ938" s="2"/>
      <c r="HK938" s="2"/>
      <c r="HL938" s="2"/>
      <c r="HM938" s="2"/>
      <c r="HN938" s="2"/>
      <c r="HO938" s="2"/>
      <c r="HP938" s="2"/>
      <c r="HQ938" s="2"/>
      <c r="HR938" s="2"/>
      <c r="HS938" s="2"/>
      <c r="HT938" s="2"/>
      <c r="HU938" s="2"/>
      <c r="HV938" s="2"/>
      <c r="HW938" s="2"/>
      <c r="HX938" s="2"/>
      <c r="HY938" s="2"/>
      <c r="HZ938" s="2"/>
      <c r="IA938" s="2"/>
      <c r="IB938" s="2"/>
      <c r="IC938" s="2"/>
      <c r="ID938" s="2"/>
      <c r="IE938" s="2"/>
      <c r="IF938" s="2"/>
      <c r="IG938" s="2"/>
      <c r="IH938" s="2"/>
      <c r="II938" s="2"/>
      <c r="IJ938" s="2"/>
      <c r="IK938" s="2"/>
      <c r="IL938" s="2"/>
      <c r="IM938" s="2"/>
      <c r="IN938" s="2"/>
      <c r="IO938" s="2"/>
      <c r="IP938" s="2"/>
      <c r="IQ938" s="2"/>
    </row>
    <row r="939" spans="1:251" s="16" customFormat="1" ht="18.75" customHeight="1">
      <c r="A939" s="8"/>
      <c r="B939" s="25"/>
      <c r="C939" s="94" t="s">
        <v>146</v>
      </c>
      <c r="D939" s="95"/>
      <c r="E939" s="95"/>
      <c r="F939" s="95"/>
      <c r="G939" s="95"/>
      <c r="H939" s="95"/>
      <c r="I939" s="95"/>
      <c r="J939" s="95"/>
      <c r="K939" s="95"/>
      <c r="L939" s="95"/>
      <c r="M939" s="95"/>
      <c r="N939" s="95"/>
      <c r="O939" s="95"/>
      <c r="P939" s="95"/>
      <c r="Q939" s="95"/>
      <c r="R939" s="95"/>
      <c r="S939" s="95"/>
      <c r="T939" s="95"/>
      <c r="U939" s="95"/>
      <c r="V939" s="95"/>
      <c r="W939" s="95"/>
      <c r="X939" s="95"/>
      <c r="Y939" s="95"/>
      <c r="Z939" s="96"/>
      <c r="AA939" s="97">
        <v>14758</v>
      </c>
      <c r="AB939" s="98"/>
      <c r="AC939" s="98"/>
      <c r="AD939" s="98"/>
      <c r="AE939" s="98"/>
      <c r="AF939" s="98"/>
      <c r="AG939" s="98"/>
      <c r="AH939" s="98"/>
      <c r="AI939" s="99"/>
      <c r="AJ939" s="97">
        <v>20737</v>
      </c>
      <c r="AK939" s="98"/>
      <c r="AL939" s="98"/>
      <c r="AM939" s="98"/>
      <c r="AN939" s="98"/>
      <c r="AO939" s="98"/>
      <c r="AP939" s="98"/>
      <c r="AQ939" s="98"/>
      <c r="AR939" s="99"/>
      <c r="AS939" s="100"/>
      <c r="AT939" s="101"/>
      <c r="AU939" s="101"/>
      <c r="AV939" s="101"/>
      <c r="AW939" s="101"/>
      <c r="AX939" s="10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c r="GQ939" s="2"/>
      <c r="GR939" s="2"/>
      <c r="GS939" s="2"/>
      <c r="GT939" s="2"/>
      <c r="GU939" s="2"/>
      <c r="GV939" s="2"/>
      <c r="GW939" s="2"/>
      <c r="GX939" s="2"/>
      <c r="GY939" s="2"/>
      <c r="GZ939" s="2"/>
      <c r="HA939" s="2"/>
      <c r="HB939" s="2"/>
      <c r="HC939" s="2"/>
      <c r="HD939" s="2"/>
      <c r="HE939" s="2"/>
      <c r="HF939" s="2"/>
      <c r="HG939" s="2"/>
      <c r="HH939" s="2"/>
      <c r="HI939" s="2"/>
      <c r="HJ939" s="2"/>
      <c r="HK939" s="2"/>
      <c r="HL939" s="2"/>
      <c r="HM939" s="2"/>
      <c r="HN939" s="2"/>
      <c r="HO939" s="2"/>
      <c r="HP939" s="2"/>
      <c r="HQ939" s="2"/>
      <c r="HR939" s="2"/>
      <c r="HS939" s="2"/>
      <c r="HT939" s="2"/>
      <c r="HU939" s="2"/>
      <c r="HV939" s="2"/>
      <c r="HW939" s="2"/>
      <c r="HX939" s="2"/>
      <c r="HY939" s="2"/>
      <c r="HZ939" s="2"/>
      <c r="IA939" s="2"/>
      <c r="IB939" s="2"/>
      <c r="IC939" s="2"/>
      <c r="ID939" s="2"/>
      <c r="IE939" s="2"/>
      <c r="IF939" s="2"/>
      <c r="IG939" s="2"/>
      <c r="IH939" s="2"/>
      <c r="II939" s="2"/>
      <c r="IJ939" s="2"/>
      <c r="IK939" s="2"/>
      <c r="IL939" s="2"/>
      <c r="IM939" s="2"/>
      <c r="IN939" s="2"/>
      <c r="IO939" s="2"/>
      <c r="IP939" s="2"/>
      <c r="IQ939" s="2"/>
    </row>
    <row r="940" spans="1:251" s="16" customFormat="1" ht="18.75" customHeight="1" thickBot="1">
      <c r="A940" s="17"/>
      <c r="B940" s="103" t="s">
        <v>12</v>
      </c>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5"/>
      <c r="AA940" s="106">
        <f>SUM($AA$938:$AA$939)</f>
        <v>79627</v>
      </c>
      <c r="AB940" s="107"/>
      <c r="AC940" s="107"/>
      <c r="AD940" s="107"/>
      <c r="AE940" s="107"/>
      <c r="AF940" s="107"/>
      <c r="AG940" s="107"/>
      <c r="AH940" s="107"/>
      <c r="AI940" s="108"/>
      <c r="AJ940" s="106">
        <f>SUM($AJ$938:$AJ$939)</f>
        <v>85606</v>
      </c>
      <c r="AK940" s="107"/>
      <c r="AL940" s="107"/>
      <c r="AM940" s="107"/>
      <c r="AN940" s="107"/>
      <c r="AO940" s="107"/>
      <c r="AP940" s="107"/>
      <c r="AQ940" s="107"/>
      <c r="AR940" s="108"/>
      <c r="AS940" s="109"/>
      <c r="AT940" s="110"/>
      <c r="AU940" s="110"/>
      <c r="AV940" s="110"/>
      <c r="AW940" s="110"/>
      <c r="AX940" s="111"/>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c r="GQ940" s="2"/>
      <c r="GR940" s="2"/>
      <c r="GS940" s="2"/>
      <c r="GT940" s="2"/>
      <c r="GU940" s="2"/>
      <c r="GV940" s="2"/>
      <c r="GW940" s="2"/>
      <c r="GX940" s="2"/>
      <c r="GY940" s="2"/>
      <c r="GZ940" s="2"/>
      <c r="HA940" s="2"/>
      <c r="HB940" s="2"/>
      <c r="HC940" s="2"/>
      <c r="HD940" s="2"/>
      <c r="HE940" s="2"/>
      <c r="HF940" s="2"/>
      <c r="HG940" s="2"/>
      <c r="HH940" s="2"/>
      <c r="HI940" s="2"/>
      <c r="HJ940" s="2"/>
      <c r="HK940" s="2"/>
      <c r="HL940" s="2"/>
      <c r="HM940" s="2"/>
      <c r="HN940" s="2"/>
      <c r="HO940" s="2"/>
      <c r="HP940" s="2"/>
      <c r="HQ940" s="2"/>
      <c r="HR940" s="2"/>
      <c r="HS940" s="2"/>
      <c r="HT940" s="2"/>
      <c r="HU940" s="2"/>
      <c r="HV940" s="2"/>
      <c r="HW940" s="2"/>
      <c r="HX940" s="2"/>
      <c r="HY940" s="2"/>
      <c r="HZ940" s="2"/>
      <c r="IA940" s="2"/>
      <c r="IB940" s="2"/>
      <c r="IC940" s="2"/>
      <c r="ID940" s="2"/>
      <c r="IE940" s="2"/>
      <c r="IF940" s="2"/>
      <c r="IG940" s="2"/>
      <c r="IH940" s="2"/>
      <c r="II940" s="2"/>
      <c r="IJ940" s="2"/>
      <c r="IK940" s="2"/>
      <c r="IL940" s="2"/>
      <c r="IM940" s="2"/>
      <c r="IN940" s="2"/>
      <c r="IO940" s="2"/>
      <c r="IP940" s="2"/>
      <c r="IQ940" s="2"/>
    </row>
    <row r="942" spans="1:251" ht="19.2">
      <c r="A942" s="1" t="s">
        <v>0</v>
      </c>
      <c r="AW942" s="3"/>
      <c r="AX942" s="4"/>
      <c r="AY942" s="3"/>
    </row>
    <row r="944" spans="1:251" ht="18">
      <c r="B944" s="112" t="s">
        <v>8</v>
      </c>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c r="AH944" s="132"/>
      <c r="AI944" s="132"/>
      <c r="AJ944" s="132"/>
      <c r="AK944" s="132"/>
      <c r="AL944" s="132"/>
      <c r="AM944" s="132"/>
      <c r="AN944" s="132"/>
      <c r="AO944" s="132"/>
      <c r="AP944" s="132"/>
      <c r="AQ944" s="132"/>
      <c r="AR944" s="132"/>
      <c r="AS944" s="132"/>
      <c r="AT944" s="132"/>
      <c r="AU944" s="132"/>
      <c r="AV944" s="132"/>
      <c r="AW944" s="132"/>
      <c r="AX944" s="132"/>
    </row>
    <row r="945" spans="1:113">
      <c r="Z945" s="5"/>
      <c r="AD945" s="5"/>
      <c r="AE945" s="5"/>
      <c r="AF945" s="5"/>
      <c r="AG945" s="5"/>
      <c r="AH945" s="5"/>
      <c r="AI945" s="5"/>
      <c r="AO945" s="5"/>
    </row>
    <row r="946" spans="1:113" ht="13.8" thickBot="1">
      <c r="Z946" s="5"/>
      <c r="AD946" s="5"/>
      <c r="AE946" s="5"/>
      <c r="AF946" s="5"/>
      <c r="AG946" s="5"/>
      <c r="AH946" s="5"/>
      <c r="AI946" s="5"/>
      <c r="AO946" s="5"/>
      <c r="DI946" s="6"/>
    </row>
    <row r="947" spans="1:113" ht="24.75" customHeight="1" thickBot="1">
      <c r="B947" s="114" t="s">
        <v>1</v>
      </c>
      <c r="C947" s="115"/>
      <c r="D947" s="115"/>
      <c r="E947" s="115"/>
      <c r="F947" s="115"/>
      <c r="G947" s="115"/>
      <c r="H947" s="116" t="s">
        <v>147</v>
      </c>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8"/>
      <c r="DI947" s="6"/>
    </row>
    <row r="948" spans="1:113" ht="14.4">
      <c r="B948" s="7"/>
      <c r="C948" s="7"/>
      <c r="D948" s="7"/>
      <c r="E948" s="7"/>
      <c r="F948" s="7"/>
      <c r="G948" s="7"/>
      <c r="H948" s="8"/>
      <c r="I948" s="8"/>
      <c r="J948" s="8"/>
      <c r="K948" s="8"/>
      <c r="L948" s="9"/>
      <c r="M948" s="9"/>
      <c r="N948" s="9"/>
      <c r="O948" s="9"/>
      <c r="P948" s="8"/>
      <c r="Q948" s="8"/>
      <c r="R948" s="8"/>
      <c r="S948" s="8"/>
      <c r="T948" s="8"/>
      <c r="U948" s="8"/>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DI948" s="6"/>
    </row>
    <row r="949" spans="1:113" ht="15" thickBot="1">
      <c r="A949" s="11"/>
      <c r="B949" s="10" t="s">
        <v>2</v>
      </c>
      <c r="C949" s="8"/>
      <c r="D949" s="8"/>
      <c r="E949" s="8"/>
      <c r="F949" s="8"/>
      <c r="G949" s="8"/>
      <c r="H949" s="8"/>
      <c r="I949" s="8"/>
      <c r="J949" s="8"/>
      <c r="K949" s="8"/>
      <c r="L949" s="9"/>
      <c r="M949" s="9"/>
      <c r="N949" s="9"/>
      <c r="O949" s="9"/>
      <c r="P949" s="8"/>
      <c r="Q949" s="8"/>
      <c r="R949" s="8"/>
      <c r="S949" s="8"/>
      <c r="T949" s="8"/>
      <c r="U949" s="8"/>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DI949" s="6"/>
    </row>
    <row r="950" spans="1:113" ht="14.4">
      <c r="A950" s="8"/>
      <c r="B950" s="12"/>
      <c r="C950" s="7"/>
      <c r="D950" s="7"/>
      <c r="E950" s="7"/>
      <c r="F950" s="7"/>
      <c r="G950" s="7"/>
      <c r="H950" s="7"/>
      <c r="I950" s="7"/>
      <c r="J950" s="7"/>
      <c r="K950" s="7"/>
      <c r="L950" s="13"/>
      <c r="M950" s="13"/>
      <c r="N950" s="13"/>
      <c r="O950" s="13"/>
      <c r="P950" s="7"/>
      <c r="Q950" s="7"/>
      <c r="R950" s="7"/>
      <c r="S950" s="7"/>
      <c r="T950" s="7"/>
      <c r="U950" s="7"/>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5"/>
    </row>
    <row r="951" spans="1:113" ht="12" customHeight="1">
      <c r="A951" s="8"/>
      <c r="B951" s="119" t="s">
        <v>148</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c r="AV951" s="120"/>
      <c r="AW951" s="120"/>
      <c r="AX951" s="121"/>
    </row>
    <row r="952" spans="1:113" ht="12" customHeight="1">
      <c r="A952" s="8"/>
      <c r="B952" s="119"/>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c r="AV952" s="120"/>
      <c r="AW952" s="120"/>
      <c r="AX952" s="121"/>
      <c r="BC952" s="16"/>
    </row>
    <row r="953" spans="1:113" ht="12" customHeight="1">
      <c r="A953" s="8"/>
      <c r="B953" s="119"/>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c r="AV953" s="120"/>
      <c r="AW953" s="120"/>
      <c r="AX953" s="121"/>
    </row>
    <row r="954" spans="1:113" ht="12" customHeight="1">
      <c r="A954" s="8"/>
      <c r="B954" s="119"/>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c r="AV954" s="120"/>
      <c r="AW954" s="120"/>
      <c r="AX954" s="121"/>
    </row>
    <row r="955" spans="1:113" ht="12" customHeight="1">
      <c r="A955" s="8"/>
      <c r="B955" s="119"/>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c r="AV955" s="120"/>
      <c r="AW955" s="120"/>
      <c r="AX955" s="121"/>
    </row>
    <row r="956" spans="1:113" ht="15" thickBot="1">
      <c r="A956" s="17"/>
      <c r="B956" s="18"/>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20"/>
    </row>
    <row r="957" spans="1:113">
      <c r="B957" s="21"/>
    </row>
    <row r="958" spans="1:113" ht="15" thickBot="1">
      <c r="A958" s="11"/>
      <c r="B958" s="10" t="s">
        <v>3</v>
      </c>
      <c r="C958" s="8"/>
      <c r="D958" s="8"/>
      <c r="E958" s="8"/>
      <c r="F958" s="8"/>
      <c r="G958" s="8"/>
      <c r="H958" s="8"/>
      <c r="I958" s="8"/>
      <c r="J958" s="8"/>
      <c r="K958" s="8"/>
      <c r="L958" s="9"/>
      <c r="M958" s="9"/>
      <c r="N958" s="9"/>
      <c r="O958" s="9"/>
      <c r="P958" s="8"/>
      <c r="Q958" s="8"/>
      <c r="R958" s="8"/>
      <c r="S958" s="8"/>
      <c r="T958" s="8"/>
      <c r="U958" s="8"/>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DI958" s="6"/>
    </row>
    <row r="959" spans="1:113" ht="14.4">
      <c r="A959" s="8"/>
      <c r="B959" s="12"/>
      <c r="C959" s="7"/>
      <c r="D959" s="7"/>
      <c r="E959" s="7"/>
      <c r="F959" s="7"/>
      <c r="G959" s="7"/>
      <c r="H959" s="7"/>
      <c r="I959" s="7"/>
      <c r="J959" s="7"/>
      <c r="K959" s="7"/>
      <c r="L959" s="13"/>
      <c r="M959" s="13"/>
      <c r="N959" s="13"/>
      <c r="O959" s="13"/>
      <c r="P959" s="7"/>
      <c r="Q959" s="7"/>
      <c r="R959" s="7"/>
      <c r="S959" s="7"/>
      <c r="T959" s="7"/>
      <c r="U959" s="7"/>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5"/>
    </row>
    <row r="960" spans="1:113" ht="12" customHeight="1">
      <c r="A960" s="8"/>
      <c r="B960" s="119" t="s">
        <v>149</v>
      </c>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c r="AV960" s="120"/>
      <c r="AW960" s="120"/>
      <c r="AX960" s="121"/>
    </row>
    <row r="961" spans="1:251" ht="12" customHeight="1">
      <c r="A961" s="8"/>
      <c r="B961" s="119"/>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c r="AV961" s="120"/>
      <c r="AW961" s="120"/>
      <c r="AX961" s="121"/>
    </row>
    <row r="962" spans="1:251" ht="12" customHeight="1">
      <c r="A962" s="8"/>
      <c r="B962" s="119"/>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c r="AV962" s="120"/>
      <c r="AW962" s="120"/>
      <c r="AX962" s="121"/>
      <c r="BC962" s="16"/>
    </row>
    <row r="963" spans="1:251" ht="12" customHeight="1">
      <c r="A963" s="8"/>
      <c r="B963" s="119"/>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c r="AV963" s="120"/>
      <c r="AW963" s="120"/>
      <c r="AX963" s="121"/>
    </row>
    <row r="964" spans="1:251" ht="12" customHeight="1">
      <c r="A964" s="8"/>
      <c r="B964" s="119"/>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c r="AV964" s="120"/>
      <c r="AW964" s="120"/>
      <c r="AX964" s="121"/>
    </row>
    <row r="965" spans="1:251" ht="12" customHeight="1">
      <c r="A965" s="8"/>
      <c r="B965" s="119"/>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c r="AV965" s="120"/>
      <c r="AW965" s="120"/>
      <c r="AX965" s="121"/>
    </row>
    <row r="966" spans="1:251" ht="15" thickBot="1">
      <c r="A966" s="17"/>
      <c r="B966" s="18"/>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20"/>
    </row>
    <row r="967" spans="1:251">
      <c r="B967" s="21"/>
    </row>
    <row r="968" spans="1:251" ht="14.4">
      <c r="B968" s="10" t="s">
        <v>4</v>
      </c>
      <c r="C968" s="8"/>
      <c r="D968" s="8"/>
      <c r="E968" s="8"/>
      <c r="F968" s="8"/>
      <c r="G968" s="8"/>
      <c r="H968" s="8"/>
      <c r="I968" s="8"/>
      <c r="J968" s="8"/>
      <c r="K968" s="8"/>
      <c r="L968" s="9"/>
      <c r="M968" s="9"/>
      <c r="N968" s="9"/>
      <c r="O968" s="9"/>
      <c r="P968" s="8"/>
      <c r="Q968" s="8"/>
      <c r="R968" s="8"/>
      <c r="S968" s="8"/>
      <c r="T968" s="8"/>
      <c r="U968" s="8"/>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row>
    <row r="969" spans="1:251" ht="15" thickBot="1">
      <c r="B969" s="8"/>
      <c r="C969" s="8"/>
      <c r="D969" s="8"/>
      <c r="E969" s="8"/>
      <c r="F969" s="8"/>
      <c r="G969" s="8"/>
      <c r="H969" s="8"/>
      <c r="I969" s="8"/>
      <c r="J969" s="8"/>
      <c r="K969" s="8"/>
      <c r="L969" s="9"/>
      <c r="M969" s="9"/>
      <c r="N969" s="9"/>
      <c r="O969" s="9"/>
      <c r="P969" s="8"/>
      <c r="Q969" s="8"/>
      <c r="R969" s="8"/>
      <c r="S969" s="8"/>
      <c r="T969" s="8"/>
      <c r="U969" s="8"/>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22" t="s">
        <v>5</v>
      </c>
    </row>
    <row r="970" spans="1:251" s="16" customFormat="1" ht="13.5" customHeight="1">
      <c r="A970" s="8"/>
      <c r="B970" s="122" t="s">
        <v>6</v>
      </c>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4"/>
      <c r="AA970" s="128" t="s">
        <v>10</v>
      </c>
      <c r="AB970" s="123"/>
      <c r="AC970" s="123"/>
      <c r="AD970" s="123"/>
      <c r="AE970" s="123"/>
      <c r="AF970" s="123"/>
      <c r="AG970" s="123"/>
      <c r="AH970" s="123"/>
      <c r="AI970" s="124"/>
      <c r="AJ970" s="128" t="s">
        <v>11</v>
      </c>
      <c r="AK970" s="123"/>
      <c r="AL970" s="123"/>
      <c r="AM970" s="123"/>
      <c r="AN970" s="123"/>
      <c r="AO970" s="123"/>
      <c r="AP970" s="123"/>
      <c r="AQ970" s="123"/>
      <c r="AR970" s="124"/>
      <c r="AS970" s="128" t="s">
        <v>7</v>
      </c>
      <c r="AT970" s="123"/>
      <c r="AU970" s="123"/>
      <c r="AV970" s="123"/>
      <c r="AW970" s="123"/>
      <c r="AX970" s="130"/>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c r="GQ970" s="2"/>
      <c r="GR970" s="2"/>
      <c r="GS970" s="2"/>
      <c r="GT970" s="2"/>
      <c r="GU970" s="2"/>
      <c r="GV970" s="2"/>
      <c r="GW970" s="2"/>
      <c r="GX970" s="2"/>
      <c r="GY970" s="2"/>
      <c r="GZ970" s="2"/>
      <c r="HA970" s="2"/>
      <c r="HB970" s="2"/>
      <c r="HC970" s="2"/>
      <c r="HD970" s="2"/>
      <c r="HE970" s="2"/>
      <c r="HF970" s="2"/>
      <c r="HG970" s="2"/>
      <c r="HH970" s="2"/>
      <c r="HI970" s="2"/>
      <c r="HJ970" s="2"/>
      <c r="HK970" s="2"/>
      <c r="HL970" s="2"/>
      <c r="HM970" s="2"/>
      <c r="HN970" s="2"/>
      <c r="HO970" s="2"/>
      <c r="HP970" s="2"/>
      <c r="HQ970" s="2"/>
      <c r="HR970" s="2"/>
      <c r="HS970" s="2"/>
      <c r="HT970" s="2"/>
      <c r="HU970" s="2"/>
      <c r="HV970" s="2"/>
      <c r="HW970" s="2"/>
      <c r="HX970" s="2"/>
      <c r="HY970" s="2"/>
      <c r="HZ970" s="2"/>
      <c r="IA970" s="2"/>
      <c r="IB970" s="2"/>
      <c r="IC970" s="2"/>
      <c r="ID970" s="2"/>
      <c r="IE970" s="2"/>
      <c r="IF970" s="2"/>
      <c r="IG970" s="2"/>
      <c r="IH970" s="2"/>
      <c r="II970" s="2"/>
      <c r="IJ970" s="2"/>
      <c r="IK970" s="2"/>
      <c r="IL970" s="2"/>
      <c r="IM970" s="2"/>
      <c r="IN970" s="2"/>
      <c r="IO970" s="2"/>
      <c r="IP970" s="2"/>
      <c r="IQ970" s="2"/>
    </row>
    <row r="971" spans="1:251" s="16" customFormat="1">
      <c r="A971" s="8"/>
      <c r="B971" s="125"/>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7"/>
      <c r="AA971" s="129"/>
      <c r="AB971" s="126"/>
      <c r="AC971" s="126"/>
      <c r="AD971" s="126"/>
      <c r="AE971" s="126"/>
      <c r="AF971" s="126"/>
      <c r="AG971" s="126"/>
      <c r="AH971" s="126"/>
      <c r="AI971" s="127"/>
      <c r="AJ971" s="129"/>
      <c r="AK971" s="126"/>
      <c r="AL971" s="126"/>
      <c r="AM971" s="126"/>
      <c r="AN971" s="126"/>
      <c r="AO971" s="126"/>
      <c r="AP971" s="126"/>
      <c r="AQ971" s="126"/>
      <c r="AR971" s="127"/>
      <c r="AS971" s="129"/>
      <c r="AT971" s="126"/>
      <c r="AU971" s="126"/>
      <c r="AV971" s="126"/>
      <c r="AW971" s="126"/>
      <c r="AX971" s="131"/>
      <c r="AY971" s="2"/>
      <c r="AZ971" s="2"/>
      <c r="BA971" s="2"/>
      <c r="BB971" s="23"/>
      <c r="BC971" s="24"/>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c r="GQ971" s="2"/>
      <c r="GR971" s="2"/>
      <c r="GS971" s="2"/>
      <c r="GT971" s="2"/>
      <c r="GU971" s="2"/>
      <c r="GV971" s="2"/>
      <c r="GW971" s="2"/>
      <c r="GX971" s="2"/>
      <c r="GY971" s="2"/>
      <c r="GZ971" s="2"/>
      <c r="HA971" s="2"/>
      <c r="HB971" s="2"/>
      <c r="HC971" s="2"/>
      <c r="HD971" s="2"/>
      <c r="HE971" s="2"/>
      <c r="HF971" s="2"/>
      <c r="HG971" s="2"/>
      <c r="HH971" s="2"/>
      <c r="HI971" s="2"/>
      <c r="HJ971" s="2"/>
      <c r="HK971" s="2"/>
      <c r="HL971" s="2"/>
      <c r="HM971" s="2"/>
      <c r="HN971" s="2"/>
      <c r="HO971" s="2"/>
      <c r="HP971" s="2"/>
      <c r="HQ971" s="2"/>
      <c r="HR971" s="2"/>
      <c r="HS971" s="2"/>
      <c r="HT971" s="2"/>
      <c r="HU971" s="2"/>
      <c r="HV971" s="2"/>
      <c r="HW971" s="2"/>
      <c r="HX971" s="2"/>
      <c r="HY971" s="2"/>
      <c r="HZ971" s="2"/>
      <c r="IA971" s="2"/>
      <c r="IB971" s="2"/>
      <c r="IC971" s="2"/>
      <c r="ID971" s="2"/>
      <c r="IE971" s="2"/>
      <c r="IF971" s="2"/>
      <c r="IG971" s="2"/>
      <c r="IH971" s="2"/>
      <c r="II971" s="2"/>
      <c r="IJ971" s="2"/>
      <c r="IK971" s="2"/>
      <c r="IL971" s="2"/>
      <c r="IM971" s="2"/>
      <c r="IN971" s="2"/>
      <c r="IO971" s="2"/>
      <c r="IP971" s="2"/>
      <c r="IQ971" s="2"/>
    </row>
    <row r="972" spans="1:251" s="16" customFormat="1" ht="18.75" customHeight="1">
      <c r="A972" s="8"/>
      <c r="B972" s="25"/>
      <c r="C972" s="94" t="s">
        <v>150</v>
      </c>
      <c r="D972" s="95"/>
      <c r="E972" s="95"/>
      <c r="F972" s="95"/>
      <c r="G972" s="95"/>
      <c r="H972" s="95"/>
      <c r="I972" s="95"/>
      <c r="J972" s="95"/>
      <c r="K972" s="95"/>
      <c r="L972" s="95"/>
      <c r="M972" s="95"/>
      <c r="N972" s="95"/>
      <c r="O972" s="95"/>
      <c r="P972" s="95"/>
      <c r="Q972" s="95"/>
      <c r="R972" s="95"/>
      <c r="S972" s="95"/>
      <c r="T972" s="95"/>
      <c r="U972" s="95"/>
      <c r="V972" s="95"/>
      <c r="W972" s="95"/>
      <c r="X972" s="95"/>
      <c r="Y972" s="95"/>
      <c r="Z972" s="96"/>
      <c r="AA972" s="97">
        <v>19002</v>
      </c>
      <c r="AB972" s="98"/>
      <c r="AC972" s="98"/>
      <c r="AD972" s="98"/>
      <c r="AE972" s="98"/>
      <c r="AF972" s="98"/>
      <c r="AG972" s="98"/>
      <c r="AH972" s="98"/>
      <c r="AI972" s="99"/>
      <c r="AJ972" s="97">
        <v>18894</v>
      </c>
      <c r="AK972" s="98"/>
      <c r="AL972" s="98"/>
      <c r="AM972" s="98"/>
      <c r="AN972" s="98"/>
      <c r="AO972" s="98"/>
      <c r="AP972" s="98"/>
      <c r="AQ972" s="98"/>
      <c r="AR972" s="99"/>
      <c r="AS972" s="100"/>
      <c r="AT972" s="101"/>
      <c r="AU972" s="101"/>
      <c r="AV972" s="101"/>
      <c r="AW972" s="101"/>
      <c r="AX972" s="10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c r="GQ972" s="2"/>
      <c r="GR972" s="2"/>
      <c r="GS972" s="2"/>
      <c r="GT972" s="2"/>
      <c r="GU972" s="2"/>
      <c r="GV972" s="2"/>
      <c r="GW972" s="2"/>
      <c r="GX972" s="2"/>
      <c r="GY972" s="2"/>
      <c r="GZ972" s="2"/>
      <c r="HA972" s="2"/>
      <c r="HB972" s="2"/>
      <c r="HC972" s="2"/>
      <c r="HD972" s="2"/>
      <c r="HE972" s="2"/>
      <c r="HF972" s="2"/>
      <c r="HG972" s="2"/>
      <c r="HH972" s="2"/>
      <c r="HI972" s="2"/>
      <c r="HJ972" s="2"/>
      <c r="HK972" s="2"/>
      <c r="HL972" s="2"/>
      <c r="HM972" s="2"/>
      <c r="HN972" s="2"/>
      <c r="HO972" s="2"/>
      <c r="HP972" s="2"/>
      <c r="HQ972" s="2"/>
      <c r="HR972" s="2"/>
      <c r="HS972" s="2"/>
      <c r="HT972" s="2"/>
      <c r="HU972" s="2"/>
      <c r="HV972" s="2"/>
      <c r="HW972" s="2"/>
      <c r="HX972" s="2"/>
      <c r="HY972" s="2"/>
      <c r="HZ972" s="2"/>
      <c r="IA972" s="2"/>
      <c r="IB972" s="2"/>
      <c r="IC972" s="2"/>
      <c r="ID972" s="2"/>
      <c r="IE972" s="2"/>
      <c r="IF972" s="2"/>
      <c r="IG972" s="2"/>
      <c r="IH972" s="2"/>
      <c r="II972" s="2"/>
      <c r="IJ972" s="2"/>
      <c r="IK972" s="2"/>
      <c r="IL972" s="2"/>
      <c r="IM972" s="2"/>
      <c r="IN972" s="2"/>
      <c r="IO972" s="2"/>
      <c r="IP972" s="2"/>
      <c r="IQ972" s="2"/>
    </row>
    <row r="973" spans="1:251" s="16" customFormat="1" ht="18.75" customHeight="1">
      <c r="A973" s="8"/>
      <c r="B973" s="25"/>
      <c r="C973" s="94" t="s">
        <v>151</v>
      </c>
      <c r="D973" s="95"/>
      <c r="E973" s="95"/>
      <c r="F973" s="95"/>
      <c r="G973" s="95"/>
      <c r="H973" s="95"/>
      <c r="I973" s="95"/>
      <c r="J973" s="95"/>
      <c r="K973" s="95"/>
      <c r="L973" s="95"/>
      <c r="M973" s="95"/>
      <c r="N973" s="95"/>
      <c r="O973" s="95"/>
      <c r="P973" s="95"/>
      <c r="Q973" s="95"/>
      <c r="R973" s="95"/>
      <c r="S973" s="95"/>
      <c r="T973" s="95"/>
      <c r="U973" s="95"/>
      <c r="V973" s="95"/>
      <c r="W973" s="95"/>
      <c r="X973" s="95"/>
      <c r="Y973" s="95"/>
      <c r="Z973" s="96"/>
      <c r="AA973" s="97">
        <v>7420</v>
      </c>
      <c r="AB973" s="98"/>
      <c r="AC973" s="98"/>
      <c r="AD973" s="98"/>
      <c r="AE973" s="98"/>
      <c r="AF973" s="98"/>
      <c r="AG973" s="98"/>
      <c r="AH973" s="98"/>
      <c r="AI973" s="99"/>
      <c r="AJ973" s="97">
        <v>6554</v>
      </c>
      <c r="AK973" s="98"/>
      <c r="AL973" s="98"/>
      <c r="AM973" s="98"/>
      <c r="AN973" s="98"/>
      <c r="AO973" s="98"/>
      <c r="AP973" s="98"/>
      <c r="AQ973" s="98"/>
      <c r="AR973" s="99"/>
      <c r="AS973" s="100"/>
      <c r="AT973" s="101"/>
      <c r="AU973" s="101"/>
      <c r="AV973" s="101"/>
      <c r="AW973" s="101"/>
      <c r="AX973" s="10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c r="GQ973" s="2"/>
      <c r="GR973" s="2"/>
      <c r="GS973" s="2"/>
      <c r="GT973" s="2"/>
      <c r="GU973" s="2"/>
      <c r="GV973" s="2"/>
      <c r="GW973" s="2"/>
      <c r="GX973" s="2"/>
      <c r="GY973" s="2"/>
      <c r="GZ973" s="2"/>
      <c r="HA973" s="2"/>
      <c r="HB973" s="2"/>
      <c r="HC973" s="2"/>
      <c r="HD973" s="2"/>
      <c r="HE973" s="2"/>
      <c r="HF973" s="2"/>
      <c r="HG973" s="2"/>
      <c r="HH973" s="2"/>
      <c r="HI973" s="2"/>
      <c r="HJ973" s="2"/>
      <c r="HK973" s="2"/>
      <c r="HL973" s="2"/>
      <c r="HM973" s="2"/>
      <c r="HN973" s="2"/>
      <c r="HO973" s="2"/>
      <c r="HP973" s="2"/>
      <c r="HQ973" s="2"/>
      <c r="HR973" s="2"/>
      <c r="HS973" s="2"/>
      <c r="HT973" s="2"/>
      <c r="HU973" s="2"/>
      <c r="HV973" s="2"/>
      <c r="HW973" s="2"/>
      <c r="HX973" s="2"/>
      <c r="HY973" s="2"/>
      <c r="HZ973" s="2"/>
      <c r="IA973" s="2"/>
      <c r="IB973" s="2"/>
      <c r="IC973" s="2"/>
      <c r="ID973" s="2"/>
      <c r="IE973" s="2"/>
      <c r="IF973" s="2"/>
      <c r="IG973" s="2"/>
      <c r="IH973" s="2"/>
      <c r="II973" s="2"/>
      <c r="IJ973" s="2"/>
      <c r="IK973" s="2"/>
      <c r="IL973" s="2"/>
      <c r="IM973" s="2"/>
      <c r="IN973" s="2"/>
      <c r="IO973" s="2"/>
      <c r="IP973" s="2"/>
      <c r="IQ973" s="2"/>
    </row>
    <row r="974" spans="1:251" s="16" customFormat="1" ht="18.75" customHeight="1">
      <c r="A974" s="8"/>
      <c r="B974" s="25"/>
      <c r="C974" s="94" t="s">
        <v>152</v>
      </c>
      <c r="D974" s="95"/>
      <c r="E974" s="95"/>
      <c r="F974" s="95"/>
      <c r="G974" s="95"/>
      <c r="H974" s="95"/>
      <c r="I974" s="95"/>
      <c r="J974" s="95"/>
      <c r="K974" s="95"/>
      <c r="L974" s="95"/>
      <c r="M974" s="95"/>
      <c r="N974" s="95"/>
      <c r="O974" s="95"/>
      <c r="P974" s="95"/>
      <c r="Q974" s="95"/>
      <c r="R974" s="95"/>
      <c r="S974" s="95"/>
      <c r="T974" s="95"/>
      <c r="U974" s="95"/>
      <c r="V974" s="95"/>
      <c r="W974" s="95"/>
      <c r="X974" s="95"/>
      <c r="Y974" s="95"/>
      <c r="Z974" s="96"/>
      <c r="AA974" s="97">
        <v>3016</v>
      </c>
      <c r="AB974" s="98"/>
      <c r="AC974" s="98"/>
      <c r="AD974" s="98"/>
      <c r="AE974" s="98"/>
      <c r="AF974" s="98"/>
      <c r="AG974" s="98"/>
      <c r="AH974" s="98"/>
      <c r="AI974" s="99"/>
      <c r="AJ974" s="97">
        <v>3129</v>
      </c>
      <c r="AK974" s="98"/>
      <c r="AL974" s="98"/>
      <c r="AM974" s="98"/>
      <c r="AN974" s="98"/>
      <c r="AO974" s="98"/>
      <c r="AP974" s="98"/>
      <c r="AQ974" s="98"/>
      <c r="AR974" s="99"/>
      <c r="AS974" s="100"/>
      <c r="AT974" s="101"/>
      <c r="AU974" s="101"/>
      <c r="AV974" s="101"/>
      <c r="AW974" s="101"/>
      <c r="AX974" s="10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c r="GQ974" s="2"/>
      <c r="GR974" s="2"/>
      <c r="GS974" s="2"/>
      <c r="GT974" s="2"/>
      <c r="GU974" s="2"/>
      <c r="GV974" s="2"/>
      <c r="GW974" s="2"/>
      <c r="GX974" s="2"/>
      <c r="GY974" s="2"/>
      <c r="GZ974" s="2"/>
      <c r="HA974" s="2"/>
      <c r="HB974" s="2"/>
      <c r="HC974" s="2"/>
      <c r="HD974" s="2"/>
      <c r="HE974" s="2"/>
      <c r="HF974" s="2"/>
      <c r="HG974" s="2"/>
      <c r="HH974" s="2"/>
      <c r="HI974" s="2"/>
      <c r="HJ974" s="2"/>
      <c r="HK974" s="2"/>
      <c r="HL974" s="2"/>
      <c r="HM974" s="2"/>
      <c r="HN974" s="2"/>
      <c r="HO974" s="2"/>
      <c r="HP974" s="2"/>
      <c r="HQ974" s="2"/>
      <c r="HR974" s="2"/>
      <c r="HS974" s="2"/>
      <c r="HT974" s="2"/>
      <c r="HU974" s="2"/>
      <c r="HV974" s="2"/>
      <c r="HW974" s="2"/>
      <c r="HX974" s="2"/>
      <c r="HY974" s="2"/>
      <c r="HZ974" s="2"/>
      <c r="IA974" s="2"/>
      <c r="IB974" s="2"/>
      <c r="IC974" s="2"/>
      <c r="ID974" s="2"/>
      <c r="IE974" s="2"/>
      <c r="IF974" s="2"/>
      <c r="IG974" s="2"/>
      <c r="IH974" s="2"/>
      <c r="II974" s="2"/>
      <c r="IJ974" s="2"/>
      <c r="IK974" s="2"/>
      <c r="IL974" s="2"/>
      <c r="IM974" s="2"/>
      <c r="IN974" s="2"/>
      <c r="IO974" s="2"/>
      <c r="IP974" s="2"/>
      <c r="IQ974" s="2"/>
    </row>
    <row r="975" spans="1:251" s="16" customFormat="1" ht="18.75" customHeight="1">
      <c r="A975" s="8"/>
      <c r="B975" s="25"/>
      <c r="C975" s="94" t="s">
        <v>153</v>
      </c>
      <c r="D975" s="95"/>
      <c r="E975" s="95"/>
      <c r="F975" s="95"/>
      <c r="G975" s="95"/>
      <c r="H975" s="95"/>
      <c r="I975" s="95"/>
      <c r="J975" s="95"/>
      <c r="K975" s="95"/>
      <c r="L975" s="95"/>
      <c r="M975" s="95"/>
      <c r="N975" s="95"/>
      <c r="O975" s="95"/>
      <c r="P975" s="95"/>
      <c r="Q975" s="95"/>
      <c r="R975" s="95"/>
      <c r="S975" s="95"/>
      <c r="T975" s="95"/>
      <c r="U975" s="95"/>
      <c r="V975" s="95"/>
      <c r="W975" s="95"/>
      <c r="X975" s="95"/>
      <c r="Y975" s="95"/>
      <c r="Z975" s="96"/>
      <c r="AA975" s="97">
        <v>664</v>
      </c>
      <c r="AB975" s="98"/>
      <c r="AC975" s="98"/>
      <c r="AD975" s="98"/>
      <c r="AE975" s="98"/>
      <c r="AF975" s="98"/>
      <c r="AG975" s="98"/>
      <c r="AH975" s="98"/>
      <c r="AI975" s="99"/>
      <c r="AJ975" s="97">
        <v>0</v>
      </c>
      <c r="AK975" s="98"/>
      <c r="AL975" s="98"/>
      <c r="AM975" s="98"/>
      <c r="AN975" s="98"/>
      <c r="AO975" s="98"/>
      <c r="AP975" s="98"/>
      <c r="AQ975" s="98"/>
      <c r="AR975" s="99"/>
      <c r="AS975" s="100"/>
      <c r="AT975" s="101"/>
      <c r="AU975" s="101"/>
      <c r="AV975" s="101"/>
      <c r="AW975" s="101"/>
      <c r="AX975" s="10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c r="GQ975" s="2"/>
      <c r="GR975" s="2"/>
      <c r="GS975" s="2"/>
      <c r="GT975" s="2"/>
      <c r="GU975" s="2"/>
      <c r="GV975" s="2"/>
      <c r="GW975" s="2"/>
      <c r="GX975" s="2"/>
      <c r="GY975" s="2"/>
      <c r="GZ975" s="2"/>
      <c r="HA975" s="2"/>
      <c r="HB975" s="2"/>
      <c r="HC975" s="2"/>
      <c r="HD975" s="2"/>
      <c r="HE975" s="2"/>
      <c r="HF975" s="2"/>
      <c r="HG975" s="2"/>
      <c r="HH975" s="2"/>
      <c r="HI975" s="2"/>
      <c r="HJ975" s="2"/>
      <c r="HK975" s="2"/>
      <c r="HL975" s="2"/>
      <c r="HM975" s="2"/>
      <c r="HN975" s="2"/>
      <c r="HO975" s="2"/>
      <c r="HP975" s="2"/>
      <c r="HQ975" s="2"/>
      <c r="HR975" s="2"/>
      <c r="HS975" s="2"/>
      <c r="HT975" s="2"/>
      <c r="HU975" s="2"/>
      <c r="HV975" s="2"/>
      <c r="HW975" s="2"/>
      <c r="HX975" s="2"/>
      <c r="HY975" s="2"/>
      <c r="HZ975" s="2"/>
      <c r="IA975" s="2"/>
      <c r="IB975" s="2"/>
      <c r="IC975" s="2"/>
      <c r="ID975" s="2"/>
      <c r="IE975" s="2"/>
      <c r="IF975" s="2"/>
      <c r="IG975" s="2"/>
      <c r="IH975" s="2"/>
      <c r="II975" s="2"/>
      <c r="IJ975" s="2"/>
      <c r="IK975" s="2"/>
      <c r="IL975" s="2"/>
      <c r="IM975" s="2"/>
      <c r="IN975" s="2"/>
      <c r="IO975" s="2"/>
      <c r="IP975" s="2"/>
      <c r="IQ975" s="2"/>
    </row>
    <row r="976" spans="1:251" s="16" customFormat="1" ht="18.75" customHeight="1" thickBot="1">
      <c r="A976" s="17"/>
      <c r="B976" s="103" t="s">
        <v>12</v>
      </c>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5"/>
      <c r="AA976" s="106">
        <f>SUM($AA$972:$AA$975)</f>
        <v>30102</v>
      </c>
      <c r="AB976" s="107"/>
      <c r="AC976" s="107"/>
      <c r="AD976" s="107"/>
      <c r="AE976" s="107"/>
      <c r="AF976" s="107"/>
      <c r="AG976" s="107"/>
      <c r="AH976" s="107"/>
      <c r="AI976" s="108"/>
      <c r="AJ976" s="106">
        <f>SUM($AJ$972:$AJ$975)</f>
        <v>28577</v>
      </c>
      <c r="AK976" s="107"/>
      <c r="AL976" s="107"/>
      <c r="AM976" s="107"/>
      <c r="AN976" s="107"/>
      <c r="AO976" s="107"/>
      <c r="AP976" s="107"/>
      <c r="AQ976" s="107"/>
      <c r="AR976" s="108"/>
      <c r="AS976" s="109"/>
      <c r="AT976" s="110"/>
      <c r="AU976" s="110"/>
      <c r="AV976" s="110"/>
      <c r="AW976" s="110"/>
      <c r="AX976" s="111"/>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c r="GQ976" s="2"/>
      <c r="GR976" s="2"/>
      <c r="GS976" s="2"/>
      <c r="GT976" s="2"/>
      <c r="GU976" s="2"/>
      <c r="GV976" s="2"/>
      <c r="GW976" s="2"/>
      <c r="GX976" s="2"/>
      <c r="GY976" s="2"/>
      <c r="GZ976" s="2"/>
      <c r="HA976" s="2"/>
      <c r="HB976" s="2"/>
      <c r="HC976" s="2"/>
      <c r="HD976" s="2"/>
      <c r="HE976" s="2"/>
      <c r="HF976" s="2"/>
      <c r="HG976" s="2"/>
      <c r="HH976" s="2"/>
      <c r="HI976" s="2"/>
      <c r="HJ976" s="2"/>
      <c r="HK976" s="2"/>
      <c r="HL976" s="2"/>
      <c r="HM976" s="2"/>
      <c r="HN976" s="2"/>
      <c r="HO976" s="2"/>
      <c r="HP976" s="2"/>
      <c r="HQ976" s="2"/>
      <c r="HR976" s="2"/>
      <c r="HS976" s="2"/>
      <c r="HT976" s="2"/>
      <c r="HU976" s="2"/>
      <c r="HV976" s="2"/>
      <c r="HW976" s="2"/>
      <c r="HX976" s="2"/>
      <c r="HY976" s="2"/>
      <c r="HZ976" s="2"/>
      <c r="IA976" s="2"/>
      <c r="IB976" s="2"/>
      <c r="IC976" s="2"/>
      <c r="ID976" s="2"/>
      <c r="IE976" s="2"/>
      <c r="IF976" s="2"/>
      <c r="IG976" s="2"/>
      <c r="IH976" s="2"/>
      <c r="II976" s="2"/>
      <c r="IJ976" s="2"/>
      <c r="IK976" s="2"/>
      <c r="IL976" s="2"/>
      <c r="IM976" s="2"/>
      <c r="IN976" s="2"/>
      <c r="IO976" s="2"/>
      <c r="IP976" s="2"/>
      <c r="IQ976" s="2"/>
    </row>
    <row r="978" spans="1:113" ht="19.2">
      <c r="A978" s="1" t="s">
        <v>0</v>
      </c>
      <c r="AW978" s="3"/>
      <c r="AX978" s="4"/>
      <c r="AY978" s="3"/>
    </row>
    <row r="980" spans="1:113" ht="18">
      <c r="B980" s="112" t="s">
        <v>8</v>
      </c>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c r="AH980" s="132"/>
      <c r="AI980" s="132"/>
      <c r="AJ980" s="132"/>
      <c r="AK980" s="132"/>
      <c r="AL980" s="132"/>
      <c r="AM980" s="132"/>
      <c r="AN980" s="132"/>
      <c r="AO980" s="132"/>
      <c r="AP980" s="132"/>
      <c r="AQ980" s="132"/>
      <c r="AR980" s="132"/>
      <c r="AS980" s="132"/>
      <c r="AT980" s="132"/>
      <c r="AU980" s="132"/>
      <c r="AV980" s="132"/>
      <c r="AW980" s="132"/>
      <c r="AX980" s="132"/>
    </row>
    <row r="981" spans="1:113">
      <c r="Z981" s="5"/>
      <c r="AD981" s="5"/>
      <c r="AE981" s="5"/>
      <c r="AF981" s="5"/>
      <c r="AG981" s="5"/>
      <c r="AH981" s="5"/>
      <c r="AI981" s="5"/>
      <c r="AO981" s="5"/>
    </row>
    <row r="982" spans="1:113" ht="13.8" thickBot="1">
      <c r="Z982" s="5"/>
      <c r="AD982" s="5"/>
      <c r="AE982" s="5"/>
      <c r="AF982" s="5"/>
      <c r="AG982" s="5"/>
      <c r="AH982" s="5"/>
      <c r="AI982" s="5"/>
      <c r="AO982" s="5"/>
      <c r="DI982" s="6"/>
    </row>
    <row r="983" spans="1:113" ht="24.75" customHeight="1" thickBot="1">
      <c r="B983" s="114" t="s">
        <v>1</v>
      </c>
      <c r="C983" s="115"/>
      <c r="D983" s="115"/>
      <c r="E983" s="115"/>
      <c r="F983" s="115"/>
      <c r="G983" s="115"/>
      <c r="H983" s="116" t="s">
        <v>155</v>
      </c>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7"/>
      <c r="AL983" s="117"/>
      <c r="AM983" s="117"/>
      <c r="AN983" s="117"/>
      <c r="AO983" s="117"/>
      <c r="AP983" s="117"/>
      <c r="AQ983" s="117"/>
      <c r="AR983" s="117"/>
      <c r="AS983" s="117"/>
      <c r="AT983" s="117"/>
      <c r="AU983" s="117"/>
      <c r="AV983" s="117"/>
      <c r="AW983" s="117"/>
      <c r="AX983" s="118"/>
      <c r="DI983" s="6"/>
    </row>
    <row r="984" spans="1:113" ht="14.4">
      <c r="B984" s="7"/>
      <c r="C984" s="7"/>
      <c r="D984" s="7"/>
      <c r="E984" s="7"/>
      <c r="F984" s="7"/>
      <c r="G984" s="7"/>
      <c r="H984" s="8"/>
      <c r="I984" s="8"/>
      <c r="J984" s="8"/>
      <c r="K984" s="8"/>
      <c r="L984" s="9"/>
      <c r="M984" s="9"/>
      <c r="N984" s="9"/>
      <c r="O984" s="9"/>
      <c r="P984" s="8"/>
      <c r="Q984" s="8"/>
      <c r="R984" s="8"/>
      <c r="S984" s="8"/>
      <c r="T984" s="8"/>
      <c r="U984" s="8"/>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DI984" s="6"/>
    </row>
    <row r="985" spans="1:113" ht="15" thickBot="1">
      <c r="A985" s="11"/>
      <c r="B985" s="10" t="s">
        <v>2</v>
      </c>
      <c r="C985" s="8"/>
      <c r="D985" s="8"/>
      <c r="E985" s="8"/>
      <c r="F985" s="8"/>
      <c r="G985" s="8"/>
      <c r="H985" s="8"/>
      <c r="I985" s="8"/>
      <c r="J985" s="8"/>
      <c r="K985" s="8"/>
      <c r="L985" s="9"/>
      <c r="M985" s="9"/>
      <c r="N985" s="9"/>
      <c r="O985" s="9"/>
      <c r="P985" s="8"/>
      <c r="Q985" s="8"/>
      <c r="R985" s="8"/>
      <c r="S985" s="8"/>
      <c r="T985" s="8"/>
      <c r="U985" s="8"/>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DI985" s="6"/>
    </row>
    <row r="986" spans="1:113" ht="14.4">
      <c r="A986" s="8"/>
      <c r="B986" s="12"/>
      <c r="C986" s="7"/>
      <c r="D986" s="7"/>
      <c r="E986" s="7"/>
      <c r="F986" s="7"/>
      <c r="G986" s="7"/>
      <c r="H986" s="7"/>
      <c r="I986" s="7"/>
      <c r="J986" s="7"/>
      <c r="K986" s="7"/>
      <c r="L986" s="13"/>
      <c r="M986" s="13"/>
      <c r="N986" s="13"/>
      <c r="O986" s="13"/>
      <c r="P986" s="7"/>
      <c r="Q986" s="7"/>
      <c r="R986" s="7"/>
      <c r="S986" s="7"/>
      <c r="T986" s="7"/>
      <c r="U986" s="7"/>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5"/>
    </row>
    <row r="987" spans="1:113" ht="12" customHeight="1">
      <c r="A987" s="8"/>
      <c r="B987" s="119" t="s">
        <v>156</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c r="AV987" s="120"/>
      <c r="AW987" s="120"/>
      <c r="AX987" s="121"/>
    </row>
    <row r="988" spans="1:113" ht="12" customHeight="1">
      <c r="A988" s="8"/>
      <c r="B988" s="119"/>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c r="AV988" s="120"/>
      <c r="AW988" s="120"/>
      <c r="AX988" s="121"/>
      <c r="BC988" s="16"/>
    </row>
    <row r="989" spans="1:113" ht="12" customHeight="1">
      <c r="A989" s="8"/>
      <c r="B989" s="119"/>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c r="AV989" s="120"/>
      <c r="AW989" s="120"/>
      <c r="AX989" s="121"/>
    </row>
    <row r="990" spans="1:113" ht="12" customHeight="1">
      <c r="A990" s="8"/>
      <c r="B990" s="119"/>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c r="AV990" s="120"/>
      <c r="AW990" s="120"/>
      <c r="AX990" s="121"/>
    </row>
    <row r="991" spans="1:113" ht="12" customHeight="1">
      <c r="A991" s="8"/>
      <c r="B991" s="119"/>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c r="AV991" s="120"/>
      <c r="AW991" s="120"/>
      <c r="AX991" s="121"/>
    </row>
    <row r="992" spans="1:113" ht="15" thickBot="1">
      <c r="A992" s="17"/>
      <c r="B992" s="18"/>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20"/>
    </row>
    <row r="993" spans="1:113">
      <c r="B993" s="21"/>
    </row>
    <row r="994" spans="1:113" ht="15" thickBot="1">
      <c r="A994" s="11"/>
      <c r="B994" s="10" t="s">
        <v>3</v>
      </c>
      <c r="C994" s="8"/>
      <c r="D994" s="8"/>
      <c r="E994" s="8"/>
      <c r="F994" s="8"/>
      <c r="G994" s="8"/>
      <c r="H994" s="8"/>
      <c r="I994" s="8"/>
      <c r="J994" s="8"/>
      <c r="K994" s="8"/>
      <c r="L994" s="9"/>
      <c r="M994" s="9"/>
      <c r="N994" s="9"/>
      <c r="O994" s="9"/>
      <c r="P994" s="8"/>
      <c r="Q994" s="8"/>
      <c r="R994" s="8"/>
      <c r="S994" s="8"/>
      <c r="T994" s="8"/>
      <c r="U994" s="8"/>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DI994" s="6"/>
    </row>
    <row r="995" spans="1:113" ht="14.4">
      <c r="A995" s="8"/>
      <c r="B995" s="12"/>
      <c r="C995" s="7"/>
      <c r="D995" s="7"/>
      <c r="E995" s="7"/>
      <c r="F995" s="7"/>
      <c r="G995" s="7"/>
      <c r="H995" s="7"/>
      <c r="I995" s="7"/>
      <c r="J995" s="7"/>
      <c r="K995" s="7"/>
      <c r="L995" s="13"/>
      <c r="M995" s="13"/>
      <c r="N995" s="13"/>
      <c r="O995" s="13"/>
      <c r="P995" s="7"/>
      <c r="Q995" s="7"/>
      <c r="R995" s="7"/>
      <c r="S995" s="7"/>
      <c r="T995" s="7"/>
      <c r="U995" s="7"/>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5"/>
    </row>
    <row r="996" spans="1:113" ht="12" customHeight="1">
      <c r="A996" s="8"/>
      <c r="B996" s="119" t="s">
        <v>157</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c r="AV996" s="120"/>
      <c r="AW996" s="120"/>
      <c r="AX996" s="121"/>
    </row>
    <row r="997" spans="1:113" ht="12" customHeight="1">
      <c r="A997" s="8"/>
      <c r="B997" s="119"/>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c r="AV997" s="120"/>
      <c r="AW997" s="120"/>
      <c r="AX997" s="121"/>
    </row>
    <row r="998" spans="1:113" ht="12" customHeight="1">
      <c r="A998" s="8"/>
      <c r="B998" s="119"/>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c r="AV998" s="120"/>
      <c r="AW998" s="120"/>
      <c r="AX998" s="121"/>
    </row>
    <row r="999" spans="1:113" ht="12" customHeight="1">
      <c r="A999" s="8"/>
      <c r="B999" s="119"/>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c r="AV999" s="120"/>
      <c r="AW999" s="120"/>
      <c r="AX999" s="121"/>
    </row>
    <row r="1000" spans="1:113" ht="12" customHeight="1">
      <c r="A1000" s="8"/>
      <c r="B1000" s="119"/>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c r="AV1000" s="120"/>
      <c r="AW1000" s="120"/>
      <c r="AX1000" s="121"/>
    </row>
    <row r="1001" spans="1:113" ht="12" customHeight="1">
      <c r="A1001" s="8"/>
      <c r="B1001" s="119"/>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0"/>
      <c r="AL1001" s="120"/>
      <c r="AM1001" s="120"/>
      <c r="AN1001" s="120"/>
      <c r="AO1001" s="120"/>
      <c r="AP1001" s="120"/>
      <c r="AQ1001" s="120"/>
      <c r="AR1001" s="120"/>
      <c r="AS1001" s="120"/>
      <c r="AT1001" s="120"/>
      <c r="AU1001" s="120"/>
      <c r="AV1001" s="120"/>
      <c r="AW1001" s="120"/>
      <c r="AX1001" s="121"/>
      <c r="BC1001" s="16"/>
    </row>
    <row r="1002" spans="1:113" ht="12" customHeight="1">
      <c r="A1002" s="8"/>
      <c r="B1002" s="119"/>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0"/>
      <c r="AL1002" s="120"/>
      <c r="AM1002" s="120"/>
      <c r="AN1002" s="120"/>
      <c r="AO1002" s="120"/>
      <c r="AP1002" s="120"/>
      <c r="AQ1002" s="120"/>
      <c r="AR1002" s="120"/>
      <c r="AS1002" s="120"/>
      <c r="AT1002" s="120"/>
      <c r="AU1002" s="120"/>
      <c r="AV1002" s="120"/>
      <c r="AW1002" s="120"/>
      <c r="AX1002" s="121"/>
    </row>
    <row r="1003" spans="1:113" ht="12" customHeight="1">
      <c r="A1003" s="8"/>
      <c r="B1003" s="119"/>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0"/>
      <c r="AL1003" s="120"/>
      <c r="AM1003" s="120"/>
      <c r="AN1003" s="120"/>
      <c r="AO1003" s="120"/>
      <c r="AP1003" s="120"/>
      <c r="AQ1003" s="120"/>
      <c r="AR1003" s="120"/>
      <c r="AS1003" s="120"/>
      <c r="AT1003" s="120"/>
      <c r="AU1003" s="120"/>
      <c r="AV1003" s="120"/>
      <c r="AW1003" s="120"/>
      <c r="AX1003" s="121"/>
    </row>
    <row r="1004" spans="1:113" ht="12" customHeight="1">
      <c r="A1004" s="8"/>
      <c r="B1004" s="119"/>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0"/>
      <c r="AL1004" s="120"/>
      <c r="AM1004" s="120"/>
      <c r="AN1004" s="120"/>
      <c r="AO1004" s="120"/>
      <c r="AP1004" s="120"/>
      <c r="AQ1004" s="120"/>
      <c r="AR1004" s="120"/>
      <c r="AS1004" s="120"/>
      <c r="AT1004" s="120"/>
      <c r="AU1004" s="120"/>
      <c r="AV1004" s="120"/>
      <c r="AW1004" s="120"/>
      <c r="AX1004" s="121"/>
    </row>
    <row r="1005" spans="1:113" ht="15" thickBot="1">
      <c r="A1005" s="17"/>
      <c r="B1005" s="18"/>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c r="AT1005" s="19"/>
      <c r="AU1005" s="19"/>
      <c r="AV1005" s="19"/>
      <c r="AW1005" s="19"/>
      <c r="AX1005" s="20"/>
    </row>
    <row r="1006" spans="1:113">
      <c r="B1006" s="21"/>
    </row>
    <row r="1007" spans="1:113" ht="14.4">
      <c r="B1007" s="10" t="s">
        <v>4</v>
      </c>
      <c r="C1007" s="8"/>
      <c r="D1007" s="8"/>
      <c r="E1007" s="8"/>
      <c r="F1007" s="8"/>
      <c r="G1007" s="8"/>
      <c r="H1007" s="8"/>
      <c r="I1007" s="8"/>
      <c r="J1007" s="8"/>
      <c r="K1007" s="8"/>
      <c r="L1007" s="9"/>
      <c r="M1007" s="9"/>
      <c r="N1007" s="9"/>
      <c r="O1007" s="9"/>
      <c r="P1007" s="8"/>
      <c r="Q1007" s="8"/>
      <c r="R1007" s="8"/>
      <c r="S1007" s="8"/>
      <c r="T1007" s="8"/>
      <c r="U1007" s="8"/>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c r="AT1007" s="10"/>
      <c r="AU1007" s="10"/>
      <c r="AV1007" s="10"/>
      <c r="AW1007" s="10"/>
      <c r="AX1007" s="10"/>
    </row>
    <row r="1008" spans="1:113" ht="15" thickBot="1">
      <c r="B1008" s="8"/>
      <c r="C1008" s="8"/>
      <c r="D1008" s="8"/>
      <c r="E1008" s="8"/>
      <c r="F1008" s="8"/>
      <c r="G1008" s="8"/>
      <c r="H1008" s="8"/>
      <c r="I1008" s="8"/>
      <c r="J1008" s="8"/>
      <c r="K1008" s="8"/>
      <c r="L1008" s="9"/>
      <c r="M1008" s="9"/>
      <c r="N1008" s="9"/>
      <c r="O1008" s="9"/>
      <c r="P1008" s="8"/>
      <c r="Q1008" s="8"/>
      <c r="R1008" s="8"/>
      <c r="S1008" s="8"/>
      <c r="T1008" s="8"/>
      <c r="U1008" s="8"/>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22" t="s">
        <v>5</v>
      </c>
    </row>
    <row r="1009" spans="1:251" s="16" customFormat="1" ht="13.5" customHeight="1">
      <c r="A1009" s="8"/>
      <c r="B1009" s="122" t="s">
        <v>6</v>
      </c>
      <c r="C1009" s="123"/>
      <c r="D1009" s="123"/>
      <c r="E1009" s="123"/>
      <c r="F1009" s="123"/>
      <c r="G1009" s="123"/>
      <c r="H1009" s="123"/>
      <c r="I1009" s="123"/>
      <c r="J1009" s="123"/>
      <c r="K1009" s="123"/>
      <c r="L1009" s="123"/>
      <c r="M1009" s="123"/>
      <c r="N1009" s="123"/>
      <c r="O1009" s="123"/>
      <c r="P1009" s="123"/>
      <c r="Q1009" s="123"/>
      <c r="R1009" s="123"/>
      <c r="S1009" s="123"/>
      <c r="T1009" s="123"/>
      <c r="U1009" s="123"/>
      <c r="V1009" s="123"/>
      <c r="W1009" s="123"/>
      <c r="X1009" s="123"/>
      <c r="Y1009" s="123"/>
      <c r="Z1009" s="124"/>
      <c r="AA1009" s="128" t="s">
        <v>10</v>
      </c>
      <c r="AB1009" s="123"/>
      <c r="AC1009" s="123"/>
      <c r="AD1009" s="123"/>
      <c r="AE1009" s="123"/>
      <c r="AF1009" s="123"/>
      <c r="AG1009" s="123"/>
      <c r="AH1009" s="123"/>
      <c r="AI1009" s="124"/>
      <c r="AJ1009" s="128" t="s">
        <v>11</v>
      </c>
      <c r="AK1009" s="123"/>
      <c r="AL1009" s="123"/>
      <c r="AM1009" s="123"/>
      <c r="AN1009" s="123"/>
      <c r="AO1009" s="123"/>
      <c r="AP1009" s="123"/>
      <c r="AQ1009" s="123"/>
      <c r="AR1009" s="124"/>
      <c r="AS1009" s="128" t="s">
        <v>7</v>
      </c>
      <c r="AT1009" s="123"/>
      <c r="AU1009" s="123"/>
      <c r="AV1009" s="123"/>
      <c r="AW1009" s="123"/>
      <c r="AX1009" s="130"/>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c r="GQ1009" s="2"/>
      <c r="GR1009" s="2"/>
      <c r="GS1009" s="2"/>
      <c r="GT1009" s="2"/>
      <c r="GU1009" s="2"/>
      <c r="GV1009" s="2"/>
      <c r="GW1009" s="2"/>
      <c r="GX1009" s="2"/>
      <c r="GY1009" s="2"/>
      <c r="GZ1009" s="2"/>
      <c r="HA1009" s="2"/>
      <c r="HB1009" s="2"/>
      <c r="HC1009" s="2"/>
      <c r="HD1009" s="2"/>
      <c r="HE1009" s="2"/>
      <c r="HF1009" s="2"/>
      <c r="HG1009" s="2"/>
      <c r="HH1009" s="2"/>
      <c r="HI1009" s="2"/>
      <c r="HJ1009" s="2"/>
      <c r="HK1009" s="2"/>
      <c r="HL1009" s="2"/>
      <c r="HM1009" s="2"/>
      <c r="HN1009" s="2"/>
      <c r="HO1009" s="2"/>
      <c r="HP1009" s="2"/>
      <c r="HQ1009" s="2"/>
      <c r="HR1009" s="2"/>
      <c r="HS1009" s="2"/>
      <c r="HT1009" s="2"/>
      <c r="HU1009" s="2"/>
      <c r="HV1009" s="2"/>
      <c r="HW1009" s="2"/>
      <c r="HX1009" s="2"/>
      <c r="HY1009" s="2"/>
      <c r="HZ1009" s="2"/>
      <c r="IA1009" s="2"/>
      <c r="IB1009" s="2"/>
      <c r="IC1009" s="2"/>
      <c r="ID1009" s="2"/>
      <c r="IE1009" s="2"/>
      <c r="IF1009" s="2"/>
      <c r="IG1009" s="2"/>
      <c r="IH1009" s="2"/>
      <c r="II1009" s="2"/>
      <c r="IJ1009" s="2"/>
      <c r="IK1009" s="2"/>
      <c r="IL1009" s="2"/>
      <c r="IM1009" s="2"/>
      <c r="IN1009" s="2"/>
      <c r="IO1009" s="2"/>
      <c r="IP1009" s="2"/>
      <c r="IQ1009" s="2"/>
    </row>
    <row r="1010" spans="1:251" s="16" customFormat="1">
      <c r="A1010" s="8"/>
      <c r="B1010" s="125"/>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7"/>
      <c r="AA1010" s="129"/>
      <c r="AB1010" s="126"/>
      <c r="AC1010" s="126"/>
      <c r="AD1010" s="126"/>
      <c r="AE1010" s="126"/>
      <c r="AF1010" s="126"/>
      <c r="AG1010" s="126"/>
      <c r="AH1010" s="126"/>
      <c r="AI1010" s="127"/>
      <c r="AJ1010" s="129"/>
      <c r="AK1010" s="126"/>
      <c r="AL1010" s="126"/>
      <c r="AM1010" s="126"/>
      <c r="AN1010" s="126"/>
      <c r="AO1010" s="126"/>
      <c r="AP1010" s="126"/>
      <c r="AQ1010" s="126"/>
      <c r="AR1010" s="127"/>
      <c r="AS1010" s="129"/>
      <c r="AT1010" s="126"/>
      <c r="AU1010" s="126"/>
      <c r="AV1010" s="126"/>
      <c r="AW1010" s="126"/>
      <c r="AX1010" s="131"/>
      <c r="AY1010" s="2"/>
      <c r="AZ1010" s="2"/>
      <c r="BA1010" s="2"/>
      <c r="BB1010" s="23"/>
      <c r="BC1010" s="24"/>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c r="GQ1010" s="2"/>
      <c r="GR1010" s="2"/>
      <c r="GS1010" s="2"/>
      <c r="GT1010" s="2"/>
      <c r="GU1010" s="2"/>
      <c r="GV1010" s="2"/>
      <c r="GW1010" s="2"/>
      <c r="GX1010" s="2"/>
      <c r="GY1010" s="2"/>
      <c r="GZ1010" s="2"/>
      <c r="HA1010" s="2"/>
      <c r="HB1010" s="2"/>
      <c r="HC1010" s="2"/>
      <c r="HD1010" s="2"/>
      <c r="HE1010" s="2"/>
      <c r="HF1010" s="2"/>
      <c r="HG1010" s="2"/>
      <c r="HH1010" s="2"/>
      <c r="HI1010" s="2"/>
      <c r="HJ1010" s="2"/>
      <c r="HK1010" s="2"/>
      <c r="HL1010" s="2"/>
      <c r="HM1010" s="2"/>
      <c r="HN1010" s="2"/>
      <c r="HO1010" s="2"/>
      <c r="HP1010" s="2"/>
      <c r="HQ1010" s="2"/>
      <c r="HR1010" s="2"/>
      <c r="HS1010" s="2"/>
      <c r="HT1010" s="2"/>
      <c r="HU1010" s="2"/>
      <c r="HV1010" s="2"/>
      <c r="HW1010" s="2"/>
      <c r="HX1010" s="2"/>
      <c r="HY1010" s="2"/>
      <c r="HZ1010" s="2"/>
      <c r="IA1010" s="2"/>
      <c r="IB1010" s="2"/>
      <c r="IC1010" s="2"/>
      <c r="ID1010" s="2"/>
      <c r="IE1010" s="2"/>
      <c r="IF1010" s="2"/>
      <c r="IG1010" s="2"/>
      <c r="IH1010" s="2"/>
      <c r="II1010" s="2"/>
      <c r="IJ1010" s="2"/>
      <c r="IK1010" s="2"/>
      <c r="IL1010" s="2"/>
      <c r="IM1010" s="2"/>
      <c r="IN1010" s="2"/>
      <c r="IO1010" s="2"/>
      <c r="IP1010" s="2"/>
      <c r="IQ1010" s="2"/>
    </row>
    <row r="1011" spans="1:251" s="16" customFormat="1" ht="18.75" customHeight="1">
      <c r="A1011" s="8"/>
      <c r="B1011" s="25"/>
      <c r="C1011" s="94" t="s">
        <v>158</v>
      </c>
      <c r="D1011" s="95"/>
      <c r="E1011" s="95"/>
      <c r="F1011" s="95"/>
      <c r="G1011" s="95"/>
      <c r="H1011" s="95"/>
      <c r="I1011" s="95"/>
      <c r="J1011" s="95"/>
      <c r="K1011" s="95"/>
      <c r="L1011" s="95"/>
      <c r="M1011" s="95"/>
      <c r="N1011" s="95"/>
      <c r="O1011" s="95"/>
      <c r="P1011" s="95"/>
      <c r="Q1011" s="95"/>
      <c r="R1011" s="95"/>
      <c r="S1011" s="95"/>
      <c r="T1011" s="95"/>
      <c r="U1011" s="95"/>
      <c r="V1011" s="95"/>
      <c r="W1011" s="95"/>
      <c r="X1011" s="95"/>
      <c r="Y1011" s="95"/>
      <c r="Z1011" s="96"/>
      <c r="AA1011" s="97">
        <v>7839</v>
      </c>
      <c r="AB1011" s="98"/>
      <c r="AC1011" s="98"/>
      <c r="AD1011" s="98"/>
      <c r="AE1011" s="98"/>
      <c r="AF1011" s="98"/>
      <c r="AG1011" s="98"/>
      <c r="AH1011" s="98"/>
      <c r="AI1011" s="99"/>
      <c r="AJ1011" s="97">
        <v>7513</v>
      </c>
      <c r="AK1011" s="98"/>
      <c r="AL1011" s="98"/>
      <c r="AM1011" s="98"/>
      <c r="AN1011" s="98"/>
      <c r="AO1011" s="98"/>
      <c r="AP1011" s="98"/>
      <c r="AQ1011" s="98"/>
      <c r="AR1011" s="99"/>
      <c r="AS1011" s="100"/>
      <c r="AT1011" s="101"/>
      <c r="AU1011" s="101"/>
      <c r="AV1011" s="101"/>
      <c r="AW1011" s="101"/>
      <c r="AX1011" s="10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c r="GQ1011" s="2"/>
      <c r="GR1011" s="2"/>
      <c r="GS1011" s="2"/>
      <c r="GT1011" s="2"/>
      <c r="GU1011" s="2"/>
      <c r="GV1011" s="2"/>
      <c r="GW1011" s="2"/>
      <c r="GX1011" s="2"/>
      <c r="GY1011" s="2"/>
      <c r="GZ1011" s="2"/>
      <c r="HA1011" s="2"/>
      <c r="HB1011" s="2"/>
      <c r="HC1011" s="2"/>
      <c r="HD1011" s="2"/>
      <c r="HE1011" s="2"/>
      <c r="HF1011" s="2"/>
      <c r="HG1011" s="2"/>
      <c r="HH1011" s="2"/>
      <c r="HI1011" s="2"/>
      <c r="HJ1011" s="2"/>
      <c r="HK1011" s="2"/>
      <c r="HL1011" s="2"/>
      <c r="HM1011" s="2"/>
      <c r="HN1011" s="2"/>
      <c r="HO1011" s="2"/>
      <c r="HP1011" s="2"/>
      <c r="HQ1011" s="2"/>
      <c r="HR1011" s="2"/>
      <c r="HS1011" s="2"/>
      <c r="HT1011" s="2"/>
      <c r="HU1011" s="2"/>
      <c r="HV1011" s="2"/>
      <c r="HW1011" s="2"/>
      <c r="HX1011" s="2"/>
      <c r="HY1011" s="2"/>
      <c r="HZ1011" s="2"/>
      <c r="IA1011" s="2"/>
      <c r="IB1011" s="2"/>
      <c r="IC1011" s="2"/>
      <c r="ID1011" s="2"/>
      <c r="IE1011" s="2"/>
      <c r="IF1011" s="2"/>
      <c r="IG1011" s="2"/>
      <c r="IH1011" s="2"/>
      <c r="II1011" s="2"/>
      <c r="IJ1011" s="2"/>
      <c r="IK1011" s="2"/>
      <c r="IL1011" s="2"/>
      <c r="IM1011" s="2"/>
      <c r="IN1011" s="2"/>
      <c r="IO1011" s="2"/>
      <c r="IP1011" s="2"/>
      <c r="IQ1011" s="2"/>
    </row>
    <row r="1012" spans="1:251" s="16" customFormat="1" ht="18.75" customHeight="1">
      <c r="A1012" s="8"/>
      <c r="B1012" s="25"/>
      <c r="C1012" s="94" t="s">
        <v>154</v>
      </c>
      <c r="D1012" s="95"/>
      <c r="E1012" s="95"/>
      <c r="F1012" s="95"/>
      <c r="G1012" s="95"/>
      <c r="H1012" s="95"/>
      <c r="I1012" s="95"/>
      <c r="J1012" s="95"/>
      <c r="K1012" s="95"/>
      <c r="L1012" s="95"/>
      <c r="M1012" s="95"/>
      <c r="N1012" s="95"/>
      <c r="O1012" s="95"/>
      <c r="P1012" s="95"/>
      <c r="Q1012" s="95"/>
      <c r="R1012" s="95"/>
      <c r="S1012" s="95"/>
      <c r="T1012" s="95"/>
      <c r="U1012" s="95"/>
      <c r="V1012" s="95"/>
      <c r="W1012" s="95"/>
      <c r="X1012" s="95"/>
      <c r="Y1012" s="95"/>
      <c r="Z1012" s="96"/>
      <c r="AA1012" s="97">
        <v>1056</v>
      </c>
      <c r="AB1012" s="98"/>
      <c r="AC1012" s="98"/>
      <c r="AD1012" s="98"/>
      <c r="AE1012" s="98"/>
      <c r="AF1012" s="98"/>
      <c r="AG1012" s="98"/>
      <c r="AH1012" s="98"/>
      <c r="AI1012" s="99"/>
      <c r="AJ1012" s="97">
        <v>4709</v>
      </c>
      <c r="AK1012" s="98"/>
      <c r="AL1012" s="98"/>
      <c r="AM1012" s="98"/>
      <c r="AN1012" s="98"/>
      <c r="AO1012" s="98"/>
      <c r="AP1012" s="98"/>
      <c r="AQ1012" s="98"/>
      <c r="AR1012" s="99"/>
      <c r="AS1012" s="100"/>
      <c r="AT1012" s="101"/>
      <c r="AU1012" s="101"/>
      <c r="AV1012" s="101"/>
      <c r="AW1012" s="101"/>
      <c r="AX1012" s="10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c r="GQ1012" s="2"/>
      <c r="GR1012" s="2"/>
      <c r="GS1012" s="2"/>
      <c r="GT1012" s="2"/>
      <c r="GU1012" s="2"/>
      <c r="GV1012" s="2"/>
      <c r="GW1012" s="2"/>
      <c r="GX1012" s="2"/>
      <c r="GY1012" s="2"/>
      <c r="GZ1012" s="2"/>
      <c r="HA1012" s="2"/>
      <c r="HB1012" s="2"/>
      <c r="HC1012" s="2"/>
      <c r="HD1012" s="2"/>
      <c r="HE1012" s="2"/>
      <c r="HF1012" s="2"/>
      <c r="HG1012" s="2"/>
      <c r="HH1012" s="2"/>
      <c r="HI1012" s="2"/>
      <c r="HJ1012" s="2"/>
      <c r="HK1012" s="2"/>
      <c r="HL1012" s="2"/>
      <c r="HM1012" s="2"/>
      <c r="HN1012" s="2"/>
      <c r="HO1012" s="2"/>
      <c r="HP1012" s="2"/>
      <c r="HQ1012" s="2"/>
      <c r="HR1012" s="2"/>
      <c r="HS1012" s="2"/>
      <c r="HT1012" s="2"/>
      <c r="HU1012" s="2"/>
      <c r="HV1012" s="2"/>
      <c r="HW1012" s="2"/>
      <c r="HX1012" s="2"/>
      <c r="HY1012" s="2"/>
      <c r="HZ1012" s="2"/>
      <c r="IA1012" s="2"/>
      <c r="IB1012" s="2"/>
      <c r="IC1012" s="2"/>
      <c r="ID1012" s="2"/>
      <c r="IE1012" s="2"/>
      <c r="IF1012" s="2"/>
      <c r="IG1012" s="2"/>
      <c r="IH1012" s="2"/>
      <c r="II1012" s="2"/>
      <c r="IJ1012" s="2"/>
      <c r="IK1012" s="2"/>
      <c r="IL1012" s="2"/>
      <c r="IM1012" s="2"/>
      <c r="IN1012" s="2"/>
      <c r="IO1012" s="2"/>
      <c r="IP1012" s="2"/>
      <c r="IQ1012" s="2"/>
    </row>
    <row r="1013" spans="1:251" s="16" customFormat="1" ht="18.75" customHeight="1" thickBot="1">
      <c r="A1013" s="17"/>
      <c r="B1013" s="103" t="s">
        <v>12</v>
      </c>
      <c r="C1013" s="104"/>
      <c r="D1013" s="104"/>
      <c r="E1013" s="104"/>
      <c r="F1013" s="104"/>
      <c r="G1013" s="104"/>
      <c r="H1013" s="104"/>
      <c r="I1013" s="104"/>
      <c r="J1013" s="104"/>
      <c r="K1013" s="104"/>
      <c r="L1013" s="104"/>
      <c r="M1013" s="104"/>
      <c r="N1013" s="104"/>
      <c r="O1013" s="104"/>
      <c r="P1013" s="104"/>
      <c r="Q1013" s="104"/>
      <c r="R1013" s="104"/>
      <c r="S1013" s="104"/>
      <c r="T1013" s="104"/>
      <c r="U1013" s="104"/>
      <c r="V1013" s="104"/>
      <c r="W1013" s="104"/>
      <c r="X1013" s="104"/>
      <c r="Y1013" s="104"/>
      <c r="Z1013" s="105"/>
      <c r="AA1013" s="106">
        <f>SUM($AA$1011:$AA$1012)</f>
        <v>8895</v>
      </c>
      <c r="AB1013" s="107"/>
      <c r="AC1013" s="107"/>
      <c r="AD1013" s="107"/>
      <c r="AE1013" s="107"/>
      <c r="AF1013" s="107"/>
      <c r="AG1013" s="107"/>
      <c r="AH1013" s="107"/>
      <c r="AI1013" s="108"/>
      <c r="AJ1013" s="106">
        <f>SUM($AJ$1011:$AJ$1012)</f>
        <v>12222</v>
      </c>
      <c r="AK1013" s="107"/>
      <c r="AL1013" s="107"/>
      <c r="AM1013" s="107"/>
      <c r="AN1013" s="107"/>
      <c r="AO1013" s="107"/>
      <c r="AP1013" s="107"/>
      <c r="AQ1013" s="107"/>
      <c r="AR1013" s="108"/>
      <c r="AS1013" s="109"/>
      <c r="AT1013" s="110"/>
      <c r="AU1013" s="110"/>
      <c r="AV1013" s="110"/>
      <c r="AW1013" s="110"/>
      <c r="AX1013" s="111"/>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c r="GQ1013" s="2"/>
      <c r="GR1013" s="2"/>
      <c r="GS1013" s="2"/>
      <c r="GT1013" s="2"/>
      <c r="GU1013" s="2"/>
      <c r="GV1013" s="2"/>
      <c r="GW1013" s="2"/>
      <c r="GX1013" s="2"/>
      <c r="GY1013" s="2"/>
      <c r="GZ1013" s="2"/>
      <c r="HA1013" s="2"/>
      <c r="HB1013" s="2"/>
      <c r="HC1013" s="2"/>
      <c r="HD1013" s="2"/>
      <c r="HE1013" s="2"/>
      <c r="HF1013" s="2"/>
      <c r="HG1013" s="2"/>
      <c r="HH1013" s="2"/>
      <c r="HI1013" s="2"/>
      <c r="HJ1013" s="2"/>
      <c r="HK1013" s="2"/>
      <c r="HL1013" s="2"/>
      <c r="HM1013" s="2"/>
      <c r="HN1013" s="2"/>
      <c r="HO1013" s="2"/>
      <c r="HP1013" s="2"/>
      <c r="HQ1013" s="2"/>
      <c r="HR1013" s="2"/>
      <c r="HS1013" s="2"/>
      <c r="HT1013" s="2"/>
      <c r="HU1013" s="2"/>
      <c r="HV1013" s="2"/>
      <c r="HW1013" s="2"/>
      <c r="HX1013" s="2"/>
      <c r="HY1013" s="2"/>
      <c r="HZ1013" s="2"/>
      <c r="IA1013" s="2"/>
      <c r="IB1013" s="2"/>
      <c r="IC1013" s="2"/>
      <c r="ID1013" s="2"/>
      <c r="IE1013" s="2"/>
      <c r="IF1013" s="2"/>
      <c r="IG1013" s="2"/>
      <c r="IH1013" s="2"/>
      <c r="II1013" s="2"/>
      <c r="IJ1013" s="2"/>
      <c r="IK1013" s="2"/>
      <c r="IL1013" s="2"/>
      <c r="IM1013" s="2"/>
      <c r="IN1013" s="2"/>
      <c r="IO1013" s="2"/>
      <c r="IP1013" s="2"/>
      <c r="IQ1013" s="2"/>
    </row>
    <row r="1015" spans="1:251" ht="19.2">
      <c r="A1015" s="1" t="s">
        <v>0</v>
      </c>
      <c r="AW1015" s="3"/>
      <c r="AX1015" s="4"/>
      <c r="AY1015" s="3"/>
    </row>
    <row r="1017" spans="1:251" ht="18">
      <c r="B1017" s="112" t="s">
        <v>8</v>
      </c>
      <c r="C1017" s="132"/>
      <c r="D1017" s="132"/>
      <c r="E1017" s="132"/>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2"/>
      <c r="AL1017" s="132"/>
      <c r="AM1017" s="132"/>
      <c r="AN1017" s="132"/>
      <c r="AO1017" s="132"/>
      <c r="AP1017" s="132"/>
      <c r="AQ1017" s="132"/>
      <c r="AR1017" s="132"/>
      <c r="AS1017" s="132"/>
      <c r="AT1017" s="132"/>
      <c r="AU1017" s="132"/>
      <c r="AV1017" s="132"/>
      <c r="AW1017" s="132"/>
      <c r="AX1017" s="132"/>
    </row>
    <row r="1018" spans="1:251">
      <c r="Z1018" s="5"/>
      <c r="AD1018" s="5"/>
      <c r="AE1018" s="5"/>
      <c r="AF1018" s="5"/>
      <c r="AG1018" s="5"/>
      <c r="AH1018" s="5"/>
      <c r="AI1018" s="5"/>
      <c r="AO1018" s="5"/>
    </row>
    <row r="1019" spans="1:251" ht="13.8" thickBot="1">
      <c r="Z1019" s="5"/>
      <c r="AD1019" s="5"/>
      <c r="AE1019" s="5"/>
      <c r="AF1019" s="5"/>
      <c r="AG1019" s="5"/>
      <c r="AH1019" s="5"/>
      <c r="AI1019" s="5"/>
      <c r="AO1019" s="5"/>
      <c r="DI1019" s="6"/>
    </row>
    <row r="1020" spans="1:251" ht="24.75" customHeight="1" thickBot="1">
      <c r="B1020" s="114" t="s">
        <v>1</v>
      </c>
      <c r="C1020" s="115"/>
      <c r="D1020" s="115"/>
      <c r="E1020" s="115"/>
      <c r="F1020" s="115"/>
      <c r="G1020" s="115"/>
      <c r="H1020" s="116" t="s">
        <v>160</v>
      </c>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7"/>
      <c r="AL1020" s="117"/>
      <c r="AM1020" s="117"/>
      <c r="AN1020" s="117"/>
      <c r="AO1020" s="117"/>
      <c r="AP1020" s="117"/>
      <c r="AQ1020" s="117"/>
      <c r="AR1020" s="117"/>
      <c r="AS1020" s="117"/>
      <c r="AT1020" s="117"/>
      <c r="AU1020" s="117"/>
      <c r="AV1020" s="117"/>
      <c r="AW1020" s="117"/>
      <c r="AX1020" s="118"/>
      <c r="DI1020" s="6"/>
    </row>
    <row r="1021" spans="1:251" ht="14.4">
      <c r="B1021" s="7"/>
      <c r="C1021" s="7"/>
      <c r="D1021" s="7"/>
      <c r="E1021" s="7"/>
      <c r="F1021" s="7"/>
      <c r="G1021" s="7"/>
      <c r="H1021" s="8"/>
      <c r="I1021" s="8"/>
      <c r="J1021" s="8"/>
      <c r="K1021" s="8"/>
      <c r="L1021" s="9"/>
      <c r="M1021" s="9"/>
      <c r="N1021" s="9"/>
      <c r="O1021" s="9"/>
      <c r="P1021" s="8"/>
      <c r="Q1021" s="8"/>
      <c r="R1021" s="8"/>
      <c r="S1021" s="8"/>
      <c r="T1021" s="8"/>
      <c r="U1021" s="8"/>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DI1021" s="6"/>
    </row>
    <row r="1022" spans="1:251" ht="15" thickBot="1">
      <c r="A1022" s="11"/>
      <c r="B1022" s="10" t="s">
        <v>2</v>
      </c>
      <c r="C1022" s="8"/>
      <c r="D1022" s="8"/>
      <c r="E1022" s="8"/>
      <c r="F1022" s="8"/>
      <c r="G1022" s="8"/>
      <c r="H1022" s="8"/>
      <c r="I1022" s="8"/>
      <c r="J1022" s="8"/>
      <c r="K1022" s="8"/>
      <c r="L1022" s="9"/>
      <c r="M1022" s="9"/>
      <c r="N1022" s="9"/>
      <c r="O1022" s="9"/>
      <c r="P1022" s="8"/>
      <c r="Q1022" s="8"/>
      <c r="R1022" s="8"/>
      <c r="S1022" s="8"/>
      <c r="T1022" s="8"/>
      <c r="U1022" s="8"/>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DI1022" s="6"/>
    </row>
    <row r="1023" spans="1:251" ht="14.4">
      <c r="A1023" s="8"/>
      <c r="B1023" s="12"/>
      <c r="C1023" s="7"/>
      <c r="D1023" s="7"/>
      <c r="E1023" s="7"/>
      <c r="F1023" s="7"/>
      <c r="G1023" s="7"/>
      <c r="H1023" s="7"/>
      <c r="I1023" s="7"/>
      <c r="J1023" s="7"/>
      <c r="K1023" s="7"/>
      <c r="L1023" s="13"/>
      <c r="M1023" s="13"/>
      <c r="N1023" s="13"/>
      <c r="O1023" s="13"/>
      <c r="P1023" s="7"/>
      <c r="Q1023" s="7"/>
      <c r="R1023" s="7"/>
      <c r="S1023" s="7"/>
      <c r="T1023" s="7"/>
      <c r="U1023" s="7"/>
      <c r="V1023" s="14"/>
      <c r="W1023" s="14"/>
      <c r="X1023" s="14"/>
      <c r="Y1023" s="14"/>
      <c r="Z1023" s="14"/>
      <c r="AA1023" s="14"/>
      <c r="AB1023" s="14"/>
      <c r="AC1023" s="14"/>
      <c r="AD1023" s="14"/>
      <c r="AE1023" s="14"/>
      <c r="AF1023" s="14"/>
      <c r="AG1023" s="14"/>
      <c r="AH1023" s="14"/>
      <c r="AI1023" s="14"/>
      <c r="AJ1023" s="14"/>
      <c r="AK1023" s="14"/>
      <c r="AL1023" s="14"/>
      <c r="AM1023" s="14"/>
      <c r="AN1023" s="14"/>
      <c r="AO1023" s="14"/>
      <c r="AP1023" s="14"/>
      <c r="AQ1023" s="14"/>
      <c r="AR1023" s="14"/>
      <c r="AS1023" s="14"/>
      <c r="AT1023" s="14"/>
      <c r="AU1023" s="14"/>
      <c r="AV1023" s="14"/>
      <c r="AW1023" s="14"/>
      <c r="AX1023" s="15"/>
    </row>
    <row r="1024" spans="1:251" ht="12" customHeight="1">
      <c r="A1024" s="8"/>
      <c r="B1024" s="119" t="s">
        <v>161</v>
      </c>
      <c r="C1024" s="120"/>
      <c r="D1024" s="120"/>
      <c r="E1024" s="120"/>
      <c r="F1024" s="120"/>
      <c r="G1024" s="120"/>
      <c r="H1024" s="120"/>
      <c r="I1024" s="120"/>
      <c r="J1024" s="120"/>
      <c r="K1024" s="120"/>
      <c r="L1024" s="120"/>
      <c r="M1024" s="120"/>
      <c r="N1024" s="120"/>
      <c r="O1024" s="120"/>
      <c r="P1024" s="120"/>
      <c r="Q1024" s="120"/>
      <c r="R1024" s="120"/>
      <c r="S1024" s="120"/>
      <c r="T1024" s="120"/>
      <c r="U1024" s="120"/>
      <c r="V1024" s="120"/>
      <c r="W1024" s="120"/>
      <c r="X1024" s="120"/>
      <c r="Y1024" s="120"/>
      <c r="Z1024" s="120"/>
      <c r="AA1024" s="120"/>
      <c r="AB1024" s="120"/>
      <c r="AC1024" s="120"/>
      <c r="AD1024" s="120"/>
      <c r="AE1024" s="120"/>
      <c r="AF1024" s="120"/>
      <c r="AG1024" s="120"/>
      <c r="AH1024" s="120"/>
      <c r="AI1024" s="120"/>
      <c r="AJ1024" s="120"/>
      <c r="AK1024" s="120"/>
      <c r="AL1024" s="120"/>
      <c r="AM1024" s="120"/>
      <c r="AN1024" s="120"/>
      <c r="AO1024" s="120"/>
      <c r="AP1024" s="120"/>
      <c r="AQ1024" s="120"/>
      <c r="AR1024" s="120"/>
      <c r="AS1024" s="120"/>
      <c r="AT1024" s="120"/>
      <c r="AU1024" s="120"/>
      <c r="AV1024" s="120"/>
      <c r="AW1024" s="120"/>
      <c r="AX1024" s="121"/>
    </row>
    <row r="1025" spans="1:113" ht="12" customHeight="1">
      <c r="A1025" s="8"/>
      <c r="B1025" s="119"/>
      <c r="C1025" s="120"/>
      <c r="D1025" s="120"/>
      <c r="E1025" s="120"/>
      <c r="F1025" s="120"/>
      <c r="G1025" s="120"/>
      <c r="H1025" s="120"/>
      <c r="I1025" s="120"/>
      <c r="J1025" s="120"/>
      <c r="K1025" s="120"/>
      <c r="L1025" s="120"/>
      <c r="M1025" s="120"/>
      <c r="N1025" s="120"/>
      <c r="O1025" s="120"/>
      <c r="P1025" s="120"/>
      <c r="Q1025" s="120"/>
      <c r="R1025" s="120"/>
      <c r="S1025" s="120"/>
      <c r="T1025" s="120"/>
      <c r="U1025" s="120"/>
      <c r="V1025" s="120"/>
      <c r="W1025" s="120"/>
      <c r="X1025" s="120"/>
      <c r="Y1025" s="120"/>
      <c r="Z1025" s="120"/>
      <c r="AA1025" s="120"/>
      <c r="AB1025" s="120"/>
      <c r="AC1025" s="120"/>
      <c r="AD1025" s="120"/>
      <c r="AE1025" s="120"/>
      <c r="AF1025" s="120"/>
      <c r="AG1025" s="120"/>
      <c r="AH1025" s="120"/>
      <c r="AI1025" s="120"/>
      <c r="AJ1025" s="120"/>
      <c r="AK1025" s="120"/>
      <c r="AL1025" s="120"/>
      <c r="AM1025" s="120"/>
      <c r="AN1025" s="120"/>
      <c r="AO1025" s="120"/>
      <c r="AP1025" s="120"/>
      <c r="AQ1025" s="120"/>
      <c r="AR1025" s="120"/>
      <c r="AS1025" s="120"/>
      <c r="AT1025" s="120"/>
      <c r="AU1025" s="120"/>
      <c r="AV1025" s="120"/>
      <c r="AW1025" s="120"/>
      <c r="AX1025" s="121"/>
    </row>
    <row r="1026" spans="1:113" ht="12" customHeight="1">
      <c r="A1026" s="8"/>
      <c r="B1026" s="119"/>
      <c r="C1026" s="120"/>
      <c r="D1026" s="120"/>
      <c r="E1026" s="120"/>
      <c r="F1026" s="120"/>
      <c r="G1026" s="120"/>
      <c r="H1026" s="120"/>
      <c r="I1026" s="120"/>
      <c r="J1026" s="120"/>
      <c r="K1026" s="120"/>
      <c r="L1026" s="120"/>
      <c r="M1026" s="120"/>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0"/>
      <c r="AL1026" s="120"/>
      <c r="AM1026" s="120"/>
      <c r="AN1026" s="120"/>
      <c r="AO1026" s="120"/>
      <c r="AP1026" s="120"/>
      <c r="AQ1026" s="120"/>
      <c r="AR1026" s="120"/>
      <c r="AS1026" s="120"/>
      <c r="AT1026" s="120"/>
      <c r="AU1026" s="120"/>
      <c r="AV1026" s="120"/>
      <c r="AW1026" s="120"/>
      <c r="AX1026" s="121"/>
    </row>
    <row r="1027" spans="1:113" ht="12" customHeight="1">
      <c r="A1027" s="8"/>
      <c r="B1027" s="119"/>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0"/>
      <c r="AL1027" s="120"/>
      <c r="AM1027" s="120"/>
      <c r="AN1027" s="120"/>
      <c r="AO1027" s="120"/>
      <c r="AP1027" s="120"/>
      <c r="AQ1027" s="120"/>
      <c r="AR1027" s="120"/>
      <c r="AS1027" s="120"/>
      <c r="AT1027" s="120"/>
      <c r="AU1027" s="120"/>
      <c r="AV1027" s="120"/>
      <c r="AW1027" s="120"/>
      <c r="AX1027" s="121"/>
    </row>
    <row r="1028" spans="1:113" ht="12" customHeight="1">
      <c r="A1028" s="8"/>
      <c r="B1028" s="119"/>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0"/>
      <c r="AL1028" s="120"/>
      <c r="AM1028" s="120"/>
      <c r="AN1028" s="120"/>
      <c r="AO1028" s="120"/>
      <c r="AP1028" s="120"/>
      <c r="AQ1028" s="120"/>
      <c r="AR1028" s="120"/>
      <c r="AS1028" s="120"/>
      <c r="AT1028" s="120"/>
      <c r="AU1028" s="120"/>
      <c r="AV1028" s="120"/>
      <c r="AW1028" s="120"/>
      <c r="AX1028" s="121"/>
    </row>
    <row r="1029" spans="1:113" ht="12" customHeight="1">
      <c r="A1029" s="8"/>
      <c r="B1029" s="119"/>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0"/>
      <c r="AL1029" s="120"/>
      <c r="AM1029" s="120"/>
      <c r="AN1029" s="120"/>
      <c r="AO1029" s="120"/>
      <c r="AP1029" s="120"/>
      <c r="AQ1029" s="120"/>
      <c r="AR1029" s="120"/>
      <c r="AS1029" s="120"/>
      <c r="AT1029" s="120"/>
      <c r="AU1029" s="120"/>
      <c r="AV1029" s="120"/>
      <c r="AW1029" s="120"/>
      <c r="AX1029" s="121"/>
    </row>
    <row r="1030" spans="1:113" ht="12" customHeight="1">
      <c r="A1030" s="8"/>
      <c r="B1030" s="119"/>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0"/>
      <c r="AL1030" s="120"/>
      <c r="AM1030" s="120"/>
      <c r="AN1030" s="120"/>
      <c r="AO1030" s="120"/>
      <c r="AP1030" s="120"/>
      <c r="AQ1030" s="120"/>
      <c r="AR1030" s="120"/>
      <c r="AS1030" s="120"/>
      <c r="AT1030" s="120"/>
      <c r="AU1030" s="120"/>
      <c r="AV1030" s="120"/>
      <c r="AW1030" s="120"/>
      <c r="AX1030" s="121"/>
    </row>
    <row r="1031" spans="1:113" ht="12" customHeight="1">
      <c r="A1031" s="8"/>
      <c r="B1031" s="119"/>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0"/>
      <c r="AL1031" s="120"/>
      <c r="AM1031" s="120"/>
      <c r="AN1031" s="120"/>
      <c r="AO1031" s="120"/>
      <c r="AP1031" s="120"/>
      <c r="AQ1031" s="120"/>
      <c r="AR1031" s="120"/>
      <c r="AS1031" s="120"/>
      <c r="AT1031" s="120"/>
      <c r="AU1031" s="120"/>
      <c r="AV1031" s="120"/>
      <c r="AW1031" s="120"/>
      <c r="AX1031" s="121"/>
      <c r="BC1031" s="16"/>
    </row>
    <row r="1032" spans="1:113" ht="12" customHeight="1">
      <c r="A1032" s="8"/>
      <c r="B1032" s="119"/>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0"/>
      <c r="AL1032" s="120"/>
      <c r="AM1032" s="120"/>
      <c r="AN1032" s="120"/>
      <c r="AO1032" s="120"/>
      <c r="AP1032" s="120"/>
      <c r="AQ1032" s="120"/>
      <c r="AR1032" s="120"/>
      <c r="AS1032" s="120"/>
      <c r="AT1032" s="120"/>
      <c r="AU1032" s="120"/>
      <c r="AV1032" s="120"/>
      <c r="AW1032" s="120"/>
      <c r="AX1032" s="121"/>
    </row>
    <row r="1033" spans="1:113" ht="12" customHeight="1">
      <c r="A1033" s="8"/>
      <c r="B1033" s="119"/>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0"/>
      <c r="AL1033" s="120"/>
      <c r="AM1033" s="120"/>
      <c r="AN1033" s="120"/>
      <c r="AO1033" s="120"/>
      <c r="AP1033" s="120"/>
      <c r="AQ1033" s="120"/>
      <c r="AR1033" s="120"/>
      <c r="AS1033" s="120"/>
      <c r="AT1033" s="120"/>
      <c r="AU1033" s="120"/>
      <c r="AV1033" s="120"/>
      <c r="AW1033" s="120"/>
      <c r="AX1033" s="121"/>
    </row>
    <row r="1034" spans="1:113" ht="12" customHeight="1">
      <c r="A1034" s="8"/>
      <c r="B1034" s="119"/>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120"/>
      <c r="AW1034" s="120"/>
      <c r="AX1034" s="121"/>
    </row>
    <row r="1035" spans="1:113" ht="15" thickBot="1">
      <c r="A1035" s="17"/>
      <c r="B1035" s="18"/>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c r="AT1035" s="19"/>
      <c r="AU1035" s="19"/>
      <c r="AV1035" s="19"/>
      <c r="AW1035" s="19"/>
      <c r="AX1035" s="20"/>
    </row>
    <row r="1036" spans="1:113">
      <c r="B1036" s="21"/>
    </row>
    <row r="1037" spans="1:113" ht="15" thickBot="1">
      <c r="A1037" s="11"/>
      <c r="B1037" s="10" t="s">
        <v>3</v>
      </c>
      <c r="C1037" s="8"/>
      <c r="D1037" s="8"/>
      <c r="E1037" s="8"/>
      <c r="F1037" s="8"/>
      <c r="G1037" s="8"/>
      <c r="H1037" s="8"/>
      <c r="I1037" s="8"/>
      <c r="J1037" s="8"/>
      <c r="K1037" s="8"/>
      <c r="L1037" s="9"/>
      <c r="M1037" s="9"/>
      <c r="N1037" s="9"/>
      <c r="O1037" s="9"/>
      <c r="P1037" s="8"/>
      <c r="Q1037" s="8"/>
      <c r="R1037" s="8"/>
      <c r="S1037" s="8"/>
      <c r="T1037" s="8"/>
      <c r="U1037" s="8"/>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DI1037" s="6"/>
    </row>
    <row r="1038" spans="1:113" ht="14.4">
      <c r="A1038" s="8"/>
      <c r="B1038" s="12"/>
      <c r="C1038" s="7"/>
      <c r="D1038" s="7"/>
      <c r="E1038" s="7"/>
      <c r="F1038" s="7"/>
      <c r="G1038" s="7"/>
      <c r="H1038" s="7"/>
      <c r="I1038" s="7"/>
      <c r="J1038" s="7"/>
      <c r="K1038" s="7"/>
      <c r="L1038" s="13"/>
      <c r="M1038" s="13"/>
      <c r="N1038" s="13"/>
      <c r="O1038" s="13"/>
      <c r="P1038" s="7"/>
      <c r="Q1038" s="7"/>
      <c r="R1038" s="7"/>
      <c r="S1038" s="7"/>
      <c r="T1038" s="7"/>
      <c r="U1038" s="7"/>
      <c r="V1038" s="14"/>
      <c r="W1038" s="14"/>
      <c r="X1038" s="14"/>
      <c r="Y1038" s="14"/>
      <c r="Z1038" s="14"/>
      <c r="AA1038" s="14"/>
      <c r="AB1038" s="14"/>
      <c r="AC1038" s="14"/>
      <c r="AD1038" s="14"/>
      <c r="AE1038" s="14"/>
      <c r="AF1038" s="14"/>
      <c r="AG1038" s="14"/>
      <c r="AH1038" s="14"/>
      <c r="AI1038" s="14"/>
      <c r="AJ1038" s="14"/>
      <c r="AK1038" s="14"/>
      <c r="AL1038" s="14"/>
      <c r="AM1038" s="14"/>
      <c r="AN1038" s="14"/>
      <c r="AO1038" s="14"/>
      <c r="AP1038" s="14"/>
      <c r="AQ1038" s="14"/>
      <c r="AR1038" s="14"/>
      <c r="AS1038" s="14"/>
      <c r="AT1038" s="14"/>
      <c r="AU1038" s="14"/>
      <c r="AV1038" s="14"/>
      <c r="AW1038" s="14"/>
      <c r="AX1038" s="15"/>
    </row>
    <row r="1039" spans="1:113" ht="12" customHeight="1">
      <c r="A1039" s="8"/>
      <c r="B1039" s="119" t="s">
        <v>162</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0"/>
      <c r="AL1039" s="120"/>
      <c r="AM1039" s="120"/>
      <c r="AN1039" s="120"/>
      <c r="AO1039" s="120"/>
      <c r="AP1039" s="120"/>
      <c r="AQ1039" s="120"/>
      <c r="AR1039" s="120"/>
      <c r="AS1039" s="120"/>
      <c r="AT1039" s="120"/>
      <c r="AU1039" s="120"/>
      <c r="AV1039" s="120"/>
      <c r="AW1039" s="120"/>
      <c r="AX1039" s="121"/>
    </row>
    <row r="1040" spans="1:113" ht="12" customHeight="1">
      <c r="A1040" s="8"/>
      <c r="B1040" s="119"/>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0"/>
      <c r="AL1040" s="120"/>
      <c r="AM1040" s="120"/>
      <c r="AN1040" s="120"/>
      <c r="AO1040" s="120"/>
      <c r="AP1040" s="120"/>
      <c r="AQ1040" s="120"/>
      <c r="AR1040" s="120"/>
      <c r="AS1040" s="120"/>
      <c r="AT1040" s="120"/>
      <c r="AU1040" s="120"/>
      <c r="AV1040" s="120"/>
      <c r="AW1040" s="120"/>
      <c r="AX1040" s="121"/>
    </row>
    <row r="1041" spans="1:251" ht="12" customHeight="1">
      <c r="A1041" s="8"/>
      <c r="B1041" s="119"/>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0"/>
      <c r="AL1041" s="120"/>
      <c r="AM1041" s="120"/>
      <c r="AN1041" s="120"/>
      <c r="AO1041" s="120"/>
      <c r="AP1041" s="120"/>
      <c r="AQ1041" s="120"/>
      <c r="AR1041" s="120"/>
      <c r="AS1041" s="120"/>
      <c r="AT1041" s="120"/>
      <c r="AU1041" s="120"/>
      <c r="AV1041" s="120"/>
      <c r="AW1041" s="120"/>
      <c r="AX1041" s="121"/>
    </row>
    <row r="1042" spans="1:251" ht="12" customHeight="1">
      <c r="A1042" s="8"/>
      <c r="B1042" s="119"/>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0"/>
      <c r="AL1042" s="120"/>
      <c r="AM1042" s="120"/>
      <c r="AN1042" s="120"/>
      <c r="AO1042" s="120"/>
      <c r="AP1042" s="120"/>
      <c r="AQ1042" s="120"/>
      <c r="AR1042" s="120"/>
      <c r="AS1042" s="120"/>
      <c r="AT1042" s="120"/>
      <c r="AU1042" s="120"/>
      <c r="AV1042" s="120"/>
      <c r="AW1042" s="120"/>
      <c r="AX1042" s="121"/>
      <c r="BC1042" s="16"/>
    </row>
    <row r="1043" spans="1:251" ht="12" customHeight="1">
      <c r="A1043" s="8"/>
      <c r="B1043" s="119"/>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0"/>
      <c r="AL1043" s="120"/>
      <c r="AM1043" s="120"/>
      <c r="AN1043" s="120"/>
      <c r="AO1043" s="120"/>
      <c r="AP1043" s="120"/>
      <c r="AQ1043" s="120"/>
      <c r="AR1043" s="120"/>
      <c r="AS1043" s="120"/>
      <c r="AT1043" s="120"/>
      <c r="AU1043" s="120"/>
      <c r="AV1043" s="120"/>
      <c r="AW1043" s="120"/>
      <c r="AX1043" s="121"/>
    </row>
    <row r="1044" spans="1:251" ht="12" customHeight="1">
      <c r="A1044" s="8"/>
      <c r="B1044" s="119"/>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0"/>
      <c r="AL1044" s="120"/>
      <c r="AM1044" s="120"/>
      <c r="AN1044" s="120"/>
      <c r="AO1044" s="120"/>
      <c r="AP1044" s="120"/>
      <c r="AQ1044" s="120"/>
      <c r="AR1044" s="120"/>
      <c r="AS1044" s="120"/>
      <c r="AT1044" s="120"/>
      <c r="AU1044" s="120"/>
      <c r="AV1044" s="120"/>
      <c r="AW1044" s="120"/>
      <c r="AX1044" s="121"/>
    </row>
    <row r="1045" spans="1:251" ht="12" customHeight="1">
      <c r="A1045" s="8"/>
      <c r="B1045" s="119"/>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0"/>
      <c r="AL1045" s="120"/>
      <c r="AM1045" s="120"/>
      <c r="AN1045" s="120"/>
      <c r="AO1045" s="120"/>
      <c r="AP1045" s="120"/>
      <c r="AQ1045" s="120"/>
      <c r="AR1045" s="120"/>
      <c r="AS1045" s="120"/>
      <c r="AT1045" s="120"/>
      <c r="AU1045" s="120"/>
      <c r="AV1045" s="120"/>
      <c r="AW1045" s="120"/>
      <c r="AX1045" s="121"/>
    </row>
    <row r="1046" spans="1:251" ht="15" thickBot="1">
      <c r="A1046" s="17"/>
      <c r="B1046" s="18"/>
      <c r="C1046" s="19"/>
      <c r="D1046" s="19"/>
      <c r="E1046" s="19"/>
      <c r="F1046" s="19"/>
      <c r="G1046" s="19"/>
      <c r="H1046" s="19"/>
      <c r="I1046" s="19"/>
      <c r="J1046" s="19"/>
      <c r="K1046" s="19"/>
      <c r="L1046" s="19"/>
      <c r="M1046" s="19"/>
      <c r="N1046" s="19"/>
      <c r="O1046" s="19"/>
      <c r="P1046" s="19"/>
      <c r="Q1046" s="19"/>
      <c r="R1046" s="19"/>
      <c r="S1046" s="19"/>
      <c r="T1046" s="19"/>
      <c r="U1046" s="19"/>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20"/>
    </row>
    <row r="1047" spans="1:251">
      <c r="B1047" s="21"/>
    </row>
    <row r="1048" spans="1:251" ht="14.4">
      <c r="B1048" s="10" t="s">
        <v>4</v>
      </c>
      <c r="C1048" s="8"/>
      <c r="D1048" s="8"/>
      <c r="E1048" s="8"/>
      <c r="F1048" s="8"/>
      <c r="G1048" s="8"/>
      <c r="H1048" s="8"/>
      <c r="I1048" s="8"/>
      <c r="J1048" s="8"/>
      <c r="K1048" s="8"/>
      <c r="L1048" s="9"/>
      <c r="M1048" s="9"/>
      <c r="N1048" s="9"/>
      <c r="O1048" s="9"/>
      <c r="P1048" s="8"/>
      <c r="Q1048" s="8"/>
      <c r="R1048" s="8"/>
      <c r="S1048" s="8"/>
      <c r="T1048" s="8"/>
      <c r="U1048" s="8"/>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c r="AW1048" s="10"/>
      <c r="AX1048" s="10"/>
    </row>
    <row r="1049" spans="1:251" ht="15" thickBot="1">
      <c r="B1049" s="8"/>
      <c r="C1049" s="8"/>
      <c r="D1049" s="8"/>
      <c r="E1049" s="8"/>
      <c r="F1049" s="8"/>
      <c r="G1049" s="8"/>
      <c r="H1049" s="8"/>
      <c r="I1049" s="8"/>
      <c r="J1049" s="8"/>
      <c r="K1049" s="8"/>
      <c r="L1049" s="9"/>
      <c r="M1049" s="9"/>
      <c r="N1049" s="9"/>
      <c r="O1049" s="9"/>
      <c r="P1049" s="8"/>
      <c r="Q1049" s="8"/>
      <c r="R1049" s="8"/>
      <c r="S1049" s="8"/>
      <c r="T1049" s="8"/>
      <c r="U1049" s="8"/>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22" t="s">
        <v>5</v>
      </c>
    </row>
    <row r="1050" spans="1:251" s="16" customFormat="1" ht="13.5" customHeight="1">
      <c r="A1050" s="8"/>
      <c r="B1050" s="122" t="s">
        <v>6</v>
      </c>
      <c r="C1050" s="123"/>
      <c r="D1050" s="123"/>
      <c r="E1050" s="123"/>
      <c r="F1050" s="123"/>
      <c r="G1050" s="123"/>
      <c r="H1050" s="123"/>
      <c r="I1050" s="123"/>
      <c r="J1050" s="123"/>
      <c r="K1050" s="123"/>
      <c r="L1050" s="123"/>
      <c r="M1050" s="123"/>
      <c r="N1050" s="123"/>
      <c r="O1050" s="123"/>
      <c r="P1050" s="123"/>
      <c r="Q1050" s="123"/>
      <c r="R1050" s="123"/>
      <c r="S1050" s="123"/>
      <c r="T1050" s="123"/>
      <c r="U1050" s="123"/>
      <c r="V1050" s="123"/>
      <c r="W1050" s="123"/>
      <c r="X1050" s="123"/>
      <c r="Y1050" s="123"/>
      <c r="Z1050" s="124"/>
      <c r="AA1050" s="128" t="s">
        <v>10</v>
      </c>
      <c r="AB1050" s="123"/>
      <c r="AC1050" s="123"/>
      <c r="AD1050" s="123"/>
      <c r="AE1050" s="123"/>
      <c r="AF1050" s="123"/>
      <c r="AG1050" s="123"/>
      <c r="AH1050" s="123"/>
      <c r="AI1050" s="124"/>
      <c r="AJ1050" s="128" t="s">
        <v>11</v>
      </c>
      <c r="AK1050" s="123"/>
      <c r="AL1050" s="123"/>
      <c r="AM1050" s="123"/>
      <c r="AN1050" s="123"/>
      <c r="AO1050" s="123"/>
      <c r="AP1050" s="123"/>
      <c r="AQ1050" s="123"/>
      <c r="AR1050" s="124"/>
      <c r="AS1050" s="128" t="s">
        <v>7</v>
      </c>
      <c r="AT1050" s="123"/>
      <c r="AU1050" s="123"/>
      <c r="AV1050" s="123"/>
      <c r="AW1050" s="123"/>
      <c r="AX1050" s="130"/>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c r="GQ1050" s="2"/>
      <c r="GR1050" s="2"/>
      <c r="GS1050" s="2"/>
      <c r="GT1050" s="2"/>
      <c r="GU1050" s="2"/>
      <c r="GV1050" s="2"/>
      <c r="GW1050" s="2"/>
      <c r="GX1050" s="2"/>
      <c r="GY1050" s="2"/>
      <c r="GZ1050" s="2"/>
      <c r="HA1050" s="2"/>
      <c r="HB1050" s="2"/>
      <c r="HC1050" s="2"/>
      <c r="HD1050" s="2"/>
      <c r="HE1050" s="2"/>
      <c r="HF1050" s="2"/>
      <c r="HG1050" s="2"/>
      <c r="HH1050" s="2"/>
      <c r="HI1050" s="2"/>
      <c r="HJ1050" s="2"/>
      <c r="HK1050" s="2"/>
      <c r="HL1050" s="2"/>
      <c r="HM1050" s="2"/>
      <c r="HN1050" s="2"/>
      <c r="HO1050" s="2"/>
      <c r="HP1050" s="2"/>
      <c r="HQ1050" s="2"/>
      <c r="HR1050" s="2"/>
      <c r="HS1050" s="2"/>
      <c r="HT1050" s="2"/>
      <c r="HU1050" s="2"/>
      <c r="HV1050" s="2"/>
      <c r="HW1050" s="2"/>
      <c r="HX1050" s="2"/>
      <c r="HY1050" s="2"/>
      <c r="HZ1050" s="2"/>
      <c r="IA1050" s="2"/>
      <c r="IB1050" s="2"/>
      <c r="IC1050" s="2"/>
      <c r="ID1050" s="2"/>
      <c r="IE1050" s="2"/>
      <c r="IF1050" s="2"/>
      <c r="IG1050" s="2"/>
      <c r="IH1050" s="2"/>
      <c r="II1050" s="2"/>
      <c r="IJ1050" s="2"/>
      <c r="IK1050" s="2"/>
      <c r="IL1050" s="2"/>
      <c r="IM1050" s="2"/>
      <c r="IN1050" s="2"/>
      <c r="IO1050" s="2"/>
      <c r="IP1050" s="2"/>
      <c r="IQ1050" s="2"/>
    </row>
    <row r="1051" spans="1:251" s="16" customFormat="1">
      <c r="A1051" s="8"/>
      <c r="B1051" s="125"/>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7"/>
      <c r="AA1051" s="129"/>
      <c r="AB1051" s="126"/>
      <c r="AC1051" s="126"/>
      <c r="AD1051" s="126"/>
      <c r="AE1051" s="126"/>
      <c r="AF1051" s="126"/>
      <c r="AG1051" s="126"/>
      <c r="AH1051" s="126"/>
      <c r="AI1051" s="127"/>
      <c r="AJ1051" s="129"/>
      <c r="AK1051" s="126"/>
      <c r="AL1051" s="126"/>
      <c r="AM1051" s="126"/>
      <c r="AN1051" s="126"/>
      <c r="AO1051" s="126"/>
      <c r="AP1051" s="126"/>
      <c r="AQ1051" s="126"/>
      <c r="AR1051" s="127"/>
      <c r="AS1051" s="129"/>
      <c r="AT1051" s="126"/>
      <c r="AU1051" s="126"/>
      <c r="AV1051" s="126"/>
      <c r="AW1051" s="126"/>
      <c r="AX1051" s="131"/>
      <c r="AY1051" s="2"/>
      <c r="AZ1051" s="2"/>
      <c r="BA1051" s="2"/>
      <c r="BB1051" s="23"/>
      <c r="BC1051" s="24"/>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c r="GQ1051" s="2"/>
      <c r="GR1051" s="2"/>
      <c r="GS1051" s="2"/>
      <c r="GT1051" s="2"/>
      <c r="GU1051" s="2"/>
      <c r="GV1051" s="2"/>
      <c r="GW1051" s="2"/>
      <c r="GX1051" s="2"/>
      <c r="GY1051" s="2"/>
      <c r="GZ1051" s="2"/>
      <c r="HA1051" s="2"/>
      <c r="HB1051" s="2"/>
      <c r="HC1051" s="2"/>
      <c r="HD1051" s="2"/>
      <c r="HE1051" s="2"/>
      <c r="HF1051" s="2"/>
      <c r="HG1051" s="2"/>
      <c r="HH1051" s="2"/>
      <c r="HI1051" s="2"/>
      <c r="HJ1051" s="2"/>
      <c r="HK1051" s="2"/>
      <c r="HL1051" s="2"/>
      <c r="HM1051" s="2"/>
      <c r="HN1051" s="2"/>
      <c r="HO1051" s="2"/>
      <c r="HP1051" s="2"/>
      <c r="HQ1051" s="2"/>
      <c r="HR1051" s="2"/>
      <c r="HS1051" s="2"/>
      <c r="HT1051" s="2"/>
      <c r="HU1051" s="2"/>
      <c r="HV1051" s="2"/>
      <c r="HW1051" s="2"/>
      <c r="HX1051" s="2"/>
      <c r="HY1051" s="2"/>
      <c r="HZ1051" s="2"/>
      <c r="IA1051" s="2"/>
      <c r="IB1051" s="2"/>
      <c r="IC1051" s="2"/>
      <c r="ID1051" s="2"/>
      <c r="IE1051" s="2"/>
      <c r="IF1051" s="2"/>
      <c r="IG1051" s="2"/>
      <c r="IH1051" s="2"/>
      <c r="II1051" s="2"/>
      <c r="IJ1051" s="2"/>
      <c r="IK1051" s="2"/>
      <c r="IL1051" s="2"/>
      <c r="IM1051" s="2"/>
      <c r="IN1051" s="2"/>
      <c r="IO1051" s="2"/>
      <c r="IP1051" s="2"/>
      <c r="IQ1051" s="2"/>
    </row>
    <row r="1052" spans="1:251" s="16" customFormat="1" ht="18.75" customHeight="1">
      <c r="A1052" s="8"/>
      <c r="B1052" s="25"/>
      <c r="C1052" s="94" t="s">
        <v>159</v>
      </c>
      <c r="D1052" s="95"/>
      <c r="E1052" s="95"/>
      <c r="F1052" s="95"/>
      <c r="G1052" s="95"/>
      <c r="H1052" s="95"/>
      <c r="I1052" s="95"/>
      <c r="J1052" s="95"/>
      <c r="K1052" s="95"/>
      <c r="L1052" s="95"/>
      <c r="M1052" s="95"/>
      <c r="N1052" s="95"/>
      <c r="O1052" s="95"/>
      <c r="P1052" s="95"/>
      <c r="Q1052" s="95"/>
      <c r="R1052" s="95"/>
      <c r="S1052" s="95"/>
      <c r="T1052" s="95"/>
      <c r="U1052" s="95"/>
      <c r="V1052" s="95"/>
      <c r="W1052" s="95"/>
      <c r="X1052" s="95"/>
      <c r="Y1052" s="95"/>
      <c r="Z1052" s="96"/>
      <c r="AA1052" s="97">
        <v>12983</v>
      </c>
      <c r="AB1052" s="98"/>
      <c r="AC1052" s="98"/>
      <c r="AD1052" s="98"/>
      <c r="AE1052" s="98"/>
      <c r="AF1052" s="98"/>
      <c r="AG1052" s="98"/>
      <c r="AH1052" s="98"/>
      <c r="AI1052" s="99"/>
      <c r="AJ1052" s="97">
        <v>12170</v>
      </c>
      <c r="AK1052" s="98"/>
      <c r="AL1052" s="98"/>
      <c r="AM1052" s="98"/>
      <c r="AN1052" s="98"/>
      <c r="AO1052" s="98"/>
      <c r="AP1052" s="98"/>
      <c r="AQ1052" s="98"/>
      <c r="AR1052" s="99"/>
      <c r="AS1052" s="100"/>
      <c r="AT1052" s="101"/>
      <c r="AU1052" s="101"/>
      <c r="AV1052" s="101"/>
      <c r="AW1052" s="101"/>
      <c r="AX1052" s="10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c r="GQ1052" s="2"/>
      <c r="GR1052" s="2"/>
      <c r="GS1052" s="2"/>
      <c r="GT1052" s="2"/>
      <c r="GU1052" s="2"/>
      <c r="GV1052" s="2"/>
      <c r="GW1052" s="2"/>
      <c r="GX1052" s="2"/>
      <c r="GY1052" s="2"/>
      <c r="GZ1052" s="2"/>
      <c r="HA1052" s="2"/>
      <c r="HB1052" s="2"/>
      <c r="HC1052" s="2"/>
      <c r="HD1052" s="2"/>
      <c r="HE1052" s="2"/>
      <c r="HF1052" s="2"/>
      <c r="HG1052" s="2"/>
      <c r="HH1052" s="2"/>
      <c r="HI1052" s="2"/>
      <c r="HJ1052" s="2"/>
      <c r="HK1052" s="2"/>
      <c r="HL1052" s="2"/>
      <c r="HM1052" s="2"/>
      <c r="HN1052" s="2"/>
      <c r="HO1052" s="2"/>
      <c r="HP1052" s="2"/>
      <c r="HQ1052" s="2"/>
      <c r="HR1052" s="2"/>
      <c r="HS1052" s="2"/>
      <c r="HT1052" s="2"/>
      <c r="HU1052" s="2"/>
      <c r="HV1052" s="2"/>
      <c r="HW1052" s="2"/>
      <c r="HX1052" s="2"/>
      <c r="HY1052" s="2"/>
      <c r="HZ1052" s="2"/>
      <c r="IA1052" s="2"/>
      <c r="IB1052" s="2"/>
      <c r="IC1052" s="2"/>
      <c r="ID1052" s="2"/>
      <c r="IE1052" s="2"/>
      <c r="IF1052" s="2"/>
      <c r="IG1052" s="2"/>
      <c r="IH1052" s="2"/>
      <c r="II1052" s="2"/>
      <c r="IJ1052" s="2"/>
      <c r="IK1052" s="2"/>
      <c r="IL1052" s="2"/>
      <c r="IM1052" s="2"/>
      <c r="IN1052" s="2"/>
      <c r="IO1052" s="2"/>
      <c r="IP1052" s="2"/>
      <c r="IQ1052" s="2"/>
    </row>
    <row r="1053" spans="1:251" s="16" customFormat="1" ht="18.75" customHeight="1" thickBot="1">
      <c r="A1053" s="17"/>
      <c r="B1053" s="103" t="s">
        <v>12</v>
      </c>
      <c r="C1053" s="104"/>
      <c r="D1053" s="104"/>
      <c r="E1053" s="104"/>
      <c r="F1053" s="104"/>
      <c r="G1053" s="104"/>
      <c r="H1053" s="104"/>
      <c r="I1053" s="104"/>
      <c r="J1053" s="104"/>
      <c r="K1053" s="104"/>
      <c r="L1053" s="104"/>
      <c r="M1053" s="104"/>
      <c r="N1053" s="104"/>
      <c r="O1053" s="104"/>
      <c r="P1053" s="104"/>
      <c r="Q1053" s="104"/>
      <c r="R1053" s="104"/>
      <c r="S1053" s="104"/>
      <c r="T1053" s="104"/>
      <c r="U1053" s="104"/>
      <c r="V1053" s="104"/>
      <c r="W1053" s="104"/>
      <c r="X1053" s="104"/>
      <c r="Y1053" s="104"/>
      <c r="Z1053" s="105"/>
      <c r="AA1053" s="106">
        <f>SUM($AA$1052:$AA$1052)</f>
        <v>12983</v>
      </c>
      <c r="AB1053" s="107"/>
      <c r="AC1053" s="107"/>
      <c r="AD1053" s="107"/>
      <c r="AE1053" s="107"/>
      <c r="AF1053" s="107"/>
      <c r="AG1053" s="107"/>
      <c r="AH1053" s="107"/>
      <c r="AI1053" s="108"/>
      <c r="AJ1053" s="106">
        <f>SUM($AJ$1052:$AJ$1052)</f>
        <v>12170</v>
      </c>
      <c r="AK1053" s="107"/>
      <c r="AL1053" s="107"/>
      <c r="AM1053" s="107"/>
      <c r="AN1053" s="107"/>
      <c r="AO1053" s="107"/>
      <c r="AP1053" s="107"/>
      <c r="AQ1053" s="107"/>
      <c r="AR1053" s="108"/>
      <c r="AS1053" s="109"/>
      <c r="AT1053" s="110"/>
      <c r="AU1053" s="110"/>
      <c r="AV1053" s="110"/>
      <c r="AW1053" s="110"/>
      <c r="AX1053" s="111"/>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c r="IE1053" s="2"/>
      <c r="IF1053" s="2"/>
      <c r="IG1053" s="2"/>
      <c r="IH1053" s="2"/>
      <c r="II1053" s="2"/>
      <c r="IJ1053" s="2"/>
      <c r="IK1053" s="2"/>
      <c r="IL1053" s="2"/>
      <c r="IM1053" s="2"/>
      <c r="IN1053" s="2"/>
      <c r="IO1053" s="2"/>
      <c r="IP1053" s="2"/>
      <c r="IQ1053" s="2"/>
    </row>
    <row r="1055" spans="1:251" ht="19.2">
      <c r="A1055" s="1" t="s">
        <v>0</v>
      </c>
      <c r="AW1055" s="3"/>
      <c r="AX1055" s="4"/>
      <c r="AY1055" s="3"/>
    </row>
    <row r="1057" spans="1:113" ht="18">
      <c r="B1057" s="112" t="s">
        <v>8</v>
      </c>
      <c r="C1057" s="132"/>
      <c r="D1057" s="132"/>
      <c r="E1057" s="132"/>
      <c r="F1057" s="132"/>
      <c r="G1057" s="132"/>
      <c r="H1057" s="132"/>
      <c r="I1057" s="132"/>
      <c r="J1057" s="132"/>
      <c r="K1057" s="132"/>
      <c r="L1057" s="132"/>
      <c r="M1057" s="132"/>
      <c r="N1057" s="132"/>
      <c r="O1057" s="132"/>
      <c r="P1057" s="132"/>
      <c r="Q1057" s="132"/>
      <c r="R1057" s="132"/>
      <c r="S1057" s="132"/>
      <c r="T1057" s="132"/>
      <c r="U1057" s="132"/>
      <c r="V1057" s="132"/>
      <c r="W1057" s="132"/>
      <c r="X1057" s="132"/>
      <c r="Y1057" s="132"/>
      <c r="Z1057" s="132"/>
      <c r="AA1057" s="132"/>
      <c r="AB1057" s="132"/>
      <c r="AC1057" s="132"/>
      <c r="AD1057" s="132"/>
      <c r="AE1057" s="132"/>
      <c r="AF1057" s="132"/>
      <c r="AG1057" s="132"/>
      <c r="AH1057" s="132"/>
      <c r="AI1057" s="132"/>
      <c r="AJ1057" s="132"/>
      <c r="AK1057" s="132"/>
      <c r="AL1057" s="132"/>
      <c r="AM1057" s="132"/>
      <c r="AN1057" s="132"/>
      <c r="AO1057" s="132"/>
      <c r="AP1057" s="132"/>
      <c r="AQ1057" s="132"/>
      <c r="AR1057" s="132"/>
      <c r="AS1057" s="132"/>
      <c r="AT1057" s="132"/>
      <c r="AU1057" s="132"/>
      <c r="AV1057" s="132"/>
      <c r="AW1057" s="132"/>
      <c r="AX1057" s="132"/>
    </row>
    <row r="1058" spans="1:113">
      <c r="Z1058" s="5"/>
      <c r="AD1058" s="5"/>
      <c r="AE1058" s="5"/>
      <c r="AF1058" s="5"/>
      <c r="AG1058" s="5"/>
      <c r="AH1058" s="5"/>
      <c r="AI1058" s="5"/>
      <c r="AO1058" s="5"/>
    </row>
    <row r="1059" spans="1:113" ht="13.8" thickBot="1">
      <c r="Z1059" s="5"/>
      <c r="AD1059" s="5"/>
      <c r="AE1059" s="5"/>
      <c r="AF1059" s="5"/>
      <c r="AG1059" s="5"/>
      <c r="AH1059" s="5"/>
      <c r="AI1059" s="5"/>
      <c r="AO1059" s="5"/>
      <c r="DI1059" s="6"/>
    </row>
    <row r="1060" spans="1:113" ht="24.75" customHeight="1" thickBot="1">
      <c r="B1060" s="114" t="s">
        <v>1</v>
      </c>
      <c r="C1060" s="115"/>
      <c r="D1060" s="115"/>
      <c r="E1060" s="115"/>
      <c r="F1060" s="115"/>
      <c r="G1060" s="115"/>
      <c r="H1060" s="116" t="s">
        <v>163</v>
      </c>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7"/>
      <c r="AL1060" s="117"/>
      <c r="AM1060" s="117"/>
      <c r="AN1060" s="117"/>
      <c r="AO1060" s="117"/>
      <c r="AP1060" s="117"/>
      <c r="AQ1060" s="117"/>
      <c r="AR1060" s="117"/>
      <c r="AS1060" s="117"/>
      <c r="AT1060" s="117"/>
      <c r="AU1060" s="117"/>
      <c r="AV1060" s="117"/>
      <c r="AW1060" s="117"/>
      <c r="AX1060" s="118"/>
      <c r="DI1060" s="6"/>
    </row>
    <row r="1061" spans="1:113" ht="14.4">
      <c r="B1061" s="7"/>
      <c r="C1061" s="7"/>
      <c r="D1061" s="7"/>
      <c r="E1061" s="7"/>
      <c r="F1061" s="7"/>
      <c r="G1061" s="7"/>
      <c r="H1061" s="8"/>
      <c r="I1061" s="8"/>
      <c r="J1061" s="8"/>
      <c r="K1061" s="8"/>
      <c r="L1061" s="9"/>
      <c r="M1061" s="9"/>
      <c r="N1061" s="9"/>
      <c r="O1061" s="9"/>
      <c r="P1061" s="8"/>
      <c r="Q1061" s="8"/>
      <c r="R1061" s="8"/>
      <c r="S1061" s="8"/>
      <c r="T1061" s="8"/>
      <c r="U1061" s="8"/>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DI1061" s="6"/>
    </row>
    <row r="1062" spans="1:113" ht="15" thickBot="1">
      <c r="A1062" s="11"/>
      <c r="B1062" s="10" t="s">
        <v>2</v>
      </c>
      <c r="C1062" s="8"/>
      <c r="D1062" s="8"/>
      <c r="E1062" s="8"/>
      <c r="F1062" s="8"/>
      <c r="G1062" s="8"/>
      <c r="H1062" s="8"/>
      <c r="I1062" s="8"/>
      <c r="J1062" s="8"/>
      <c r="K1062" s="8"/>
      <c r="L1062" s="9"/>
      <c r="M1062" s="9"/>
      <c r="N1062" s="9"/>
      <c r="O1062" s="9"/>
      <c r="P1062" s="8"/>
      <c r="Q1062" s="8"/>
      <c r="R1062" s="8"/>
      <c r="S1062" s="8"/>
      <c r="T1062" s="8"/>
      <c r="U1062" s="8"/>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c r="AT1062" s="10"/>
      <c r="AU1062" s="10"/>
      <c r="AV1062" s="10"/>
      <c r="AW1062" s="10"/>
      <c r="AX1062" s="10"/>
      <c r="DI1062" s="6"/>
    </row>
    <row r="1063" spans="1:113" ht="14.4">
      <c r="A1063" s="8"/>
      <c r="B1063" s="12"/>
      <c r="C1063" s="7"/>
      <c r="D1063" s="7"/>
      <c r="E1063" s="7"/>
      <c r="F1063" s="7"/>
      <c r="G1063" s="7"/>
      <c r="H1063" s="7"/>
      <c r="I1063" s="7"/>
      <c r="J1063" s="7"/>
      <c r="K1063" s="7"/>
      <c r="L1063" s="13"/>
      <c r="M1063" s="13"/>
      <c r="N1063" s="13"/>
      <c r="O1063" s="13"/>
      <c r="P1063" s="7"/>
      <c r="Q1063" s="7"/>
      <c r="R1063" s="7"/>
      <c r="S1063" s="7"/>
      <c r="T1063" s="7"/>
      <c r="U1063" s="7"/>
      <c r="V1063" s="14"/>
      <c r="W1063" s="14"/>
      <c r="X1063" s="14"/>
      <c r="Y1063" s="14"/>
      <c r="Z1063" s="14"/>
      <c r="AA1063" s="14"/>
      <c r="AB1063" s="14"/>
      <c r="AC1063" s="14"/>
      <c r="AD1063" s="14"/>
      <c r="AE1063" s="14"/>
      <c r="AF1063" s="14"/>
      <c r="AG1063" s="14"/>
      <c r="AH1063" s="14"/>
      <c r="AI1063" s="14"/>
      <c r="AJ1063" s="14"/>
      <c r="AK1063" s="14"/>
      <c r="AL1063" s="14"/>
      <c r="AM1063" s="14"/>
      <c r="AN1063" s="14"/>
      <c r="AO1063" s="14"/>
      <c r="AP1063" s="14"/>
      <c r="AQ1063" s="14"/>
      <c r="AR1063" s="14"/>
      <c r="AS1063" s="14"/>
      <c r="AT1063" s="14"/>
      <c r="AU1063" s="14"/>
      <c r="AV1063" s="14"/>
      <c r="AW1063" s="14"/>
      <c r="AX1063" s="15"/>
    </row>
    <row r="1064" spans="1:113" ht="12" customHeight="1">
      <c r="A1064" s="8"/>
      <c r="B1064" s="119" t="s">
        <v>164</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0"/>
      <c r="AL1064" s="120"/>
      <c r="AM1064" s="120"/>
      <c r="AN1064" s="120"/>
      <c r="AO1064" s="120"/>
      <c r="AP1064" s="120"/>
      <c r="AQ1064" s="120"/>
      <c r="AR1064" s="120"/>
      <c r="AS1064" s="120"/>
      <c r="AT1064" s="120"/>
      <c r="AU1064" s="120"/>
      <c r="AV1064" s="120"/>
      <c r="AW1064" s="120"/>
      <c r="AX1064" s="121"/>
    </row>
    <row r="1065" spans="1:113" ht="12" customHeight="1">
      <c r="A1065" s="8"/>
      <c r="B1065" s="119"/>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0"/>
      <c r="AL1065" s="120"/>
      <c r="AM1065" s="120"/>
      <c r="AN1065" s="120"/>
      <c r="AO1065" s="120"/>
      <c r="AP1065" s="120"/>
      <c r="AQ1065" s="120"/>
      <c r="AR1065" s="120"/>
      <c r="AS1065" s="120"/>
      <c r="AT1065" s="120"/>
      <c r="AU1065" s="120"/>
      <c r="AV1065" s="120"/>
      <c r="AW1065" s="120"/>
      <c r="AX1065" s="121"/>
      <c r="BC1065" s="16"/>
    </row>
    <row r="1066" spans="1:113" ht="12" customHeight="1">
      <c r="A1066" s="8"/>
      <c r="B1066" s="119"/>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0"/>
      <c r="AL1066" s="120"/>
      <c r="AM1066" s="120"/>
      <c r="AN1066" s="120"/>
      <c r="AO1066" s="120"/>
      <c r="AP1066" s="120"/>
      <c r="AQ1066" s="120"/>
      <c r="AR1066" s="120"/>
      <c r="AS1066" s="120"/>
      <c r="AT1066" s="120"/>
      <c r="AU1066" s="120"/>
      <c r="AV1066" s="120"/>
      <c r="AW1066" s="120"/>
      <c r="AX1066" s="121"/>
    </row>
    <row r="1067" spans="1:113" ht="12" customHeight="1">
      <c r="A1067" s="8"/>
      <c r="B1067" s="119"/>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0"/>
      <c r="AL1067" s="120"/>
      <c r="AM1067" s="120"/>
      <c r="AN1067" s="120"/>
      <c r="AO1067" s="120"/>
      <c r="AP1067" s="120"/>
      <c r="AQ1067" s="120"/>
      <c r="AR1067" s="120"/>
      <c r="AS1067" s="120"/>
      <c r="AT1067" s="120"/>
      <c r="AU1067" s="120"/>
      <c r="AV1067" s="120"/>
      <c r="AW1067" s="120"/>
      <c r="AX1067" s="121"/>
    </row>
    <row r="1068" spans="1:113" ht="12" customHeight="1">
      <c r="A1068" s="8"/>
      <c r="B1068" s="119"/>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0"/>
      <c r="AL1068" s="120"/>
      <c r="AM1068" s="120"/>
      <c r="AN1068" s="120"/>
      <c r="AO1068" s="120"/>
      <c r="AP1068" s="120"/>
      <c r="AQ1068" s="120"/>
      <c r="AR1068" s="120"/>
      <c r="AS1068" s="120"/>
      <c r="AT1068" s="120"/>
      <c r="AU1068" s="120"/>
      <c r="AV1068" s="120"/>
      <c r="AW1068" s="120"/>
      <c r="AX1068" s="121"/>
    </row>
    <row r="1069" spans="1:113" ht="15" thickBot="1">
      <c r="A1069" s="17"/>
      <c r="B1069" s="18"/>
      <c r="C1069" s="19"/>
      <c r="D1069" s="19"/>
      <c r="E1069" s="19"/>
      <c r="F1069" s="19"/>
      <c r="G1069" s="19"/>
      <c r="H1069" s="19"/>
      <c r="I1069" s="19"/>
      <c r="J1069" s="19"/>
      <c r="K1069" s="19"/>
      <c r="L1069" s="19"/>
      <c r="M1069" s="19"/>
      <c r="N1069" s="19"/>
      <c r="O1069" s="19"/>
      <c r="P1069" s="19"/>
      <c r="Q1069" s="19"/>
      <c r="R1069" s="19"/>
      <c r="S1069" s="19"/>
      <c r="T1069" s="19"/>
      <c r="U1069" s="19"/>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19"/>
      <c r="AT1069" s="19"/>
      <c r="AU1069" s="19"/>
      <c r="AV1069" s="19"/>
      <c r="AW1069" s="19"/>
      <c r="AX1069" s="20"/>
    </row>
    <row r="1070" spans="1:113">
      <c r="B1070" s="21"/>
    </row>
    <row r="1071" spans="1:113" ht="15" thickBot="1">
      <c r="A1071" s="11"/>
      <c r="B1071" s="10" t="s">
        <v>3</v>
      </c>
      <c r="C1071" s="8"/>
      <c r="D1071" s="8"/>
      <c r="E1071" s="8"/>
      <c r="F1071" s="8"/>
      <c r="G1071" s="8"/>
      <c r="H1071" s="8"/>
      <c r="I1071" s="8"/>
      <c r="J1071" s="8"/>
      <c r="K1071" s="8"/>
      <c r="L1071" s="9"/>
      <c r="M1071" s="9"/>
      <c r="N1071" s="9"/>
      <c r="O1071" s="9"/>
      <c r="P1071" s="8"/>
      <c r="Q1071" s="8"/>
      <c r="R1071" s="8"/>
      <c r="S1071" s="8"/>
      <c r="T1071" s="8"/>
      <c r="U1071" s="8"/>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c r="AT1071" s="10"/>
      <c r="AU1071" s="10"/>
      <c r="AV1071" s="10"/>
      <c r="AW1071" s="10"/>
      <c r="AX1071" s="10"/>
      <c r="DI1071" s="6"/>
    </row>
    <row r="1072" spans="1:113" ht="14.4">
      <c r="A1072" s="8"/>
      <c r="B1072" s="12"/>
      <c r="C1072" s="7"/>
      <c r="D1072" s="7"/>
      <c r="E1072" s="7"/>
      <c r="F1072" s="7"/>
      <c r="G1072" s="7"/>
      <c r="H1072" s="7"/>
      <c r="I1072" s="7"/>
      <c r="J1072" s="7"/>
      <c r="K1072" s="7"/>
      <c r="L1072" s="13"/>
      <c r="M1072" s="13"/>
      <c r="N1072" s="13"/>
      <c r="O1072" s="13"/>
      <c r="P1072" s="7"/>
      <c r="Q1072" s="7"/>
      <c r="R1072" s="7"/>
      <c r="S1072" s="7"/>
      <c r="T1072" s="7"/>
      <c r="U1072" s="7"/>
      <c r="V1072" s="14"/>
      <c r="W1072" s="14"/>
      <c r="X1072" s="14"/>
      <c r="Y1072" s="14"/>
      <c r="Z1072" s="14"/>
      <c r="AA1072" s="14"/>
      <c r="AB1072" s="14"/>
      <c r="AC1072" s="14"/>
      <c r="AD1072" s="14"/>
      <c r="AE1072" s="14"/>
      <c r="AF1072" s="14"/>
      <c r="AG1072" s="14"/>
      <c r="AH1072" s="14"/>
      <c r="AI1072" s="14"/>
      <c r="AJ1072" s="14"/>
      <c r="AK1072" s="14"/>
      <c r="AL1072" s="14"/>
      <c r="AM1072" s="14"/>
      <c r="AN1072" s="14"/>
      <c r="AO1072" s="14"/>
      <c r="AP1072" s="14"/>
      <c r="AQ1072" s="14"/>
      <c r="AR1072" s="14"/>
      <c r="AS1072" s="14"/>
      <c r="AT1072" s="14"/>
      <c r="AU1072" s="14"/>
      <c r="AV1072" s="14"/>
      <c r="AW1072" s="14"/>
      <c r="AX1072" s="15"/>
    </row>
    <row r="1073" spans="1:251" ht="12" customHeight="1">
      <c r="A1073" s="8"/>
      <c r="B1073" s="119" t="s">
        <v>165</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0"/>
      <c r="AL1073" s="120"/>
      <c r="AM1073" s="120"/>
      <c r="AN1073" s="120"/>
      <c r="AO1073" s="120"/>
      <c r="AP1073" s="120"/>
      <c r="AQ1073" s="120"/>
      <c r="AR1073" s="120"/>
      <c r="AS1073" s="120"/>
      <c r="AT1073" s="120"/>
      <c r="AU1073" s="120"/>
      <c r="AV1073" s="120"/>
      <c r="AW1073" s="120"/>
      <c r="AX1073" s="121"/>
    </row>
    <row r="1074" spans="1:251" ht="12" customHeight="1">
      <c r="A1074" s="8"/>
      <c r="B1074" s="119"/>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0"/>
      <c r="AL1074" s="120"/>
      <c r="AM1074" s="120"/>
      <c r="AN1074" s="120"/>
      <c r="AO1074" s="120"/>
      <c r="AP1074" s="120"/>
      <c r="AQ1074" s="120"/>
      <c r="AR1074" s="120"/>
      <c r="AS1074" s="120"/>
      <c r="AT1074" s="120"/>
      <c r="AU1074" s="120"/>
      <c r="AV1074" s="120"/>
      <c r="AW1074" s="120"/>
      <c r="AX1074" s="121"/>
    </row>
    <row r="1075" spans="1:251" ht="12" customHeight="1">
      <c r="A1075" s="8"/>
      <c r="B1075" s="119"/>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0"/>
      <c r="AL1075" s="120"/>
      <c r="AM1075" s="120"/>
      <c r="AN1075" s="120"/>
      <c r="AO1075" s="120"/>
      <c r="AP1075" s="120"/>
      <c r="AQ1075" s="120"/>
      <c r="AR1075" s="120"/>
      <c r="AS1075" s="120"/>
      <c r="AT1075" s="120"/>
      <c r="AU1075" s="120"/>
      <c r="AV1075" s="120"/>
      <c r="AW1075" s="120"/>
      <c r="AX1075" s="121"/>
    </row>
    <row r="1076" spans="1:251" ht="12" customHeight="1">
      <c r="A1076" s="8"/>
      <c r="B1076" s="119"/>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0"/>
      <c r="AL1076" s="120"/>
      <c r="AM1076" s="120"/>
      <c r="AN1076" s="120"/>
      <c r="AO1076" s="120"/>
      <c r="AP1076" s="120"/>
      <c r="AQ1076" s="120"/>
      <c r="AR1076" s="120"/>
      <c r="AS1076" s="120"/>
      <c r="AT1076" s="120"/>
      <c r="AU1076" s="120"/>
      <c r="AV1076" s="120"/>
      <c r="AW1076" s="120"/>
      <c r="AX1076" s="121"/>
    </row>
    <row r="1077" spans="1:251" ht="12" customHeight="1">
      <c r="A1077" s="8"/>
      <c r="B1077" s="119"/>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0"/>
      <c r="AL1077" s="120"/>
      <c r="AM1077" s="120"/>
      <c r="AN1077" s="120"/>
      <c r="AO1077" s="120"/>
      <c r="AP1077" s="120"/>
      <c r="AQ1077" s="120"/>
      <c r="AR1077" s="120"/>
      <c r="AS1077" s="120"/>
      <c r="AT1077" s="120"/>
      <c r="AU1077" s="120"/>
      <c r="AV1077" s="120"/>
      <c r="AW1077" s="120"/>
      <c r="AX1077" s="121"/>
      <c r="BC1077" s="16"/>
    </row>
    <row r="1078" spans="1:251" ht="12" customHeight="1">
      <c r="A1078" s="8"/>
      <c r="B1078" s="119"/>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0"/>
      <c r="AL1078" s="120"/>
      <c r="AM1078" s="120"/>
      <c r="AN1078" s="120"/>
      <c r="AO1078" s="120"/>
      <c r="AP1078" s="120"/>
      <c r="AQ1078" s="120"/>
      <c r="AR1078" s="120"/>
      <c r="AS1078" s="120"/>
      <c r="AT1078" s="120"/>
      <c r="AU1078" s="120"/>
      <c r="AV1078" s="120"/>
      <c r="AW1078" s="120"/>
      <c r="AX1078" s="121"/>
    </row>
    <row r="1079" spans="1:251" ht="12" customHeight="1">
      <c r="A1079" s="8"/>
      <c r="B1079" s="119"/>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0"/>
      <c r="AL1079" s="120"/>
      <c r="AM1079" s="120"/>
      <c r="AN1079" s="120"/>
      <c r="AO1079" s="120"/>
      <c r="AP1079" s="120"/>
      <c r="AQ1079" s="120"/>
      <c r="AR1079" s="120"/>
      <c r="AS1079" s="120"/>
      <c r="AT1079" s="120"/>
      <c r="AU1079" s="120"/>
      <c r="AV1079" s="120"/>
      <c r="AW1079" s="120"/>
      <c r="AX1079" s="121"/>
    </row>
    <row r="1080" spans="1:251" ht="12" customHeight="1">
      <c r="A1080" s="8"/>
      <c r="B1080" s="119"/>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0"/>
      <c r="AL1080" s="120"/>
      <c r="AM1080" s="120"/>
      <c r="AN1080" s="120"/>
      <c r="AO1080" s="120"/>
      <c r="AP1080" s="120"/>
      <c r="AQ1080" s="120"/>
      <c r="AR1080" s="120"/>
      <c r="AS1080" s="120"/>
      <c r="AT1080" s="120"/>
      <c r="AU1080" s="120"/>
      <c r="AV1080" s="120"/>
      <c r="AW1080" s="120"/>
      <c r="AX1080" s="121"/>
    </row>
    <row r="1081" spans="1:251" ht="15" thickBot="1">
      <c r="A1081" s="17"/>
      <c r="B1081" s="18"/>
      <c r="C1081" s="19"/>
      <c r="D1081" s="19"/>
      <c r="E1081" s="19"/>
      <c r="F1081" s="19"/>
      <c r="G1081" s="19"/>
      <c r="H1081" s="19"/>
      <c r="I1081" s="19"/>
      <c r="J1081" s="19"/>
      <c r="K1081" s="19"/>
      <c r="L1081" s="19"/>
      <c r="M1081" s="19"/>
      <c r="N1081" s="19"/>
      <c r="O1081" s="19"/>
      <c r="P1081" s="19"/>
      <c r="Q1081" s="19"/>
      <c r="R1081" s="19"/>
      <c r="S1081" s="19"/>
      <c r="T1081" s="19"/>
      <c r="U1081" s="19"/>
      <c r="V1081" s="19"/>
      <c r="W1081" s="19"/>
      <c r="X1081" s="19"/>
      <c r="Y1081" s="19"/>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c r="AT1081" s="19"/>
      <c r="AU1081" s="19"/>
      <c r="AV1081" s="19"/>
      <c r="AW1081" s="19"/>
      <c r="AX1081" s="20"/>
    </row>
    <row r="1082" spans="1:251">
      <c r="B1082" s="21"/>
    </row>
    <row r="1083" spans="1:251" ht="14.4">
      <c r="B1083" s="10" t="s">
        <v>4</v>
      </c>
      <c r="C1083" s="8"/>
      <c r="D1083" s="8"/>
      <c r="E1083" s="8"/>
      <c r="F1083" s="8"/>
      <c r="G1083" s="8"/>
      <c r="H1083" s="8"/>
      <c r="I1083" s="8"/>
      <c r="J1083" s="8"/>
      <c r="K1083" s="8"/>
      <c r="L1083" s="9"/>
      <c r="M1083" s="9"/>
      <c r="N1083" s="9"/>
      <c r="O1083" s="9"/>
      <c r="P1083" s="8"/>
      <c r="Q1083" s="8"/>
      <c r="R1083" s="8"/>
      <c r="S1083" s="8"/>
      <c r="T1083" s="8"/>
      <c r="U1083" s="8"/>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c r="AT1083" s="10"/>
      <c r="AU1083" s="10"/>
      <c r="AV1083" s="10"/>
      <c r="AW1083" s="10"/>
      <c r="AX1083" s="10"/>
    </row>
    <row r="1084" spans="1:251" ht="15" thickBot="1">
      <c r="B1084" s="8"/>
      <c r="C1084" s="8"/>
      <c r="D1084" s="8"/>
      <c r="E1084" s="8"/>
      <c r="F1084" s="8"/>
      <c r="G1084" s="8"/>
      <c r="H1084" s="8"/>
      <c r="I1084" s="8"/>
      <c r="J1084" s="8"/>
      <c r="K1084" s="8"/>
      <c r="L1084" s="9"/>
      <c r="M1084" s="9"/>
      <c r="N1084" s="9"/>
      <c r="O1084" s="9"/>
      <c r="P1084" s="8"/>
      <c r="Q1084" s="8"/>
      <c r="R1084" s="8"/>
      <c r="S1084" s="8"/>
      <c r="T1084" s="8"/>
      <c r="U1084" s="8"/>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0"/>
      <c r="AT1084" s="10"/>
      <c r="AU1084" s="10"/>
      <c r="AV1084" s="10"/>
      <c r="AW1084" s="10"/>
      <c r="AX1084" s="22" t="s">
        <v>5</v>
      </c>
    </row>
    <row r="1085" spans="1:251" s="16" customFormat="1" ht="13.5" customHeight="1">
      <c r="A1085" s="8"/>
      <c r="B1085" s="122" t="s">
        <v>6</v>
      </c>
      <c r="C1085" s="123"/>
      <c r="D1085" s="123"/>
      <c r="E1085" s="123"/>
      <c r="F1085" s="123"/>
      <c r="G1085" s="123"/>
      <c r="H1085" s="123"/>
      <c r="I1085" s="123"/>
      <c r="J1085" s="123"/>
      <c r="K1085" s="123"/>
      <c r="L1085" s="123"/>
      <c r="M1085" s="123"/>
      <c r="N1085" s="123"/>
      <c r="O1085" s="123"/>
      <c r="P1085" s="123"/>
      <c r="Q1085" s="123"/>
      <c r="R1085" s="123"/>
      <c r="S1085" s="123"/>
      <c r="T1085" s="123"/>
      <c r="U1085" s="123"/>
      <c r="V1085" s="123"/>
      <c r="W1085" s="123"/>
      <c r="X1085" s="123"/>
      <c r="Y1085" s="123"/>
      <c r="Z1085" s="124"/>
      <c r="AA1085" s="128" t="s">
        <v>10</v>
      </c>
      <c r="AB1085" s="123"/>
      <c r="AC1085" s="123"/>
      <c r="AD1085" s="123"/>
      <c r="AE1085" s="123"/>
      <c r="AF1085" s="123"/>
      <c r="AG1085" s="123"/>
      <c r="AH1085" s="123"/>
      <c r="AI1085" s="124"/>
      <c r="AJ1085" s="128" t="s">
        <v>11</v>
      </c>
      <c r="AK1085" s="123"/>
      <c r="AL1085" s="123"/>
      <c r="AM1085" s="123"/>
      <c r="AN1085" s="123"/>
      <c r="AO1085" s="123"/>
      <c r="AP1085" s="123"/>
      <c r="AQ1085" s="123"/>
      <c r="AR1085" s="124"/>
      <c r="AS1085" s="128" t="s">
        <v>7</v>
      </c>
      <c r="AT1085" s="123"/>
      <c r="AU1085" s="123"/>
      <c r="AV1085" s="123"/>
      <c r="AW1085" s="123"/>
      <c r="AX1085" s="130"/>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c r="FE1085" s="2"/>
      <c r="FF1085" s="2"/>
      <c r="FG1085" s="2"/>
      <c r="FH1085" s="2"/>
      <c r="FI1085" s="2"/>
      <c r="FJ1085" s="2"/>
      <c r="FK1085" s="2"/>
      <c r="FL1085" s="2"/>
      <c r="FM1085" s="2"/>
      <c r="FN1085" s="2"/>
      <c r="FO1085" s="2"/>
      <c r="FP1085" s="2"/>
      <c r="FQ1085" s="2"/>
      <c r="FR1085" s="2"/>
      <c r="FS1085" s="2"/>
      <c r="FT1085" s="2"/>
      <c r="FU1085" s="2"/>
      <c r="FV1085" s="2"/>
      <c r="FW1085" s="2"/>
      <c r="FX1085" s="2"/>
      <c r="FY1085" s="2"/>
      <c r="FZ1085" s="2"/>
      <c r="GA1085" s="2"/>
      <c r="GB1085" s="2"/>
      <c r="GC1085" s="2"/>
      <c r="GD1085" s="2"/>
      <c r="GE1085" s="2"/>
      <c r="GF1085" s="2"/>
      <c r="GG1085" s="2"/>
      <c r="GH1085" s="2"/>
      <c r="GI1085" s="2"/>
      <c r="GJ1085" s="2"/>
      <c r="GK1085" s="2"/>
      <c r="GL1085" s="2"/>
      <c r="GM1085" s="2"/>
      <c r="GN1085" s="2"/>
      <c r="GO1085" s="2"/>
      <c r="GP1085" s="2"/>
      <c r="GQ1085" s="2"/>
      <c r="GR1085" s="2"/>
      <c r="GS1085" s="2"/>
      <c r="GT1085" s="2"/>
      <c r="GU1085" s="2"/>
      <c r="GV1085" s="2"/>
      <c r="GW1085" s="2"/>
      <c r="GX1085" s="2"/>
      <c r="GY1085" s="2"/>
      <c r="GZ1085" s="2"/>
      <c r="HA1085" s="2"/>
      <c r="HB1085" s="2"/>
      <c r="HC1085" s="2"/>
      <c r="HD1085" s="2"/>
      <c r="HE1085" s="2"/>
      <c r="HF1085" s="2"/>
      <c r="HG1085" s="2"/>
      <c r="HH1085" s="2"/>
      <c r="HI1085" s="2"/>
      <c r="HJ1085" s="2"/>
      <c r="HK1085" s="2"/>
      <c r="HL1085" s="2"/>
      <c r="HM1085" s="2"/>
      <c r="HN1085" s="2"/>
      <c r="HO1085" s="2"/>
      <c r="HP1085" s="2"/>
      <c r="HQ1085" s="2"/>
      <c r="HR1085" s="2"/>
      <c r="HS1085" s="2"/>
      <c r="HT1085" s="2"/>
      <c r="HU1085" s="2"/>
      <c r="HV1085" s="2"/>
      <c r="HW1085" s="2"/>
      <c r="HX1085" s="2"/>
      <c r="HY1085" s="2"/>
      <c r="HZ1085" s="2"/>
      <c r="IA1085" s="2"/>
      <c r="IB1085" s="2"/>
      <c r="IC1085" s="2"/>
      <c r="ID1085" s="2"/>
      <c r="IE1085" s="2"/>
      <c r="IF1085" s="2"/>
      <c r="IG1085" s="2"/>
      <c r="IH1085" s="2"/>
      <c r="II1085" s="2"/>
      <c r="IJ1085" s="2"/>
      <c r="IK1085" s="2"/>
      <c r="IL1085" s="2"/>
      <c r="IM1085" s="2"/>
      <c r="IN1085" s="2"/>
      <c r="IO1085" s="2"/>
      <c r="IP1085" s="2"/>
      <c r="IQ1085" s="2"/>
    </row>
    <row r="1086" spans="1:251" s="16" customFormat="1">
      <c r="A1086" s="8"/>
      <c r="B1086" s="125"/>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7"/>
      <c r="AA1086" s="129"/>
      <c r="AB1086" s="126"/>
      <c r="AC1086" s="126"/>
      <c r="AD1086" s="126"/>
      <c r="AE1086" s="126"/>
      <c r="AF1086" s="126"/>
      <c r="AG1086" s="126"/>
      <c r="AH1086" s="126"/>
      <c r="AI1086" s="127"/>
      <c r="AJ1086" s="129"/>
      <c r="AK1086" s="126"/>
      <c r="AL1086" s="126"/>
      <c r="AM1086" s="126"/>
      <c r="AN1086" s="126"/>
      <c r="AO1086" s="126"/>
      <c r="AP1086" s="126"/>
      <c r="AQ1086" s="126"/>
      <c r="AR1086" s="127"/>
      <c r="AS1086" s="129"/>
      <c r="AT1086" s="126"/>
      <c r="AU1086" s="126"/>
      <c r="AV1086" s="126"/>
      <c r="AW1086" s="126"/>
      <c r="AX1086" s="131"/>
      <c r="AY1086" s="2"/>
      <c r="AZ1086" s="2"/>
      <c r="BA1086" s="2"/>
      <c r="BB1086" s="23"/>
      <c r="BC1086" s="24"/>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c r="GQ1086" s="2"/>
      <c r="GR1086" s="2"/>
      <c r="GS1086" s="2"/>
      <c r="GT1086" s="2"/>
      <c r="GU1086" s="2"/>
      <c r="GV1086" s="2"/>
      <c r="GW1086" s="2"/>
      <c r="GX1086" s="2"/>
      <c r="GY1086" s="2"/>
      <c r="GZ1086" s="2"/>
      <c r="HA1086" s="2"/>
      <c r="HB1086" s="2"/>
      <c r="HC1086" s="2"/>
      <c r="HD1086" s="2"/>
      <c r="HE1086" s="2"/>
      <c r="HF1086" s="2"/>
      <c r="HG1086" s="2"/>
      <c r="HH1086" s="2"/>
      <c r="HI1086" s="2"/>
      <c r="HJ1086" s="2"/>
      <c r="HK1086" s="2"/>
      <c r="HL1086" s="2"/>
      <c r="HM1086" s="2"/>
      <c r="HN1086" s="2"/>
      <c r="HO1086" s="2"/>
      <c r="HP1086" s="2"/>
      <c r="HQ1086" s="2"/>
      <c r="HR1086" s="2"/>
      <c r="HS1086" s="2"/>
      <c r="HT1086" s="2"/>
      <c r="HU1086" s="2"/>
      <c r="HV1086" s="2"/>
      <c r="HW1086" s="2"/>
      <c r="HX1086" s="2"/>
      <c r="HY1086" s="2"/>
      <c r="HZ1086" s="2"/>
      <c r="IA1086" s="2"/>
      <c r="IB1086" s="2"/>
      <c r="IC1086" s="2"/>
      <c r="ID1086" s="2"/>
      <c r="IE1086" s="2"/>
      <c r="IF1086" s="2"/>
      <c r="IG1086" s="2"/>
      <c r="IH1086" s="2"/>
      <c r="II1086" s="2"/>
      <c r="IJ1086" s="2"/>
      <c r="IK1086" s="2"/>
      <c r="IL1086" s="2"/>
      <c r="IM1086" s="2"/>
      <c r="IN1086" s="2"/>
      <c r="IO1086" s="2"/>
      <c r="IP1086" s="2"/>
      <c r="IQ1086" s="2"/>
    </row>
    <row r="1087" spans="1:251" s="16" customFormat="1" ht="18.75" customHeight="1">
      <c r="A1087" s="8"/>
      <c r="B1087" s="25"/>
      <c r="C1087" s="94" t="s">
        <v>166</v>
      </c>
      <c r="D1087" s="95"/>
      <c r="E1087" s="95"/>
      <c r="F1087" s="95"/>
      <c r="G1087" s="95"/>
      <c r="H1087" s="95"/>
      <c r="I1087" s="95"/>
      <c r="J1087" s="95"/>
      <c r="K1087" s="95"/>
      <c r="L1087" s="95"/>
      <c r="M1087" s="95"/>
      <c r="N1087" s="95"/>
      <c r="O1087" s="95"/>
      <c r="P1087" s="95"/>
      <c r="Q1087" s="95"/>
      <c r="R1087" s="95"/>
      <c r="S1087" s="95"/>
      <c r="T1087" s="95"/>
      <c r="U1087" s="95"/>
      <c r="V1087" s="95"/>
      <c r="W1087" s="95"/>
      <c r="X1087" s="95"/>
      <c r="Y1087" s="95"/>
      <c r="Z1087" s="96"/>
      <c r="AA1087" s="97">
        <v>7011</v>
      </c>
      <c r="AB1087" s="98"/>
      <c r="AC1087" s="98"/>
      <c r="AD1087" s="98"/>
      <c r="AE1087" s="98"/>
      <c r="AF1087" s="98"/>
      <c r="AG1087" s="98"/>
      <c r="AH1087" s="98"/>
      <c r="AI1087" s="99"/>
      <c r="AJ1087" s="97">
        <v>7719</v>
      </c>
      <c r="AK1087" s="98"/>
      <c r="AL1087" s="98"/>
      <c r="AM1087" s="98"/>
      <c r="AN1087" s="98"/>
      <c r="AO1087" s="98"/>
      <c r="AP1087" s="98"/>
      <c r="AQ1087" s="98"/>
      <c r="AR1087" s="99"/>
      <c r="AS1087" s="100"/>
      <c r="AT1087" s="101"/>
      <c r="AU1087" s="101"/>
      <c r="AV1087" s="101"/>
      <c r="AW1087" s="101"/>
      <c r="AX1087" s="10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c r="GQ1087" s="2"/>
      <c r="GR1087" s="2"/>
      <c r="GS1087" s="2"/>
      <c r="GT1087" s="2"/>
      <c r="GU1087" s="2"/>
      <c r="GV1087" s="2"/>
      <c r="GW1087" s="2"/>
      <c r="GX1087" s="2"/>
      <c r="GY1087" s="2"/>
      <c r="GZ1087" s="2"/>
      <c r="HA1087" s="2"/>
      <c r="HB1087" s="2"/>
      <c r="HC1087" s="2"/>
      <c r="HD1087" s="2"/>
      <c r="HE1087" s="2"/>
      <c r="HF1087" s="2"/>
      <c r="HG1087" s="2"/>
      <c r="HH1087" s="2"/>
      <c r="HI1087" s="2"/>
      <c r="HJ1087" s="2"/>
      <c r="HK1087" s="2"/>
      <c r="HL1087" s="2"/>
      <c r="HM1087" s="2"/>
      <c r="HN1087" s="2"/>
      <c r="HO1087" s="2"/>
      <c r="HP1087" s="2"/>
      <c r="HQ1087" s="2"/>
      <c r="HR1087" s="2"/>
      <c r="HS1087" s="2"/>
      <c r="HT1087" s="2"/>
      <c r="HU1087" s="2"/>
      <c r="HV1087" s="2"/>
      <c r="HW1087" s="2"/>
      <c r="HX1087" s="2"/>
      <c r="HY1087" s="2"/>
      <c r="HZ1087" s="2"/>
      <c r="IA1087" s="2"/>
      <c r="IB1087" s="2"/>
      <c r="IC1087" s="2"/>
      <c r="ID1087" s="2"/>
      <c r="IE1087" s="2"/>
      <c r="IF1087" s="2"/>
      <c r="IG1087" s="2"/>
      <c r="IH1087" s="2"/>
      <c r="II1087" s="2"/>
      <c r="IJ1087" s="2"/>
      <c r="IK1087" s="2"/>
      <c r="IL1087" s="2"/>
      <c r="IM1087" s="2"/>
      <c r="IN1087" s="2"/>
      <c r="IO1087" s="2"/>
      <c r="IP1087" s="2"/>
      <c r="IQ1087" s="2"/>
    </row>
    <row r="1088" spans="1:251" s="16" customFormat="1" ht="18.75" customHeight="1">
      <c r="A1088" s="8"/>
      <c r="B1088" s="25"/>
      <c r="C1088" s="94" t="s">
        <v>167</v>
      </c>
      <c r="D1088" s="95"/>
      <c r="E1088" s="95"/>
      <c r="F1088" s="95"/>
      <c r="G1088" s="95"/>
      <c r="H1088" s="95"/>
      <c r="I1088" s="95"/>
      <c r="J1088" s="95"/>
      <c r="K1088" s="95"/>
      <c r="L1088" s="95"/>
      <c r="M1088" s="95"/>
      <c r="N1088" s="95"/>
      <c r="O1088" s="95"/>
      <c r="P1088" s="95"/>
      <c r="Q1088" s="95"/>
      <c r="R1088" s="95"/>
      <c r="S1088" s="95"/>
      <c r="T1088" s="95"/>
      <c r="U1088" s="95"/>
      <c r="V1088" s="95"/>
      <c r="W1088" s="95"/>
      <c r="X1088" s="95"/>
      <c r="Y1088" s="95"/>
      <c r="Z1088" s="96"/>
      <c r="AA1088" s="97">
        <v>163</v>
      </c>
      <c r="AB1088" s="98"/>
      <c r="AC1088" s="98"/>
      <c r="AD1088" s="98"/>
      <c r="AE1088" s="98"/>
      <c r="AF1088" s="98"/>
      <c r="AG1088" s="98"/>
      <c r="AH1088" s="98"/>
      <c r="AI1088" s="99"/>
      <c r="AJ1088" s="97">
        <v>77</v>
      </c>
      <c r="AK1088" s="98"/>
      <c r="AL1088" s="98"/>
      <c r="AM1088" s="98"/>
      <c r="AN1088" s="98"/>
      <c r="AO1088" s="98"/>
      <c r="AP1088" s="98"/>
      <c r="AQ1088" s="98"/>
      <c r="AR1088" s="99"/>
      <c r="AS1088" s="100"/>
      <c r="AT1088" s="101"/>
      <c r="AU1088" s="101"/>
      <c r="AV1088" s="101"/>
      <c r="AW1088" s="101"/>
      <c r="AX1088" s="10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c r="GQ1088" s="2"/>
      <c r="GR1088" s="2"/>
      <c r="GS1088" s="2"/>
      <c r="GT1088" s="2"/>
      <c r="GU1088" s="2"/>
      <c r="GV1088" s="2"/>
      <c r="GW1088" s="2"/>
      <c r="GX1088" s="2"/>
      <c r="GY1088" s="2"/>
      <c r="GZ1088" s="2"/>
      <c r="HA1088" s="2"/>
      <c r="HB1088" s="2"/>
      <c r="HC1088" s="2"/>
      <c r="HD1088" s="2"/>
      <c r="HE1088" s="2"/>
      <c r="HF1088" s="2"/>
      <c r="HG1088" s="2"/>
      <c r="HH1088" s="2"/>
      <c r="HI1088" s="2"/>
      <c r="HJ1088" s="2"/>
      <c r="HK1088" s="2"/>
      <c r="HL1088" s="2"/>
      <c r="HM1088" s="2"/>
      <c r="HN1088" s="2"/>
      <c r="HO1088" s="2"/>
      <c r="HP1088" s="2"/>
      <c r="HQ1088" s="2"/>
      <c r="HR1088" s="2"/>
      <c r="HS1088" s="2"/>
      <c r="HT1088" s="2"/>
      <c r="HU1088" s="2"/>
      <c r="HV1088" s="2"/>
      <c r="HW1088" s="2"/>
      <c r="HX1088" s="2"/>
      <c r="HY1088" s="2"/>
      <c r="HZ1088" s="2"/>
      <c r="IA1088" s="2"/>
      <c r="IB1088" s="2"/>
      <c r="IC1088" s="2"/>
      <c r="ID1088" s="2"/>
      <c r="IE1088" s="2"/>
      <c r="IF1088" s="2"/>
      <c r="IG1088" s="2"/>
      <c r="IH1088" s="2"/>
      <c r="II1088" s="2"/>
      <c r="IJ1088" s="2"/>
      <c r="IK1088" s="2"/>
      <c r="IL1088" s="2"/>
      <c r="IM1088" s="2"/>
      <c r="IN1088" s="2"/>
      <c r="IO1088" s="2"/>
      <c r="IP1088" s="2"/>
      <c r="IQ1088" s="2"/>
    </row>
    <row r="1089" spans="1:251" s="16" customFormat="1" ht="18.75" customHeight="1" thickBot="1">
      <c r="A1089" s="17"/>
      <c r="B1089" s="103" t="s">
        <v>12</v>
      </c>
      <c r="C1089" s="104"/>
      <c r="D1089" s="104"/>
      <c r="E1089" s="104"/>
      <c r="F1089" s="104"/>
      <c r="G1089" s="104"/>
      <c r="H1089" s="104"/>
      <c r="I1089" s="104"/>
      <c r="J1089" s="104"/>
      <c r="K1089" s="104"/>
      <c r="L1089" s="104"/>
      <c r="M1089" s="104"/>
      <c r="N1089" s="104"/>
      <c r="O1089" s="104"/>
      <c r="P1089" s="104"/>
      <c r="Q1089" s="104"/>
      <c r="R1089" s="104"/>
      <c r="S1089" s="104"/>
      <c r="T1089" s="104"/>
      <c r="U1089" s="104"/>
      <c r="V1089" s="104"/>
      <c r="W1089" s="104"/>
      <c r="X1089" s="104"/>
      <c r="Y1089" s="104"/>
      <c r="Z1089" s="105"/>
      <c r="AA1089" s="106">
        <f>SUM($AA$1087:$AA$1088)</f>
        <v>7174</v>
      </c>
      <c r="AB1089" s="107"/>
      <c r="AC1089" s="107"/>
      <c r="AD1089" s="107"/>
      <c r="AE1089" s="107"/>
      <c r="AF1089" s="107"/>
      <c r="AG1089" s="107"/>
      <c r="AH1089" s="107"/>
      <c r="AI1089" s="108"/>
      <c r="AJ1089" s="106">
        <f>SUM($AJ$1087:$AJ$1088)</f>
        <v>7796</v>
      </c>
      <c r="AK1089" s="107"/>
      <c r="AL1089" s="107"/>
      <c r="AM1089" s="107"/>
      <c r="AN1089" s="107"/>
      <c r="AO1089" s="107"/>
      <c r="AP1089" s="107"/>
      <c r="AQ1089" s="107"/>
      <c r="AR1089" s="108"/>
      <c r="AS1089" s="109"/>
      <c r="AT1089" s="110"/>
      <c r="AU1089" s="110"/>
      <c r="AV1089" s="110"/>
      <c r="AW1089" s="110"/>
      <c r="AX1089" s="111"/>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c r="GQ1089" s="2"/>
      <c r="GR1089" s="2"/>
      <c r="GS1089" s="2"/>
      <c r="GT1089" s="2"/>
      <c r="GU1089" s="2"/>
      <c r="GV1089" s="2"/>
      <c r="GW1089" s="2"/>
      <c r="GX1089" s="2"/>
      <c r="GY1089" s="2"/>
      <c r="GZ1089" s="2"/>
      <c r="HA1089" s="2"/>
      <c r="HB1089" s="2"/>
      <c r="HC1089" s="2"/>
      <c r="HD1089" s="2"/>
      <c r="HE1089" s="2"/>
      <c r="HF1089" s="2"/>
      <c r="HG1089" s="2"/>
      <c r="HH1089" s="2"/>
      <c r="HI1089" s="2"/>
      <c r="HJ1089" s="2"/>
      <c r="HK1089" s="2"/>
      <c r="HL1089" s="2"/>
      <c r="HM1089" s="2"/>
      <c r="HN1089" s="2"/>
      <c r="HO1089" s="2"/>
      <c r="HP1089" s="2"/>
      <c r="HQ1089" s="2"/>
      <c r="HR1089" s="2"/>
      <c r="HS1089" s="2"/>
      <c r="HT1089" s="2"/>
      <c r="HU1089" s="2"/>
      <c r="HV1089" s="2"/>
      <c r="HW1089" s="2"/>
      <c r="HX1089" s="2"/>
      <c r="HY1089" s="2"/>
      <c r="HZ1089" s="2"/>
      <c r="IA1089" s="2"/>
      <c r="IB1089" s="2"/>
      <c r="IC1089" s="2"/>
      <c r="ID1089" s="2"/>
      <c r="IE1089" s="2"/>
      <c r="IF1089" s="2"/>
      <c r="IG1089" s="2"/>
      <c r="IH1089" s="2"/>
      <c r="II1089" s="2"/>
      <c r="IJ1089" s="2"/>
      <c r="IK1089" s="2"/>
      <c r="IL1089" s="2"/>
      <c r="IM1089" s="2"/>
      <c r="IN1089" s="2"/>
      <c r="IO1089" s="2"/>
      <c r="IP1089" s="2"/>
      <c r="IQ1089" s="2"/>
    </row>
    <row r="1091" spans="1:251" ht="19.2">
      <c r="A1091" s="1" t="s">
        <v>0</v>
      </c>
      <c r="AW1091" s="3"/>
      <c r="AX1091" s="4"/>
      <c r="AY1091" s="3"/>
    </row>
    <row r="1093" spans="1:251" ht="18">
      <c r="B1093" s="112" t="s">
        <v>8</v>
      </c>
      <c r="C1093" s="132"/>
      <c r="D1093" s="132"/>
      <c r="E1093" s="132"/>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32"/>
      <c r="AD1093" s="132"/>
      <c r="AE1093" s="132"/>
      <c r="AF1093" s="132"/>
      <c r="AG1093" s="132"/>
      <c r="AH1093" s="132"/>
      <c r="AI1093" s="132"/>
      <c r="AJ1093" s="132"/>
      <c r="AK1093" s="132"/>
      <c r="AL1093" s="132"/>
      <c r="AM1093" s="132"/>
      <c r="AN1093" s="132"/>
      <c r="AO1093" s="132"/>
      <c r="AP1093" s="132"/>
      <c r="AQ1093" s="132"/>
      <c r="AR1093" s="132"/>
      <c r="AS1093" s="132"/>
      <c r="AT1093" s="132"/>
      <c r="AU1093" s="132"/>
      <c r="AV1093" s="132"/>
      <c r="AW1093" s="132"/>
      <c r="AX1093" s="132"/>
    </row>
    <row r="1094" spans="1:251">
      <c r="Z1094" s="5"/>
      <c r="AD1094" s="5"/>
      <c r="AE1094" s="5"/>
      <c r="AF1094" s="5"/>
      <c r="AG1094" s="5"/>
      <c r="AH1094" s="5"/>
      <c r="AI1094" s="5"/>
      <c r="AO1094" s="5"/>
    </row>
    <row r="1095" spans="1:251" ht="13.8" thickBot="1">
      <c r="Z1095" s="5"/>
      <c r="AD1095" s="5"/>
      <c r="AE1095" s="5"/>
      <c r="AF1095" s="5"/>
      <c r="AG1095" s="5"/>
      <c r="AH1095" s="5"/>
      <c r="AI1095" s="5"/>
      <c r="AO1095" s="5"/>
      <c r="DI1095" s="6"/>
    </row>
    <row r="1096" spans="1:251" ht="24.75" customHeight="1" thickBot="1">
      <c r="B1096" s="114" t="s">
        <v>1</v>
      </c>
      <c r="C1096" s="115"/>
      <c r="D1096" s="115"/>
      <c r="E1096" s="115"/>
      <c r="F1096" s="115"/>
      <c r="G1096" s="115"/>
      <c r="H1096" s="116" t="s">
        <v>168</v>
      </c>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7"/>
      <c r="AL1096" s="117"/>
      <c r="AM1096" s="117"/>
      <c r="AN1096" s="117"/>
      <c r="AO1096" s="117"/>
      <c r="AP1096" s="117"/>
      <c r="AQ1096" s="117"/>
      <c r="AR1096" s="117"/>
      <c r="AS1096" s="117"/>
      <c r="AT1096" s="117"/>
      <c r="AU1096" s="117"/>
      <c r="AV1096" s="117"/>
      <c r="AW1096" s="117"/>
      <c r="AX1096" s="118"/>
      <c r="DI1096" s="6"/>
    </row>
    <row r="1097" spans="1:251" ht="14.4">
      <c r="B1097" s="7"/>
      <c r="C1097" s="7"/>
      <c r="D1097" s="7"/>
      <c r="E1097" s="7"/>
      <c r="F1097" s="7"/>
      <c r="G1097" s="7"/>
      <c r="H1097" s="8"/>
      <c r="I1097" s="8"/>
      <c r="J1097" s="8"/>
      <c r="K1097" s="8"/>
      <c r="L1097" s="9"/>
      <c r="M1097" s="9"/>
      <c r="N1097" s="9"/>
      <c r="O1097" s="9"/>
      <c r="P1097" s="8"/>
      <c r="Q1097" s="8"/>
      <c r="R1097" s="8"/>
      <c r="S1097" s="8"/>
      <c r="T1097" s="8"/>
      <c r="U1097" s="8"/>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c r="DI1097" s="6"/>
    </row>
    <row r="1098" spans="1:251" ht="15" thickBot="1">
      <c r="A1098" s="11"/>
      <c r="B1098" s="10" t="s">
        <v>2</v>
      </c>
      <c r="C1098" s="8"/>
      <c r="D1098" s="8"/>
      <c r="E1098" s="8"/>
      <c r="F1098" s="8"/>
      <c r="G1098" s="8"/>
      <c r="H1098" s="8"/>
      <c r="I1098" s="8"/>
      <c r="J1098" s="8"/>
      <c r="K1098" s="8"/>
      <c r="L1098" s="9"/>
      <c r="M1098" s="9"/>
      <c r="N1098" s="9"/>
      <c r="O1098" s="9"/>
      <c r="P1098" s="8"/>
      <c r="Q1098" s="8"/>
      <c r="R1098" s="8"/>
      <c r="S1098" s="8"/>
      <c r="T1098" s="8"/>
      <c r="U1098" s="8"/>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10"/>
      <c r="DI1098" s="6"/>
    </row>
    <row r="1099" spans="1:251" ht="14.4">
      <c r="A1099" s="8"/>
      <c r="B1099" s="12"/>
      <c r="C1099" s="7"/>
      <c r="D1099" s="7"/>
      <c r="E1099" s="7"/>
      <c r="F1099" s="7"/>
      <c r="G1099" s="7"/>
      <c r="H1099" s="7"/>
      <c r="I1099" s="7"/>
      <c r="J1099" s="7"/>
      <c r="K1099" s="7"/>
      <c r="L1099" s="13"/>
      <c r="M1099" s="13"/>
      <c r="N1099" s="13"/>
      <c r="O1099" s="13"/>
      <c r="P1099" s="7"/>
      <c r="Q1099" s="7"/>
      <c r="R1099" s="7"/>
      <c r="S1099" s="7"/>
      <c r="T1099" s="7"/>
      <c r="U1099" s="7"/>
      <c r="V1099" s="14"/>
      <c r="W1099" s="14"/>
      <c r="X1099" s="14"/>
      <c r="Y1099" s="14"/>
      <c r="Z1099" s="14"/>
      <c r="AA1099" s="14"/>
      <c r="AB1099" s="14"/>
      <c r="AC1099" s="14"/>
      <c r="AD1099" s="14"/>
      <c r="AE1099" s="14"/>
      <c r="AF1099" s="14"/>
      <c r="AG1099" s="14"/>
      <c r="AH1099" s="14"/>
      <c r="AI1099" s="14"/>
      <c r="AJ1099" s="14"/>
      <c r="AK1099" s="14"/>
      <c r="AL1099" s="14"/>
      <c r="AM1099" s="14"/>
      <c r="AN1099" s="14"/>
      <c r="AO1099" s="14"/>
      <c r="AP1099" s="14"/>
      <c r="AQ1099" s="14"/>
      <c r="AR1099" s="14"/>
      <c r="AS1099" s="14"/>
      <c r="AT1099" s="14"/>
      <c r="AU1099" s="14"/>
      <c r="AV1099" s="14"/>
      <c r="AW1099" s="14"/>
      <c r="AX1099" s="15"/>
    </row>
    <row r="1100" spans="1:251" ht="12" customHeight="1">
      <c r="A1100" s="8"/>
      <c r="B1100" s="119" t="s">
        <v>169</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0"/>
      <c r="AL1100" s="120"/>
      <c r="AM1100" s="120"/>
      <c r="AN1100" s="120"/>
      <c r="AO1100" s="120"/>
      <c r="AP1100" s="120"/>
      <c r="AQ1100" s="120"/>
      <c r="AR1100" s="120"/>
      <c r="AS1100" s="120"/>
      <c r="AT1100" s="120"/>
      <c r="AU1100" s="120"/>
      <c r="AV1100" s="120"/>
      <c r="AW1100" s="120"/>
      <c r="AX1100" s="121"/>
    </row>
    <row r="1101" spans="1:251" ht="12" customHeight="1">
      <c r="A1101" s="8"/>
      <c r="B1101" s="119"/>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0"/>
      <c r="AL1101" s="120"/>
      <c r="AM1101" s="120"/>
      <c r="AN1101" s="120"/>
      <c r="AO1101" s="120"/>
      <c r="AP1101" s="120"/>
      <c r="AQ1101" s="120"/>
      <c r="AR1101" s="120"/>
      <c r="AS1101" s="120"/>
      <c r="AT1101" s="120"/>
      <c r="AU1101" s="120"/>
      <c r="AV1101" s="120"/>
      <c r="AW1101" s="120"/>
      <c r="AX1101" s="121"/>
    </row>
    <row r="1102" spans="1:251" ht="12" customHeight="1">
      <c r="A1102" s="8"/>
      <c r="B1102" s="119"/>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0"/>
      <c r="AL1102" s="120"/>
      <c r="AM1102" s="120"/>
      <c r="AN1102" s="120"/>
      <c r="AO1102" s="120"/>
      <c r="AP1102" s="120"/>
      <c r="AQ1102" s="120"/>
      <c r="AR1102" s="120"/>
      <c r="AS1102" s="120"/>
      <c r="AT1102" s="120"/>
      <c r="AU1102" s="120"/>
      <c r="AV1102" s="120"/>
      <c r="AW1102" s="120"/>
      <c r="AX1102" s="121"/>
    </row>
    <row r="1103" spans="1:251" ht="12" customHeight="1">
      <c r="A1103" s="8"/>
      <c r="B1103" s="119"/>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0"/>
      <c r="AL1103" s="120"/>
      <c r="AM1103" s="120"/>
      <c r="AN1103" s="120"/>
      <c r="AO1103" s="120"/>
      <c r="AP1103" s="120"/>
      <c r="AQ1103" s="120"/>
      <c r="AR1103" s="120"/>
      <c r="AS1103" s="120"/>
      <c r="AT1103" s="120"/>
      <c r="AU1103" s="120"/>
      <c r="AV1103" s="120"/>
      <c r="AW1103" s="120"/>
      <c r="AX1103" s="121"/>
    </row>
    <row r="1104" spans="1:251" ht="12" customHeight="1">
      <c r="A1104" s="8"/>
      <c r="B1104" s="119"/>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0"/>
      <c r="AL1104" s="120"/>
      <c r="AM1104" s="120"/>
      <c r="AN1104" s="120"/>
      <c r="AO1104" s="120"/>
      <c r="AP1104" s="120"/>
      <c r="AQ1104" s="120"/>
      <c r="AR1104" s="120"/>
      <c r="AS1104" s="120"/>
      <c r="AT1104" s="120"/>
      <c r="AU1104" s="120"/>
      <c r="AV1104" s="120"/>
      <c r="AW1104" s="120"/>
      <c r="AX1104" s="121"/>
    </row>
    <row r="1105" spans="1:113" ht="12" customHeight="1">
      <c r="A1105" s="8"/>
      <c r="B1105" s="119"/>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0"/>
      <c r="AL1105" s="120"/>
      <c r="AM1105" s="120"/>
      <c r="AN1105" s="120"/>
      <c r="AO1105" s="120"/>
      <c r="AP1105" s="120"/>
      <c r="AQ1105" s="120"/>
      <c r="AR1105" s="120"/>
      <c r="AS1105" s="120"/>
      <c r="AT1105" s="120"/>
      <c r="AU1105" s="120"/>
      <c r="AV1105" s="120"/>
      <c r="AW1105" s="120"/>
      <c r="AX1105" s="121"/>
    </row>
    <row r="1106" spans="1:113" ht="12" customHeight="1">
      <c r="A1106" s="8"/>
      <c r="B1106" s="119"/>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0"/>
      <c r="AL1106" s="120"/>
      <c r="AM1106" s="120"/>
      <c r="AN1106" s="120"/>
      <c r="AO1106" s="120"/>
      <c r="AP1106" s="120"/>
      <c r="AQ1106" s="120"/>
      <c r="AR1106" s="120"/>
      <c r="AS1106" s="120"/>
      <c r="AT1106" s="120"/>
      <c r="AU1106" s="120"/>
      <c r="AV1106" s="120"/>
      <c r="AW1106" s="120"/>
      <c r="AX1106" s="121"/>
    </row>
    <row r="1107" spans="1:113" ht="12" customHeight="1">
      <c r="A1107" s="8"/>
      <c r="B1107" s="119"/>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0"/>
      <c r="AL1107" s="120"/>
      <c r="AM1107" s="120"/>
      <c r="AN1107" s="120"/>
      <c r="AO1107" s="120"/>
      <c r="AP1107" s="120"/>
      <c r="AQ1107" s="120"/>
      <c r="AR1107" s="120"/>
      <c r="AS1107" s="120"/>
      <c r="AT1107" s="120"/>
      <c r="AU1107" s="120"/>
      <c r="AV1107" s="120"/>
      <c r="AW1107" s="120"/>
      <c r="AX1107" s="121"/>
      <c r="BC1107" s="16"/>
    </row>
    <row r="1108" spans="1:113" ht="12" customHeight="1">
      <c r="A1108" s="8"/>
      <c r="B1108" s="119"/>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0"/>
      <c r="AL1108" s="120"/>
      <c r="AM1108" s="120"/>
      <c r="AN1108" s="120"/>
      <c r="AO1108" s="120"/>
      <c r="AP1108" s="120"/>
      <c r="AQ1108" s="120"/>
      <c r="AR1108" s="120"/>
      <c r="AS1108" s="120"/>
      <c r="AT1108" s="120"/>
      <c r="AU1108" s="120"/>
      <c r="AV1108" s="120"/>
      <c r="AW1108" s="120"/>
      <c r="AX1108" s="121"/>
    </row>
    <row r="1109" spans="1:113" ht="12" customHeight="1">
      <c r="A1109" s="8"/>
      <c r="B1109" s="119"/>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0"/>
      <c r="AL1109" s="120"/>
      <c r="AM1109" s="120"/>
      <c r="AN1109" s="120"/>
      <c r="AO1109" s="120"/>
      <c r="AP1109" s="120"/>
      <c r="AQ1109" s="120"/>
      <c r="AR1109" s="120"/>
      <c r="AS1109" s="120"/>
      <c r="AT1109" s="120"/>
      <c r="AU1109" s="120"/>
      <c r="AV1109" s="120"/>
      <c r="AW1109" s="120"/>
      <c r="AX1109" s="121"/>
    </row>
    <row r="1110" spans="1:113" ht="12" customHeight="1">
      <c r="A1110" s="8"/>
      <c r="B1110" s="119"/>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0"/>
      <c r="AL1110" s="120"/>
      <c r="AM1110" s="120"/>
      <c r="AN1110" s="120"/>
      <c r="AO1110" s="120"/>
      <c r="AP1110" s="120"/>
      <c r="AQ1110" s="120"/>
      <c r="AR1110" s="120"/>
      <c r="AS1110" s="120"/>
      <c r="AT1110" s="120"/>
      <c r="AU1110" s="120"/>
      <c r="AV1110" s="120"/>
      <c r="AW1110" s="120"/>
      <c r="AX1110" s="121"/>
    </row>
    <row r="1111" spans="1:113" ht="15" thickBot="1">
      <c r="A1111" s="17"/>
      <c r="B1111" s="18"/>
      <c r="C1111" s="19"/>
      <c r="D1111" s="19"/>
      <c r="E1111" s="19"/>
      <c r="F1111" s="19"/>
      <c r="G1111" s="19"/>
      <c r="H1111" s="19"/>
      <c r="I1111" s="19"/>
      <c r="J1111" s="19"/>
      <c r="K1111" s="19"/>
      <c r="L1111" s="19"/>
      <c r="M1111" s="19"/>
      <c r="N1111" s="19"/>
      <c r="O1111" s="19"/>
      <c r="P1111" s="19"/>
      <c r="Q1111" s="19"/>
      <c r="R1111" s="19"/>
      <c r="S1111" s="19"/>
      <c r="T1111" s="19"/>
      <c r="U1111" s="19"/>
      <c r="V1111" s="19"/>
      <c r="W1111" s="19"/>
      <c r="X1111" s="19"/>
      <c r="Y1111" s="19"/>
      <c r="Z1111" s="19"/>
      <c r="AA1111" s="19"/>
      <c r="AB1111" s="19"/>
      <c r="AC1111" s="19"/>
      <c r="AD1111" s="19"/>
      <c r="AE1111" s="19"/>
      <c r="AF1111" s="19"/>
      <c r="AG1111" s="19"/>
      <c r="AH1111" s="19"/>
      <c r="AI1111" s="19"/>
      <c r="AJ1111" s="19"/>
      <c r="AK1111" s="19"/>
      <c r="AL1111" s="19"/>
      <c r="AM1111" s="19"/>
      <c r="AN1111" s="19"/>
      <c r="AO1111" s="19"/>
      <c r="AP1111" s="19"/>
      <c r="AQ1111" s="19"/>
      <c r="AR1111" s="19"/>
      <c r="AS1111" s="19"/>
      <c r="AT1111" s="19"/>
      <c r="AU1111" s="19"/>
      <c r="AV1111" s="19"/>
      <c r="AW1111" s="19"/>
      <c r="AX1111" s="20"/>
    </row>
    <row r="1112" spans="1:113">
      <c r="B1112" s="21"/>
    </row>
    <row r="1113" spans="1:113" ht="15" thickBot="1">
      <c r="A1113" s="11"/>
      <c r="B1113" s="10" t="s">
        <v>3</v>
      </c>
      <c r="C1113" s="8"/>
      <c r="D1113" s="8"/>
      <c r="E1113" s="8"/>
      <c r="F1113" s="8"/>
      <c r="G1113" s="8"/>
      <c r="H1113" s="8"/>
      <c r="I1113" s="8"/>
      <c r="J1113" s="8"/>
      <c r="K1113" s="8"/>
      <c r="L1113" s="9"/>
      <c r="M1113" s="9"/>
      <c r="N1113" s="9"/>
      <c r="O1113" s="9"/>
      <c r="P1113" s="8"/>
      <c r="Q1113" s="8"/>
      <c r="R1113" s="8"/>
      <c r="S1113" s="8"/>
      <c r="T1113" s="8"/>
      <c r="U1113" s="8"/>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c r="AT1113" s="10"/>
      <c r="AU1113" s="10"/>
      <c r="AV1113" s="10"/>
      <c r="AW1113" s="10"/>
      <c r="AX1113" s="10"/>
      <c r="DI1113" s="6"/>
    </row>
    <row r="1114" spans="1:113" ht="14.4">
      <c r="A1114" s="8"/>
      <c r="B1114" s="12"/>
      <c r="C1114" s="7"/>
      <c r="D1114" s="7"/>
      <c r="E1114" s="7"/>
      <c r="F1114" s="7"/>
      <c r="G1114" s="7"/>
      <c r="H1114" s="7"/>
      <c r="I1114" s="7"/>
      <c r="J1114" s="7"/>
      <c r="K1114" s="7"/>
      <c r="L1114" s="13"/>
      <c r="M1114" s="13"/>
      <c r="N1114" s="13"/>
      <c r="O1114" s="13"/>
      <c r="P1114" s="7"/>
      <c r="Q1114" s="7"/>
      <c r="R1114" s="7"/>
      <c r="S1114" s="7"/>
      <c r="T1114" s="7"/>
      <c r="U1114" s="7"/>
      <c r="V1114" s="14"/>
      <c r="W1114" s="14"/>
      <c r="X1114" s="14"/>
      <c r="Y1114" s="14"/>
      <c r="Z1114" s="14"/>
      <c r="AA1114" s="14"/>
      <c r="AB1114" s="14"/>
      <c r="AC1114" s="14"/>
      <c r="AD1114" s="14"/>
      <c r="AE1114" s="14"/>
      <c r="AF1114" s="14"/>
      <c r="AG1114" s="14"/>
      <c r="AH1114" s="14"/>
      <c r="AI1114" s="14"/>
      <c r="AJ1114" s="14"/>
      <c r="AK1114" s="14"/>
      <c r="AL1114" s="14"/>
      <c r="AM1114" s="14"/>
      <c r="AN1114" s="14"/>
      <c r="AO1114" s="14"/>
      <c r="AP1114" s="14"/>
      <c r="AQ1114" s="14"/>
      <c r="AR1114" s="14"/>
      <c r="AS1114" s="14"/>
      <c r="AT1114" s="14"/>
      <c r="AU1114" s="14"/>
      <c r="AV1114" s="14"/>
      <c r="AW1114" s="14"/>
      <c r="AX1114" s="15"/>
    </row>
    <row r="1115" spans="1:113" ht="12" customHeight="1">
      <c r="A1115" s="8"/>
      <c r="B1115" s="119" t="s">
        <v>170</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0"/>
      <c r="AL1115" s="120"/>
      <c r="AM1115" s="120"/>
      <c r="AN1115" s="120"/>
      <c r="AO1115" s="120"/>
      <c r="AP1115" s="120"/>
      <c r="AQ1115" s="120"/>
      <c r="AR1115" s="120"/>
      <c r="AS1115" s="120"/>
      <c r="AT1115" s="120"/>
      <c r="AU1115" s="120"/>
      <c r="AV1115" s="120"/>
      <c r="AW1115" s="120"/>
      <c r="AX1115" s="121"/>
    </row>
    <row r="1116" spans="1:113" ht="12" customHeight="1">
      <c r="A1116" s="8"/>
      <c r="B1116" s="119"/>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0"/>
      <c r="AL1116" s="120"/>
      <c r="AM1116" s="120"/>
      <c r="AN1116" s="120"/>
      <c r="AO1116" s="120"/>
      <c r="AP1116" s="120"/>
      <c r="AQ1116" s="120"/>
      <c r="AR1116" s="120"/>
      <c r="AS1116" s="120"/>
      <c r="AT1116" s="120"/>
      <c r="AU1116" s="120"/>
      <c r="AV1116" s="120"/>
      <c r="AW1116" s="120"/>
      <c r="AX1116" s="121"/>
    </row>
    <row r="1117" spans="1:113" ht="12" customHeight="1">
      <c r="A1117" s="8"/>
      <c r="B1117" s="119"/>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0"/>
      <c r="AL1117" s="120"/>
      <c r="AM1117" s="120"/>
      <c r="AN1117" s="120"/>
      <c r="AO1117" s="120"/>
      <c r="AP1117" s="120"/>
      <c r="AQ1117" s="120"/>
      <c r="AR1117" s="120"/>
      <c r="AS1117" s="120"/>
      <c r="AT1117" s="120"/>
      <c r="AU1117" s="120"/>
      <c r="AV1117" s="120"/>
      <c r="AW1117" s="120"/>
      <c r="AX1117" s="121"/>
    </row>
    <row r="1118" spans="1:113" ht="12" customHeight="1">
      <c r="A1118" s="8"/>
      <c r="B1118" s="119"/>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0"/>
      <c r="AL1118" s="120"/>
      <c r="AM1118" s="120"/>
      <c r="AN1118" s="120"/>
      <c r="AO1118" s="120"/>
      <c r="AP1118" s="120"/>
      <c r="AQ1118" s="120"/>
      <c r="AR1118" s="120"/>
      <c r="AS1118" s="120"/>
      <c r="AT1118" s="120"/>
      <c r="AU1118" s="120"/>
      <c r="AV1118" s="120"/>
      <c r="AW1118" s="120"/>
      <c r="AX1118" s="121"/>
    </row>
    <row r="1119" spans="1:113" ht="12" customHeight="1">
      <c r="A1119" s="8"/>
      <c r="B1119" s="119"/>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0"/>
      <c r="AL1119" s="120"/>
      <c r="AM1119" s="120"/>
      <c r="AN1119" s="120"/>
      <c r="AO1119" s="120"/>
      <c r="AP1119" s="120"/>
      <c r="AQ1119" s="120"/>
      <c r="AR1119" s="120"/>
      <c r="AS1119" s="120"/>
      <c r="AT1119" s="120"/>
      <c r="AU1119" s="120"/>
      <c r="AV1119" s="120"/>
      <c r="AW1119" s="120"/>
      <c r="AX1119" s="121"/>
    </row>
    <row r="1120" spans="1:113" ht="12" customHeight="1">
      <c r="A1120" s="8"/>
      <c r="B1120" s="119"/>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0"/>
      <c r="AL1120" s="120"/>
      <c r="AM1120" s="120"/>
      <c r="AN1120" s="120"/>
      <c r="AO1120" s="120"/>
      <c r="AP1120" s="120"/>
      <c r="AQ1120" s="120"/>
      <c r="AR1120" s="120"/>
      <c r="AS1120" s="120"/>
      <c r="AT1120" s="120"/>
      <c r="AU1120" s="120"/>
      <c r="AV1120" s="120"/>
      <c r="AW1120" s="120"/>
      <c r="AX1120" s="121"/>
    </row>
    <row r="1121" spans="1:251" ht="12" customHeight="1">
      <c r="A1121" s="8"/>
      <c r="B1121" s="119"/>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0"/>
      <c r="AL1121" s="120"/>
      <c r="AM1121" s="120"/>
      <c r="AN1121" s="120"/>
      <c r="AO1121" s="120"/>
      <c r="AP1121" s="120"/>
      <c r="AQ1121" s="120"/>
      <c r="AR1121" s="120"/>
      <c r="AS1121" s="120"/>
      <c r="AT1121" s="120"/>
      <c r="AU1121" s="120"/>
      <c r="AV1121" s="120"/>
      <c r="AW1121" s="120"/>
      <c r="AX1121" s="121"/>
    </row>
    <row r="1122" spans="1:251" ht="12" customHeight="1">
      <c r="A1122" s="8"/>
      <c r="B1122" s="119"/>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0"/>
      <c r="AL1122" s="120"/>
      <c r="AM1122" s="120"/>
      <c r="AN1122" s="120"/>
      <c r="AO1122" s="120"/>
      <c r="AP1122" s="120"/>
      <c r="AQ1122" s="120"/>
      <c r="AR1122" s="120"/>
      <c r="AS1122" s="120"/>
      <c r="AT1122" s="120"/>
      <c r="AU1122" s="120"/>
      <c r="AV1122" s="120"/>
      <c r="AW1122" s="120"/>
      <c r="AX1122" s="121"/>
      <c r="BC1122" s="16"/>
    </row>
    <row r="1123" spans="1:251" ht="12" customHeight="1">
      <c r="A1123" s="8"/>
      <c r="B1123" s="119"/>
      <c r="C1123" s="120"/>
      <c r="D1123" s="120"/>
      <c r="E1123" s="120"/>
      <c r="F1123" s="120"/>
      <c r="G1123" s="120"/>
      <c r="H1123" s="120"/>
      <c r="I1123" s="120"/>
      <c r="J1123" s="120"/>
      <c r="K1123" s="120"/>
      <c r="L1123" s="120"/>
      <c r="M1123" s="120"/>
      <c r="N1123" s="120"/>
      <c r="O1123" s="120"/>
      <c r="P1123" s="120"/>
      <c r="Q1123" s="120"/>
      <c r="R1123" s="120"/>
      <c r="S1123" s="120"/>
      <c r="T1123" s="120"/>
      <c r="U1123" s="120"/>
      <c r="V1123" s="120"/>
      <c r="W1123" s="120"/>
      <c r="X1123" s="120"/>
      <c r="Y1123" s="120"/>
      <c r="Z1123" s="120"/>
      <c r="AA1123" s="120"/>
      <c r="AB1123" s="120"/>
      <c r="AC1123" s="120"/>
      <c r="AD1123" s="120"/>
      <c r="AE1123" s="120"/>
      <c r="AF1123" s="120"/>
      <c r="AG1123" s="120"/>
      <c r="AH1123" s="120"/>
      <c r="AI1123" s="120"/>
      <c r="AJ1123" s="120"/>
      <c r="AK1123" s="120"/>
      <c r="AL1123" s="120"/>
      <c r="AM1123" s="120"/>
      <c r="AN1123" s="120"/>
      <c r="AO1123" s="120"/>
      <c r="AP1123" s="120"/>
      <c r="AQ1123" s="120"/>
      <c r="AR1123" s="120"/>
      <c r="AS1123" s="120"/>
      <c r="AT1123" s="120"/>
      <c r="AU1123" s="120"/>
      <c r="AV1123" s="120"/>
      <c r="AW1123" s="120"/>
      <c r="AX1123" s="121"/>
    </row>
    <row r="1124" spans="1:251" ht="12" customHeight="1">
      <c r="A1124" s="8"/>
      <c r="B1124" s="119"/>
      <c r="C1124" s="120"/>
      <c r="D1124" s="120"/>
      <c r="E1124" s="120"/>
      <c r="F1124" s="120"/>
      <c r="G1124" s="120"/>
      <c r="H1124" s="120"/>
      <c r="I1124" s="120"/>
      <c r="J1124" s="120"/>
      <c r="K1124" s="120"/>
      <c r="L1124" s="120"/>
      <c r="M1124" s="120"/>
      <c r="N1124" s="120"/>
      <c r="O1124" s="120"/>
      <c r="P1124" s="120"/>
      <c r="Q1124" s="120"/>
      <c r="R1124" s="120"/>
      <c r="S1124" s="120"/>
      <c r="T1124" s="120"/>
      <c r="U1124" s="120"/>
      <c r="V1124" s="120"/>
      <c r="W1124" s="120"/>
      <c r="X1124" s="120"/>
      <c r="Y1124" s="120"/>
      <c r="Z1124" s="120"/>
      <c r="AA1124" s="120"/>
      <c r="AB1124" s="120"/>
      <c r="AC1124" s="120"/>
      <c r="AD1124" s="120"/>
      <c r="AE1124" s="120"/>
      <c r="AF1124" s="120"/>
      <c r="AG1124" s="120"/>
      <c r="AH1124" s="120"/>
      <c r="AI1124" s="120"/>
      <c r="AJ1124" s="120"/>
      <c r="AK1124" s="120"/>
      <c r="AL1124" s="120"/>
      <c r="AM1124" s="120"/>
      <c r="AN1124" s="120"/>
      <c r="AO1124" s="120"/>
      <c r="AP1124" s="120"/>
      <c r="AQ1124" s="120"/>
      <c r="AR1124" s="120"/>
      <c r="AS1124" s="120"/>
      <c r="AT1124" s="120"/>
      <c r="AU1124" s="120"/>
      <c r="AV1124" s="120"/>
      <c r="AW1124" s="120"/>
      <c r="AX1124" s="121"/>
    </row>
    <row r="1125" spans="1:251" ht="12" customHeight="1">
      <c r="A1125" s="8"/>
      <c r="B1125" s="119"/>
      <c r="C1125" s="120"/>
      <c r="D1125" s="120"/>
      <c r="E1125" s="120"/>
      <c r="F1125" s="120"/>
      <c r="G1125" s="120"/>
      <c r="H1125" s="120"/>
      <c r="I1125" s="120"/>
      <c r="J1125" s="120"/>
      <c r="K1125" s="120"/>
      <c r="L1125" s="120"/>
      <c r="M1125" s="120"/>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0"/>
      <c r="AL1125" s="120"/>
      <c r="AM1125" s="120"/>
      <c r="AN1125" s="120"/>
      <c r="AO1125" s="120"/>
      <c r="AP1125" s="120"/>
      <c r="AQ1125" s="120"/>
      <c r="AR1125" s="120"/>
      <c r="AS1125" s="120"/>
      <c r="AT1125" s="120"/>
      <c r="AU1125" s="120"/>
      <c r="AV1125" s="120"/>
      <c r="AW1125" s="120"/>
      <c r="AX1125" s="121"/>
    </row>
    <row r="1126" spans="1:251" ht="15" thickBot="1">
      <c r="A1126" s="17"/>
      <c r="B1126" s="18"/>
      <c r="C1126" s="19"/>
      <c r="D1126" s="19"/>
      <c r="E1126" s="19"/>
      <c r="F1126" s="19"/>
      <c r="G1126" s="19"/>
      <c r="H1126" s="19"/>
      <c r="I1126" s="19"/>
      <c r="J1126" s="19"/>
      <c r="K1126" s="19"/>
      <c r="L1126" s="19"/>
      <c r="M1126" s="19"/>
      <c r="N1126" s="19"/>
      <c r="O1126" s="19"/>
      <c r="P1126" s="19"/>
      <c r="Q1126" s="19"/>
      <c r="R1126" s="19"/>
      <c r="S1126" s="19"/>
      <c r="T1126" s="19"/>
      <c r="U1126" s="19"/>
      <c r="V1126" s="19"/>
      <c r="W1126" s="19"/>
      <c r="X1126" s="19"/>
      <c r="Y1126" s="19"/>
      <c r="Z1126" s="19"/>
      <c r="AA1126" s="19"/>
      <c r="AB1126" s="19"/>
      <c r="AC1126" s="19"/>
      <c r="AD1126" s="19"/>
      <c r="AE1126" s="19"/>
      <c r="AF1126" s="19"/>
      <c r="AG1126" s="19"/>
      <c r="AH1126" s="19"/>
      <c r="AI1126" s="19"/>
      <c r="AJ1126" s="19"/>
      <c r="AK1126" s="19"/>
      <c r="AL1126" s="19"/>
      <c r="AM1126" s="19"/>
      <c r="AN1126" s="19"/>
      <c r="AO1126" s="19"/>
      <c r="AP1126" s="19"/>
      <c r="AQ1126" s="19"/>
      <c r="AR1126" s="19"/>
      <c r="AS1126" s="19"/>
      <c r="AT1126" s="19"/>
      <c r="AU1126" s="19"/>
      <c r="AV1126" s="19"/>
      <c r="AW1126" s="19"/>
      <c r="AX1126" s="20"/>
    </row>
    <row r="1127" spans="1:251">
      <c r="B1127" s="21"/>
    </row>
    <row r="1128" spans="1:251" ht="14.4">
      <c r="B1128" s="10" t="s">
        <v>4</v>
      </c>
      <c r="C1128" s="8"/>
      <c r="D1128" s="8"/>
      <c r="E1128" s="8"/>
      <c r="F1128" s="8"/>
      <c r="G1128" s="8"/>
      <c r="H1128" s="8"/>
      <c r="I1128" s="8"/>
      <c r="J1128" s="8"/>
      <c r="K1128" s="8"/>
      <c r="L1128" s="9"/>
      <c r="M1128" s="9"/>
      <c r="N1128" s="9"/>
      <c r="O1128" s="9"/>
      <c r="P1128" s="8"/>
      <c r="Q1128" s="8"/>
      <c r="R1128" s="8"/>
      <c r="S1128" s="8"/>
      <c r="T1128" s="8"/>
      <c r="U1128" s="8"/>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10"/>
      <c r="AT1128" s="10"/>
      <c r="AU1128" s="10"/>
      <c r="AV1128" s="10"/>
      <c r="AW1128" s="10"/>
      <c r="AX1128" s="10"/>
    </row>
    <row r="1129" spans="1:251" ht="15" thickBot="1">
      <c r="B1129" s="8"/>
      <c r="C1129" s="8"/>
      <c r="D1129" s="8"/>
      <c r="E1129" s="8"/>
      <c r="F1129" s="8"/>
      <c r="G1129" s="8"/>
      <c r="H1129" s="8"/>
      <c r="I1129" s="8"/>
      <c r="J1129" s="8"/>
      <c r="K1129" s="8"/>
      <c r="L1129" s="9"/>
      <c r="M1129" s="9"/>
      <c r="N1129" s="9"/>
      <c r="O1129" s="9"/>
      <c r="P1129" s="8"/>
      <c r="Q1129" s="8"/>
      <c r="R1129" s="8"/>
      <c r="S1129" s="8"/>
      <c r="T1129" s="8"/>
      <c r="U1129" s="8"/>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c r="AT1129" s="10"/>
      <c r="AU1129" s="10"/>
      <c r="AV1129" s="10"/>
      <c r="AW1129" s="10"/>
      <c r="AX1129" s="22" t="s">
        <v>5</v>
      </c>
    </row>
    <row r="1130" spans="1:251" s="16" customFormat="1" ht="13.5" customHeight="1">
      <c r="A1130" s="8"/>
      <c r="B1130" s="122" t="s">
        <v>6</v>
      </c>
      <c r="C1130" s="123"/>
      <c r="D1130" s="123"/>
      <c r="E1130" s="123"/>
      <c r="F1130" s="123"/>
      <c r="G1130" s="123"/>
      <c r="H1130" s="123"/>
      <c r="I1130" s="123"/>
      <c r="J1130" s="123"/>
      <c r="K1130" s="123"/>
      <c r="L1130" s="123"/>
      <c r="M1130" s="123"/>
      <c r="N1130" s="123"/>
      <c r="O1130" s="123"/>
      <c r="P1130" s="123"/>
      <c r="Q1130" s="123"/>
      <c r="R1130" s="123"/>
      <c r="S1130" s="123"/>
      <c r="T1130" s="123"/>
      <c r="U1130" s="123"/>
      <c r="V1130" s="123"/>
      <c r="W1130" s="123"/>
      <c r="X1130" s="123"/>
      <c r="Y1130" s="123"/>
      <c r="Z1130" s="124"/>
      <c r="AA1130" s="128" t="s">
        <v>10</v>
      </c>
      <c r="AB1130" s="123"/>
      <c r="AC1130" s="123"/>
      <c r="AD1130" s="123"/>
      <c r="AE1130" s="123"/>
      <c r="AF1130" s="123"/>
      <c r="AG1130" s="123"/>
      <c r="AH1130" s="123"/>
      <c r="AI1130" s="124"/>
      <c r="AJ1130" s="128" t="s">
        <v>11</v>
      </c>
      <c r="AK1130" s="123"/>
      <c r="AL1130" s="123"/>
      <c r="AM1130" s="123"/>
      <c r="AN1130" s="123"/>
      <c r="AO1130" s="123"/>
      <c r="AP1130" s="123"/>
      <c r="AQ1130" s="123"/>
      <c r="AR1130" s="124"/>
      <c r="AS1130" s="128" t="s">
        <v>7</v>
      </c>
      <c r="AT1130" s="123"/>
      <c r="AU1130" s="123"/>
      <c r="AV1130" s="123"/>
      <c r="AW1130" s="123"/>
      <c r="AX1130" s="130"/>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c r="GQ1130" s="2"/>
      <c r="GR1130" s="2"/>
      <c r="GS1130" s="2"/>
      <c r="GT1130" s="2"/>
      <c r="GU1130" s="2"/>
      <c r="GV1130" s="2"/>
      <c r="GW1130" s="2"/>
      <c r="GX1130" s="2"/>
      <c r="GY1130" s="2"/>
      <c r="GZ1130" s="2"/>
      <c r="HA1130" s="2"/>
      <c r="HB1130" s="2"/>
      <c r="HC1130" s="2"/>
      <c r="HD1130" s="2"/>
      <c r="HE1130" s="2"/>
      <c r="HF1130" s="2"/>
      <c r="HG1130" s="2"/>
      <c r="HH1130" s="2"/>
      <c r="HI1130" s="2"/>
      <c r="HJ1130" s="2"/>
      <c r="HK1130" s="2"/>
      <c r="HL1130" s="2"/>
      <c r="HM1130" s="2"/>
      <c r="HN1130" s="2"/>
      <c r="HO1130" s="2"/>
      <c r="HP1130" s="2"/>
      <c r="HQ1130" s="2"/>
      <c r="HR1130" s="2"/>
      <c r="HS1130" s="2"/>
      <c r="HT1130" s="2"/>
      <c r="HU1130" s="2"/>
      <c r="HV1130" s="2"/>
      <c r="HW1130" s="2"/>
      <c r="HX1130" s="2"/>
      <c r="HY1130" s="2"/>
      <c r="HZ1130" s="2"/>
      <c r="IA1130" s="2"/>
      <c r="IB1130" s="2"/>
      <c r="IC1130" s="2"/>
      <c r="ID1130" s="2"/>
      <c r="IE1130" s="2"/>
      <c r="IF1130" s="2"/>
      <c r="IG1130" s="2"/>
      <c r="IH1130" s="2"/>
      <c r="II1130" s="2"/>
      <c r="IJ1130" s="2"/>
      <c r="IK1130" s="2"/>
      <c r="IL1130" s="2"/>
      <c r="IM1130" s="2"/>
      <c r="IN1130" s="2"/>
      <c r="IO1130" s="2"/>
      <c r="IP1130" s="2"/>
      <c r="IQ1130" s="2"/>
    </row>
    <row r="1131" spans="1:251" s="16" customFormat="1">
      <c r="A1131" s="8"/>
      <c r="B1131" s="125"/>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7"/>
      <c r="AA1131" s="129"/>
      <c r="AB1131" s="126"/>
      <c r="AC1131" s="126"/>
      <c r="AD1131" s="126"/>
      <c r="AE1131" s="126"/>
      <c r="AF1131" s="126"/>
      <c r="AG1131" s="126"/>
      <c r="AH1131" s="126"/>
      <c r="AI1131" s="127"/>
      <c r="AJ1131" s="129"/>
      <c r="AK1131" s="126"/>
      <c r="AL1131" s="126"/>
      <c r="AM1131" s="126"/>
      <c r="AN1131" s="126"/>
      <c r="AO1131" s="126"/>
      <c r="AP1131" s="126"/>
      <c r="AQ1131" s="126"/>
      <c r="AR1131" s="127"/>
      <c r="AS1131" s="129"/>
      <c r="AT1131" s="126"/>
      <c r="AU1131" s="126"/>
      <c r="AV1131" s="126"/>
      <c r="AW1131" s="126"/>
      <c r="AX1131" s="131"/>
      <c r="AY1131" s="2"/>
      <c r="AZ1131" s="2"/>
      <c r="BA1131" s="2"/>
      <c r="BB1131" s="23"/>
      <c r="BC1131" s="24"/>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c r="GQ1131" s="2"/>
      <c r="GR1131" s="2"/>
      <c r="GS1131" s="2"/>
      <c r="GT1131" s="2"/>
      <c r="GU1131" s="2"/>
      <c r="GV1131" s="2"/>
      <c r="GW1131" s="2"/>
      <c r="GX1131" s="2"/>
      <c r="GY1131" s="2"/>
      <c r="GZ1131" s="2"/>
      <c r="HA1131" s="2"/>
      <c r="HB1131" s="2"/>
      <c r="HC1131" s="2"/>
      <c r="HD1131" s="2"/>
      <c r="HE1131" s="2"/>
      <c r="HF1131" s="2"/>
      <c r="HG1131" s="2"/>
      <c r="HH1131" s="2"/>
      <c r="HI1131" s="2"/>
      <c r="HJ1131" s="2"/>
      <c r="HK1131" s="2"/>
      <c r="HL1131" s="2"/>
      <c r="HM1131" s="2"/>
      <c r="HN1131" s="2"/>
      <c r="HO1131" s="2"/>
      <c r="HP1131" s="2"/>
      <c r="HQ1131" s="2"/>
      <c r="HR1131" s="2"/>
      <c r="HS1131" s="2"/>
      <c r="HT1131" s="2"/>
      <c r="HU1131" s="2"/>
      <c r="HV1131" s="2"/>
      <c r="HW1131" s="2"/>
      <c r="HX1131" s="2"/>
      <c r="HY1131" s="2"/>
      <c r="HZ1131" s="2"/>
      <c r="IA1131" s="2"/>
      <c r="IB1131" s="2"/>
      <c r="IC1131" s="2"/>
      <c r="ID1131" s="2"/>
      <c r="IE1131" s="2"/>
      <c r="IF1131" s="2"/>
      <c r="IG1131" s="2"/>
      <c r="IH1131" s="2"/>
      <c r="II1131" s="2"/>
      <c r="IJ1131" s="2"/>
      <c r="IK1131" s="2"/>
      <c r="IL1131" s="2"/>
      <c r="IM1131" s="2"/>
      <c r="IN1131" s="2"/>
      <c r="IO1131" s="2"/>
      <c r="IP1131" s="2"/>
      <c r="IQ1131" s="2"/>
    </row>
    <row r="1132" spans="1:251" s="16" customFormat="1" ht="18.75" customHeight="1">
      <c r="A1132" s="8"/>
      <c r="B1132" s="25"/>
      <c r="C1132" s="94" t="s">
        <v>171</v>
      </c>
      <c r="D1132" s="95"/>
      <c r="E1132" s="95"/>
      <c r="F1132" s="95"/>
      <c r="G1132" s="95"/>
      <c r="H1132" s="95"/>
      <c r="I1132" s="95"/>
      <c r="J1132" s="95"/>
      <c r="K1132" s="95"/>
      <c r="L1132" s="95"/>
      <c r="M1132" s="95"/>
      <c r="N1132" s="95"/>
      <c r="O1132" s="95"/>
      <c r="P1132" s="95"/>
      <c r="Q1132" s="95"/>
      <c r="R1132" s="95"/>
      <c r="S1132" s="95"/>
      <c r="T1132" s="95"/>
      <c r="U1132" s="95"/>
      <c r="V1132" s="95"/>
      <c r="W1132" s="95"/>
      <c r="X1132" s="95"/>
      <c r="Y1132" s="95"/>
      <c r="Z1132" s="96"/>
      <c r="AA1132" s="97">
        <v>1154</v>
      </c>
      <c r="AB1132" s="98"/>
      <c r="AC1132" s="98"/>
      <c r="AD1132" s="98"/>
      <c r="AE1132" s="98"/>
      <c r="AF1132" s="98"/>
      <c r="AG1132" s="98"/>
      <c r="AH1132" s="98"/>
      <c r="AI1132" s="99"/>
      <c r="AJ1132" s="97">
        <v>2093</v>
      </c>
      <c r="AK1132" s="98"/>
      <c r="AL1132" s="98"/>
      <c r="AM1132" s="98"/>
      <c r="AN1132" s="98"/>
      <c r="AO1132" s="98"/>
      <c r="AP1132" s="98"/>
      <c r="AQ1132" s="98"/>
      <c r="AR1132" s="99"/>
      <c r="AS1132" s="100"/>
      <c r="AT1132" s="101"/>
      <c r="AU1132" s="101"/>
      <c r="AV1132" s="101"/>
      <c r="AW1132" s="101"/>
      <c r="AX1132" s="10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c r="GQ1132" s="2"/>
      <c r="GR1132" s="2"/>
      <c r="GS1132" s="2"/>
      <c r="GT1132" s="2"/>
      <c r="GU1132" s="2"/>
      <c r="GV1132" s="2"/>
      <c r="GW1132" s="2"/>
      <c r="GX1132" s="2"/>
      <c r="GY1132" s="2"/>
      <c r="GZ1132" s="2"/>
      <c r="HA1132" s="2"/>
      <c r="HB1132" s="2"/>
      <c r="HC1132" s="2"/>
      <c r="HD1132" s="2"/>
      <c r="HE1132" s="2"/>
      <c r="HF1132" s="2"/>
      <c r="HG1132" s="2"/>
      <c r="HH1132" s="2"/>
      <c r="HI1132" s="2"/>
      <c r="HJ1132" s="2"/>
      <c r="HK1132" s="2"/>
      <c r="HL1132" s="2"/>
      <c r="HM1132" s="2"/>
      <c r="HN1132" s="2"/>
      <c r="HO1132" s="2"/>
      <c r="HP1132" s="2"/>
      <c r="HQ1132" s="2"/>
      <c r="HR1132" s="2"/>
      <c r="HS1132" s="2"/>
      <c r="HT1132" s="2"/>
      <c r="HU1132" s="2"/>
      <c r="HV1132" s="2"/>
      <c r="HW1132" s="2"/>
      <c r="HX1132" s="2"/>
      <c r="HY1132" s="2"/>
      <c r="HZ1132" s="2"/>
      <c r="IA1132" s="2"/>
      <c r="IB1132" s="2"/>
      <c r="IC1132" s="2"/>
      <c r="ID1132" s="2"/>
      <c r="IE1132" s="2"/>
      <c r="IF1132" s="2"/>
      <c r="IG1132" s="2"/>
      <c r="IH1132" s="2"/>
      <c r="II1132" s="2"/>
      <c r="IJ1132" s="2"/>
      <c r="IK1132" s="2"/>
      <c r="IL1132" s="2"/>
      <c r="IM1132" s="2"/>
      <c r="IN1132" s="2"/>
      <c r="IO1132" s="2"/>
      <c r="IP1132" s="2"/>
      <c r="IQ1132" s="2"/>
    </row>
    <row r="1133" spans="1:251" s="16" customFormat="1" ht="18.75" customHeight="1">
      <c r="A1133" s="8"/>
      <c r="B1133" s="25"/>
      <c r="C1133" s="94" t="s">
        <v>172</v>
      </c>
      <c r="D1133" s="95"/>
      <c r="E1133" s="95"/>
      <c r="F1133" s="95"/>
      <c r="G1133" s="95"/>
      <c r="H1133" s="95"/>
      <c r="I1133" s="95"/>
      <c r="J1133" s="95"/>
      <c r="K1133" s="95"/>
      <c r="L1133" s="95"/>
      <c r="M1133" s="95"/>
      <c r="N1133" s="95"/>
      <c r="O1133" s="95"/>
      <c r="P1133" s="95"/>
      <c r="Q1133" s="95"/>
      <c r="R1133" s="95"/>
      <c r="S1133" s="95"/>
      <c r="T1133" s="95"/>
      <c r="U1133" s="95"/>
      <c r="V1133" s="95"/>
      <c r="W1133" s="95"/>
      <c r="X1133" s="95"/>
      <c r="Y1133" s="95"/>
      <c r="Z1133" s="96"/>
      <c r="AA1133" s="97">
        <v>929</v>
      </c>
      <c r="AB1133" s="98"/>
      <c r="AC1133" s="98"/>
      <c r="AD1133" s="98"/>
      <c r="AE1133" s="98"/>
      <c r="AF1133" s="98"/>
      <c r="AG1133" s="98"/>
      <c r="AH1133" s="98"/>
      <c r="AI1133" s="99"/>
      <c r="AJ1133" s="97">
        <v>1329</v>
      </c>
      <c r="AK1133" s="98"/>
      <c r="AL1133" s="98"/>
      <c r="AM1133" s="98"/>
      <c r="AN1133" s="98"/>
      <c r="AO1133" s="98"/>
      <c r="AP1133" s="98"/>
      <c r="AQ1133" s="98"/>
      <c r="AR1133" s="99"/>
      <c r="AS1133" s="100"/>
      <c r="AT1133" s="101"/>
      <c r="AU1133" s="101"/>
      <c r="AV1133" s="101"/>
      <c r="AW1133" s="101"/>
      <c r="AX1133" s="10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c r="GQ1133" s="2"/>
      <c r="GR1133" s="2"/>
      <c r="GS1133" s="2"/>
      <c r="GT1133" s="2"/>
      <c r="GU1133" s="2"/>
      <c r="GV1133" s="2"/>
      <c r="GW1133" s="2"/>
      <c r="GX1133" s="2"/>
      <c r="GY1133" s="2"/>
      <c r="GZ1133" s="2"/>
      <c r="HA1133" s="2"/>
      <c r="HB1133" s="2"/>
      <c r="HC1133" s="2"/>
      <c r="HD1133" s="2"/>
      <c r="HE1133" s="2"/>
      <c r="HF1133" s="2"/>
      <c r="HG1133" s="2"/>
      <c r="HH1133" s="2"/>
      <c r="HI1133" s="2"/>
      <c r="HJ1133" s="2"/>
      <c r="HK1133" s="2"/>
      <c r="HL1133" s="2"/>
      <c r="HM1133" s="2"/>
      <c r="HN1133" s="2"/>
      <c r="HO1133" s="2"/>
      <c r="HP1133" s="2"/>
      <c r="HQ1133" s="2"/>
      <c r="HR1133" s="2"/>
      <c r="HS1133" s="2"/>
      <c r="HT1133" s="2"/>
      <c r="HU1133" s="2"/>
      <c r="HV1133" s="2"/>
      <c r="HW1133" s="2"/>
      <c r="HX1133" s="2"/>
      <c r="HY1133" s="2"/>
      <c r="HZ1133" s="2"/>
      <c r="IA1133" s="2"/>
      <c r="IB1133" s="2"/>
      <c r="IC1133" s="2"/>
      <c r="ID1133" s="2"/>
      <c r="IE1133" s="2"/>
      <c r="IF1133" s="2"/>
      <c r="IG1133" s="2"/>
      <c r="IH1133" s="2"/>
      <c r="II1133" s="2"/>
      <c r="IJ1133" s="2"/>
      <c r="IK1133" s="2"/>
      <c r="IL1133" s="2"/>
      <c r="IM1133" s="2"/>
      <c r="IN1133" s="2"/>
      <c r="IO1133" s="2"/>
      <c r="IP1133" s="2"/>
      <c r="IQ1133" s="2"/>
    </row>
    <row r="1134" spans="1:251" s="16" customFormat="1" ht="18.75" customHeight="1">
      <c r="A1134" s="8"/>
      <c r="B1134" s="25"/>
      <c r="C1134" s="94" t="s">
        <v>173</v>
      </c>
      <c r="D1134" s="95"/>
      <c r="E1134" s="95"/>
      <c r="F1134" s="95"/>
      <c r="G1134" s="95"/>
      <c r="H1134" s="95"/>
      <c r="I1134" s="95"/>
      <c r="J1134" s="95"/>
      <c r="K1134" s="95"/>
      <c r="L1134" s="95"/>
      <c r="M1134" s="95"/>
      <c r="N1134" s="95"/>
      <c r="O1134" s="95"/>
      <c r="P1134" s="95"/>
      <c r="Q1134" s="95"/>
      <c r="R1134" s="95"/>
      <c r="S1134" s="95"/>
      <c r="T1134" s="95"/>
      <c r="U1134" s="95"/>
      <c r="V1134" s="95"/>
      <c r="W1134" s="95"/>
      <c r="X1134" s="95"/>
      <c r="Y1134" s="95"/>
      <c r="Z1134" s="96"/>
      <c r="AA1134" s="97">
        <v>2387</v>
      </c>
      <c r="AB1134" s="98"/>
      <c r="AC1134" s="98"/>
      <c r="AD1134" s="98"/>
      <c r="AE1134" s="98"/>
      <c r="AF1134" s="98"/>
      <c r="AG1134" s="98"/>
      <c r="AH1134" s="98"/>
      <c r="AI1134" s="99"/>
      <c r="AJ1134" s="97">
        <v>660</v>
      </c>
      <c r="AK1134" s="98"/>
      <c r="AL1134" s="98"/>
      <c r="AM1134" s="98"/>
      <c r="AN1134" s="98"/>
      <c r="AO1134" s="98"/>
      <c r="AP1134" s="98"/>
      <c r="AQ1134" s="98"/>
      <c r="AR1134" s="99"/>
      <c r="AS1134" s="100"/>
      <c r="AT1134" s="101"/>
      <c r="AU1134" s="101"/>
      <c r="AV1134" s="101"/>
      <c r="AW1134" s="101"/>
      <c r="AX1134" s="10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c r="GQ1134" s="2"/>
      <c r="GR1134" s="2"/>
      <c r="GS1134" s="2"/>
      <c r="GT1134" s="2"/>
      <c r="GU1134" s="2"/>
      <c r="GV1134" s="2"/>
      <c r="GW1134" s="2"/>
      <c r="GX1134" s="2"/>
      <c r="GY1134" s="2"/>
      <c r="GZ1134" s="2"/>
      <c r="HA1134" s="2"/>
      <c r="HB1134" s="2"/>
      <c r="HC1134" s="2"/>
      <c r="HD1134" s="2"/>
      <c r="HE1134" s="2"/>
      <c r="HF1134" s="2"/>
      <c r="HG1134" s="2"/>
      <c r="HH1134" s="2"/>
      <c r="HI1134" s="2"/>
      <c r="HJ1134" s="2"/>
      <c r="HK1134" s="2"/>
      <c r="HL1134" s="2"/>
      <c r="HM1134" s="2"/>
      <c r="HN1134" s="2"/>
      <c r="HO1134" s="2"/>
      <c r="HP1134" s="2"/>
      <c r="HQ1134" s="2"/>
      <c r="HR1134" s="2"/>
      <c r="HS1134" s="2"/>
      <c r="HT1134" s="2"/>
      <c r="HU1134" s="2"/>
      <c r="HV1134" s="2"/>
      <c r="HW1134" s="2"/>
      <c r="HX1134" s="2"/>
      <c r="HY1134" s="2"/>
      <c r="HZ1134" s="2"/>
      <c r="IA1134" s="2"/>
      <c r="IB1134" s="2"/>
      <c r="IC1134" s="2"/>
      <c r="ID1134" s="2"/>
      <c r="IE1134" s="2"/>
      <c r="IF1134" s="2"/>
      <c r="IG1134" s="2"/>
      <c r="IH1134" s="2"/>
      <c r="II1134" s="2"/>
      <c r="IJ1134" s="2"/>
      <c r="IK1134" s="2"/>
      <c r="IL1134" s="2"/>
      <c r="IM1134" s="2"/>
      <c r="IN1134" s="2"/>
      <c r="IO1134" s="2"/>
      <c r="IP1134" s="2"/>
      <c r="IQ1134" s="2"/>
    </row>
    <row r="1135" spans="1:251" s="16" customFormat="1" ht="18.75" customHeight="1">
      <c r="A1135" s="8"/>
      <c r="B1135" s="25"/>
      <c r="C1135" s="94" t="s">
        <v>174</v>
      </c>
      <c r="D1135" s="95"/>
      <c r="E1135" s="95"/>
      <c r="F1135" s="95"/>
      <c r="G1135" s="95"/>
      <c r="H1135" s="95"/>
      <c r="I1135" s="95"/>
      <c r="J1135" s="95"/>
      <c r="K1135" s="95"/>
      <c r="L1135" s="95"/>
      <c r="M1135" s="95"/>
      <c r="N1135" s="95"/>
      <c r="O1135" s="95"/>
      <c r="P1135" s="95"/>
      <c r="Q1135" s="95"/>
      <c r="R1135" s="95"/>
      <c r="S1135" s="95"/>
      <c r="T1135" s="95"/>
      <c r="U1135" s="95"/>
      <c r="V1135" s="95"/>
      <c r="W1135" s="95"/>
      <c r="X1135" s="95"/>
      <c r="Y1135" s="95"/>
      <c r="Z1135" s="96"/>
      <c r="AA1135" s="97">
        <v>2049</v>
      </c>
      <c r="AB1135" s="98"/>
      <c r="AC1135" s="98"/>
      <c r="AD1135" s="98"/>
      <c r="AE1135" s="98"/>
      <c r="AF1135" s="98"/>
      <c r="AG1135" s="98"/>
      <c r="AH1135" s="98"/>
      <c r="AI1135" s="99"/>
      <c r="AJ1135" s="97">
        <v>450</v>
      </c>
      <c r="AK1135" s="98"/>
      <c r="AL1135" s="98"/>
      <c r="AM1135" s="98"/>
      <c r="AN1135" s="98"/>
      <c r="AO1135" s="98"/>
      <c r="AP1135" s="98"/>
      <c r="AQ1135" s="98"/>
      <c r="AR1135" s="99"/>
      <c r="AS1135" s="100"/>
      <c r="AT1135" s="101"/>
      <c r="AU1135" s="101"/>
      <c r="AV1135" s="101"/>
      <c r="AW1135" s="101"/>
      <c r="AX1135" s="10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c r="GQ1135" s="2"/>
      <c r="GR1135" s="2"/>
      <c r="GS1135" s="2"/>
      <c r="GT1135" s="2"/>
      <c r="GU1135" s="2"/>
      <c r="GV1135" s="2"/>
      <c r="GW1135" s="2"/>
      <c r="GX1135" s="2"/>
      <c r="GY1135" s="2"/>
      <c r="GZ1135" s="2"/>
      <c r="HA1135" s="2"/>
      <c r="HB1135" s="2"/>
      <c r="HC1135" s="2"/>
      <c r="HD1135" s="2"/>
      <c r="HE1135" s="2"/>
      <c r="HF1135" s="2"/>
      <c r="HG1135" s="2"/>
      <c r="HH1135" s="2"/>
      <c r="HI1135" s="2"/>
      <c r="HJ1135" s="2"/>
      <c r="HK1135" s="2"/>
      <c r="HL1135" s="2"/>
      <c r="HM1135" s="2"/>
      <c r="HN1135" s="2"/>
      <c r="HO1135" s="2"/>
      <c r="HP1135" s="2"/>
      <c r="HQ1135" s="2"/>
      <c r="HR1135" s="2"/>
      <c r="HS1135" s="2"/>
      <c r="HT1135" s="2"/>
      <c r="HU1135" s="2"/>
      <c r="HV1135" s="2"/>
      <c r="HW1135" s="2"/>
      <c r="HX1135" s="2"/>
      <c r="HY1135" s="2"/>
      <c r="HZ1135" s="2"/>
      <c r="IA1135" s="2"/>
      <c r="IB1135" s="2"/>
      <c r="IC1135" s="2"/>
      <c r="ID1135" s="2"/>
      <c r="IE1135" s="2"/>
      <c r="IF1135" s="2"/>
      <c r="IG1135" s="2"/>
      <c r="IH1135" s="2"/>
      <c r="II1135" s="2"/>
      <c r="IJ1135" s="2"/>
      <c r="IK1135" s="2"/>
      <c r="IL1135" s="2"/>
      <c r="IM1135" s="2"/>
      <c r="IN1135" s="2"/>
      <c r="IO1135" s="2"/>
      <c r="IP1135" s="2"/>
      <c r="IQ1135" s="2"/>
    </row>
    <row r="1136" spans="1:251" s="16" customFormat="1" ht="18.75" customHeight="1" thickBot="1">
      <c r="A1136" s="17"/>
      <c r="B1136" s="103" t="s">
        <v>12</v>
      </c>
      <c r="C1136" s="104"/>
      <c r="D1136" s="104"/>
      <c r="E1136" s="104"/>
      <c r="F1136" s="104"/>
      <c r="G1136" s="104"/>
      <c r="H1136" s="104"/>
      <c r="I1136" s="104"/>
      <c r="J1136" s="104"/>
      <c r="K1136" s="104"/>
      <c r="L1136" s="104"/>
      <c r="M1136" s="104"/>
      <c r="N1136" s="104"/>
      <c r="O1136" s="104"/>
      <c r="P1136" s="104"/>
      <c r="Q1136" s="104"/>
      <c r="R1136" s="104"/>
      <c r="S1136" s="104"/>
      <c r="T1136" s="104"/>
      <c r="U1136" s="104"/>
      <c r="V1136" s="104"/>
      <c r="W1136" s="104"/>
      <c r="X1136" s="104"/>
      <c r="Y1136" s="104"/>
      <c r="Z1136" s="105"/>
      <c r="AA1136" s="106">
        <f>SUM($AA$1132:$AA$1135)</f>
        <v>6519</v>
      </c>
      <c r="AB1136" s="107"/>
      <c r="AC1136" s="107"/>
      <c r="AD1136" s="107"/>
      <c r="AE1136" s="107"/>
      <c r="AF1136" s="107"/>
      <c r="AG1136" s="107"/>
      <c r="AH1136" s="107"/>
      <c r="AI1136" s="108"/>
      <c r="AJ1136" s="106">
        <f>SUM($AJ$1132:$AJ$1135)</f>
        <v>4532</v>
      </c>
      <c r="AK1136" s="107"/>
      <c r="AL1136" s="107"/>
      <c r="AM1136" s="107"/>
      <c r="AN1136" s="107"/>
      <c r="AO1136" s="107"/>
      <c r="AP1136" s="107"/>
      <c r="AQ1136" s="107"/>
      <c r="AR1136" s="108"/>
      <c r="AS1136" s="109"/>
      <c r="AT1136" s="110"/>
      <c r="AU1136" s="110"/>
      <c r="AV1136" s="110"/>
      <c r="AW1136" s="110"/>
      <c r="AX1136" s="111"/>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c r="GQ1136" s="2"/>
      <c r="GR1136" s="2"/>
      <c r="GS1136" s="2"/>
      <c r="GT1136" s="2"/>
      <c r="GU1136" s="2"/>
      <c r="GV1136" s="2"/>
      <c r="GW1136" s="2"/>
      <c r="GX1136" s="2"/>
      <c r="GY1136" s="2"/>
      <c r="GZ1136" s="2"/>
      <c r="HA1136" s="2"/>
      <c r="HB1136" s="2"/>
      <c r="HC1136" s="2"/>
      <c r="HD1136" s="2"/>
      <c r="HE1136" s="2"/>
      <c r="HF1136" s="2"/>
      <c r="HG1136" s="2"/>
      <c r="HH1136" s="2"/>
      <c r="HI1136" s="2"/>
      <c r="HJ1136" s="2"/>
      <c r="HK1136" s="2"/>
      <c r="HL1136" s="2"/>
      <c r="HM1136" s="2"/>
      <c r="HN1136" s="2"/>
      <c r="HO1136" s="2"/>
      <c r="HP1136" s="2"/>
      <c r="HQ1136" s="2"/>
      <c r="HR1136" s="2"/>
      <c r="HS1136" s="2"/>
      <c r="HT1136" s="2"/>
      <c r="HU1136" s="2"/>
      <c r="HV1136" s="2"/>
      <c r="HW1136" s="2"/>
      <c r="HX1136" s="2"/>
      <c r="HY1136" s="2"/>
      <c r="HZ1136" s="2"/>
      <c r="IA1136" s="2"/>
      <c r="IB1136" s="2"/>
      <c r="IC1136" s="2"/>
      <c r="ID1136" s="2"/>
      <c r="IE1136" s="2"/>
      <c r="IF1136" s="2"/>
      <c r="IG1136" s="2"/>
      <c r="IH1136" s="2"/>
      <c r="II1136" s="2"/>
      <c r="IJ1136" s="2"/>
      <c r="IK1136" s="2"/>
      <c r="IL1136" s="2"/>
      <c r="IM1136" s="2"/>
      <c r="IN1136" s="2"/>
      <c r="IO1136" s="2"/>
      <c r="IP1136" s="2"/>
      <c r="IQ1136" s="2"/>
    </row>
    <row r="1138" spans="1:113" ht="19.2">
      <c r="A1138" s="1" t="s">
        <v>0</v>
      </c>
      <c r="AW1138" s="3"/>
      <c r="AX1138" s="4"/>
      <c r="AY1138" s="3"/>
    </row>
    <row r="1140" spans="1:113" ht="18">
      <c r="B1140" s="112" t="s">
        <v>8</v>
      </c>
      <c r="C1140" s="132"/>
      <c r="D1140" s="132"/>
      <c r="E1140" s="132"/>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2"/>
      <c r="AL1140" s="132"/>
      <c r="AM1140" s="132"/>
      <c r="AN1140" s="132"/>
      <c r="AO1140" s="132"/>
      <c r="AP1140" s="132"/>
      <c r="AQ1140" s="132"/>
      <c r="AR1140" s="132"/>
      <c r="AS1140" s="132"/>
      <c r="AT1140" s="132"/>
      <c r="AU1140" s="132"/>
      <c r="AV1140" s="132"/>
      <c r="AW1140" s="132"/>
      <c r="AX1140" s="132"/>
    </row>
    <row r="1141" spans="1:113">
      <c r="Z1141" s="5"/>
      <c r="AD1141" s="5"/>
      <c r="AE1141" s="5"/>
      <c r="AF1141" s="5"/>
      <c r="AG1141" s="5"/>
      <c r="AH1141" s="5"/>
      <c r="AI1141" s="5"/>
      <c r="AO1141" s="5"/>
    </row>
    <row r="1142" spans="1:113" ht="13.8" thickBot="1">
      <c r="Z1142" s="5"/>
      <c r="AD1142" s="5"/>
      <c r="AE1142" s="5"/>
      <c r="AF1142" s="5"/>
      <c r="AG1142" s="5"/>
      <c r="AH1142" s="5"/>
      <c r="AI1142" s="5"/>
      <c r="AO1142" s="5"/>
      <c r="DI1142" s="6"/>
    </row>
    <row r="1143" spans="1:113" ht="24.75" customHeight="1" thickBot="1">
      <c r="B1143" s="114" t="s">
        <v>1</v>
      </c>
      <c r="C1143" s="115"/>
      <c r="D1143" s="115"/>
      <c r="E1143" s="115"/>
      <c r="F1143" s="115"/>
      <c r="G1143" s="115"/>
      <c r="H1143" s="116" t="s">
        <v>175</v>
      </c>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7"/>
      <c r="AL1143" s="117"/>
      <c r="AM1143" s="117"/>
      <c r="AN1143" s="117"/>
      <c r="AO1143" s="117"/>
      <c r="AP1143" s="117"/>
      <c r="AQ1143" s="117"/>
      <c r="AR1143" s="117"/>
      <c r="AS1143" s="117"/>
      <c r="AT1143" s="117"/>
      <c r="AU1143" s="117"/>
      <c r="AV1143" s="117"/>
      <c r="AW1143" s="117"/>
      <c r="AX1143" s="118"/>
      <c r="DI1143" s="6"/>
    </row>
    <row r="1144" spans="1:113" ht="14.4">
      <c r="B1144" s="7"/>
      <c r="C1144" s="7"/>
      <c r="D1144" s="7"/>
      <c r="E1144" s="7"/>
      <c r="F1144" s="7"/>
      <c r="G1144" s="7"/>
      <c r="H1144" s="8"/>
      <c r="I1144" s="8"/>
      <c r="J1144" s="8"/>
      <c r="K1144" s="8"/>
      <c r="L1144" s="9"/>
      <c r="M1144" s="9"/>
      <c r="N1144" s="9"/>
      <c r="O1144" s="9"/>
      <c r="P1144" s="8"/>
      <c r="Q1144" s="8"/>
      <c r="R1144" s="8"/>
      <c r="S1144" s="8"/>
      <c r="T1144" s="8"/>
      <c r="U1144" s="8"/>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c r="AT1144" s="10"/>
      <c r="AU1144" s="10"/>
      <c r="AV1144" s="10"/>
      <c r="AW1144" s="10"/>
      <c r="AX1144" s="10"/>
      <c r="DI1144" s="6"/>
    </row>
    <row r="1145" spans="1:113" ht="15" thickBot="1">
      <c r="A1145" s="11"/>
      <c r="B1145" s="10" t="s">
        <v>2</v>
      </c>
      <c r="C1145" s="8"/>
      <c r="D1145" s="8"/>
      <c r="E1145" s="8"/>
      <c r="F1145" s="8"/>
      <c r="G1145" s="8"/>
      <c r="H1145" s="8"/>
      <c r="I1145" s="8"/>
      <c r="J1145" s="8"/>
      <c r="K1145" s="8"/>
      <c r="L1145" s="9"/>
      <c r="M1145" s="9"/>
      <c r="N1145" s="9"/>
      <c r="O1145" s="9"/>
      <c r="P1145" s="8"/>
      <c r="Q1145" s="8"/>
      <c r="R1145" s="8"/>
      <c r="S1145" s="8"/>
      <c r="T1145" s="8"/>
      <c r="U1145" s="8"/>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c r="DI1145" s="6"/>
    </row>
    <row r="1146" spans="1:113" ht="14.4">
      <c r="A1146" s="8"/>
      <c r="B1146" s="12"/>
      <c r="C1146" s="7"/>
      <c r="D1146" s="7"/>
      <c r="E1146" s="7"/>
      <c r="F1146" s="7"/>
      <c r="G1146" s="7"/>
      <c r="H1146" s="7"/>
      <c r="I1146" s="7"/>
      <c r="J1146" s="7"/>
      <c r="K1146" s="7"/>
      <c r="L1146" s="13"/>
      <c r="M1146" s="13"/>
      <c r="N1146" s="13"/>
      <c r="O1146" s="13"/>
      <c r="P1146" s="7"/>
      <c r="Q1146" s="7"/>
      <c r="R1146" s="7"/>
      <c r="S1146" s="7"/>
      <c r="T1146" s="7"/>
      <c r="U1146" s="7"/>
      <c r="V1146" s="14"/>
      <c r="W1146" s="14"/>
      <c r="X1146" s="14"/>
      <c r="Y1146" s="14"/>
      <c r="Z1146" s="14"/>
      <c r="AA1146" s="14"/>
      <c r="AB1146" s="14"/>
      <c r="AC1146" s="14"/>
      <c r="AD1146" s="14"/>
      <c r="AE1146" s="14"/>
      <c r="AF1146" s="14"/>
      <c r="AG1146" s="14"/>
      <c r="AH1146" s="14"/>
      <c r="AI1146" s="14"/>
      <c r="AJ1146" s="14"/>
      <c r="AK1146" s="14"/>
      <c r="AL1146" s="14"/>
      <c r="AM1146" s="14"/>
      <c r="AN1146" s="14"/>
      <c r="AO1146" s="14"/>
      <c r="AP1146" s="14"/>
      <c r="AQ1146" s="14"/>
      <c r="AR1146" s="14"/>
      <c r="AS1146" s="14"/>
      <c r="AT1146" s="14"/>
      <c r="AU1146" s="14"/>
      <c r="AV1146" s="14"/>
      <c r="AW1146" s="14"/>
      <c r="AX1146" s="15"/>
    </row>
    <row r="1147" spans="1:113" ht="12" customHeight="1">
      <c r="A1147" s="8"/>
      <c r="B1147" s="119" t="s">
        <v>176</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0"/>
      <c r="AL1147" s="120"/>
      <c r="AM1147" s="120"/>
      <c r="AN1147" s="120"/>
      <c r="AO1147" s="120"/>
      <c r="AP1147" s="120"/>
      <c r="AQ1147" s="120"/>
      <c r="AR1147" s="120"/>
      <c r="AS1147" s="120"/>
      <c r="AT1147" s="120"/>
      <c r="AU1147" s="120"/>
      <c r="AV1147" s="120"/>
      <c r="AW1147" s="120"/>
      <c r="AX1147" s="121"/>
    </row>
    <row r="1148" spans="1:113" ht="12" customHeight="1">
      <c r="A1148" s="8"/>
      <c r="B1148" s="119"/>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0"/>
      <c r="AL1148" s="120"/>
      <c r="AM1148" s="120"/>
      <c r="AN1148" s="120"/>
      <c r="AO1148" s="120"/>
      <c r="AP1148" s="120"/>
      <c r="AQ1148" s="120"/>
      <c r="AR1148" s="120"/>
      <c r="AS1148" s="120"/>
      <c r="AT1148" s="120"/>
      <c r="AU1148" s="120"/>
      <c r="AV1148" s="120"/>
      <c r="AW1148" s="120"/>
      <c r="AX1148" s="121"/>
    </row>
    <row r="1149" spans="1:113" ht="12" customHeight="1">
      <c r="A1149" s="8"/>
      <c r="B1149" s="119"/>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0"/>
      <c r="AL1149" s="120"/>
      <c r="AM1149" s="120"/>
      <c r="AN1149" s="120"/>
      <c r="AO1149" s="120"/>
      <c r="AP1149" s="120"/>
      <c r="AQ1149" s="120"/>
      <c r="AR1149" s="120"/>
      <c r="AS1149" s="120"/>
      <c r="AT1149" s="120"/>
      <c r="AU1149" s="120"/>
      <c r="AV1149" s="120"/>
      <c r="AW1149" s="120"/>
      <c r="AX1149" s="121"/>
      <c r="BC1149" s="16"/>
    </row>
    <row r="1150" spans="1:113" ht="12" customHeight="1">
      <c r="A1150" s="8"/>
      <c r="B1150" s="119"/>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0"/>
      <c r="AL1150" s="120"/>
      <c r="AM1150" s="120"/>
      <c r="AN1150" s="120"/>
      <c r="AO1150" s="120"/>
      <c r="AP1150" s="120"/>
      <c r="AQ1150" s="120"/>
      <c r="AR1150" s="120"/>
      <c r="AS1150" s="120"/>
      <c r="AT1150" s="120"/>
      <c r="AU1150" s="120"/>
      <c r="AV1150" s="120"/>
      <c r="AW1150" s="120"/>
      <c r="AX1150" s="121"/>
    </row>
    <row r="1151" spans="1:113" ht="12" customHeight="1">
      <c r="A1151" s="8"/>
      <c r="B1151" s="119"/>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0"/>
      <c r="AL1151" s="120"/>
      <c r="AM1151" s="120"/>
      <c r="AN1151" s="120"/>
      <c r="AO1151" s="120"/>
      <c r="AP1151" s="120"/>
      <c r="AQ1151" s="120"/>
      <c r="AR1151" s="120"/>
      <c r="AS1151" s="120"/>
      <c r="AT1151" s="120"/>
      <c r="AU1151" s="120"/>
      <c r="AV1151" s="120"/>
      <c r="AW1151" s="120"/>
      <c r="AX1151" s="121"/>
    </row>
    <row r="1152" spans="1:113" ht="12" customHeight="1">
      <c r="A1152" s="8"/>
      <c r="B1152" s="119"/>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0"/>
      <c r="AL1152" s="120"/>
      <c r="AM1152" s="120"/>
      <c r="AN1152" s="120"/>
      <c r="AO1152" s="120"/>
      <c r="AP1152" s="120"/>
      <c r="AQ1152" s="120"/>
      <c r="AR1152" s="120"/>
      <c r="AS1152" s="120"/>
      <c r="AT1152" s="120"/>
      <c r="AU1152" s="120"/>
      <c r="AV1152" s="120"/>
      <c r="AW1152" s="120"/>
      <c r="AX1152" s="121"/>
    </row>
    <row r="1153" spans="1:251" ht="15" thickBot="1">
      <c r="A1153" s="17"/>
      <c r="B1153" s="18"/>
      <c r="C1153" s="19"/>
      <c r="D1153" s="19"/>
      <c r="E1153" s="19"/>
      <c r="F1153" s="19"/>
      <c r="G1153" s="19"/>
      <c r="H1153" s="19"/>
      <c r="I1153" s="19"/>
      <c r="J1153" s="19"/>
      <c r="K1153" s="19"/>
      <c r="L1153" s="19"/>
      <c r="M1153" s="19"/>
      <c r="N1153" s="19"/>
      <c r="O1153" s="19"/>
      <c r="P1153" s="19"/>
      <c r="Q1153" s="19"/>
      <c r="R1153" s="19"/>
      <c r="S1153" s="19"/>
      <c r="T1153" s="19"/>
      <c r="U1153" s="19"/>
      <c r="V1153" s="19"/>
      <c r="W1153" s="19"/>
      <c r="X1153" s="19"/>
      <c r="Y1153" s="19"/>
      <c r="Z1153" s="19"/>
      <c r="AA1153" s="19"/>
      <c r="AB1153" s="19"/>
      <c r="AC1153" s="19"/>
      <c r="AD1153" s="19"/>
      <c r="AE1153" s="19"/>
      <c r="AF1153" s="19"/>
      <c r="AG1153" s="19"/>
      <c r="AH1153" s="19"/>
      <c r="AI1153" s="19"/>
      <c r="AJ1153" s="19"/>
      <c r="AK1153" s="19"/>
      <c r="AL1153" s="19"/>
      <c r="AM1153" s="19"/>
      <c r="AN1153" s="19"/>
      <c r="AO1153" s="19"/>
      <c r="AP1153" s="19"/>
      <c r="AQ1153" s="19"/>
      <c r="AR1153" s="19"/>
      <c r="AS1153" s="19"/>
      <c r="AT1153" s="19"/>
      <c r="AU1153" s="19"/>
      <c r="AV1153" s="19"/>
      <c r="AW1153" s="19"/>
      <c r="AX1153" s="20"/>
    </row>
    <row r="1154" spans="1:251">
      <c r="B1154" s="21"/>
    </row>
    <row r="1155" spans="1:251" ht="15" thickBot="1">
      <c r="A1155" s="11"/>
      <c r="B1155" s="10" t="s">
        <v>3</v>
      </c>
      <c r="C1155" s="8"/>
      <c r="D1155" s="8"/>
      <c r="E1155" s="8"/>
      <c r="F1155" s="8"/>
      <c r="G1155" s="8"/>
      <c r="H1155" s="8"/>
      <c r="I1155" s="8"/>
      <c r="J1155" s="8"/>
      <c r="K1155" s="8"/>
      <c r="L1155" s="9"/>
      <c r="M1155" s="9"/>
      <c r="N1155" s="9"/>
      <c r="O1155" s="9"/>
      <c r="P1155" s="8"/>
      <c r="Q1155" s="8"/>
      <c r="R1155" s="8"/>
      <c r="S1155" s="8"/>
      <c r="T1155" s="8"/>
      <c r="U1155" s="8"/>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DI1155" s="6"/>
    </row>
    <row r="1156" spans="1:251" ht="14.4">
      <c r="A1156" s="8"/>
      <c r="B1156" s="12"/>
      <c r="C1156" s="7"/>
      <c r="D1156" s="7"/>
      <c r="E1156" s="7"/>
      <c r="F1156" s="7"/>
      <c r="G1156" s="7"/>
      <c r="H1156" s="7"/>
      <c r="I1156" s="7"/>
      <c r="J1156" s="7"/>
      <c r="K1156" s="7"/>
      <c r="L1156" s="13"/>
      <c r="M1156" s="13"/>
      <c r="N1156" s="13"/>
      <c r="O1156" s="13"/>
      <c r="P1156" s="7"/>
      <c r="Q1156" s="7"/>
      <c r="R1156" s="7"/>
      <c r="S1156" s="7"/>
      <c r="T1156" s="7"/>
      <c r="U1156" s="7"/>
      <c r="V1156" s="14"/>
      <c r="W1156" s="14"/>
      <c r="X1156" s="14"/>
      <c r="Y1156" s="14"/>
      <c r="Z1156" s="14"/>
      <c r="AA1156" s="14"/>
      <c r="AB1156" s="14"/>
      <c r="AC1156" s="14"/>
      <c r="AD1156" s="14"/>
      <c r="AE1156" s="14"/>
      <c r="AF1156" s="14"/>
      <c r="AG1156" s="14"/>
      <c r="AH1156" s="14"/>
      <c r="AI1156" s="14"/>
      <c r="AJ1156" s="14"/>
      <c r="AK1156" s="14"/>
      <c r="AL1156" s="14"/>
      <c r="AM1156" s="14"/>
      <c r="AN1156" s="14"/>
      <c r="AO1156" s="14"/>
      <c r="AP1156" s="14"/>
      <c r="AQ1156" s="14"/>
      <c r="AR1156" s="14"/>
      <c r="AS1156" s="14"/>
      <c r="AT1156" s="14"/>
      <c r="AU1156" s="14"/>
      <c r="AV1156" s="14"/>
      <c r="AW1156" s="14"/>
      <c r="AX1156" s="15"/>
    </row>
    <row r="1157" spans="1:251" ht="12" customHeight="1">
      <c r="A1157" s="8"/>
      <c r="B1157" s="119" t="s">
        <v>177</v>
      </c>
      <c r="C1157" s="120"/>
      <c r="D1157" s="120"/>
      <c r="E1157" s="120"/>
      <c r="F1157" s="120"/>
      <c r="G1157" s="120"/>
      <c r="H1157" s="120"/>
      <c r="I1157" s="120"/>
      <c r="J1157" s="120"/>
      <c r="K1157" s="120"/>
      <c r="L1157" s="120"/>
      <c r="M1157" s="120"/>
      <c r="N1157" s="120"/>
      <c r="O1157" s="120"/>
      <c r="P1157" s="120"/>
      <c r="Q1157" s="120"/>
      <c r="R1157" s="120"/>
      <c r="S1157" s="120"/>
      <c r="T1157" s="120"/>
      <c r="U1157" s="120"/>
      <c r="V1157" s="120"/>
      <c r="W1157" s="120"/>
      <c r="X1157" s="120"/>
      <c r="Y1157" s="120"/>
      <c r="Z1157" s="120"/>
      <c r="AA1157" s="120"/>
      <c r="AB1157" s="120"/>
      <c r="AC1157" s="120"/>
      <c r="AD1157" s="120"/>
      <c r="AE1157" s="120"/>
      <c r="AF1157" s="120"/>
      <c r="AG1157" s="120"/>
      <c r="AH1157" s="120"/>
      <c r="AI1157" s="120"/>
      <c r="AJ1157" s="120"/>
      <c r="AK1157" s="120"/>
      <c r="AL1157" s="120"/>
      <c r="AM1157" s="120"/>
      <c r="AN1157" s="120"/>
      <c r="AO1157" s="120"/>
      <c r="AP1157" s="120"/>
      <c r="AQ1157" s="120"/>
      <c r="AR1157" s="120"/>
      <c r="AS1157" s="120"/>
      <c r="AT1157" s="120"/>
      <c r="AU1157" s="120"/>
      <c r="AV1157" s="120"/>
      <c r="AW1157" s="120"/>
      <c r="AX1157" s="121"/>
    </row>
    <row r="1158" spans="1:251" ht="12" customHeight="1">
      <c r="A1158" s="8"/>
      <c r="B1158" s="119"/>
      <c r="C1158" s="120"/>
      <c r="D1158" s="120"/>
      <c r="E1158" s="120"/>
      <c r="F1158" s="120"/>
      <c r="G1158" s="120"/>
      <c r="H1158" s="120"/>
      <c r="I1158" s="120"/>
      <c r="J1158" s="120"/>
      <c r="K1158" s="120"/>
      <c r="L1158" s="120"/>
      <c r="M1158" s="120"/>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0"/>
      <c r="AL1158" s="120"/>
      <c r="AM1158" s="120"/>
      <c r="AN1158" s="120"/>
      <c r="AO1158" s="120"/>
      <c r="AP1158" s="120"/>
      <c r="AQ1158" s="120"/>
      <c r="AR1158" s="120"/>
      <c r="AS1158" s="120"/>
      <c r="AT1158" s="120"/>
      <c r="AU1158" s="120"/>
      <c r="AV1158" s="120"/>
      <c r="AW1158" s="120"/>
      <c r="AX1158" s="121"/>
      <c r="BC1158" s="16"/>
    </row>
    <row r="1159" spans="1:251" ht="12" customHeight="1">
      <c r="A1159" s="8"/>
      <c r="B1159" s="119"/>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0"/>
      <c r="AL1159" s="120"/>
      <c r="AM1159" s="120"/>
      <c r="AN1159" s="120"/>
      <c r="AO1159" s="120"/>
      <c r="AP1159" s="120"/>
      <c r="AQ1159" s="120"/>
      <c r="AR1159" s="120"/>
      <c r="AS1159" s="120"/>
      <c r="AT1159" s="120"/>
      <c r="AU1159" s="120"/>
      <c r="AV1159" s="120"/>
      <c r="AW1159" s="120"/>
      <c r="AX1159" s="121"/>
    </row>
    <row r="1160" spans="1:251" ht="12" customHeight="1">
      <c r="A1160" s="8"/>
      <c r="B1160" s="119"/>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0"/>
      <c r="AL1160" s="120"/>
      <c r="AM1160" s="120"/>
      <c r="AN1160" s="120"/>
      <c r="AO1160" s="120"/>
      <c r="AP1160" s="120"/>
      <c r="AQ1160" s="120"/>
      <c r="AR1160" s="120"/>
      <c r="AS1160" s="120"/>
      <c r="AT1160" s="120"/>
      <c r="AU1160" s="120"/>
      <c r="AV1160" s="120"/>
      <c r="AW1160" s="120"/>
      <c r="AX1160" s="121"/>
    </row>
    <row r="1161" spans="1:251" ht="12" customHeight="1">
      <c r="A1161" s="8"/>
      <c r="B1161" s="119"/>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0"/>
      <c r="AL1161" s="120"/>
      <c r="AM1161" s="120"/>
      <c r="AN1161" s="120"/>
      <c r="AO1161" s="120"/>
      <c r="AP1161" s="120"/>
      <c r="AQ1161" s="120"/>
      <c r="AR1161" s="120"/>
      <c r="AS1161" s="120"/>
      <c r="AT1161" s="120"/>
      <c r="AU1161" s="120"/>
      <c r="AV1161" s="120"/>
      <c r="AW1161" s="120"/>
      <c r="AX1161" s="121"/>
    </row>
    <row r="1162" spans="1:251" ht="15" thickBot="1">
      <c r="A1162" s="17"/>
      <c r="B1162" s="18"/>
      <c r="C1162" s="19"/>
      <c r="D1162" s="19"/>
      <c r="E1162" s="19"/>
      <c r="F1162" s="19"/>
      <c r="G1162" s="19"/>
      <c r="H1162" s="19"/>
      <c r="I1162" s="19"/>
      <c r="J1162" s="19"/>
      <c r="K1162" s="19"/>
      <c r="L1162" s="19"/>
      <c r="M1162" s="19"/>
      <c r="N1162" s="19"/>
      <c r="O1162" s="19"/>
      <c r="P1162" s="19"/>
      <c r="Q1162" s="19"/>
      <c r="R1162" s="19"/>
      <c r="S1162" s="19"/>
      <c r="T1162" s="19"/>
      <c r="U1162" s="19"/>
      <c r="V1162" s="19"/>
      <c r="W1162" s="19"/>
      <c r="X1162" s="19"/>
      <c r="Y1162" s="19"/>
      <c r="Z1162" s="19"/>
      <c r="AA1162" s="19"/>
      <c r="AB1162" s="19"/>
      <c r="AC1162" s="19"/>
      <c r="AD1162" s="19"/>
      <c r="AE1162" s="19"/>
      <c r="AF1162" s="19"/>
      <c r="AG1162" s="19"/>
      <c r="AH1162" s="19"/>
      <c r="AI1162" s="19"/>
      <c r="AJ1162" s="19"/>
      <c r="AK1162" s="19"/>
      <c r="AL1162" s="19"/>
      <c r="AM1162" s="19"/>
      <c r="AN1162" s="19"/>
      <c r="AO1162" s="19"/>
      <c r="AP1162" s="19"/>
      <c r="AQ1162" s="19"/>
      <c r="AR1162" s="19"/>
      <c r="AS1162" s="19"/>
      <c r="AT1162" s="19"/>
      <c r="AU1162" s="19"/>
      <c r="AV1162" s="19"/>
      <c r="AW1162" s="19"/>
      <c r="AX1162" s="20"/>
    </row>
    <row r="1163" spans="1:251">
      <c r="B1163" s="21"/>
    </row>
    <row r="1164" spans="1:251" ht="14.4">
      <c r="B1164" s="10" t="s">
        <v>4</v>
      </c>
      <c r="C1164" s="8"/>
      <c r="D1164" s="8"/>
      <c r="E1164" s="8"/>
      <c r="F1164" s="8"/>
      <c r="G1164" s="8"/>
      <c r="H1164" s="8"/>
      <c r="I1164" s="8"/>
      <c r="J1164" s="8"/>
      <c r="K1164" s="8"/>
      <c r="L1164" s="9"/>
      <c r="M1164" s="9"/>
      <c r="N1164" s="9"/>
      <c r="O1164" s="9"/>
      <c r="P1164" s="8"/>
      <c r="Q1164" s="8"/>
      <c r="R1164" s="8"/>
      <c r="S1164" s="8"/>
      <c r="T1164" s="8"/>
      <c r="U1164" s="8"/>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c r="AW1164" s="10"/>
      <c r="AX1164" s="10"/>
    </row>
    <row r="1165" spans="1:251" ht="15" thickBot="1">
      <c r="B1165" s="8"/>
      <c r="C1165" s="8"/>
      <c r="D1165" s="8"/>
      <c r="E1165" s="8"/>
      <c r="F1165" s="8"/>
      <c r="G1165" s="8"/>
      <c r="H1165" s="8"/>
      <c r="I1165" s="8"/>
      <c r="J1165" s="8"/>
      <c r="K1165" s="8"/>
      <c r="L1165" s="9"/>
      <c r="M1165" s="9"/>
      <c r="N1165" s="9"/>
      <c r="O1165" s="9"/>
      <c r="P1165" s="8"/>
      <c r="Q1165" s="8"/>
      <c r="R1165" s="8"/>
      <c r="S1165" s="8"/>
      <c r="T1165" s="8"/>
      <c r="U1165" s="8"/>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c r="AT1165" s="10"/>
      <c r="AU1165" s="10"/>
      <c r="AV1165" s="10"/>
      <c r="AW1165" s="10"/>
      <c r="AX1165" s="22" t="s">
        <v>5</v>
      </c>
    </row>
    <row r="1166" spans="1:251" s="16" customFormat="1" ht="13.5" customHeight="1">
      <c r="A1166" s="8"/>
      <c r="B1166" s="122" t="s">
        <v>6</v>
      </c>
      <c r="C1166" s="123"/>
      <c r="D1166" s="123"/>
      <c r="E1166" s="123"/>
      <c r="F1166" s="123"/>
      <c r="G1166" s="123"/>
      <c r="H1166" s="123"/>
      <c r="I1166" s="123"/>
      <c r="J1166" s="123"/>
      <c r="K1166" s="123"/>
      <c r="L1166" s="123"/>
      <c r="M1166" s="123"/>
      <c r="N1166" s="123"/>
      <c r="O1166" s="123"/>
      <c r="P1166" s="123"/>
      <c r="Q1166" s="123"/>
      <c r="R1166" s="123"/>
      <c r="S1166" s="123"/>
      <c r="T1166" s="123"/>
      <c r="U1166" s="123"/>
      <c r="V1166" s="123"/>
      <c r="W1166" s="123"/>
      <c r="X1166" s="123"/>
      <c r="Y1166" s="123"/>
      <c r="Z1166" s="124"/>
      <c r="AA1166" s="128" t="s">
        <v>10</v>
      </c>
      <c r="AB1166" s="123"/>
      <c r="AC1166" s="123"/>
      <c r="AD1166" s="123"/>
      <c r="AE1166" s="123"/>
      <c r="AF1166" s="123"/>
      <c r="AG1166" s="123"/>
      <c r="AH1166" s="123"/>
      <c r="AI1166" s="124"/>
      <c r="AJ1166" s="128" t="s">
        <v>11</v>
      </c>
      <c r="AK1166" s="123"/>
      <c r="AL1166" s="123"/>
      <c r="AM1166" s="123"/>
      <c r="AN1166" s="123"/>
      <c r="AO1166" s="123"/>
      <c r="AP1166" s="123"/>
      <c r="AQ1166" s="123"/>
      <c r="AR1166" s="124"/>
      <c r="AS1166" s="128" t="s">
        <v>7</v>
      </c>
      <c r="AT1166" s="123"/>
      <c r="AU1166" s="123"/>
      <c r="AV1166" s="123"/>
      <c r="AW1166" s="123"/>
      <c r="AX1166" s="130"/>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c r="GQ1166" s="2"/>
      <c r="GR1166" s="2"/>
      <c r="GS1166" s="2"/>
      <c r="GT1166" s="2"/>
      <c r="GU1166" s="2"/>
      <c r="GV1166" s="2"/>
      <c r="GW1166" s="2"/>
      <c r="GX1166" s="2"/>
      <c r="GY1166" s="2"/>
      <c r="GZ1166" s="2"/>
      <c r="HA1166" s="2"/>
      <c r="HB1166" s="2"/>
      <c r="HC1166" s="2"/>
      <c r="HD1166" s="2"/>
      <c r="HE1166" s="2"/>
      <c r="HF1166" s="2"/>
      <c r="HG1166" s="2"/>
      <c r="HH1166" s="2"/>
      <c r="HI1166" s="2"/>
      <c r="HJ1166" s="2"/>
      <c r="HK1166" s="2"/>
      <c r="HL1166" s="2"/>
      <c r="HM1166" s="2"/>
      <c r="HN1166" s="2"/>
      <c r="HO1166" s="2"/>
      <c r="HP1166" s="2"/>
      <c r="HQ1166" s="2"/>
      <c r="HR1166" s="2"/>
      <c r="HS1166" s="2"/>
      <c r="HT1166" s="2"/>
      <c r="HU1166" s="2"/>
      <c r="HV1166" s="2"/>
      <c r="HW1166" s="2"/>
      <c r="HX1166" s="2"/>
      <c r="HY1166" s="2"/>
      <c r="HZ1166" s="2"/>
      <c r="IA1166" s="2"/>
      <c r="IB1166" s="2"/>
      <c r="IC1166" s="2"/>
      <c r="ID1166" s="2"/>
      <c r="IE1166" s="2"/>
      <c r="IF1166" s="2"/>
      <c r="IG1166" s="2"/>
      <c r="IH1166" s="2"/>
      <c r="II1166" s="2"/>
      <c r="IJ1166" s="2"/>
      <c r="IK1166" s="2"/>
      <c r="IL1166" s="2"/>
      <c r="IM1166" s="2"/>
      <c r="IN1166" s="2"/>
      <c r="IO1166" s="2"/>
      <c r="IP1166" s="2"/>
      <c r="IQ1166" s="2"/>
    </row>
    <row r="1167" spans="1:251" s="16" customFormat="1">
      <c r="A1167" s="8"/>
      <c r="B1167" s="125"/>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7"/>
      <c r="AA1167" s="129"/>
      <c r="AB1167" s="126"/>
      <c r="AC1167" s="126"/>
      <c r="AD1167" s="126"/>
      <c r="AE1167" s="126"/>
      <c r="AF1167" s="126"/>
      <c r="AG1167" s="126"/>
      <c r="AH1167" s="126"/>
      <c r="AI1167" s="127"/>
      <c r="AJ1167" s="129"/>
      <c r="AK1167" s="126"/>
      <c r="AL1167" s="126"/>
      <c r="AM1167" s="126"/>
      <c r="AN1167" s="126"/>
      <c r="AO1167" s="126"/>
      <c r="AP1167" s="126"/>
      <c r="AQ1167" s="126"/>
      <c r="AR1167" s="127"/>
      <c r="AS1167" s="129"/>
      <c r="AT1167" s="126"/>
      <c r="AU1167" s="126"/>
      <c r="AV1167" s="126"/>
      <c r="AW1167" s="126"/>
      <c r="AX1167" s="131"/>
      <c r="AY1167" s="2"/>
      <c r="AZ1167" s="2"/>
      <c r="BA1167" s="2"/>
      <c r="BB1167" s="23"/>
      <c r="BC1167" s="24"/>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c r="GQ1167" s="2"/>
      <c r="GR1167" s="2"/>
      <c r="GS1167" s="2"/>
      <c r="GT1167" s="2"/>
      <c r="GU1167" s="2"/>
      <c r="GV1167" s="2"/>
      <c r="GW1167" s="2"/>
      <c r="GX1167" s="2"/>
      <c r="GY1167" s="2"/>
      <c r="GZ1167" s="2"/>
      <c r="HA1167" s="2"/>
      <c r="HB1167" s="2"/>
      <c r="HC1167" s="2"/>
      <c r="HD1167" s="2"/>
      <c r="HE1167" s="2"/>
      <c r="HF1167" s="2"/>
      <c r="HG1167" s="2"/>
      <c r="HH1167" s="2"/>
      <c r="HI1167" s="2"/>
      <c r="HJ1167" s="2"/>
      <c r="HK1167" s="2"/>
      <c r="HL1167" s="2"/>
      <c r="HM1167" s="2"/>
      <c r="HN1167" s="2"/>
      <c r="HO1167" s="2"/>
      <c r="HP1167" s="2"/>
      <c r="HQ1167" s="2"/>
      <c r="HR1167" s="2"/>
      <c r="HS1167" s="2"/>
      <c r="HT1167" s="2"/>
      <c r="HU1167" s="2"/>
      <c r="HV1167" s="2"/>
      <c r="HW1167" s="2"/>
      <c r="HX1167" s="2"/>
      <c r="HY1167" s="2"/>
      <c r="HZ1167" s="2"/>
      <c r="IA1167" s="2"/>
      <c r="IB1167" s="2"/>
      <c r="IC1167" s="2"/>
      <c r="ID1167" s="2"/>
      <c r="IE1167" s="2"/>
      <c r="IF1167" s="2"/>
      <c r="IG1167" s="2"/>
      <c r="IH1167" s="2"/>
      <c r="II1167" s="2"/>
      <c r="IJ1167" s="2"/>
      <c r="IK1167" s="2"/>
      <c r="IL1167" s="2"/>
      <c r="IM1167" s="2"/>
      <c r="IN1167" s="2"/>
      <c r="IO1167" s="2"/>
      <c r="IP1167" s="2"/>
      <c r="IQ1167" s="2"/>
    </row>
    <row r="1168" spans="1:251" s="16" customFormat="1" ht="18.75" customHeight="1">
      <c r="A1168" s="8"/>
      <c r="B1168" s="25"/>
      <c r="C1168" s="94" t="s">
        <v>178</v>
      </c>
      <c r="D1168" s="95"/>
      <c r="E1168" s="95"/>
      <c r="F1168" s="95"/>
      <c r="G1168" s="95"/>
      <c r="H1168" s="95"/>
      <c r="I1168" s="95"/>
      <c r="J1168" s="95"/>
      <c r="K1168" s="95"/>
      <c r="L1168" s="95"/>
      <c r="M1168" s="95"/>
      <c r="N1168" s="95"/>
      <c r="O1168" s="95"/>
      <c r="P1168" s="95"/>
      <c r="Q1168" s="95"/>
      <c r="R1168" s="95"/>
      <c r="S1168" s="95"/>
      <c r="T1168" s="95"/>
      <c r="U1168" s="95"/>
      <c r="V1168" s="95"/>
      <c r="W1168" s="95"/>
      <c r="X1168" s="95"/>
      <c r="Y1168" s="95"/>
      <c r="Z1168" s="96"/>
      <c r="AA1168" s="97">
        <v>3300</v>
      </c>
      <c r="AB1168" s="98"/>
      <c r="AC1168" s="98"/>
      <c r="AD1168" s="98"/>
      <c r="AE1168" s="98"/>
      <c r="AF1168" s="98"/>
      <c r="AG1168" s="98"/>
      <c r="AH1168" s="98"/>
      <c r="AI1168" s="99"/>
      <c r="AJ1168" s="97">
        <v>4300</v>
      </c>
      <c r="AK1168" s="98"/>
      <c r="AL1168" s="98"/>
      <c r="AM1168" s="98"/>
      <c r="AN1168" s="98"/>
      <c r="AO1168" s="98"/>
      <c r="AP1168" s="98"/>
      <c r="AQ1168" s="98"/>
      <c r="AR1168" s="99"/>
      <c r="AS1168" s="100"/>
      <c r="AT1168" s="101"/>
      <c r="AU1168" s="101"/>
      <c r="AV1168" s="101"/>
      <c r="AW1168" s="101"/>
      <c r="AX1168" s="10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c r="GQ1168" s="2"/>
      <c r="GR1168" s="2"/>
      <c r="GS1168" s="2"/>
      <c r="GT1168" s="2"/>
      <c r="GU1168" s="2"/>
      <c r="GV1168" s="2"/>
      <c r="GW1168" s="2"/>
      <c r="GX1168" s="2"/>
      <c r="GY1168" s="2"/>
      <c r="GZ1168" s="2"/>
      <c r="HA1168" s="2"/>
      <c r="HB1168" s="2"/>
      <c r="HC1168" s="2"/>
      <c r="HD1168" s="2"/>
      <c r="HE1168" s="2"/>
      <c r="HF1168" s="2"/>
      <c r="HG1168" s="2"/>
      <c r="HH1168" s="2"/>
      <c r="HI1168" s="2"/>
      <c r="HJ1168" s="2"/>
      <c r="HK1168" s="2"/>
      <c r="HL1168" s="2"/>
      <c r="HM1168" s="2"/>
      <c r="HN1168" s="2"/>
      <c r="HO1168" s="2"/>
      <c r="HP1168" s="2"/>
      <c r="HQ1168" s="2"/>
      <c r="HR1168" s="2"/>
      <c r="HS1168" s="2"/>
      <c r="HT1168" s="2"/>
      <c r="HU1168" s="2"/>
      <c r="HV1168" s="2"/>
      <c r="HW1168" s="2"/>
      <c r="HX1168" s="2"/>
      <c r="HY1168" s="2"/>
      <c r="HZ1168" s="2"/>
      <c r="IA1168" s="2"/>
      <c r="IB1168" s="2"/>
      <c r="IC1168" s="2"/>
      <c r="ID1168" s="2"/>
      <c r="IE1168" s="2"/>
      <c r="IF1168" s="2"/>
      <c r="IG1168" s="2"/>
      <c r="IH1168" s="2"/>
      <c r="II1168" s="2"/>
      <c r="IJ1168" s="2"/>
      <c r="IK1168" s="2"/>
      <c r="IL1168" s="2"/>
      <c r="IM1168" s="2"/>
      <c r="IN1168" s="2"/>
      <c r="IO1168" s="2"/>
      <c r="IP1168" s="2"/>
      <c r="IQ1168" s="2"/>
    </row>
    <row r="1169" spans="1:251" s="16" customFormat="1" ht="18.75" customHeight="1">
      <c r="A1169" s="8"/>
      <c r="B1169" s="25"/>
      <c r="C1169" s="94" t="s">
        <v>179</v>
      </c>
      <c r="D1169" s="95"/>
      <c r="E1169" s="95"/>
      <c r="F1169" s="95"/>
      <c r="G1169" s="95"/>
      <c r="H1169" s="95"/>
      <c r="I1169" s="95"/>
      <c r="J1169" s="95"/>
      <c r="K1169" s="95"/>
      <c r="L1169" s="95"/>
      <c r="M1169" s="95"/>
      <c r="N1169" s="95"/>
      <c r="O1169" s="95"/>
      <c r="P1169" s="95"/>
      <c r="Q1169" s="95"/>
      <c r="R1169" s="95"/>
      <c r="S1169" s="95"/>
      <c r="T1169" s="95"/>
      <c r="U1169" s="95"/>
      <c r="V1169" s="95"/>
      <c r="W1169" s="95"/>
      <c r="X1169" s="95"/>
      <c r="Y1169" s="95"/>
      <c r="Z1169" s="96"/>
      <c r="AA1169" s="97">
        <v>138</v>
      </c>
      <c r="AB1169" s="98"/>
      <c r="AC1169" s="98"/>
      <c r="AD1169" s="98"/>
      <c r="AE1169" s="98"/>
      <c r="AF1169" s="98"/>
      <c r="AG1169" s="98"/>
      <c r="AH1169" s="98"/>
      <c r="AI1169" s="99"/>
      <c r="AJ1169" s="97">
        <v>138</v>
      </c>
      <c r="AK1169" s="98"/>
      <c r="AL1169" s="98"/>
      <c r="AM1169" s="98"/>
      <c r="AN1169" s="98"/>
      <c r="AO1169" s="98"/>
      <c r="AP1169" s="98"/>
      <c r="AQ1169" s="98"/>
      <c r="AR1169" s="99"/>
      <c r="AS1169" s="100"/>
      <c r="AT1169" s="101"/>
      <c r="AU1169" s="101"/>
      <c r="AV1169" s="101"/>
      <c r="AW1169" s="101"/>
      <c r="AX1169" s="10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c r="GQ1169" s="2"/>
      <c r="GR1169" s="2"/>
      <c r="GS1169" s="2"/>
      <c r="GT1169" s="2"/>
      <c r="GU1169" s="2"/>
      <c r="GV1169" s="2"/>
      <c r="GW1169" s="2"/>
      <c r="GX1169" s="2"/>
      <c r="GY1169" s="2"/>
      <c r="GZ1169" s="2"/>
      <c r="HA1169" s="2"/>
      <c r="HB1169" s="2"/>
      <c r="HC1169" s="2"/>
      <c r="HD1169" s="2"/>
      <c r="HE1169" s="2"/>
      <c r="HF1169" s="2"/>
      <c r="HG1169" s="2"/>
      <c r="HH1169" s="2"/>
      <c r="HI1169" s="2"/>
      <c r="HJ1169" s="2"/>
      <c r="HK1169" s="2"/>
      <c r="HL1169" s="2"/>
      <c r="HM1169" s="2"/>
      <c r="HN1169" s="2"/>
      <c r="HO1169" s="2"/>
      <c r="HP1169" s="2"/>
      <c r="HQ1169" s="2"/>
      <c r="HR1169" s="2"/>
      <c r="HS1169" s="2"/>
      <c r="HT1169" s="2"/>
      <c r="HU1169" s="2"/>
      <c r="HV1169" s="2"/>
      <c r="HW1169" s="2"/>
      <c r="HX1169" s="2"/>
      <c r="HY1169" s="2"/>
      <c r="HZ1169" s="2"/>
      <c r="IA1169" s="2"/>
      <c r="IB1169" s="2"/>
      <c r="IC1169" s="2"/>
      <c r="ID1169" s="2"/>
      <c r="IE1169" s="2"/>
      <c r="IF1169" s="2"/>
      <c r="IG1169" s="2"/>
      <c r="IH1169" s="2"/>
      <c r="II1169" s="2"/>
      <c r="IJ1169" s="2"/>
      <c r="IK1169" s="2"/>
      <c r="IL1169" s="2"/>
      <c r="IM1169" s="2"/>
      <c r="IN1169" s="2"/>
      <c r="IO1169" s="2"/>
      <c r="IP1169" s="2"/>
      <c r="IQ1169" s="2"/>
    </row>
    <row r="1170" spans="1:251" s="16" customFormat="1" ht="18.75" customHeight="1">
      <c r="A1170" s="8"/>
      <c r="B1170" s="25"/>
      <c r="C1170" s="94" t="s">
        <v>180</v>
      </c>
      <c r="D1170" s="95"/>
      <c r="E1170" s="95"/>
      <c r="F1170" s="95"/>
      <c r="G1170" s="95"/>
      <c r="H1170" s="95"/>
      <c r="I1170" s="95"/>
      <c r="J1170" s="95"/>
      <c r="K1170" s="95"/>
      <c r="L1170" s="95"/>
      <c r="M1170" s="95"/>
      <c r="N1170" s="95"/>
      <c r="O1170" s="95"/>
      <c r="P1170" s="95"/>
      <c r="Q1170" s="95"/>
      <c r="R1170" s="95"/>
      <c r="S1170" s="95"/>
      <c r="T1170" s="95"/>
      <c r="U1170" s="95"/>
      <c r="V1170" s="95"/>
      <c r="W1170" s="95"/>
      <c r="X1170" s="95"/>
      <c r="Y1170" s="95"/>
      <c r="Z1170" s="96"/>
      <c r="AA1170" s="97">
        <v>36</v>
      </c>
      <c r="AB1170" s="98"/>
      <c r="AC1170" s="98"/>
      <c r="AD1170" s="98"/>
      <c r="AE1170" s="98"/>
      <c r="AF1170" s="98"/>
      <c r="AG1170" s="98"/>
      <c r="AH1170" s="98"/>
      <c r="AI1170" s="99"/>
      <c r="AJ1170" s="97">
        <v>46</v>
      </c>
      <c r="AK1170" s="98"/>
      <c r="AL1170" s="98"/>
      <c r="AM1170" s="98"/>
      <c r="AN1170" s="98"/>
      <c r="AO1170" s="98"/>
      <c r="AP1170" s="98"/>
      <c r="AQ1170" s="98"/>
      <c r="AR1170" s="99"/>
      <c r="AS1170" s="100"/>
      <c r="AT1170" s="101"/>
      <c r="AU1170" s="101"/>
      <c r="AV1170" s="101"/>
      <c r="AW1170" s="101"/>
      <c r="AX1170" s="10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c r="GQ1170" s="2"/>
      <c r="GR1170" s="2"/>
      <c r="GS1170" s="2"/>
      <c r="GT1170" s="2"/>
      <c r="GU1170" s="2"/>
      <c r="GV1170" s="2"/>
      <c r="GW1170" s="2"/>
      <c r="GX1170" s="2"/>
      <c r="GY1170" s="2"/>
      <c r="GZ1170" s="2"/>
      <c r="HA1170" s="2"/>
      <c r="HB1170" s="2"/>
      <c r="HC1170" s="2"/>
      <c r="HD1170" s="2"/>
      <c r="HE1170" s="2"/>
      <c r="HF1170" s="2"/>
      <c r="HG1170" s="2"/>
      <c r="HH1170" s="2"/>
      <c r="HI1170" s="2"/>
      <c r="HJ1170" s="2"/>
      <c r="HK1170" s="2"/>
      <c r="HL1170" s="2"/>
      <c r="HM1170" s="2"/>
      <c r="HN1170" s="2"/>
      <c r="HO1170" s="2"/>
      <c r="HP1170" s="2"/>
      <c r="HQ1170" s="2"/>
      <c r="HR1170" s="2"/>
      <c r="HS1170" s="2"/>
      <c r="HT1170" s="2"/>
      <c r="HU1170" s="2"/>
      <c r="HV1170" s="2"/>
      <c r="HW1170" s="2"/>
      <c r="HX1170" s="2"/>
      <c r="HY1170" s="2"/>
      <c r="HZ1170" s="2"/>
      <c r="IA1170" s="2"/>
      <c r="IB1170" s="2"/>
      <c r="IC1170" s="2"/>
      <c r="ID1170" s="2"/>
      <c r="IE1170" s="2"/>
      <c r="IF1170" s="2"/>
      <c r="IG1170" s="2"/>
      <c r="IH1170" s="2"/>
      <c r="II1170" s="2"/>
      <c r="IJ1170" s="2"/>
      <c r="IK1170" s="2"/>
      <c r="IL1170" s="2"/>
      <c r="IM1170" s="2"/>
      <c r="IN1170" s="2"/>
      <c r="IO1170" s="2"/>
      <c r="IP1170" s="2"/>
      <c r="IQ1170" s="2"/>
    </row>
    <row r="1171" spans="1:251" s="16" customFormat="1" ht="18.75" customHeight="1">
      <c r="A1171" s="8"/>
      <c r="B1171" s="25"/>
      <c r="C1171" s="94" t="s">
        <v>181</v>
      </c>
      <c r="D1171" s="95"/>
      <c r="E1171" s="95"/>
      <c r="F1171" s="95"/>
      <c r="G1171" s="95"/>
      <c r="H1171" s="95"/>
      <c r="I1171" s="95"/>
      <c r="J1171" s="95"/>
      <c r="K1171" s="95"/>
      <c r="L1171" s="95"/>
      <c r="M1171" s="95"/>
      <c r="N1171" s="95"/>
      <c r="O1171" s="95"/>
      <c r="P1171" s="95"/>
      <c r="Q1171" s="95"/>
      <c r="R1171" s="95"/>
      <c r="S1171" s="95"/>
      <c r="T1171" s="95"/>
      <c r="U1171" s="95"/>
      <c r="V1171" s="95"/>
      <c r="W1171" s="95"/>
      <c r="X1171" s="95"/>
      <c r="Y1171" s="95"/>
      <c r="Z1171" s="96"/>
      <c r="AA1171" s="97">
        <v>15</v>
      </c>
      <c r="AB1171" s="98"/>
      <c r="AC1171" s="98"/>
      <c r="AD1171" s="98"/>
      <c r="AE1171" s="98"/>
      <c r="AF1171" s="98"/>
      <c r="AG1171" s="98"/>
      <c r="AH1171" s="98"/>
      <c r="AI1171" s="99"/>
      <c r="AJ1171" s="97">
        <v>15</v>
      </c>
      <c r="AK1171" s="98"/>
      <c r="AL1171" s="98"/>
      <c r="AM1171" s="98"/>
      <c r="AN1171" s="98"/>
      <c r="AO1171" s="98"/>
      <c r="AP1171" s="98"/>
      <c r="AQ1171" s="98"/>
      <c r="AR1171" s="99"/>
      <c r="AS1171" s="100"/>
      <c r="AT1171" s="101"/>
      <c r="AU1171" s="101"/>
      <c r="AV1171" s="101"/>
      <c r="AW1171" s="101"/>
      <c r="AX1171" s="10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c r="GQ1171" s="2"/>
      <c r="GR1171" s="2"/>
      <c r="GS1171" s="2"/>
      <c r="GT1171" s="2"/>
      <c r="GU1171" s="2"/>
      <c r="GV1171" s="2"/>
      <c r="GW1171" s="2"/>
      <c r="GX1171" s="2"/>
      <c r="GY1171" s="2"/>
      <c r="GZ1171" s="2"/>
      <c r="HA1171" s="2"/>
      <c r="HB1171" s="2"/>
      <c r="HC1171" s="2"/>
      <c r="HD1171" s="2"/>
      <c r="HE1171" s="2"/>
      <c r="HF1171" s="2"/>
      <c r="HG1171" s="2"/>
      <c r="HH1171" s="2"/>
      <c r="HI1171" s="2"/>
      <c r="HJ1171" s="2"/>
      <c r="HK1171" s="2"/>
      <c r="HL1171" s="2"/>
      <c r="HM1171" s="2"/>
      <c r="HN1171" s="2"/>
      <c r="HO1171" s="2"/>
      <c r="HP1171" s="2"/>
      <c r="HQ1171" s="2"/>
      <c r="HR1171" s="2"/>
      <c r="HS1171" s="2"/>
      <c r="HT1171" s="2"/>
      <c r="HU1171" s="2"/>
      <c r="HV1171" s="2"/>
      <c r="HW1171" s="2"/>
      <c r="HX1171" s="2"/>
      <c r="HY1171" s="2"/>
      <c r="HZ1171" s="2"/>
      <c r="IA1171" s="2"/>
      <c r="IB1171" s="2"/>
      <c r="IC1171" s="2"/>
      <c r="ID1171" s="2"/>
      <c r="IE1171" s="2"/>
      <c r="IF1171" s="2"/>
      <c r="IG1171" s="2"/>
      <c r="IH1171" s="2"/>
      <c r="II1171" s="2"/>
      <c r="IJ1171" s="2"/>
      <c r="IK1171" s="2"/>
      <c r="IL1171" s="2"/>
      <c r="IM1171" s="2"/>
      <c r="IN1171" s="2"/>
      <c r="IO1171" s="2"/>
      <c r="IP1171" s="2"/>
      <c r="IQ1171" s="2"/>
    </row>
    <row r="1172" spans="1:251" s="16" customFormat="1" ht="18.75" customHeight="1" thickBot="1">
      <c r="A1172" s="17"/>
      <c r="B1172" s="103" t="s">
        <v>12</v>
      </c>
      <c r="C1172" s="104"/>
      <c r="D1172" s="104"/>
      <c r="E1172" s="104"/>
      <c r="F1172" s="104"/>
      <c r="G1172" s="104"/>
      <c r="H1172" s="104"/>
      <c r="I1172" s="104"/>
      <c r="J1172" s="104"/>
      <c r="K1172" s="104"/>
      <c r="L1172" s="104"/>
      <c r="M1172" s="104"/>
      <c r="N1172" s="104"/>
      <c r="O1172" s="104"/>
      <c r="P1172" s="104"/>
      <c r="Q1172" s="104"/>
      <c r="R1172" s="104"/>
      <c r="S1172" s="104"/>
      <c r="T1172" s="104"/>
      <c r="U1172" s="104"/>
      <c r="V1172" s="104"/>
      <c r="W1172" s="104"/>
      <c r="X1172" s="104"/>
      <c r="Y1172" s="104"/>
      <c r="Z1172" s="105"/>
      <c r="AA1172" s="106">
        <f>SUM($AA$1168:$AA$1171)</f>
        <v>3489</v>
      </c>
      <c r="AB1172" s="107"/>
      <c r="AC1172" s="107"/>
      <c r="AD1172" s="107"/>
      <c r="AE1172" s="107"/>
      <c r="AF1172" s="107"/>
      <c r="AG1172" s="107"/>
      <c r="AH1172" s="107"/>
      <c r="AI1172" s="108"/>
      <c r="AJ1172" s="106">
        <f>SUM($AJ$1168:$AJ$1171)</f>
        <v>4499</v>
      </c>
      <c r="AK1172" s="107"/>
      <c r="AL1172" s="107"/>
      <c r="AM1172" s="107"/>
      <c r="AN1172" s="107"/>
      <c r="AO1172" s="107"/>
      <c r="AP1172" s="107"/>
      <c r="AQ1172" s="107"/>
      <c r="AR1172" s="108"/>
      <c r="AS1172" s="109"/>
      <c r="AT1172" s="110"/>
      <c r="AU1172" s="110"/>
      <c r="AV1172" s="110"/>
      <c r="AW1172" s="110"/>
      <c r="AX1172" s="111"/>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c r="GQ1172" s="2"/>
      <c r="GR1172" s="2"/>
      <c r="GS1172" s="2"/>
      <c r="GT1172" s="2"/>
      <c r="GU1172" s="2"/>
      <c r="GV1172" s="2"/>
      <c r="GW1172" s="2"/>
      <c r="GX1172" s="2"/>
      <c r="GY1172" s="2"/>
      <c r="GZ1172" s="2"/>
      <c r="HA1172" s="2"/>
      <c r="HB1172" s="2"/>
      <c r="HC1172" s="2"/>
      <c r="HD1172" s="2"/>
      <c r="HE1172" s="2"/>
      <c r="HF1172" s="2"/>
      <c r="HG1172" s="2"/>
      <c r="HH1172" s="2"/>
      <c r="HI1172" s="2"/>
      <c r="HJ1172" s="2"/>
      <c r="HK1172" s="2"/>
      <c r="HL1172" s="2"/>
      <c r="HM1172" s="2"/>
      <c r="HN1172" s="2"/>
      <c r="HO1172" s="2"/>
      <c r="HP1172" s="2"/>
      <c r="HQ1172" s="2"/>
      <c r="HR1172" s="2"/>
      <c r="HS1172" s="2"/>
      <c r="HT1172" s="2"/>
      <c r="HU1172" s="2"/>
      <c r="HV1172" s="2"/>
      <c r="HW1172" s="2"/>
      <c r="HX1172" s="2"/>
      <c r="HY1172" s="2"/>
      <c r="HZ1172" s="2"/>
      <c r="IA1172" s="2"/>
      <c r="IB1172" s="2"/>
      <c r="IC1172" s="2"/>
      <c r="ID1172" s="2"/>
      <c r="IE1172" s="2"/>
      <c r="IF1172" s="2"/>
      <c r="IG1172" s="2"/>
      <c r="IH1172" s="2"/>
      <c r="II1172" s="2"/>
      <c r="IJ1172" s="2"/>
      <c r="IK1172" s="2"/>
      <c r="IL1172" s="2"/>
      <c r="IM1172" s="2"/>
      <c r="IN1172" s="2"/>
      <c r="IO1172" s="2"/>
      <c r="IP1172" s="2"/>
      <c r="IQ1172" s="2"/>
    </row>
    <row r="1174" spans="1:251" ht="19.2">
      <c r="A1174" s="1" t="s">
        <v>0</v>
      </c>
      <c r="AW1174" s="3"/>
      <c r="AX1174" s="4"/>
      <c r="AY1174" s="3"/>
    </row>
    <row r="1176" spans="1:251" ht="18">
      <c r="B1176" s="112" t="s">
        <v>8</v>
      </c>
      <c r="C1176" s="132"/>
      <c r="D1176" s="132"/>
      <c r="E1176" s="132"/>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32"/>
      <c r="AC1176" s="132"/>
      <c r="AD1176" s="132"/>
      <c r="AE1176" s="132"/>
      <c r="AF1176" s="132"/>
      <c r="AG1176" s="132"/>
      <c r="AH1176" s="132"/>
      <c r="AI1176" s="132"/>
      <c r="AJ1176" s="132"/>
      <c r="AK1176" s="132"/>
      <c r="AL1176" s="132"/>
      <c r="AM1176" s="132"/>
      <c r="AN1176" s="132"/>
      <c r="AO1176" s="132"/>
      <c r="AP1176" s="132"/>
      <c r="AQ1176" s="132"/>
      <c r="AR1176" s="132"/>
      <c r="AS1176" s="132"/>
      <c r="AT1176" s="132"/>
      <c r="AU1176" s="132"/>
      <c r="AV1176" s="132"/>
      <c r="AW1176" s="132"/>
      <c r="AX1176" s="132"/>
    </row>
    <row r="1177" spans="1:251">
      <c r="Z1177" s="5"/>
      <c r="AD1177" s="5"/>
      <c r="AE1177" s="5"/>
      <c r="AF1177" s="5"/>
      <c r="AG1177" s="5"/>
      <c r="AH1177" s="5"/>
      <c r="AI1177" s="5"/>
      <c r="AO1177" s="5"/>
    </row>
    <row r="1178" spans="1:251" ht="13.8" thickBot="1">
      <c r="Z1178" s="5"/>
      <c r="AD1178" s="5"/>
      <c r="AE1178" s="5"/>
      <c r="AF1178" s="5"/>
      <c r="AG1178" s="5"/>
      <c r="AH1178" s="5"/>
      <c r="AI1178" s="5"/>
      <c r="AO1178" s="5"/>
      <c r="DI1178" s="6"/>
    </row>
    <row r="1179" spans="1:251" ht="24.75" customHeight="1" thickBot="1">
      <c r="B1179" s="114" t="s">
        <v>1</v>
      </c>
      <c r="C1179" s="115"/>
      <c r="D1179" s="115"/>
      <c r="E1179" s="115"/>
      <c r="F1179" s="115"/>
      <c r="G1179" s="115"/>
      <c r="H1179" s="116" t="s">
        <v>182</v>
      </c>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7"/>
      <c r="AL1179" s="117"/>
      <c r="AM1179" s="117"/>
      <c r="AN1179" s="117"/>
      <c r="AO1179" s="117"/>
      <c r="AP1179" s="117"/>
      <c r="AQ1179" s="117"/>
      <c r="AR1179" s="117"/>
      <c r="AS1179" s="117"/>
      <c r="AT1179" s="117"/>
      <c r="AU1179" s="117"/>
      <c r="AV1179" s="117"/>
      <c r="AW1179" s="117"/>
      <c r="AX1179" s="118"/>
      <c r="DI1179" s="6"/>
    </row>
    <row r="1180" spans="1:251" ht="14.4">
      <c r="B1180" s="7"/>
      <c r="C1180" s="7"/>
      <c r="D1180" s="7"/>
      <c r="E1180" s="7"/>
      <c r="F1180" s="7"/>
      <c r="G1180" s="7"/>
      <c r="H1180" s="8"/>
      <c r="I1180" s="8"/>
      <c r="J1180" s="8"/>
      <c r="K1180" s="8"/>
      <c r="L1180" s="9"/>
      <c r="M1180" s="9"/>
      <c r="N1180" s="9"/>
      <c r="O1180" s="9"/>
      <c r="P1180" s="8"/>
      <c r="Q1180" s="8"/>
      <c r="R1180" s="8"/>
      <c r="S1180" s="8"/>
      <c r="T1180" s="8"/>
      <c r="U1180" s="8"/>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10"/>
      <c r="DI1180" s="6"/>
    </row>
    <row r="1181" spans="1:251" ht="15" thickBot="1">
      <c r="A1181" s="11"/>
      <c r="B1181" s="10" t="s">
        <v>2</v>
      </c>
      <c r="C1181" s="8"/>
      <c r="D1181" s="8"/>
      <c r="E1181" s="8"/>
      <c r="F1181" s="8"/>
      <c r="G1181" s="8"/>
      <c r="H1181" s="8"/>
      <c r="I1181" s="8"/>
      <c r="J1181" s="8"/>
      <c r="K1181" s="8"/>
      <c r="L1181" s="9"/>
      <c r="M1181" s="9"/>
      <c r="N1181" s="9"/>
      <c r="O1181" s="9"/>
      <c r="P1181" s="8"/>
      <c r="Q1181" s="8"/>
      <c r="R1181" s="8"/>
      <c r="S1181" s="8"/>
      <c r="T1181" s="8"/>
      <c r="U1181" s="8"/>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c r="AT1181" s="10"/>
      <c r="AU1181" s="10"/>
      <c r="AV1181" s="10"/>
      <c r="AW1181" s="10"/>
      <c r="AX1181" s="10"/>
      <c r="DI1181" s="6"/>
    </row>
    <row r="1182" spans="1:251" ht="14.4">
      <c r="A1182" s="8"/>
      <c r="B1182" s="12"/>
      <c r="C1182" s="7"/>
      <c r="D1182" s="7"/>
      <c r="E1182" s="7"/>
      <c r="F1182" s="7"/>
      <c r="G1182" s="7"/>
      <c r="H1182" s="7"/>
      <c r="I1182" s="7"/>
      <c r="J1182" s="7"/>
      <c r="K1182" s="7"/>
      <c r="L1182" s="13"/>
      <c r="M1182" s="13"/>
      <c r="N1182" s="13"/>
      <c r="O1182" s="13"/>
      <c r="P1182" s="7"/>
      <c r="Q1182" s="7"/>
      <c r="R1182" s="7"/>
      <c r="S1182" s="7"/>
      <c r="T1182" s="7"/>
      <c r="U1182" s="7"/>
      <c r="V1182" s="14"/>
      <c r="W1182" s="14"/>
      <c r="X1182" s="14"/>
      <c r="Y1182" s="14"/>
      <c r="Z1182" s="14"/>
      <c r="AA1182" s="14"/>
      <c r="AB1182" s="14"/>
      <c r="AC1182" s="14"/>
      <c r="AD1182" s="14"/>
      <c r="AE1182" s="14"/>
      <c r="AF1182" s="14"/>
      <c r="AG1182" s="14"/>
      <c r="AH1182" s="14"/>
      <c r="AI1182" s="14"/>
      <c r="AJ1182" s="14"/>
      <c r="AK1182" s="14"/>
      <c r="AL1182" s="14"/>
      <c r="AM1182" s="14"/>
      <c r="AN1182" s="14"/>
      <c r="AO1182" s="14"/>
      <c r="AP1182" s="14"/>
      <c r="AQ1182" s="14"/>
      <c r="AR1182" s="14"/>
      <c r="AS1182" s="14"/>
      <c r="AT1182" s="14"/>
      <c r="AU1182" s="14"/>
      <c r="AV1182" s="14"/>
      <c r="AW1182" s="14"/>
      <c r="AX1182" s="15"/>
    </row>
    <row r="1183" spans="1:251" ht="12" customHeight="1">
      <c r="A1183" s="8"/>
      <c r="B1183" s="119" t="s">
        <v>183</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0"/>
      <c r="AL1183" s="120"/>
      <c r="AM1183" s="120"/>
      <c r="AN1183" s="120"/>
      <c r="AO1183" s="120"/>
      <c r="AP1183" s="120"/>
      <c r="AQ1183" s="120"/>
      <c r="AR1183" s="120"/>
      <c r="AS1183" s="120"/>
      <c r="AT1183" s="120"/>
      <c r="AU1183" s="120"/>
      <c r="AV1183" s="120"/>
      <c r="AW1183" s="120"/>
      <c r="AX1183" s="121"/>
    </row>
    <row r="1184" spans="1:251" ht="12" customHeight="1">
      <c r="A1184" s="8"/>
      <c r="B1184" s="119"/>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0"/>
      <c r="AL1184" s="120"/>
      <c r="AM1184" s="120"/>
      <c r="AN1184" s="120"/>
      <c r="AO1184" s="120"/>
      <c r="AP1184" s="120"/>
      <c r="AQ1184" s="120"/>
      <c r="AR1184" s="120"/>
      <c r="AS1184" s="120"/>
      <c r="AT1184" s="120"/>
      <c r="AU1184" s="120"/>
      <c r="AV1184" s="120"/>
      <c r="AW1184" s="120"/>
      <c r="AX1184" s="121"/>
    </row>
    <row r="1185" spans="1:113" ht="12" customHeight="1">
      <c r="A1185" s="8"/>
      <c r="B1185" s="119"/>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0"/>
      <c r="AL1185" s="120"/>
      <c r="AM1185" s="120"/>
      <c r="AN1185" s="120"/>
      <c r="AO1185" s="120"/>
      <c r="AP1185" s="120"/>
      <c r="AQ1185" s="120"/>
      <c r="AR1185" s="120"/>
      <c r="AS1185" s="120"/>
      <c r="AT1185" s="120"/>
      <c r="AU1185" s="120"/>
      <c r="AV1185" s="120"/>
      <c r="AW1185" s="120"/>
      <c r="AX1185" s="121"/>
      <c r="BC1185" s="16"/>
    </row>
    <row r="1186" spans="1:113" ht="12" customHeight="1">
      <c r="A1186" s="8"/>
      <c r="B1186" s="119"/>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0"/>
      <c r="AL1186" s="120"/>
      <c r="AM1186" s="120"/>
      <c r="AN1186" s="120"/>
      <c r="AO1186" s="120"/>
      <c r="AP1186" s="120"/>
      <c r="AQ1186" s="120"/>
      <c r="AR1186" s="120"/>
      <c r="AS1186" s="120"/>
      <c r="AT1186" s="120"/>
      <c r="AU1186" s="120"/>
      <c r="AV1186" s="120"/>
      <c r="AW1186" s="120"/>
      <c r="AX1186" s="121"/>
    </row>
    <row r="1187" spans="1:113" ht="12" customHeight="1">
      <c r="A1187" s="8"/>
      <c r="B1187" s="119"/>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0"/>
      <c r="AL1187" s="120"/>
      <c r="AM1187" s="120"/>
      <c r="AN1187" s="120"/>
      <c r="AO1187" s="120"/>
      <c r="AP1187" s="120"/>
      <c r="AQ1187" s="120"/>
      <c r="AR1187" s="120"/>
      <c r="AS1187" s="120"/>
      <c r="AT1187" s="120"/>
      <c r="AU1187" s="120"/>
      <c r="AV1187" s="120"/>
      <c r="AW1187" s="120"/>
      <c r="AX1187" s="121"/>
    </row>
    <row r="1188" spans="1:113" ht="12" customHeight="1">
      <c r="A1188" s="8"/>
      <c r="B1188" s="119"/>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0"/>
      <c r="AL1188" s="120"/>
      <c r="AM1188" s="120"/>
      <c r="AN1188" s="120"/>
      <c r="AO1188" s="120"/>
      <c r="AP1188" s="120"/>
      <c r="AQ1188" s="120"/>
      <c r="AR1188" s="120"/>
      <c r="AS1188" s="120"/>
      <c r="AT1188" s="120"/>
      <c r="AU1188" s="120"/>
      <c r="AV1188" s="120"/>
      <c r="AW1188" s="120"/>
      <c r="AX1188" s="121"/>
    </row>
    <row r="1189" spans="1:113" ht="15" thickBot="1">
      <c r="A1189" s="17"/>
      <c r="B1189" s="18"/>
      <c r="C1189" s="19"/>
      <c r="D1189" s="19"/>
      <c r="E1189" s="19"/>
      <c r="F1189" s="19"/>
      <c r="G1189" s="19"/>
      <c r="H1189" s="19"/>
      <c r="I1189" s="19"/>
      <c r="J1189" s="19"/>
      <c r="K1189" s="19"/>
      <c r="L1189" s="19"/>
      <c r="M1189" s="19"/>
      <c r="N1189" s="19"/>
      <c r="O1189" s="19"/>
      <c r="P1189" s="19"/>
      <c r="Q1189" s="19"/>
      <c r="R1189" s="19"/>
      <c r="S1189" s="19"/>
      <c r="T1189" s="19"/>
      <c r="U1189" s="19"/>
      <c r="V1189" s="19"/>
      <c r="W1189" s="19"/>
      <c r="X1189" s="19"/>
      <c r="Y1189" s="19"/>
      <c r="Z1189" s="19"/>
      <c r="AA1189" s="19"/>
      <c r="AB1189" s="19"/>
      <c r="AC1189" s="19"/>
      <c r="AD1189" s="19"/>
      <c r="AE1189" s="19"/>
      <c r="AF1189" s="19"/>
      <c r="AG1189" s="19"/>
      <c r="AH1189" s="19"/>
      <c r="AI1189" s="19"/>
      <c r="AJ1189" s="19"/>
      <c r="AK1189" s="19"/>
      <c r="AL1189" s="19"/>
      <c r="AM1189" s="19"/>
      <c r="AN1189" s="19"/>
      <c r="AO1189" s="19"/>
      <c r="AP1189" s="19"/>
      <c r="AQ1189" s="19"/>
      <c r="AR1189" s="19"/>
      <c r="AS1189" s="19"/>
      <c r="AT1189" s="19"/>
      <c r="AU1189" s="19"/>
      <c r="AV1189" s="19"/>
      <c r="AW1189" s="19"/>
      <c r="AX1189" s="20"/>
    </row>
    <row r="1190" spans="1:113">
      <c r="B1190" s="21"/>
    </row>
    <row r="1191" spans="1:113" ht="15" thickBot="1">
      <c r="A1191" s="11"/>
      <c r="B1191" s="10" t="s">
        <v>3</v>
      </c>
      <c r="C1191" s="8"/>
      <c r="D1191" s="8"/>
      <c r="E1191" s="8"/>
      <c r="F1191" s="8"/>
      <c r="G1191" s="8"/>
      <c r="H1191" s="8"/>
      <c r="I1191" s="8"/>
      <c r="J1191" s="8"/>
      <c r="K1191" s="8"/>
      <c r="L1191" s="9"/>
      <c r="M1191" s="9"/>
      <c r="N1191" s="9"/>
      <c r="O1191" s="9"/>
      <c r="P1191" s="8"/>
      <c r="Q1191" s="8"/>
      <c r="R1191" s="8"/>
      <c r="S1191" s="8"/>
      <c r="T1191" s="8"/>
      <c r="U1191" s="8"/>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DI1191" s="6"/>
    </row>
    <row r="1192" spans="1:113" ht="14.4">
      <c r="A1192" s="8"/>
      <c r="B1192" s="12"/>
      <c r="C1192" s="7"/>
      <c r="D1192" s="7"/>
      <c r="E1192" s="7"/>
      <c r="F1192" s="7"/>
      <c r="G1192" s="7"/>
      <c r="H1192" s="7"/>
      <c r="I1192" s="7"/>
      <c r="J1192" s="7"/>
      <c r="K1192" s="7"/>
      <c r="L1192" s="13"/>
      <c r="M1192" s="13"/>
      <c r="N1192" s="13"/>
      <c r="O1192" s="13"/>
      <c r="P1192" s="7"/>
      <c r="Q1192" s="7"/>
      <c r="R1192" s="7"/>
      <c r="S1192" s="7"/>
      <c r="T1192" s="7"/>
      <c r="U1192" s="7"/>
      <c r="V1192" s="14"/>
      <c r="W1192" s="14"/>
      <c r="X1192" s="14"/>
      <c r="Y1192" s="14"/>
      <c r="Z1192" s="14"/>
      <c r="AA1192" s="14"/>
      <c r="AB1192" s="14"/>
      <c r="AC1192" s="14"/>
      <c r="AD1192" s="14"/>
      <c r="AE1192" s="14"/>
      <c r="AF1192" s="14"/>
      <c r="AG1192" s="14"/>
      <c r="AH1192" s="14"/>
      <c r="AI1192" s="14"/>
      <c r="AJ1192" s="14"/>
      <c r="AK1192" s="14"/>
      <c r="AL1192" s="14"/>
      <c r="AM1192" s="14"/>
      <c r="AN1192" s="14"/>
      <c r="AO1192" s="14"/>
      <c r="AP1192" s="14"/>
      <c r="AQ1192" s="14"/>
      <c r="AR1192" s="14"/>
      <c r="AS1192" s="14"/>
      <c r="AT1192" s="14"/>
      <c r="AU1192" s="14"/>
      <c r="AV1192" s="14"/>
      <c r="AW1192" s="14"/>
      <c r="AX1192" s="15"/>
    </row>
    <row r="1193" spans="1:113" ht="12" customHeight="1">
      <c r="A1193" s="8"/>
      <c r="B1193" s="119" t="s">
        <v>184</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0"/>
      <c r="AL1193" s="120"/>
      <c r="AM1193" s="120"/>
      <c r="AN1193" s="120"/>
      <c r="AO1193" s="120"/>
      <c r="AP1193" s="120"/>
      <c r="AQ1193" s="120"/>
      <c r="AR1193" s="120"/>
      <c r="AS1193" s="120"/>
      <c r="AT1193" s="120"/>
      <c r="AU1193" s="120"/>
      <c r="AV1193" s="120"/>
      <c r="AW1193" s="120"/>
      <c r="AX1193" s="121"/>
    </row>
    <row r="1194" spans="1:113" ht="12" customHeight="1">
      <c r="A1194" s="8"/>
      <c r="B1194" s="119"/>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0"/>
      <c r="AL1194" s="120"/>
      <c r="AM1194" s="120"/>
      <c r="AN1194" s="120"/>
      <c r="AO1194" s="120"/>
      <c r="AP1194" s="120"/>
      <c r="AQ1194" s="120"/>
      <c r="AR1194" s="120"/>
      <c r="AS1194" s="120"/>
      <c r="AT1194" s="120"/>
      <c r="AU1194" s="120"/>
      <c r="AV1194" s="120"/>
      <c r="AW1194" s="120"/>
      <c r="AX1194" s="121"/>
    </row>
    <row r="1195" spans="1:113" ht="12" customHeight="1">
      <c r="A1195" s="8"/>
      <c r="B1195" s="119"/>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0"/>
      <c r="AL1195" s="120"/>
      <c r="AM1195" s="120"/>
      <c r="AN1195" s="120"/>
      <c r="AO1195" s="120"/>
      <c r="AP1195" s="120"/>
      <c r="AQ1195" s="120"/>
      <c r="AR1195" s="120"/>
      <c r="AS1195" s="120"/>
      <c r="AT1195" s="120"/>
      <c r="AU1195" s="120"/>
      <c r="AV1195" s="120"/>
      <c r="AW1195" s="120"/>
      <c r="AX1195" s="121"/>
    </row>
    <row r="1196" spans="1:113" ht="12" customHeight="1">
      <c r="A1196" s="8"/>
      <c r="B1196" s="119"/>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0"/>
      <c r="AL1196" s="120"/>
      <c r="AM1196" s="120"/>
      <c r="AN1196" s="120"/>
      <c r="AO1196" s="120"/>
      <c r="AP1196" s="120"/>
      <c r="AQ1196" s="120"/>
      <c r="AR1196" s="120"/>
      <c r="AS1196" s="120"/>
      <c r="AT1196" s="120"/>
      <c r="AU1196" s="120"/>
      <c r="AV1196" s="120"/>
      <c r="AW1196" s="120"/>
      <c r="AX1196" s="121"/>
      <c r="BC1196" s="16"/>
    </row>
    <row r="1197" spans="1:113" ht="12" customHeight="1">
      <c r="A1197" s="8"/>
      <c r="B1197" s="119"/>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0"/>
      <c r="AL1197" s="120"/>
      <c r="AM1197" s="120"/>
      <c r="AN1197" s="120"/>
      <c r="AO1197" s="120"/>
      <c r="AP1197" s="120"/>
      <c r="AQ1197" s="120"/>
      <c r="AR1197" s="120"/>
      <c r="AS1197" s="120"/>
      <c r="AT1197" s="120"/>
      <c r="AU1197" s="120"/>
      <c r="AV1197" s="120"/>
      <c r="AW1197" s="120"/>
      <c r="AX1197" s="121"/>
    </row>
    <row r="1198" spans="1:113" ht="12" customHeight="1">
      <c r="A1198" s="8"/>
      <c r="B1198" s="119"/>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0"/>
      <c r="AL1198" s="120"/>
      <c r="AM1198" s="120"/>
      <c r="AN1198" s="120"/>
      <c r="AO1198" s="120"/>
      <c r="AP1198" s="120"/>
      <c r="AQ1198" s="120"/>
      <c r="AR1198" s="120"/>
      <c r="AS1198" s="120"/>
      <c r="AT1198" s="120"/>
      <c r="AU1198" s="120"/>
      <c r="AV1198" s="120"/>
      <c r="AW1198" s="120"/>
      <c r="AX1198" s="121"/>
    </row>
    <row r="1199" spans="1:113" ht="12" customHeight="1">
      <c r="A1199" s="8"/>
      <c r="B1199" s="119"/>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0"/>
      <c r="AL1199" s="120"/>
      <c r="AM1199" s="120"/>
      <c r="AN1199" s="120"/>
      <c r="AO1199" s="120"/>
      <c r="AP1199" s="120"/>
      <c r="AQ1199" s="120"/>
      <c r="AR1199" s="120"/>
      <c r="AS1199" s="120"/>
      <c r="AT1199" s="120"/>
      <c r="AU1199" s="120"/>
      <c r="AV1199" s="120"/>
      <c r="AW1199" s="120"/>
      <c r="AX1199" s="121"/>
    </row>
    <row r="1200" spans="1:113" ht="15" thickBot="1">
      <c r="A1200" s="17"/>
      <c r="B1200" s="18"/>
      <c r="C1200" s="19"/>
      <c r="D1200" s="19"/>
      <c r="E1200" s="19"/>
      <c r="F1200" s="19"/>
      <c r="G1200" s="19"/>
      <c r="H1200" s="19"/>
      <c r="I1200" s="19"/>
      <c r="J1200" s="19"/>
      <c r="K1200" s="19"/>
      <c r="L1200" s="19"/>
      <c r="M1200" s="19"/>
      <c r="N1200" s="19"/>
      <c r="O1200" s="19"/>
      <c r="P1200" s="19"/>
      <c r="Q1200" s="19"/>
      <c r="R1200" s="19"/>
      <c r="S1200" s="19"/>
      <c r="T1200" s="19"/>
      <c r="U1200" s="19"/>
      <c r="V1200" s="19"/>
      <c r="W1200" s="19"/>
      <c r="X1200" s="19"/>
      <c r="Y1200" s="19"/>
      <c r="Z1200" s="19"/>
      <c r="AA1200" s="19"/>
      <c r="AB1200" s="19"/>
      <c r="AC1200" s="19"/>
      <c r="AD1200" s="19"/>
      <c r="AE1200" s="19"/>
      <c r="AF1200" s="19"/>
      <c r="AG1200" s="19"/>
      <c r="AH1200" s="19"/>
      <c r="AI1200" s="19"/>
      <c r="AJ1200" s="19"/>
      <c r="AK1200" s="19"/>
      <c r="AL1200" s="19"/>
      <c r="AM1200" s="19"/>
      <c r="AN1200" s="19"/>
      <c r="AO1200" s="19"/>
      <c r="AP1200" s="19"/>
      <c r="AQ1200" s="19"/>
      <c r="AR1200" s="19"/>
      <c r="AS1200" s="19"/>
      <c r="AT1200" s="19"/>
      <c r="AU1200" s="19"/>
      <c r="AV1200" s="19"/>
      <c r="AW1200" s="19"/>
      <c r="AX1200" s="20"/>
    </row>
    <row r="1201" spans="1:251">
      <c r="B1201" s="21"/>
    </row>
    <row r="1202" spans="1:251" ht="14.4">
      <c r="B1202" s="10" t="s">
        <v>4</v>
      </c>
      <c r="C1202" s="8"/>
      <c r="D1202" s="8"/>
      <c r="E1202" s="8"/>
      <c r="F1202" s="8"/>
      <c r="G1202" s="8"/>
      <c r="H1202" s="8"/>
      <c r="I1202" s="8"/>
      <c r="J1202" s="8"/>
      <c r="K1202" s="8"/>
      <c r="L1202" s="9"/>
      <c r="M1202" s="9"/>
      <c r="N1202" s="9"/>
      <c r="O1202" s="9"/>
      <c r="P1202" s="8"/>
      <c r="Q1202" s="8"/>
      <c r="R1202" s="8"/>
      <c r="S1202" s="8"/>
      <c r="T1202" s="8"/>
      <c r="U1202" s="8"/>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10"/>
      <c r="AT1202" s="10"/>
      <c r="AU1202" s="10"/>
      <c r="AV1202" s="10"/>
      <c r="AW1202" s="10"/>
      <c r="AX1202" s="10"/>
    </row>
    <row r="1203" spans="1:251" ht="15" thickBot="1">
      <c r="B1203" s="8"/>
      <c r="C1203" s="8"/>
      <c r="D1203" s="8"/>
      <c r="E1203" s="8"/>
      <c r="F1203" s="8"/>
      <c r="G1203" s="8"/>
      <c r="H1203" s="8"/>
      <c r="I1203" s="8"/>
      <c r="J1203" s="8"/>
      <c r="K1203" s="8"/>
      <c r="L1203" s="9"/>
      <c r="M1203" s="9"/>
      <c r="N1203" s="9"/>
      <c r="O1203" s="9"/>
      <c r="P1203" s="8"/>
      <c r="Q1203" s="8"/>
      <c r="R1203" s="8"/>
      <c r="S1203" s="8"/>
      <c r="T1203" s="8"/>
      <c r="U1203" s="8"/>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10"/>
      <c r="AT1203" s="10"/>
      <c r="AU1203" s="10"/>
      <c r="AV1203" s="10"/>
      <c r="AW1203" s="10"/>
      <c r="AX1203" s="22" t="s">
        <v>5</v>
      </c>
    </row>
    <row r="1204" spans="1:251" s="16" customFormat="1" ht="13.5" customHeight="1">
      <c r="A1204" s="8"/>
      <c r="B1204" s="122" t="s">
        <v>6</v>
      </c>
      <c r="C1204" s="123"/>
      <c r="D1204" s="123"/>
      <c r="E1204" s="123"/>
      <c r="F1204" s="123"/>
      <c r="G1204" s="123"/>
      <c r="H1204" s="123"/>
      <c r="I1204" s="123"/>
      <c r="J1204" s="123"/>
      <c r="K1204" s="123"/>
      <c r="L1204" s="123"/>
      <c r="M1204" s="123"/>
      <c r="N1204" s="123"/>
      <c r="O1204" s="123"/>
      <c r="P1204" s="123"/>
      <c r="Q1204" s="123"/>
      <c r="R1204" s="123"/>
      <c r="S1204" s="123"/>
      <c r="T1204" s="123"/>
      <c r="U1204" s="123"/>
      <c r="V1204" s="123"/>
      <c r="W1204" s="123"/>
      <c r="X1204" s="123"/>
      <c r="Y1204" s="123"/>
      <c r="Z1204" s="124"/>
      <c r="AA1204" s="128" t="s">
        <v>10</v>
      </c>
      <c r="AB1204" s="123"/>
      <c r="AC1204" s="123"/>
      <c r="AD1204" s="123"/>
      <c r="AE1204" s="123"/>
      <c r="AF1204" s="123"/>
      <c r="AG1204" s="123"/>
      <c r="AH1204" s="123"/>
      <c r="AI1204" s="124"/>
      <c r="AJ1204" s="128" t="s">
        <v>11</v>
      </c>
      <c r="AK1204" s="123"/>
      <c r="AL1204" s="123"/>
      <c r="AM1204" s="123"/>
      <c r="AN1204" s="123"/>
      <c r="AO1204" s="123"/>
      <c r="AP1204" s="123"/>
      <c r="AQ1204" s="123"/>
      <c r="AR1204" s="124"/>
      <c r="AS1204" s="128" t="s">
        <v>7</v>
      </c>
      <c r="AT1204" s="123"/>
      <c r="AU1204" s="123"/>
      <c r="AV1204" s="123"/>
      <c r="AW1204" s="123"/>
      <c r="AX1204" s="130"/>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c r="DX1204" s="2"/>
      <c r="DY1204" s="2"/>
      <c r="DZ1204" s="2"/>
      <c r="EA1204" s="2"/>
      <c r="EB1204" s="2"/>
      <c r="EC1204" s="2"/>
      <c r="ED1204" s="2"/>
      <c r="EE1204" s="2"/>
      <c r="EF1204" s="2"/>
      <c r="EG1204" s="2"/>
      <c r="EH1204" s="2"/>
      <c r="EI1204" s="2"/>
      <c r="EJ1204" s="2"/>
      <c r="EK1204" s="2"/>
      <c r="EL1204" s="2"/>
      <c r="EM1204" s="2"/>
      <c r="EN1204" s="2"/>
      <c r="EO1204" s="2"/>
      <c r="EP1204" s="2"/>
      <c r="EQ1204" s="2"/>
      <c r="ER1204" s="2"/>
      <c r="ES1204" s="2"/>
      <c r="ET1204" s="2"/>
      <c r="EU1204" s="2"/>
      <c r="EV1204" s="2"/>
      <c r="EW1204" s="2"/>
      <c r="EX1204" s="2"/>
      <c r="EY1204" s="2"/>
      <c r="EZ1204" s="2"/>
      <c r="FA1204" s="2"/>
      <c r="FB1204" s="2"/>
      <c r="FC1204" s="2"/>
      <c r="FD1204" s="2"/>
      <c r="FE1204" s="2"/>
      <c r="FF1204" s="2"/>
      <c r="FG1204" s="2"/>
      <c r="FH1204" s="2"/>
      <c r="FI1204" s="2"/>
      <c r="FJ1204" s="2"/>
      <c r="FK1204" s="2"/>
      <c r="FL1204" s="2"/>
      <c r="FM1204" s="2"/>
      <c r="FN1204" s="2"/>
      <c r="FO1204" s="2"/>
      <c r="FP1204" s="2"/>
      <c r="FQ1204" s="2"/>
      <c r="FR1204" s="2"/>
      <c r="FS1204" s="2"/>
      <c r="FT1204" s="2"/>
      <c r="FU1204" s="2"/>
      <c r="FV1204" s="2"/>
      <c r="FW1204" s="2"/>
      <c r="FX1204" s="2"/>
      <c r="FY1204" s="2"/>
      <c r="FZ1204" s="2"/>
      <c r="GA1204" s="2"/>
      <c r="GB1204" s="2"/>
      <c r="GC1204" s="2"/>
      <c r="GD1204" s="2"/>
      <c r="GE1204" s="2"/>
      <c r="GF1204" s="2"/>
      <c r="GG1204" s="2"/>
      <c r="GH1204" s="2"/>
      <c r="GI1204" s="2"/>
      <c r="GJ1204" s="2"/>
      <c r="GK1204" s="2"/>
      <c r="GL1204" s="2"/>
      <c r="GM1204" s="2"/>
      <c r="GN1204" s="2"/>
      <c r="GO1204" s="2"/>
      <c r="GP1204" s="2"/>
      <c r="GQ1204" s="2"/>
      <c r="GR1204" s="2"/>
      <c r="GS1204" s="2"/>
      <c r="GT1204" s="2"/>
      <c r="GU1204" s="2"/>
      <c r="GV1204" s="2"/>
      <c r="GW1204" s="2"/>
      <c r="GX1204" s="2"/>
      <c r="GY1204" s="2"/>
      <c r="GZ1204" s="2"/>
      <c r="HA1204" s="2"/>
      <c r="HB1204" s="2"/>
      <c r="HC1204" s="2"/>
      <c r="HD1204" s="2"/>
      <c r="HE1204" s="2"/>
      <c r="HF1204" s="2"/>
      <c r="HG1204" s="2"/>
      <c r="HH1204" s="2"/>
      <c r="HI1204" s="2"/>
      <c r="HJ1204" s="2"/>
      <c r="HK1204" s="2"/>
      <c r="HL1204" s="2"/>
      <c r="HM1204" s="2"/>
      <c r="HN1204" s="2"/>
      <c r="HO1204" s="2"/>
      <c r="HP1204" s="2"/>
      <c r="HQ1204" s="2"/>
      <c r="HR1204" s="2"/>
      <c r="HS1204" s="2"/>
      <c r="HT1204" s="2"/>
      <c r="HU1204" s="2"/>
      <c r="HV1204" s="2"/>
      <c r="HW1204" s="2"/>
      <c r="HX1204" s="2"/>
      <c r="HY1204" s="2"/>
      <c r="HZ1204" s="2"/>
      <c r="IA1204" s="2"/>
      <c r="IB1204" s="2"/>
      <c r="IC1204" s="2"/>
      <c r="ID1204" s="2"/>
      <c r="IE1204" s="2"/>
      <c r="IF1204" s="2"/>
      <c r="IG1204" s="2"/>
      <c r="IH1204" s="2"/>
      <c r="II1204" s="2"/>
      <c r="IJ1204" s="2"/>
      <c r="IK1204" s="2"/>
      <c r="IL1204" s="2"/>
      <c r="IM1204" s="2"/>
      <c r="IN1204" s="2"/>
      <c r="IO1204" s="2"/>
      <c r="IP1204" s="2"/>
      <c r="IQ1204" s="2"/>
    </row>
    <row r="1205" spans="1:251" s="16" customFormat="1">
      <c r="A1205" s="8"/>
      <c r="B1205" s="125"/>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7"/>
      <c r="AA1205" s="129"/>
      <c r="AB1205" s="126"/>
      <c r="AC1205" s="126"/>
      <c r="AD1205" s="126"/>
      <c r="AE1205" s="126"/>
      <c r="AF1205" s="126"/>
      <c r="AG1205" s="126"/>
      <c r="AH1205" s="126"/>
      <c r="AI1205" s="127"/>
      <c r="AJ1205" s="129"/>
      <c r="AK1205" s="126"/>
      <c r="AL1205" s="126"/>
      <c r="AM1205" s="126"/>
      <c r="AN1205" s="126"/>
      <c r="AO1205" s="126"/>
      <c r="AP1205" s="126"/>
      <c r="AQ1205" s="126"/>
      <c r="AR1205" s="127"/>
      <c r="AS1205" s="129"/>
      <c r="AT1205" s="126"/>
      <c r="AU1205" s="126"/>
      <c r="AV1205" s="126"/>
      <c r="AW1205" s="126"/>
      <c r="AX1205" s="131"/>
      <c r="AY1205" s="2"/>
      <c r="AZ1205" s="2"/>
      <c r="BA1205" s="2"/>
      <c r="BB1205" s="23"/>
      <c r="BC1205" s="24"/>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c r="GQ1205" s="2"/>
      <c r="GR1205" s="2"/>
      <c r="GS1205" s="2"/>
      <c r="GT1205" s="2"/>
      <c r="GU1205" s="2"/>
      <c r="GV1205" s="2"/>
      <c r="GW1205" s="2"/>
      <c r="GX1205" s="2"/>
      <c r="GY1205" s="2"/>
      <c r="GZ1205" s="2"/>
      <c r="HA1205" s="2"/>
      <c r="HB1205" s="2"/>
      <c r="HC1205" s="2"/>
      <c r="HD1205" s="2"/>
      <c r="HE1205" s="2"/>
      <c r="HF1205" s="2"/>
      <c r="HG1205" s="2"/>
      <c r="HH1205" s="2"/>
      <c r="HI1205" s="2"/>
      <c r="HJ1205" s="2"/>
      <c r="HK1205" s="2"/>
      <c r="HL1205" s="2"/>
      <c r="HM1205" s="2"/>
      <c r="HN1205" s="2"/>
      <c r="HO1205" s="2"/>
      <c r="HP1205" s="2"/>
      <c r="HQ1205" s="2"/>
      <c r="HR1205" s="2"/>
      <c r="HS1205" s="2"/>
      <c r="HT1205" s="2"/>
      <c r="HU1205" s="2"/>
      <c r="HV1205" s="2"/>
      <c r="HW1205" s="2"/>
      <c r="HX1205" s="2"/>
      <c r="HY1205" s="2"/>
      <c r="HZ1205" s="2"/>
      <c r="IA1205" s="2"/>
      <c r="IB1205" s="2"/>
      <c r="IC1205" s="2"/>
      <c r="ID1205" s="2"/>
      <c r="IE1205" s="2"/>
      <c r="IF1205" s="2"/>
      <c r="IG1205" s="2"/>
      <c r="IH1205" s="2"/>
      <c r="II1205" s="2"/>
      <c r="IJ1205" s="2"/>
      <c r="IK1205" s="2"/>
      <c r="IL1205" s="2"/>
      <c r="IM1205" s="2"/>
      <c r="IN1205" s="2"/>
      <c r="IO1205" s="2"/>
      <c r="IP1205" s="2"/>
      <c r="IQ1205" s="2"/>
    </row>
    <row r="1206" spans="1:251" s="16" customFormat="1" ht="18.75" customHeight="1">
      <c r="A1206" s="8"/>
      <c r="B1206" s="25"/>
      <c r="C1206" s="94" t="s">
        <v>185</v>
      </c>
      <c r="D1206" s="95"/>
      <c r="E1206" s="95"/>
      <c r="F1206" s="95"/>
      <c r="G1206" s="95"/>
      <c r="H1206" s="95"/>
      <c r="I1206" s="95"/>
      <c r="J1206" s="95"/>
      <c r="K1206" s="95"/>
      <c r="L1206" s="95"/>
      <c r="M1206" s="95"/>
      <c r="N1206" s="95"/>
      <c r="O1206" s="95"/>
      <c r="P1206" s="95"/>
      <c r="Q1206" s="95"/>
      <c r="R1206" s="95"/>
      <c r="S1206" s="95"/>
      <c r="T1206" s="95"/>
      <c r="U1206" s="95"/>
      <c r="V1206" s="95"/>
      <c r="W1206" s="95"/>
      <c r="X1206" s="95"/>
      <c r="Y1206" s="95"/>
      <c r="Z1206" s="96"/>
      <c r="AA1206" s="97">
        <v>2294</v>
      </c>
      <c r="AB1206" s="98"/>
      <c r="AC1206" s="98"/>
      <c r="AD1206" s="98"/>
      <c r="AE1206" s="98"/>
      <c r="AF1206" s="98"/>
      <c r="AG1206" s="98"/>
      <c r="AH1206" s="98"/>
      <c r="AI1206" s="99"/>
      <c r="AJ1206" s="97">
        <v>2064</v>
      </c>
      <c r="AK1206" s="98"/>
      <c r="AL1206" s="98"/>
      <c r="AM1206" s="98"/>
      <c r="AN1206" s="98"/>
      <c r="AO1206" s="98"/>
      <c r="AP1206" s="98"/>
      <c r="AQ1206" s="98"/>
      <c r="AR1206" s="99"/>
      <c r="AS1206" s="100"/>
      <c r="AT1206" s="101"/>
      <c r="AU1206" s="101"/>
      <c r="AV1206" s="101"/>
      <c r="AW1206" s="101"/>
      <c r="AX1206" s="10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c r="GQ1206" s="2"/>
      <c r="GR1206" s="2"/>
      <c r="GS1206" s="2"/>
      <c r="GT1206" s="2"/>
      <c r="GU1206" s="2"/>
      <c r="GV1206" s="2"/>
      <c r="GW1206" s="2"/>
      <c r="GX1206" s="2"/>
      <c r="GY1206" s="2"/>
      <c r="GZ1206" s="2"/>
      <c r="HA1206" s="2"/>
      <c r="HB1206" s="2"/>
      <c r="HC1206" s="2"/>
      <c r="HD1206" s="2"/>
      <c r="HE1206" s="2"/>
      <c r="HF1206" s="2"/>
      <c r="HG1206" s="2"/>
      <c r="HH1206" s="2"/>
      <c r="HI1206" s="2"/>
      <c r="HJ1206" s="2"/>
      <c r="HK1206" s="2"/>
      <c r="HL1206" s="2"/>
      <c r="HM1206" s="2"/>
      <c r="HN1206" s="2"/>
      <c r="HO1206" s="2"/>
      <c r="HP1206" s="2"/>
      <c r="HQ1206" s="2"/>
      <c r="HR1206" s="2"/>
      <c r="HS1206" s="2"/>
      <c r="HT1206" s="2"/>
      <c r="HU1206" s="2"/>
      <c r="HV1206" s="2"/>
      <c r="HW1206" s="2"/>
      <c r="HX1206" s="2"/>
      <c r="HY1206" s="2"/>
      <c r="HZ1206" s="2"/>
      <c r="IA1206" s="2"/>
      <c r="IB1206" s="2"/>
      <c r="IC1206" s="2"/>
      <c r="ID1206" s="2"/>
      <c r="IE1206" s="2"/>
      <c r="IF1206" s="2"/>
      <c r="IG1206" s="2"/>
      <c r="IH1206" s="2"/>
      <c r="II1206" s="2"/>
      <c r="IJ1206" s="2"/>
      <c r="IK1206" s="2"/>
      <c r="IL1206" s="2"/>
      <c r="IM1206" s="2"/>
      <c r="IN1206" s="2"/>
      <c r="IO1206" s="2"/>
      <c r="IP1206" s="2"/>
      <c r="IQ1206" s="2"/>
    </row>
    <row r="1207" spans="1:251" s="16" customFormat="1" ht="18.75" customHeight="1">
      <c r="A1207" s="8"/>
      <c r="B1207" s="25"/>
      <c r="C1207" s="94" t="s">
        <v>186</v>
      </c>
      <c r="D1207" s="95"/>
      <c r="E1207" s="95"/>
      <c r="F1207" s="95"/>
      <c r="G1207" s="95"/>
      <c r="H1207" s="95"/>
      <c r="I1207" s="95"/>
      <c r="J1207" s="95"/>
      <c r="K1207" s="95"/>
      <c r="L1207" s="95"/>
      <c r="M1207" s="95"/>
      <c r="N1207" s="95"/>
      <c r="O1207" s="95"/>
      <c r="P1207" s="95"/>
      <c r="Q1207" s="95"/>
      <c r="R1207" s="95"/>
      <c r="S1207" s="95"/>
      <c r="T1207" s="95"/>
      <c r="U1207" s="95"/>
      <c r="V1207" s="95"/>
      <c r="W1207" s="95"/>
      <c r="X1207" s="95"/>
      <c r="Y1207" s="95"/>
      <c r="Z1207" s="96"/>
      <c r="AA1207" s="97">
        <v>0</v>
      </c>
      <c r="AB1207" s="98"/>
      <c r="AC1207" s="98"/>
      <c r="AD1207" s="98"/>
      <c r="AE1207" s="98"/>
      <c r="AF1207" s="98"/>
      <c r="AG1207" s="98"/>
      <c r="AH1207" s="98"/>
      <c r="AI1207" s="99"/>
      <c r="AJ1207" s="97">
        <v>1570</v>
      </c>
      <c r="AK1207" s="98"/>
      <c r="AL1207" s="98"/>
      <c r="AM1207" s="98"/>
      <c r="AN1207" s="98"/>
      <c r="AO1207" s="98"/>
      <c r="AP1207" s="98"/>
      <c r="AQ1207" s="98"/>
      <c r="AR1207" s="99"/>
      <c r="AS1207" s="100"/>
      <c r="AT1207" s="101"/>
      <c r="AU1207" s="101"/>
      <c r="AV1207" s="101"/>
      <c r="AW1207" s="101"/>
      <c r="AX1207" s="10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c r="FD1207" s="2"/>
      <c r="FE1207" s="2"/>
      <c r="FF1207" s="2"/>
      <c r="FG1207" s="2"/>
      <c r="FH1207" s="2"/>
      <c r="FI1207" s="2"/>
      <c r="FJ1207" s="2"/>
      <c r="FK1207" s="2"/>
      <c r="FL1207" s="2"/>
      <c r="FM1207" s="2"/>
      <c r="FN1207" s="2"/>
      <c r="FO1207" s="2"/>
      <c r="FP1207" s="2"/>
      <c r="FQ1207" s="2"/>
      <c r="FR1207" s="2"/>
      <c r="FS1207" s="2"/>
      <c r="FT1207" s="2"/>
      <c r="FU1207" s="2"/>
      <c r="FV1207" s="2"/>
      <c r="FW1207" s="2"/>
      <c r="FX1207" s="2"/>
      <c r="FY1207" s="2"/>
      <c r="FZ1207" s="2"/>
      <c r="GA1207" s="2"/>
      <c r="GB1207" s="2"/>
      <c r="GC1207" s="2"/>
      <c r="GD1207" s="2"/>
      <c r="GE1207" s="2"/>
      <c r="GF1207" s="2"/>
      <c r="GG1207" s="2"/>
      <c r="GH1207" s="2"/>
      <c r="GI1207" s="2"/>
      <c r="GJ1207" s="2"/>
      <c r="GK1207" s="2"/>
      <c r="GL1207" s="2"/>
      <c r="GM1207" s="2"/>
      <c r="GN1207" s="2"/>
      <c r="GO1207" s="2"/>
      <c r="GP1207" s="2"/>
      <c r="GQ1207" s="2"/>
      <c r="GR1207" s="2"/>
      <c r="GS1207" s="2"/>
      <c r="GT1207" s="2"/>
      <c r="GU1207" s="2"/>
      <c r="GV1207" s="2"/>
      <c r="GW1207" s="2"/>
      <c r="GX1207" s="2"/>
      <c r="GY1207" s="2"/>
      <c r="GZ1207" s="2"/>
      <c r="HA1207" s="2"/>
      <c r="HB1207" s="2"/>
      <c r="HC1207" s="2"/>
      <c r="HD1207" s="2"/>
      <c r="HE1207" s="2"/>
      <c r="HF1207" s="2"/>
      <c r="HG1207" s="2"/>
      <c r="HH1207" s="2"/>
      <c r="HI1207" s="2"/>
      <c r="HJ1207" s="2"/>
      <c r="HK1207" s="2"/>
      <c r="HL1207" s="2"/>
      <c r="HM1207" s="2"/>
      <c r="HN1207" s="2"/>
      <c r="HO1207" s="2"/>
      <c r="HP1207" s="2"/>
      <c r="HQ1207" s="2"/>
      <c r="HR1207" s="2"/>
      <c r="HS1207" s="2"/>
      <c r="HT1207" s="2"/>
      <c r="HU1207" s="2"/>
      <c r="HV1207" s="2"/>
      <c r="HW1207" s="2"/>
      <c r="HX1207" s="2"/>
      <c r="HY1207" s="2"/>
      <c r="HZ1207" s="2"/>
      <c r="IA1207" s="2"/>
      <c r="IB1207" s="2"/>
      <c r="IC1207" s="2"/>
      <c r="ID1207" s="2"/>
      <c r="IE1207" s="2"/>
      <c r="IF1207" s="2"/>
      <c r="IG1207" s="2"/>
      <c r="IH1207" s="2"/>
      <c r="II1207" s="2"/>
      <c r="IJ1207" s="2"/>
      <c r="IK1207" s="2"/>
      <c r="IL1207" s="2"/>
      <c r="IM1207" s="2"/>
      <c r="IN1207" s="2"/>
      <c r="IO1207" s="2"/>
      <c r="IP1207" s="2"/>
      <c r="IQ1207" s="2"/>
    </row>
    <row r="1208" spans="1:251" s="16" customFormat="1" ht="18.75" customHeight="1">
      <c r="A1208" s="8"/>
      <c r="B1208" s="25"/>
      <c r="C1208" s="94" t="s">
        <v>187</v>
      </c>
      <c r="D1208" s="95"/>
      <c r="E1208" s="95"/>
      <c r="F1208" s="95"/>
      <c r="G1208" s="95"/>
      <c r="H1208" s="95"/>
      <c r="I1208" s="95"/>
      <c r="J1208" s="95"/>
      <c r="K1208" s="95"/>
      <c r="L1208" s="95"/>
      <c r="M1208" s="95"/>
      <c r="N1208" s="95"/>
      <c r="O1208" s="95"/>
      <c r="P1208" s="95"/>
      <c r="Q1208" s="95"/>
      <c r="R1208" s="95"/>
      <c r="S1208" s="95"/>
      <c r="T1208" s="95"/>
      <c r="U1208" s="95"/>
      <c r="V1208" s="95"/>
      <c r="W1208" s="95"/>
      <c r="X1208" s="95"/>
      <c r="Y1208" s="95"/>
      <c r="Z1208" s="96"/>
      <c r="AA1208" s="97">
        <v>270</v>
      </c>
      <c r="AB1208" s="98"/>
      <c r="AC1208" s="98"/>
      <c r="AD1208" s="98"/>
      <c r="AE1208" s="98"/>
      <c r="AF1208" s="98"/>
      <c r="AG1208" s="98"/>
      <c r="AH1208" s="98"/>
      <c r="AI1208" s="99"/>
      <c r="AJ1208" s="97">
        <v>228</v>
      </c>
      <c r="AK1208" s="98"/>
      <c r="AL1208" s="98"/>
      <c r="AM1208" s="98"/>
      <c r="AN1208" s="98"/>
      <c r="AO1208" s="98"/>
      <c r="AP1208" s="98"/>
      <c r="AQ1208" s="98"/>
      <c r="AR1208" s="99"/>
      <c r="AS1208" s="100"/>
      <c r="AT1208" s="101"/>
      <c r="AU1208" s="101"/>
      <c r="AV1208" s="101"/>
      <c r="AW1208" s="101"/>
      <c r="AX1208" s="10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c r="GQ1208" s="2"/>
      <c r="GR1208" s="2"/>
      <c r="GS1208" s="2"/>
      <c r="GT1208" s="2"/>
      <c r="GU1208" s="2"/>
      <c r="GV1208" s="2"/>
      <c r="GW1208" s="2"/>
      <c r="GX1208" s="2"/>
      <c r="GY1208" s="2"/>
      <c r="GZ1208" s="2"/>
      <c r="HA1208" s="2"/>
      <c r="HB1208" s="2"/>
      <c r="HC1208" s="2"/>
      <c r="HD1208" s="2"/>
      <c r="HE1208" s="2"/>
      <c r="HF1208" s="2"/>
      <c r="HG1208" s="2"/>
      <c r="HH1208" s="2"/>
      <c r="HI1208" s="2"/>
      <c r="HJ1208" s="2"/>
      <c r="HK1208" s="2"/>
      <c r="HL1208" s="2"/>
      <c r="HM1208" s="2"/>
      <c r="HN1208" s="2"/>
      <c r="HO1208" s="2"/>
      <c r="HP1208" s="2"/>
      <c r="HQ1208" s="2"/>
      <c r="HR1208" s="2"/>
      <c r="HS1208" s="2"/>
      <c r="HT1208" s="2"/>
      <c r="HU1208" s="2"/>
      <c r="HV1208" s="2"/>
      <c r="HW1208" s="2"/>
      <c r="HX1208" s="2"/>
      <c r="HY1208" s="2"/>
      <c r="HZ1208" s="2"/>
      <c r="IA1208" s="2"/>
      <c r="IB1208" s="2"/>
      <c r="IC1208" s="2"/>
      <c r="ID1208" s="2"/>
      <c r="IE1208" s="2"/>
      <c r="IF1208" s="2"/>
      <c r="IG1208" s="2"/>
      <c r="IH1208" s="2"/>
      <c r="II1208" s="2"/>
      <c r="IJ1208" s="2"/>
      <c r="IK1208" s="2"/>
      <c r="IL1208" s="2"/>
      <c r="IM1208" s="2"/>
      <c r="IN1208" s="2"/>
      <c r="IO1208" s="2"/>
      <c r="IP1208" s="2"/>
      <c r="IQ1208" s="2"/>
    </row>
    <row r="1209" spans="1:251" s="16" customFormat="1" ht="18.75" customHeight="1">
      <c r="A1209" s="8"/>
      <c r="B1209" s="25"/>
      <c r="C1209" s="94" t="s">
        <v>188</v>
      </c>
      <c r="D1209" s="95"/>
      <c r="E1209" s="95"/>
      <c r="F1209" s="95"/>
      <c r="G1209" s="95"/>
      <c r="H1209" s="95"/>
      <c r="I1209" s="95"/>
      <c r="J1209" s="95"/>
      <c r="K1209" s="95"/>
      <c r="L1209" s="95"/>
      <c r="M1209" s="95"/>
      <c r="N1209" s="95"/>
      <c r="O1209" s="95"/>
      <c r="P1209" s="95"/>
      <c r="Q1209" s="95"/>
      <c r="R1209" s="95"/>
      <c r="S1209" s="95"/>
      <c r="T1209" s="95"/>
      <c r="U1209" s="95"/>
      <c r="V1209" s="95"/>
      <c r="W1209" s="95"/>
      <c r="X1209" s="95"/>
      <c r="Y1209" s="95"/>
      <c r="Z1209" s="96"/>
      <c r="AA1209" s="97">
        <v>172</v>
      </c>
      <c r="AB1209" s="98"/>
      <c r="AC1209" s="98"/>
      <c r="AD1209" s="98"/>
      <c r="AE1209" s="98"/>
      <c r="AF1209" s="98"/>
      <c r="AG1209" s="98"/>
      <c r="AH1209" s="98"/>
      <c r="AI1209" s="99"/>
      <c r="AJ1209" s="97">
        <v>172</v>
      </c>
      <c r="AK1209" s="98"/>
      <c r="AL1209" s="98"/>
      <c r="AM1209" s="98"/>
      <c r="AN1209" s="98"/>
      <c r="AO1209" s="98"/>
      <c r="AP1209" s="98"/>
      <c r="AQ1209" s="98"/>
      <c r="AR1209" s="99"/>
      <c r="AS1209" s="100"/>
      <c r="AT1209" s="101"/>
      <c r="AU1209" s="101"/>
      <c r="AV1209" s="101"/>
      <c r="AW1209" s="101"/>
      <c r="AX1209" s="10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c r="GQ1209" s="2"/>
      <c r="GR1209" s="2"/>
      <c r="GS1209" s="2"/>
      <c r="GT1209" s="2"/>
      <c r="GU1209" s="2"/>
      <c r="GV1209" s="2"/>
      <c r="GW1209" s="2"/>
      <c r="GX1209" s="2"/>
      <c r="GY1209" s="2"/>
      <c r="GZ1209" s="2"/>
      <c r="HA1209" s="2"/>
      <c r="HB1209" s="2"/>
      <c r="HC1209" s="2"/>
      <c r="HD1209" s="2"/>
      <c r="HE1209" s="2"/>
      <c r="HF1209" s="2"/>
      <c r="HG1209" s="2"/>
      <c r="HH1209" s="2"/>
      <c r="HI1209" s="2"/>
      <c r="HJ1209" s="2"/>
      <c r="HK1209" s="2"/>
      <c r="HL1209" s="2"/>
      <c r="HM1209" s="2"/>
      <c r="HN1209" s="2"/>
      <c r="HO1209" s="2"/>
      <c r="HP1209" s="2"/>
      <c r="HQ1209" s="2"/>
      <c r="HR1209" s="2"/>
      <c r="HS1209" s="2"/>
      <c r="HT1209" s="2"/>
      <c r="HU1209" s="2"/>
      <c r="HV1209" s="2"/>
      <c r="HW1209" s="2"/>
      <c r="HX1209" s="2"/>
      <c r="HY1209" s="2"/>
      <c r="HZ1209" s="2"/>
      <c r="IA1209" s="2"/>
      <c r="IB1209" s="2"/>
      <c r="IC1209" s="2"/>
      <c r="ID1209" s="2"/>
      <c r="IE1209" s="2"/>
      <c r="IF1209" s="2"/>
      <c r="IG1209" s="2"/>
      <c r="IH1209" s="2"/>
      <c r="II1209" s="2"/>
      <c r="IJ1209" s="2"/>
      <c r="IK1209" s="2"/>
      <c r="IL1209" s="2"/>
      <c r="IM1209" s="2"/>
      <c r="IN1209" s="2"/>
      <c r="IO1209" s="2"/>
      <c r="IP1209" s="2"/>
      <c r="IQ1209" s="2"/>
    </row>
    <row r="1210" spans="1:251" s="16" customFormat="1" ht="18.75" customHeight="1">
      <c r="A1210" s="8"/>
      <c r="B1210" s="25"/>
      <c r="C1210" s="94" t="s">
        <v>189</v>
      </c>
      <c r="D1210" s="95"/>
      <c r="E1210" s="95"/>
      <c r="F1210" s="95"/>
      <c r="G1210" s="95"/>
      <c r="H1210" s="95"/>
      <c r="I1210" s="95"/>
      <c r="J1210" s="95"/>
      <c r="K1210" s="95"/>
      <c r="L1210" s="95"/>
      <c r="M1210" s="95"/>
      <c r="N1210" s="95"/>
      <c r="O1210" s="95"/>
      <c r="P1210" s="95"/>
      <c r="Q1210" s="95"/>
      <c r="R1210" s="95"/>
      <c r="S1210" s="95"/>
      <c r="T1210" s="95"/>
      <c r="U1210" s="95"/>
      <c r="V1210" s="95"/>
      <c r="W1210" s="95"/>
      <c r="X1210" s="95"/>
      <c r="Y1210" s="95"/>
      <c r="Z1210" s="96"/>
      <c r="AA1210" s="97">
        <v>61</v>
      </c>
      <c r="AB1210" s="98"/>
      <c r="AC1210" s="98"/>
      <c r="AD1210" s="98"/>
      <c r="AE1210" s="98"/>
      <c r="AF1210" s="98"/>
      <c r="AG1210" s="98"/>
      <c r="AH1210" s="98"/>
      <c r="AI1210" s="99"/>
      <c r="AJ1210" s="97">
        <v>61</v>
      </c>
      <c r="AK1210" s="98"/>
      <c r="AL1210" s="98"/>
      <c r="AM1210" s="98"/>
      <c r="AN1210" s="98"/>
      <c r="AO1210" s="98"/>
      <c r="AP1210" s="98"/>
      <c r="AQ1210" s="98"/>
      <c r="AR1210" s="99"/>
      <c r="AS1210" s="100"/>
      <c r="AT1210" s="101"/>
      <c r="AU1210" s="101"/>
      <c r="AV1210" s="101"/>
      <c r="AW1210" s="101"/>
      <c r="AX1210" s="10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c r="GQ1210" s="2"/>
      <c r="GR1210" s="2"/>
      <c r="GS1210" s="2"/>
      <c r="GT1210" s="2"/>
      <c r="GU1210" s="2"/>
      <c r="GV1210" s="2"/>
      <c r="GW1210" s="2"/>
      <c r="GX1210" s="2"/>
      <c r="GY1210" s="2"/>
      <c r="GZ1210" s="2"/>
      <c r="HA1210" s="2"/>
      <c r="HB1210" s="2"/>
      <c r="HC1210" s="2"/>
      <c r="HD1210" s="2"/>
      <c r="HE1210" s="2"/>
      <c r="HF1210" s="2"/>
      <c r="HG1210" s="2"/>
      <c r="HH1210" s="2"/>
      <c r="HI1210" s="2"/>
      <c r="HJ1210" s="2"/>
      <c r="HK1210" s="2"/>
      <c r="HL1210" s="2"/>
      <c r="HM1210" s="2"/>
      <c r="HN1210" s="2"/>
      <c r="HO1210" s="2"/>
      <c r="HP1210" s="2"/>
      <c r="HQ1210" s="2"/>
      <c r="HR1210" s="2"/>
      <c r="HS1210" s="2"/>
      <c r="HT1210" s="2"/>
      <c r="HU1210" s="2"/>
      <c r="HV1210" s="2"/>
      <c r="HW1210" s="2"/>
      <c r="HX1210" s="2"/>
      <c r="HY1210" s="2"/>
      <c r="HZ1210" s="2"/>
      <c r="IA1210" s="2"/>
      <c r="IB1210" s="2"/>
      <c r="IC1210" s="2"/>
      <c r="ID1210" s="2"/>
      <c r="IE1210" s="2"/>
      <c r="IF1210" s="2"/>
      <c r="IG1210" s="2"/>
      <c r="IH1210" s="2"/>
      <c r="II1210" s="2"/>
      <c r="IJ1210" s="2"/>
      <c r="IK1210" s="2"/>
      <c r="IL1210" s="2"/>
      <c r="IM1210" s="2"/>
      <c r="IN1210" s="2"/>
      <c r="IO1210" s="2"/>
      <c r="IP1210" s="2"/>
      <c r="IQ1210" s="2"/>
    </row>
    <row r="1211" spans="1:251" s="16" customFormat="1" ht="18.75" customHeight="1">
      <c r="A1211" s="8"/>
      <c r="B1211" s="25"/>
      <c r="C1211" s="94" t="s">
        <v>190</v>
      </c>
      <c r="D1211" s="95"/>
      <c r="E1211" s="95"/>
      <c r="F1211" s="95"/>
      <c r="G1211" s="95"/>
      <c r="H1211" s="95"/>
      <c r="I1211" s="95"/>
      <c r="J1211" s="95"/>
      <c r="K1211" s="95"/>
      <c r="L1211" s="95"/>
      <c r="M1211" s="95"/>
      <c r="N1211" s="95"/>
      <c r="O1211" s="95"/>
      <c r="P1211" s="95"/>
      <c r="Q1211" s="95"/>
      <c r="R1211" s="95"/>
      <c r="S1211" s="95"/>
      <c r="T1211" s="95"/>
      <c r="U1211" s="95"/>
      <c r="V1211" s="95"/>
      <c r="W1211" s="95"/>
      <c r="X1211" s="95"/>
      <c r="Y1211" s="95"/>
      <c r="Z1211" s="96"/>
      <c r="AA1211" s="97">
        <v>0</v>
      </c>
      <c r="AB1211" s="98"/>
      <c r="AC1211" s="98"/>
      <c r="AD1211" s="98"/>
      <c r="AE1211" s="98"/>
      <c r="AF1211" s="98"/>
      <c r="AG1211" s="98"/>
      <c r="AH1211" s="98"/>
      <c r="AI1211" s="99"/>
      <c r="AJ1211" s="97">
        <v>40</v>
      </c>
      <c r="AK1211" s="98"/>
      <c r="AL1211" s="98"/>
      <c r="AM1211" s="98"/>
      <c r="AN1211" s="98"/>
      <c r="AO1211" s="98"/>
      <c r="AP1211" s="98"/>
      <c r="AQ1211" s="98"/>
      <c r="AR1211" s="99"/>
      <c r="AS1211" s="100"/>
      <c r="AT1211" s="101"/>
      <c r="AU1211" s="101"/>
      <c r="AV1211" s="101"/>
      <c r="AW1211" s="101"/>
      <c r="AX1211" s="10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c r="GQ1211" s="2"/>
      <c r="GR1211" s="2"/>
      <c r="GS1211" s="2"/>
      <c r="GT1211" s="2"/>
      <c r="GU1211" s="2"/>
      <c r="GV1211" s="2"/>
      <c r="GW1211" s="2"/>
      <c r="GX1211" s="2"/>
      <c r="GY1211" s="2"/>
      <c r="GZ1211" s="2"/>
      <c r="HA1211" s="2"/>
      <c r="HB1211" s="2"/>
      <c r="HC1211" s="2"/>
      <c r="HD1211" s="2"/>
      <c r="HE1211" s="2"/>
      <c r="HF1211" s="2"/>
      <c r="HG1211" s="2"/>
      <c r="HH1211" s="2"/>
      <c r="HI1211" s="2"/>
      <c r="HJ1211" s="2"/>
      <c r="HK1211" s="2"/>
      <c r="HL1211" s="2"/>
      <c r="HM1211" s="2"/>
      <c r="HN1211" s="2"/>
      <c r="HO1211" s="2"/>
      <c r="HP1211" s="2"/>
      <c r="HQ1211" s="2"/>
      <c r="HR1211" s="2"/>
      <c r="HS1211" s="2"/>
      <c r="HT1211" s="2"/>
      <c r="HU1211" s="2"/>
      <c r="HV1211" s="2"/>
      <c r="HW1211" s="2"/>
      <c r="HX1211" s="2"/>
      <c r="HY1211" s="2"/>
      <c r="HZ1211" s="2"/>
      <c r="IA1211" s="2"/>
      <c r="IB1211" s="2"/>
      <c r="IC1211" s="2"/>
      <c r="ID1211" s="2"/>
      <c r="IE1211" s="2"/>
      <c r="IF1211" s="2"/>
      <c r="IG1211" s="2"/>
      <c r="IH1211" s="2"/>
      <c r="II1211" s="2"/>
      <c r="IJ1211" s="2"/>
      <c r="IK1211" s="2"/>
      <c r="IL1211" s="2"/>
      <c r="IM1211" s="2"/>
      <c r="IN1211" s="2"/>
      <c r="IO1211" s="2"/>
      <c r="IP1211" s="2"/>
      <c r="IQ1211" s="2"/>
    </row>
    <row r="1212" spans="1:251" s="16" customFormat="1" ht="18.75" customHeight="1" thickBot="1">
      <c r="A1212" s="17"/>
      <c r="B1212" s="103" t="s">
        <v>12</v>
      </c>
      <c r="C1212" s="104"/>
      <c r="D1212" s="104"/>
      <c r="E1212" s="104"/>
      <c r="F1212" s="104"/>
      <c r="G1212" s="104"/>
      <c r="H1212" s="104"/>
      <c r="I1212" s="104"/>
      <c r="J1212" s="104"/>
      <c r="K1212" s="104"/>
      <c r="L1212" s="104"/>
      <c r="M1212" s="104"/>
      <c r="N1212" s="104"/>
      <c r="O1212" s="104"/>
      <c r="P1212" s="104"/>
      <c r="Q1212" s="104"/>
      <c r="R1212" s="104"/>
      <c r="S1212" s="104"/>
      <c r="T1212" s="104"/>
      <c r="U1212" s="104"/>
      <c r="V1212" s="104"/>
      <c r="W1212" s="104"/>
      <c r="X1212" s="104"/>
      <c r="Y1212" s="104"/>
      <c r="Z1212" s="105"/>
      <c r="AA1212" s="106">
        <f>SUM($AA$1206:$AA$1211)</f>
        <v>2797</v>
      </c>
      <c r="AB1212" s="107"/>
      <c r="AC1212" s="107"/>
      <c r="AD1212" s="107"/>
      <c r="AE1212" s="107"/>
      <c r="AF1212" s="107"/>
      <c r="AG1212" s="107"/>
      <c r="AH1212" s="107"/>
      <c r="AI1212" s="108"/>
      <c r="AJ1212" s="106">
        <f>SUM($AJ$1206:$AJ$1211)</f>
        <v>4135</v>
      </c>
      <c r="AK1212" s="107"/>
      <c r="AL1212" s="107"/>
      <c r="AM1212" s="107"/>
      <c r="AN1212" s="107"/>
      <c r="AO1212" s="107"/>
      <c r="AP1212" s="107"/>
      <c r="AQ1212" s="107"/>
      <c r="AR1212" s="108"/>
      <c r="AS1212" s="109"/>
      <c r="AT1212" s="110"/>
      <c r="AU1212" s="110"/>
      <c r="AV1212" s="110"/>
      <c r="AW1212" s="110"/>
      <c r="AX1212" s="111"/>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c r="GQ1212" s="2"/>
      <c r="GR1212" s="2"/>
      <c r="GS1212" s="2"/>
      <c r="GT1212" s="2"/>
      <c r="GU1212" s="2"/>
      <c r="GV1212" s="2"/>
      <c r="GW1212" s="2"/>
      <c r="GX1212" s="2"/>
      <c r="GY1212" s="2"/>
      <c r="GZ1212" s="2"/>
      <c r="HA1212" s="2"/>
      <c r="HB1212" s="2"/>
      <c r="HC1212" s="2"/>
      <c r="HD1212" s="2"/>
      <c r="HE1212" s="2"/>
      <c r="HF1212" s="2"/>
      <c r="HG1212" s="2"/>
      <c r="HH1212" s="2"/>
      <c r="HI1212" s="2"/>
      <c r="HJ1212" s="2"/>
      <c r="HK1212" s="2"/>
      <c r="HL1212" s="2"/>
      <c r="HM1212" s="2"/>
      <c r="HN1212" s="2"/>
      <c r="HO1212" s="2"/>
      <c r="HP1212" s="2"/>
      <c r="HQ1212" s="2"/>
      <c r="HR1212" s="2"/>
      <c r="HS1212" s="2"/>
      <c r="HT1212" s="2"/>
      <c r="HU1212" s="2"/>
      <c r="HV1212" s="2"/>
      <c r="HW1212" s="2"/>
      <c r="HX1212" s="2"/>
      <c r="HY1212" s="2"/>
      <c r="HZ1212" s="2"/>
      <c r="IA1212" s="2"/>
      <c r="IB1212" s="2"/>
      <c r="IC1212" s="2"/>
      <c r="ID1212" s="2"/>
      <c r="IE1212" s="2"/>
      <c r="IF1212" s="2"/>
      <c r="IG1212" s="2"/>
      <c r="IH1212" s="2"/>
      <c r="II1212" s="2"/>
      <c r="IJ1212" s="2"/>
      <c r="IK1212" s="2"/>
      <c r="IL1212" s="2"/>
      <c r="IM1212" s="2"/>
      <c r="IN1212" s="2"/>
      <c r="IO1212" s="2"/>
      <c r="IP1212" s="2"/>
      <c r="IQ1212" s="2"/>
    </row>
    <row r="1214" spans="1:251" ht="19.2">
      <c r="A1214" s="1" t="s">
        <v>0</v>
      </c>
      <c r="AW1214" s="3"/>
      <c r="AX1214" s="4"/>
      <c r="AY1214" s="3"/>
    </row>
    <row r="1216" spans="1:251" ht="18">
      <c r="B1216" s="112" t="s">
        <v>8</v>
      </c>
      <c r="C1216" s="132"/>
      <c r="D1216" s="132"/>
      <c r="E1216" s="132"/>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32"/>
      <c r="AC1216" s="132"/>
      <c r="AD1216" s="132"/>
      <c r="AE1216" s="132"/>
      <c r="AF1216" s="132"/>
      <c r="AG1216" s="132"/>
      <c r="AH1216" s="132"/>
      <c r="AI1216" s="132"/>
      <c r="AJ1216" s="132"/>
      <c r="AK1216" s="132"/>
      <c r="AL1216" s="132"/>
      <c r="AM1216" s="132"/>
      <c r="AN1216" s="132"/>
      <c r="AO1216" s="132"/>
      <c r="AP1216" s="132"/>
      <c r="AQ1216" s="132"/>
      <c r="AR1216" s="132"/>
      <c r="AS1216" s="132"/>
      <c r="AT1216" s="132"/>
      <c r="AU1216" s="132"/>
      <c r="AV1216" s="132"/>
      <c r="AW1216" s="132"/>
      <c r="AX1216" s="132"/>
    </row>
    <row r="1217" spans="1:113">
      <c r="Z1217" s="5"/>
      <c r="AD1217" s="5"/>
      <c r="AE1217" s="5"/>
      <c r="AF1217" s="5"/>
      <c r="AG1217" s="5"/>
      <c r="AH1217" s="5"/>
      <c r="AI1217" s="5"/>
      <c r="AO1217" s="5"/>
    </row>
    <row r="1218" spans="1:113" ht="13.8" thickBot="1">
      <c r="Z1218" s="5"/>
      <c r="AD1218" s="5"/>
      <c r="AE1218" s="5"/>
      <c r="AF1218" s="5"/>
      <c r="AG1218" s="5"/>
      <c r="AH1218" s="5"/>
      <c r="AI1218" s="5"/>
      <c r="AO1218" s="5"/>
      <c r="DI1218" s="6"/>
    </row>
    <row r="1219" spans="1:113" ht="24.75" customHeight="1" thickBot="1">
      <c r="B1219" s="114" t="s">
        <v>1</v>
      </c>
      <c r="C1219" s="115"/>
      <c r="D1219" s="115"/>
      <c r="E1219" s="115"/>
      <c r="F1219" s="115"/>
      <c r="G1219" s="115"/>
      <c r="H1219" s="116" t="s">
        <v>191</v>
      </c>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7"/>
      <c r="AL1219" s="117"/>
      <c r="AM1219" s="117"/>
      <c r="AN1219" s="117"/>
      <c r="AO1219" s="117"/>
      <c r="AP1219" s="117"/>
      <c r="AQ1219" s="117"/>
      <c r="AR1219" s="117"/>
      <c r="AS1219" s="117"/>
      <c r="AT1219" s="117"/>
      <c r="AU1219" s="117"/>
      <c r="AV1219" s="117"/>
      <c r="AW1219" s="117"/>
      <c r="AX1219" s="118"/>
      <c r="DI1219" s="6"/>
    </row>
    <row r="1220" spans="1:113" ht="14.4">
      <c r="B1220" s="7"/>
      <c r="C1220" s="7"/>
      <c r="D1220" s="7"/>
      <c r="E1220" s="7"/>
      <c r="F1220" s="7"/>
      <c r="G1220" s="7"/>
      <c r="H1220" s="8"/>
      <c r="I1220" s="8"/>
      <c r="J1220" s="8"/>
      <c r="K1220" s="8"/>
      <c r="L1220" s="9"/>
      <c r="M1220" s="9"/>
      <c r="N1220" s="9"/>
      <c r="O1220" s="9"/>
      <c r="P1220" s="8"/>
      <c r="Q1220" s="8"/>
      <c r="R1220" s="8"/>
      <c r="S1220" s="8"/>
      <c r="T1220" s="8"/>
      <c r="U1220" s="8"/>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0"/>
      <c r="AT1220" s="10"/>
      <c r="AU1220" s="10"/>
      <c r="AV1220" s="10"/>
      <c r="AW1220" s="10"/>
      <c r="AX1220" s="10"/>
      <c r="DI1220" s="6"/>
    </row>
    <row r="1221" spans="1:113" ht="15" thickBot="1">
      <c r="A1221" s="11"/>
      <c r="B1221" s="10" t="s">
        <v>2</v>
      </c>
      <c r="C1221" s="8"/>
      <c r="D1221" s="8"/>
      <c r="E1221" s="8"/>
      <c r="F1221" s="8"/>
      <c r="G1221" s="8"/>
      <c r="H1221" s="8"/>
      <c r="I1221" s="8"/>
      <c r="J1221" s="8"/>
      <c r="K1221" s="8"/>
      <c r="L1221" s="9"/>
      <c r="M1221" s="9"/>
      <c r="N1221" s="9"/>
      <c r="O1221" s="9"/>
      <c r="P1221" s="8"/>
      <c r="Q1221" s="8"/>
      <c r="R1221" s="8"/>
      <c r="S1221" s="8"/>
      <c r="T1221" s="8"/>
      <c r="U1221" s="8"/>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c r="AT1221" s="10"/>
      <c r="AU1221" s="10"/>
      <c r="AV1221" s="10"/>
      <c r="AW1221" s="10"/>
      <c r="AX1221" s="10"/>
      <c r="DI1221" s="6"/>
    </row>
    <row r="1222" spans="1:113" ht="14.4">
      <c r="A1222" s="8"/>
      <c r="B1222" s="12"/>
      <c r="C1222" s="7"/>
      <c r="D1222" s="7"/>
      <c r="E1222" s="7"/>
      <c r="F1222" s="7"/>
      <c r="G1222" s="7"/>
      <c r="H1222" s="7"/>
      <c r="I1222" s="7"/>
      <c r="J1222" s="7"/>
      <c r="K1222" s="7"/>
      <c r="L1222" s="13"/>
      <c r="M1222" s="13"/>
      <c r="N1222" s="13"/>
      <c r="O1222" s="13"/>
      <c r="P1222" s="7"/>
      <c r="Q1222" s="7"/>
      <c r="R1222" s="7"/>
      <c r="S1222" s="7"/>
      <c r="T1222" s="7"/>
      <c r="U1222" s="7"/>
      <c r="V1222" s="14"/>
      <c r="W1222" s="14"/>
      <c r="X1222" s="14"/>
      <c r="Y1222" s="14"/>
      <c r="Z1222" s="14"/>
      <c r="AA1222" s="14"/>
      <c r="AB1222" s="14"/>
      <c r="AC1222" s="14"/>
      <c r="AD1222" s="14"/>
      <c r="AE1222" s="14"/>
      <c r="AF1222" s="14"/>
      <c r="AG1222" s="14"/>
      <c r="AH1222" s="14"/>
      <c r="AI1222" s="14"/>
      <c r="AJ1222" s="14"/>
      <c r="AK1222" s="14"/>
      <c r="AL1222" s="14"/>
      <c r="AM1222" s="14"/>
      <c r="AN1222" s="14"/>
      <c r="AO1222" s="14"/>
      <c r="AP1222" s="14"/>
      <c r="AQ1222" s="14"/>
      <c r="AR1222" s="14"/>
      <c r="AS1222" s="14"/>
      <c r="AT1222" s="14"/>
      <c r="AU1222" s="14"/>
      <c r="AV1222" s="14"/>
      <c r="AW1222" s="14"/>
      <c r="AX1222" s="15"/>
    </row>
    <row r="1223" spans="1:113" ht="12" customHeight="1">
      <c r="A1223" s="8"/>
      <c r="B1223" s="119" t="s">
        <v>191</v>
      </c>
      <c r="C1223" s="120"/>
      <c r="D1223" s="120"/>
      <c r="E1223" s="120"/>
      <c r="F1223" s="120"/>
      <c r="G1223" s="120"/>
      <c r="H1223" s="120"/>
      <c r="I1223" s="120"/>
      <c r="J1223" s="120"/>
      <c r="K1223" s="120"/>
      <c r="L1223" s="120"/>
      <c r="M1223" s="120"/>
      <c r="N1223" s="120"/>
      <c r="O1223" s="120"/>
      <c r="P1223" s="120"/>
      <c r="Q1223" s="120"/>
      <c r="R1223" s="120"/>
      <c r="S1223" s="120"/>
      <c r="T1223" s="120"/>
      <c r="U1223" s="120"/>
      <c r="V1223" s="120"/>
      <c r="W1223" s="120"/>
      <c r="X1223" s="120"/>
      <c r="Y1223" s="120"/>
      <c r="Z1223" s="120"/>
      <c r="AA1223" s="120"/>
      <c r="AB1223" s="120"/>
      <c r="AC1223" s="120"/>
      <c r="AD1223" s="120"/>
      <c r="AE1223" s="120"/>
      <c r="AF1223" s="120"/>
      <c r="AG1223" s="120"/>
      <c r="AH1223" s="120"/>
      <c r="AI1223" s="120"/>
      <c r="AJ1223" s="120"/>
      <c r="AK1223" s="120"/>
      <c r="AL1223" s="120"/>
      <c r="AM1223" s="120"/>
      <c r="AN1223" s="120"/>
      <c r="AO1223" s="120"/>
      <c r="AP1223" s="120"/>
      <c r="AQ1223" s="120"/>
      <c r="AR1223" s="120"/>
      <c r="AS1223" s="120"/>
      <c r="AT1223" s="120"/>
      <c r="AU1223" s="120"/>
      <c r="AV1223" s="120"/>
      <c r="AW1223" s="120"/>
      <c r="AX1223" s="121"/>
    </row>
    <row r="1224" spans="1:113" ht="12" customHeight="1">
      <c r="A1224" s="8"/>
      <c r="B1224" s="119"/>
      <c r="C1224" s="120"/>
      <c r="D1224" s="120"/>
      <c r="E1224" s="120"/>
      <c r="F1224" s="120"/>
      <c r="G1224" s="120"/>
      <c r="H1224" s="120"/>
      <c r="I1224" s="120"/>
      <c r="J1224" s="120"/>
      <c r="K1224" s="120"/>
      <c r="L1224" s="120"/>
      <c r="M1224" s="120"/>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0"/>
      <c r="AL1224" s="120"/>
      <c r="AM1224" s="120"/>
      <c r="AN1224" s="120"/>
      <c r="AO1224" s="120"/>
      <c r="AP1224" s="120"/>
      <c r="AQ1224" s="120"/>
      <c r="AR1224" s="120"/>
      <c r="AS1224" s="120"/>
      <c r="AT1224" s="120"/>
      <c r="AU1224" s="120"/>
      <c r="AV1224" s="120"/>
      <c r="AW1224" s="120"/>
      <c r="AX1224" s="121"/>
      <c r="BC1224" s="16"/>
    </row>
    <row r="1225" spans="1:113" ht="12" customHeight="1">
      <c r="A1225" s="8"/>
      <c r="B1225" s="119"/>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0"/>
      <c r="AL1225" s="120"/>
      <c r="AM1225" s="120"/>
      <c r="AN1225" s="120"/>
      <c r="AO1225" s="120"/>
      <c r="AP1225" s="120"/>
      <c r="AQ1225" s="120"/>
      <c r="AR1225" s="120"/>
      <c r="AS1225" s="120"/>
      <c r="AT1225" s="120"/>
      <c r="AU1225" s="120"/>
      <c r="AV1225" s="120"/>
      <c r="AW1225" s="120"/>
      <c r="AX1225" s="121"/>
    </row>
    <row r="1226" spans="1:113" ht="12" customHeight="1">
      <c r="A1226" s="8"/>
      <c r="B1226" s="119"/>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0"/>
      <c r="AL1226" s="120"/>
      <c r="AM1226" s="120"/>
      <c r="AN1226" s="120"/>
      <c r="AO1226" s="120"/>
      <c r="AP1226" s="120"/>
      <c r="AQ1226" s="120"/>
      <c r="AR1226" s="120"/>
      <c r="AS1226" s="120"/>
      <c r="AT1226" s="120"/>
      <c r="AU1226" s="120"/>
      <c r="AV1226" s="120"/>
      <c r="AW1226" s="120"/>
      <c r="AX1226" s="121"/>
    </row>
    <row r="1227" spans="1:113" ht="12" customHeight="1">
      <c r="A1227" s="8"/>
      <c r="B1227" s="119"/>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0"/>
      <c r="AL1227" s="120"/>
      <c r="AM1227" s="120"/>
      <c r="AN1227" s="120"/>
      <c r="AO1227" s="120"/>
      <c r="AP1227" s="120"/>
      <c r="AQ1227" s="120"/>
      <c r="AR1227" s="120"/>
      <c r="AS1227" s="120"/>
      <c r="AT1227" s="120"/>
      <c r="AU1227" s="120"/>
      <c r="AV1227" s="120"/>
      <c r="AW1227" s="120"/>
      <c r="AX1227" s="121"/>
    </row>
    <row r="1228" spans="1:113" ht="15" thickBot="1">
      <c r="A1228" s="17"/>
      <c r="B1228" s="18"/>
      <c r="C1228" s="19"/>
      <c r="D1228" s="19"/>
      <c r="E1228" s="19"/>
      <c r="F1228" s="19"/>
      <c r="G1228" s="19"/>
      <c r="H1228" s="19"/>
      <c r="I1228" s="19"/>
      <c r="J1228" s="19"/>
      <c r="K1228" s="19"/>
      <c r="L1228" s="19"/>
      <c r="M1228" s="19"/>
      <c r="N1228" s="19"/>
      <c r="O1228" s="19"/>
      <c r="P1228" s="19"/>
      <c r="Q1228" s="19"/>
      <c r="R1228" s="19"/>
      <c r="S1228" s="19"/>
      <c r="T1228" s="19"/>
      <c r="U1228" s="19"/>
      <c r="V1228" s="19"/>
      <c r="W1228" s="19"/>
      <c r="X1228" s="19"/>
      <c r="Y1228" s="19"/>
      <c r="Z1228" s="19"/>
      <c r="AA1228" s="19"/>
      <c r="AB1228" s="19"/>
      <c r="AC1228" s="19"/>
      <c r="AD1228" s="19"/>
      <c r="AE1228" s="19"/>
      <c r="AF1228" s="19"/>
      <c r="AG1228" s="19"/>
      <c r="AH1228" s="19"/>
      <c r="AI1228" s="19"/>
      <c r="AJ1228" s="19"/>
      <c r="AK1228" s="19"/>
      <c r="AL1228" s="19"/>
      <c r="AM1228" s="19"/>
      <c r="AN1228" s="19"/>
      <c r="AO1228" s="19"/>
      <c r="AP1228" s="19"/>
      <c r="AQ1228" s="19"/>
      <c r="AR1228" s="19"/>
      <c r="AS1228" s="19"/>
      <c r="AT1228" s="19"/>
      <c r="AU1228" s="19"/>
      <c r="AV1228" s="19"/>
      <c r="AW1228" s="19"/>
      <c r="AX1228" s="20"/>
    </row>
    <row r="1229" spans="1:113">
      <c r="B1229" s="21"/>
    </row>
    <row r="1230" spans="1:113" ht="15" thickBot="1">
      <c r="A1230" s="11"/>
      <c r="B1230" s="10" t="s">
        <v>3</v>
      </c>
      <c r="C1230" s="8"/>
      <c r="D1230" s="8"/>
      <c r="E1230" s="8"/>
      <c r="F1230" s="8"/>
      <c r="G1230" s="8"/>
      <c r="H1230" s="8"/>
      <c r="I1230" s="8"/>
      <c r="J1230" s="8"/>
      <c r="K1230" s="8"/>
      <c r="L1230" s="9"/>
      <c r="M1230" s="9"/>
      <c r="N1230" s="9"/>
      <c r="O1230" s="9"/>
      <c r="P1230" s="8"/>
      <c r="Q1230" s="8"/>
      <c r="R1230" s="8"/>
      <c r="S1230" s="8"/>
      <c r="T1230" s="8"/>
      <c r="U1230" s="8"/>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c r="AT1230" s="10"/>
      <c r="AU1230" s="10"/>
      <c r="AV1230" s="10"/>
      <c r="AW1230" s="10"/>
      <c r="AX1230" s="10"/>
      <c r="DI1230" s="6"/>
    </row>
    <row r="1231" spans="1:113" ht="14.4">
      <c r="A1231" s="8"/>
      <c r="B1231" s="12"/>
      <c r="C1231" s="7"/>
      <c r="D1231" s="7"/>
      <c r="E1231" s="7"/>
      <c r="F1231" s="7"/>
      <c r="G1231" s="7"/>
      <c r="H1231" s="7"/>
      <c r="I1231" s="7"/>
      <c r="J1231" s="7"/>
      <c r="K1231" s="7"/>
      <c r="L1231" s="13"/>
      <c r="M1231" s="13"/>
      <c r="N1231" s="13"/>
      <c r="O1231" s="13"/>
      <c r="P1231" s="7"/>
      <c r="Q1231" s="7"/>
      <c r="R1231" s="7"/>
      <c r="S1231" s="7"/>
      <c r="T1231" s="7"/>
      <c r="U1231" s="7"/>
      <c r="V1231" s="14"/>
      <c r="W1231" s="14"/>
      <c r="X1231" s="14"/>
      <c r="Y1231" s="14"/>
      <c r="Z1231" s="14"/>
      <c r="AA1231" s="14"/>
      <c r="AB1231" s="14"/>
      <c r="AC1231" s="14"/>
      <c r="AD1231" s="14"/>
      <c r="AE1231" s="14"/>
      <c r="AF1231" s="14"/>
      <c r="AG1231" s="14"/>
      <c r="AH1231" s="14"/>
      <c r="AI1231" s="14"/>
      <c r="AJ1231" s="14"/>
      <c r="AK1231" s="14"/>
      <c r="AL1231" s="14"/>
      <c r="AM1231" s="14"/>
      <c r="AN1231" s="14"/>
      <c r="AO1231" s="14"/>
      <c r="AP1231" s="14"/>
      <c r="AQ1231" s="14"/>
      <c r="AR1231" s="14"/>
      <c r="AS1231" s="14"/>
      <c r="AT1231" s="14"/>
      <c r="AU1231" s="14"/>
      <c r="AV1231" s="14"/>
      <c r="AW1231" s="14"/>
      <c r="AX1231" s="15"/>
    </row>
    <row r="1232" spans="1:113" ht="12" customHeight="1">
      <c r="A1232" s="8"/>
      <c r="B1232" s="119" t="s">
        <v>192</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0"/>
      <c r="AL1232" s="120"/>
      <c r="AM1232" s="120"/>
      <c r="AN1232" s="120"/>
      <c r="AO1232" s="120"/>
      <c r="AP1232" s="120"/>
      <c r="AQ1232" s="120"/>
      <c r="AR1232" s="120"/>
      <c r="AS1232" s="120"/>
      <c r="AT1232" s="120"/>
      <c r="AU1232" s="120"/>
      <c r="AV1232" s="120"/>
      <c r="AW1232" s="120"/>
      <c r="AX1232" s="121"/>
    </row>
    <row r="1233" spans="1:251" ht="12" customHeight="1">
      <c r="A1233" s="8"/>
      <c r="B1233" s="119"/>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0"/>
      <c r="AL1233" s="120"/>
      <c r="AM1233" s="120"/>
      <c r="AN1233" s="120"/>
      <c r="AO1233" s="120"/>
      <c r="AP1233" s="120"/>
      <c r="AQ1233" s="120"/>
      <c r="AR1233" s="120"/>
      <c r="AS1233" s="120"/>
      <c r="AT1233" s="120"/>
      <c r="AU1233" s="120"/>
      <c r="AV1233" s="120"/>
      <c r="AW1233" s="120"/>
      <c r="AX1233" s="121"/>
      <c r="BC1233" s="16"/>
    </row>
    <row r="1234" spans="1:251" ht="12" customHeight="1">
      <c r="A1234" s="8"/>
      <c r="B1234" s="119"/>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0"/>
      <c r="AL1234" s="120"/>
      <c r="AM1234" s="120"/>
      <c r="AN1234" s="120"/>
      <c r="AO1234" s="120"/>
      <c r="AP1234" s="120"/>
      <c r="AQ1234" s="120"/>
      <c r="AR1234" s="120"/>
      <c r="AS1234" s="120"/>
      <c r="AT1234" s="120"/>
      <c r="AU1234" s="120"/>
      <c r="AV1234" s="120"/>
      <c r="AW1234" s="120"/>
      <c r="AX1234" s="121"/>
    </row>
    <row r="1235" spans="1:251" ht="12" customHeight="1">
      <c r="A1235" s="8"/>
      <c r="B1235" s="119"/>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0"/>
      <c r="AL1235" s="120"/>
      <c r="AM1235" s="120"/>
      <c r="AN1235" s="120"/>
      <c r="AO1235" s="120"/>
      <c r="AP1235" s="120"/>
      <c r="AQ1235" s="120"/>
      <c r="AR1235" s="120"/>
      <c r="AS1235" s="120"/>
      <c r="AT1235" s="120"/>
      <c r="AU1235" s="120"/>
      <c r="AV1235" s="120"/>
      <c r="AW1235" s="120"/>
      <c r="AX1235" s="121"/>
    </row>
    <row r="1236" spans="1:251" ht="12" customHeight="1">
      <c r="A1236" s="8"/>
      <c r="B1236" s="119"/>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0"/>
      <c r="AL1236" s="120"/>
      <c r="AM1236" s="120"/>
      <c r="AN1236" s="120"/>
      <c r="AO1236" s="120"/>
      <c r="AP1236" s="120"/>
      <c r="AQ1236" s="120"/>
      <c r="AR1236" s="120"/>
      <c r="AS1236" s="120"/>
      <c r="AT1236" s="120"/>
      <c r="AU1236" s="120"/>
      <c r="AV1236" s="120"/>
      <c r="AW1236" s="120"/>
      <c r="AX1236" s="121"/>
    </row>
    <row r="1237" spans="1:251" ht="15" thickBot="1">
      <c r="A1237" s="17"/>
      <c r="B1237" s="18"/>
      <c r="C1237" s="19"/>
      <c r="D1237" s="19"/>
      <c r="E1237" s="19"/>
      <c r="F1237" s="19"/>
      <c r="G1237" s="19"/>
      <c r="H1237" s="19"/>
      <c r="I1237" s="19"/>
      <c r="J1237" s="19"/>
      <c r="K1237" s="19"/>
      <c r="L1237" s="19"/>
      <c r="M1237" s="19"/>
      <c r="N1237" s="19"/>
      <c r="O1237" s="19"/>
      <c r="P1237" s="19"/>
      <c r="Q1237" s="19"/>
      <c r="R1237" s="19"/>
      <c r="S1237" s="19"/>
      <c r="T1237" s="19"/>
      <c r="U1237" s="19"/>
      <c r="V1237" s="19"/>
      <c r="W1237" s="19"/>
      <c r="X1237" s="19"/>
      <c r="Y1237" s="19"/>
      <c r="Z1237" s="19"/>
      <c r="AA1237" s="19"/>
      <c r="AB1237" s="19"/>
      <c r="AC1237" s="19"/>
      <c r="AD1237" s="19"/>
      <c r="AE1237" s="19"/>
      <c r="AF1237" s="19"/>
      <c r="AG1237" s="19"/>
      <c r="AH1237" s="19"/>
      <c r="AI1237" s="19"/>
      <c r="AJ1237" s="19"/>
      <c r="AK1237" s="19"/>
      <c r="AL1237" s="19"/>
      <c r="AM1237" s="19"/>
      <c r="AN1237" s="19"/>
      <c r="AO1237" s="19"/>
      <c r="AP1237" s="19"/>
      <c r="AQ1237" s="19"/>
      <c r="AR1237" s="19"/>
      <c r="AS1237" s="19"/>
      <c r="AT1237" s="19"/>
      <c r="AU1237" s="19"/>
      <c r="AV1237" s="19"/>
      <c r="AW1237" s="19"/>
      <c r="AX1237" s="20"/>
    </row>
    <row r="1238" spans="1:251">
      <c r="B1238" s="21"/>
    </row>
    <row r="1239" spans="1:251" ht="14.4">
      <c r="B1239" s="10" t="s">
        <v>4</v>
      </c>
      <c r="C1239" s="8"/>
      <c r="D1239" s="8"/>
      <c r="E1239" s="8"/>
      <c r="F1239" s="8"/>
      <c r="G1239" s="8"/>
      <c r="H1239" s="8"/>
      <c r="I1239" s="8"/>
      <c r="J1239" s="8"/>
      <c r="K1239" s="8"/>
      <c r="L1239" s="9"/>
      <c r="M1239" s="9"/>
      <c r="N1239" s="9"/>
      <c r="O1239" s="9"/>
      <c r="P1239" s="8"/>
      <c r="Q1239" s="8"/>
      <c r="R1239" s="8"/>
      <c r="S1239" s="8"/>
      <c r="T1239" s="8"/>
      <c r="U1239" s="8"/>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c r="AT1239" s="10"/>
      <c r="AU1239" s="10"/>
      <c r="AV1239" s="10"/>
      <c r="AW1239" s="10"/>
      <c r="AX1239" s="10"/>
    </row>
    <row r="1240" spans="1:251" ht="15" thickBot="1">
      <c r="B1240" s="8"/>
      <c r="C1240" s="8"/>
      <c r="D1240" s="8"/>
      <c r="E1240" s="8"/>
      <c r="F1240" s="8"/>
      <c r="G1240" s="8"/>
      <c r="H1240" s="8"/>
      <c r="I1240" s="8"/>
      <c r="J1240" s="8"/>
      <c r="K1240" s="8"/>
      <c r="L1240" s="9"/>
      <c r="M1240" s="9"/>
      <c r="N1240" s="9"/>
      <c r="O1240" s="9"/>
      <c r="P1240" s="8"/>
      <c r="Q1240" s="8"/>
      <c r="R1240" s="8"/>
      <c r="S1240" s="8"/>
      <c r="T1240" s="8"/>
      <c r="U1240" s="8"/>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22" t="s">
        <v>5</v>
      </c>
    </row>
    <row r="1241" spans="1:251" s="16" customFormat="1" ht="13.5" customHeight="1">
      <c r="A1241" s="8"/>
      <c r="B1241" s="122" t="s">
        <v>6</v>
      </c>
      <c r="C1241" s="123"/>
      <c r="D1241" s="123"/>
      <c r="E1241" s="123"/>
      <c r="F1241" s="123"/>
      <c r="G1241" s="123"/>
      <c r="H1241" s="123"/>
      <c r="I1241" s="123"/>
      <c r="J1241" s="123"/>
      <c r="K1241" s="123"/>
      <c r="L1241" s="123"/>
      <c r="M1241" s="123"/>
      <c r="N1241" s="123"/>
      <c r="O1241" s="123"/>
      <c r="P1241" s="123"/>
      <c r="Q1241" s="123"/>
      <c r="R1241" s="123"/>
      <c r="S1241" s="123"/>
      <c r="T1241" s="123"/>
      <c r="U1241" s="123"/>
      <c r="V1241" s="123"/>
      <c r="W1241" s="123"/>
      <c r="X1241" s="123"/>
      <c r="Y1241" s="123"/>
      <c r="Z1241" s="124"/>
      <c r="AA1241" s="128" t="s">
        <v>10</v>
      </c>
      <c r="AB1241" s="123"/>
      <c r="AC1241" s="123"/>
      <c r="AD1241" s="123"/>
      <c r="AE1241" s="123"/>
      <c r="AF1241" s="123"/>
      <c r="AG1241" s="123"/>
      <c r="AH1241" s="123"/>
      <c r="AI1241" s="124"/>
      <c r="AJ1241" s="128" t="s">
        <v>11</v>
      </c>
      <c r="AK1241" s="123"/>
      <c r="AL1241" s="123"/>
      <c r="AM1241" s="123"/>
      <c r="AN1241" s="123"/>
      <c r="AO1241" s="123"/>
      <c r="AP1241" s="123"/>
      <c r="AQ1241" s="123"/>
      <c r="AR1241" s="124"/>
      <c r="AS1241" s="128" t="s">
        <v>7</v>
      </c>
      <c r="AT1241" s="123"/>
      <c r="AU1241" s="123"/>
      <c r="AV1241" s="123"/>
      <c r="AW1241" s="123"/>
      <c r="AX1241" s="130"/>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c r="DX1241" s="2"/>
      <c r="DY1241" s="2"/>
      <c r="DZ1241" s="2"/>
      <c r="EA1241" s="2"/>
      <c r="EB1241" s="2"/>
      <c r="EC1241" s="2"/>
      <c r="ED1241" s="2"/>
      <c r="EE1241" s="2"/>
      <c r="EF1241" s="2"/>
      <c r="EG1241" s="2"/>
      <c r="EH1241" s="2"/>
      <c r="EI1241" s="2"/>
      <c r="EJ1241" s="2"/>
      <c r="EK1241" s="2"/>
      <c r="EL1241" s="2"/>
      <c r="EM1241" s="2"/>
      <c r="EN1241" s="2"/>
      <c r="EO1241" s="2"/>
      <c r="EP1241" s="2"/>
      <c r="EQ1241" s="2"/>
      <c r="ER1241" s="2"/>
      <c r="ES1241" s="2"/>
      <c r="ET1241" s="2"/>
      <c r="EU1241" s="2"/>
      <c r="EV1241" s="2"/>
      <c r="EW1241" s="2"/>
      <c r="EX1241" s="2"/>
      <c r="EY1241" s="2"/>
      <c r="EZ1241" s="2"/>
      <c r="FA1241" s="2"/>
      <c r="FB1241" s="2"/>
      <c r="FC1241" s="2"/>
      <c r="FD1241" s="2"/>
      <c r="FE1241" s="2"/>
      <c r="FF1241" s="2"/>
      <c r="FG1241" s="2"/>
      <c r="FH1241" s="2"/>
      <c r="FI1241" s="2"/>
      <c r="FJ1241" s="2"/>
      <c r="FK1241" s="2"/>
      <c r="FL1241" s="2"/>
      <c r="FM1241" s="2"/>
      <c r="FN1241" s="2"/>
      <c r="FO1241" s="2"/>
      <c r="FP1241" s="2"/>
      <c r="FQ1241" s="2"/>
      <c r="FR1241" s="2"/>
      <c r="FS1241" s="2"/>
      <c r="FT1241" s="2"/>
      <c r="FU1241" s="2"/>
      <c r="FV1241" s="2"/>
      <c r="FW1241" s="2"/>
      <c r="FX1241" s="2"/>
      <c r="FY1241" s="2"/>
      <c r="FZ1241" s="2"/>
      <c r="GA1241" s="2"/>
      <c r="GB1241" s="2"/>
      <c r="GC1241" s="2"/>
      <c r="GD1241" s="2"/>
      <c r="GE1241" s="2"/>
      <c r="GF1241" s="2"/>
      <c r="GG1241" s="2"/>
      <c r="GH1241" s="2"/>
      <c r="GI1241" s="2"/>
      <c r="GJ1241" s="2"/>
      <c r="GK1241" s="2"/>
      <c r="GL1241" s="2"/>
      <c r="GM1241" s="2"/>
      <c r="GN1241" s="2"/>
      <c r="GO1241" s="2"/>
      <c r="GP1241" s="2"/>
      <c r="GQ1241" s="2"/>
      <c r="GR1241" s="2"/>
      <c r="GS1241" s="2"/>
      <c r="GT1241" s="2"/>
      <c r="GU1241" s="2"/>
      <c r="GV1241" s="2"/>
      <c r="GW1241" s="2"/>
      <c r="GX1241" s="2"/>
      <c r="GY1241" s="2"/>
      <c r="GZ1241" s="2"/>
      <c r="HA1241" s="2"/>
      <c r="HB1241" s="2"/>
      <c r="HC1241" s="2"/>
      <c r="HD1241" s="2"/>
      <c r="HE1241" s="2"/>
      <c r="HF1241" s="2"/>
      <c r="HG1241" s="2"/>
      <c r="HH1241" s="2"/>
      <c r="HI1241" s="2"/>
      <c r="HJ1241" s="2"/>
      <c r="HK1241" s="2"/>
      <c r="HL1241" s="2"/>
      <c r="HM1241" s="2"/>
      <c r="HN1241" s="2"/>
      <c r="HO1241" s="2"/>
      <c r="HP1241" s="2"/>
      <c r="HQ1241" s="2"/>
      <c r="HR1241" s="2"/>
      <c r="HS1241" s="2"/>
      <c r="HT1241" s="2"/>
      <c r="HU1241" s="2"/>
      <c r="HV1241" s="2"/>
      <c r="HW1241" s="2"/>
      <c r="HX1241" s="2"/>
      <c r="HY1241" s="2"/>
      <c r="HZ1241" s="2"/>
      <c r="IA1241" s="2"/>
      <c r="IB1241" s="2"/>
      <c r="IC1241" s="2"/>
      <c r="ID1241" s="2"/>
      <c r="IE1241" s="2"/>
      <c r="IF1241" s="2"/>
      <c r="IG1241" s="2"/>
      <c r="IH1241" s="2"/>
      <c r="II1241" s="2"/>
      <c r="IJ1241" s="2"/>
      <c r="IK1241" s="2"/>
      <c r="IL1241" s="2"/>
      <c r="IM1241" s="2"/>
      <c r="IN1241" s="2"/>
      <c r="IO1241" s="2"/>
      <c r="IP1241" s="2"/>
      <c r="IQ1241" s="2"/>
    </row>
    <row r="1242" spans="1:251" s="16" customFormat="1">
      <c r="A1242" s="8"/>
      <c r="B1242" s="125"/>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7"/>
      <c r="AA1242" s="129"/>
      <c r="AB1242" s="126"/>
      <c r="AC1242" s="126"/>
      <c r="AD1242" s="126"/>
      <c r="AE1242" s="126"/>
      <c r="AF1242" s="126"/>
      <c r="AG1242" s="126"/>
      <c r="AH1242" s="126"/>
      <c r="AI1242" s="127"/>
      <c r="AJ1242" s="129"/>
      <c r="AK1242" s="126"/>
      <c r="AL1242" s="126"/>
      <c r="AM1242" s="126"/>
      <c r="AN1242" s="126"/>
      <c r="AO1242" s="126"/>
      <c r="AP1242" s="126"/>
      <c r="AQ1242" s="126"/>
      <c r="AR1242" s="127"/>
      <c r="AS1242" s="129"/>
      <c r="AT1242" s="126"/>
      <c r="AU1242" s="126"/>
      <c r="AV1242" s="126"/>
      <c r="AW1242" s="126"/>
      <c r="AX1242" s="131"/>
      <c r="AY1242" s="2"/>
      <c r="AZ1242" s="2"/>
      <c r="BA1242" s="2"/>
      <c r="BB1242" s="23"/>
      <c r="BC1242" s="24"/>
      <c r="BE1242" s="2"/>
      <c r="BF1242" s="2"/>
      <c r="BG1242" s="2"/>
      <c r="BH1242" s="2"/>
      <c r="BI1242" s="2"/>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c r="CU1242" s="2"/>
      <c r="CV1242" s="2"/>
      <c r="CW1242" s="2"/>
      <c r="CX1242" s="2"/>
      <c r="CY1242" s="2"/>
      <c r="CZ1242" s="2"/>
      <c r="DA1242" s="2"/>
      <c r="DB1242" s="2"/>
      <c r="DC1242" s="2"/>
      <c r="DD1242" s="2"/>
      <c r="DE1242" s="2"/>
      <c r="DF1242" s="2"/>
      <c r="DG1242" s="2"/>
      <c r="DH1242" s="2"/>
      <c r="DI1242" s="2"/>
      <c r="DJ1242" s="2"/>
      <c r="DK1242" s="2"/>
      <c r="DL1242" s="2"/>
      <c r="DM1242" s="2"/>
      <c r="DN1242" s="2"/>
      <c r="DO1242" s="2"/>
      <c r="DP1242" s="2"/>
      <c r="DQ1242" s="2"/>
      <c r="DR1242" s="2"/>
      <c r="DS1242" s="2"/>
      <c r="DT1242" s="2"/>
      <c r="DU1242" s="2"/>
      <c r="DV1242" s="2"/>
      <c r="DW1242" s="2"/>
      <c r="DX1242" s="2"/>
      <c r="DY1242" s="2"/>
      <c r="DZ1242" s="2"/>
      <c r="EA1242" s="2"/>
      <c r="EB1242" s="2"/>
      <c r="EC1242" s="2"/>
      <c r="ED1242" s="2"/>
      <c r="EE1242" s="2"/>
      <c r="EF1242" s="2"/>
      <c r="EG1242" s="2"/>
      <c r="EH1242" s="2"/>
      <c r="EI1242" s="2"/>
      <c r="EJ1242" s="2"/>
      <c r="EK1242" s="2"/>
      <c r="EL1242" s="2"/>
      <c r="EM1242" s="2"/>
      <c r="EN1242" s="2"/>
      <c r="EO1242" s="2"/>
      <c r="EP1242" s="2"/>
      <c r="EQ1242" s="2"/>
      <c r="ER1242" s="2"/>
      <c r="ES1242" s="2"/>
      <c r="ET1242" s="2"/>
      <c r="EU1242" s="2"/>
      <c r="EV1242" s="2"/>
      <c r="EW1242" s="2"/>
      <c r="EX1242" s="2"/>
      <c r="EY1242" s="2"/>
      <c r="EZ1242" s="2"/>
      <c r="FA1242" s="2"/>
      <c r="FB1242" s="2"/>
      <c r="FC1242" s="2"/>
      <c r="FD1242" s="2"/>
      <c r="FE1242" s="2"/>
      <c r="FF1242" s="2"/>
      <c r="FG1242" s="2"/>
      <c r="FH1242" s="2"/>
      <c r="FI1242" s="2"/>
      <c r="FJ1242" s="2"/>
      <c r="FK1242" s="2"/>
      <c r="FL1242" s="2"/>
      <c r="FM1242" s="2"/>
      <c r="FN1242" s="2"/>
      <c r="FO1242" s="2"/>
      <c r="FP1242" s="2"/>
      <c r="FQ1242" s="2"/>
      <c r="FR1242" s="2"/>
      <c r="FS1242" s="2"/>
      <c r="FT1242" s="2"/>
      <c r="FU1242" s="2"/>
      <c r="FV1242" s="2"/>
      <c r="FW1242" s="2"/>
      <c r="FX1242" s="2"/>
      <c r="FY1242" s="2"/>
      <c r="FZ1242" s="2"/>
      <c r="GA1242" s="2"/>
      <c r="GB1242" s="2"/>
      <c r="GC1242" s="2"/>
      <c r="GD1242" s="2"/>
      <c r="GE1242" s="2"/>
      <c r="GF1242" s="2"/>
      <c r="GG1242" s="2"/>
      <c r="GH1242" s="2"/>
      <c r="GI1242" s="2"/>
      <c r="GJ1242" s="2"/>
      <c r="GK1242" s="2"/>
      <c r="GL1242" s="2"/>
      <c r="GM1242" s="2"/>
      <c r="GN1242" s="2"/>
      <c r="GO1242" s="2"/>
      <c r="GP1242" s="2"/>
      <c r="GQ1242" s="2"/>
      <c r="GR1242" s="2"/>
      <c r="GS1242" s="2"/>
      <c r="GT1242" s="2"/>
      <c r="GU1242" s="2"/>
      <c r="GV1242" s="2"/>
      <c r="GW1242" s="2"/>
      <c r="GX1242" s="2"/>
      <c r="GY1242" s="2"/>
      <c r="GZ1242" s="2"/>
      <c r="HA1242" s="2"/>
      <c r="HB1242" s="2"/>
      <c r="HC1242" s="2"/>
      <c r="HD1242" s="2"/>
      <c r="HE1242" s="2"/>
      <c r="HF1242" s="2"/>
      <c r="HG1242" s="2"/>
      <c r="HH1242" s="2"/>
      <c r="HI1242" s="2"/>
      <c r="HJ1242" s="2"/>
      <c r="HK1242" s="2"/>
      <c r="HL1242" s="2"/>
      <c r="HM1242" s="2"/>
      <c r="HN1242" s="2"/>
      <c r="HO1242" s="2"/>
      <c r="HP1242" s="2"/>
      <c r="HQ1242" s="2"/>
      <c r="HR1242" s="2"/>
      <c r="HS1242" s="2"/>
      <c r="HT1242" s="2"/>
      <c r="HU1242" s="2"/>
      <c r="HV1242" s="2"/>
      <c r="HW1242" s="2"/>
      <c r="HX1242" s="2"/>
      <c r="HY1242" s="2"/>
      <c r="HZ1242" s="2"/>
      <c r="IA1242" s="2"/>
      <c r="IB1242" s="2"/>
      <c r="IC1242" s="2"/>
      <c r="ID1242" s="2"/>
      <c r="IE1242" s="2"/>
      <c r="IF1242" s="2"/>
      <c r="IG1242" s="2"/>
      <c r="IH1242" s="2"/>
      <c r="II1242" s="2"/>
      <c r="IJ1242" s="2"/>
      <c r="IK1242" s="2"/>
      <c r="IL1242" s="2"/>
      <c r="IM1242" s="2"/>
      <c r="IN1242" s="2"/>
      <c r="IO1242" s="2"/>
      <c r="IP1242" s="2"/>
      <c r="IQ1242" s="2"/>
    </row>
    <row r="1243" spans="1:251" s="16" customFormat="1" ht="18.75" customHeight="1">
      <c r="A1243" s="8"/>
      <c r="B1243" s="25"/>
      <c r="C1243" s="94" t="s">
        <v>193</v>
      </c>
      <c r="D1243" s="95"/>
      <c r="E1243" s="95"/>
      <c r="F1243" s="95"/>
      <c r="G1243" s="95"/>
      <c r="H1243" s="95"/>
      <c r="I1243" s="95"/>
      <c r="J1243" s="95"/>
      <c r="K1243" s="95"/>
      <c r="L1243" s="95"/>
      <c r="M1243" s="95"/>
      <c r="N1243" s="95"/>
      <c r="O1243" s="95"/>
      <c r="P1243" s="95"/>
      <c r="Q1243" s="95"/>
      <c r="R1243" s="95"/>
      <c r="S1243" s="95"/>
      <c r="T1243" s="95"/>
      <c r="U1243" s="95"/>
      <c r="V1243" s="95"/>
      <c r="W1243" s="95"/>
      <c r="X1243" s="95"/>
      <c r="Y1243" s="95"/>
      <c r="Z1243" s="96"/>
      <c r="AA1243" s="97">
        <v>1369</v>
      </c>
      <c r="AB1243" s="98"/>
      <c r="AC1243" s="98"/>
      <c r="AD1243" s="98"/>
      <c r="AE1243" s="98"/>
      <c r="AF1243" s="98"/>
      <c r="AG1243" s="98"/>
      <c r="AH1243" s="98"/>
      <c r="AI1243" s="99"/>
      <c r="AJ1243" s="97">
        <v>1370</v>
      </c>
      <c r="AK1243" s="98"/>
      <c r="AL1243" s="98"/>
      <c r="AM1243" s="98"/>
      <c r="AN1243" s="98"/>
      <c r="AO1243" s="98"/>
      <c r="AP1243" s="98"/>
      <c r="AQ1243" s="98"/>
      <c r="AR1243" s="99"/>
      <c r="AS1243" s="100"/>
      <c r="AT1243" s="101"/>
      <c r="AU1243" s="101"/>
      <c r="AV1243" s="101"/>
      <c r="AW1243" s="101"/>
      <c r="AX1243" s="102"/>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c r="DX1243" s="2"/>
      <c r="DY1243" s="2"/>
      <c r="DZ1243" s="2"/>
      <c r="EA1243" s="2"/>
      <c r="EB1243" s="2"/>
      <c r="EC1243" s="2"/>
      <c r="ED1243" s="2"/>
      <c r="EE1243" s="2"/>
      <c r="EF1243" s="2"/>
      <c r="EG1243" s="2"/>
      <c r="EH1243" s="2"/>
      <c r="EI1243" s="2"/>
      <c r="EJ1243" s="2"/>
      <c r="EK1243" s="2"/>
      <c r="EL1243" s="2"/>
      <c r="EM1243" s="2"/>
      <c r="EN1243" s="2"/>
      <c r="EO1243" s="2"/>
      <c r="EP1243" s="2"/>
      <c r="EQ1243" s="2"/>
      <c r="ER1243" s="2"/>
      <c r="ES1243" s="2"/>
      <c r="ET1243" s="2"/>
      <c r="EU1243" s="2"/>
      <c r="EV1243" s="2"/>
      <c r="EW1243" s="2"/>
      <c r="EX1243" s="2"/>
      <c r="EY1243" s="2"/>
      <c r="EZ1243" s="2"/>
      <c r="FA1243" s="2"/>
      <c r="FB1243" s="2"/>
      <c r="FC1243" s="2"/>
      <c r="FD1243" s="2"/>
      <c r="FE1243" s="2"/>
      <c r="FF1243" s="2"/>
      <c r="FG1243" s="2"/>
      <c r="FH1243" s="2"/>
      <c r="FI1243" s="2"/>
      <c r="FJ1243" s="2"/>
      <c r="FK1243" s="2"/>
      <c r="FL1243" s="2"/>
      <c r="FM1243" s="2"/>
      <c r="FN1243" s="2"/>
      <c r="FO1243" s="2"/>
      <c r="FP1243" s="2"/>
      <c r="FQ1243" s="2"/>
      <c r="FR1243" s="2"/>
      <c r="FS1243" s="2"/>
      <c r="FT1243" s="2"/>
      <c r="FU1243" s="2"/>
      <c r="FV1243" s="2"/>
      <c r="FW1243" s="2"/>
      <c r="FX1243" s="2"/>
      <c r="FY1243" s="2"/>
      <c r="FZ1243" s="2"/>
      <c r="GA1243" s="2"/>
      <c r="GB1243" s="2"/>
      <c r="GC1243" s="2"/>
      <c r="GD1243" s="2"/>
      <c r="GE1243" s="2"/>
      <c r="GF1243" s="2"/>
      <c r="GG1243" s="2"/>
      <c r="GH1243" s="2"/>
      <c r="GI1243" s="2"/>
      <c r="GJ1243" s="2"/>
      <c r="GK1243" s="2"/>
      <c r="GL1243" s="2"/>
      <c r="GM1243" s="2"/>
      <c r="GN1243" s="2"/>
      <c r="GO1243" s="2"/>
      <c r="GP1243" s="2"/>
      <c r="GQ1243" s="2"/>
      <c r="GR1243" s="2"/>
      <c r="GS1243" s="2"/>
      <c r="GT1243" s="2"/>
      <c r="GU1243" s="2"/>
      <c r="GV1243" s="2"/>
      <c r="GW1243" s="2"/>
      <c r="GX1243" s="2"/>
      <c r="GY1243" s="2"/>
      <c r="GZ1243" s="2"/>
      <c r="HA1243" s="2"/>
      <c r="HB1243" s="2"/>
      <c r="HC1243" s="2"/>
      <c r="HD1243" s="2"/>
      <c r="HE1243" s="2"/>
      <c r="HF1243" s="2"/>
      <c r="HG1243" s="2"/>
      <c r="HH1243" s="2"/>
      <c r="HI1243" s="2"/>
      <c r="HJ1243" s="2"/>
      <c r="HK1243" s="2"/>
      <c r="HL1243" s="2"/>
      <c r="HM1243" s="2"/>
      <c r="HN1243" s="2"/>
      <c r="HO1243" s="2"/>
      <c r="HP1243" s="2"/>
      <c r="HQ1243" s="2"/>
      <c r="HR1243" s="2"/>
      <c r="HS1243" s="2"/>
      <c r="HT1243" s="2"/>
      <c r="HU1243" s="2"/>
      <c r="HV1243" s="2"/>
      <c r="HW1243" s="2"/>
      <c r="HX1243" s="2"/>
      <c r="HY1243" s="2"/>
      <c r="HZ1243" s="2"/>
      <c r="IA1243" s="2"/>
      <c r="IB1243" s="2"/>
      <c r="IC1243" s="2"/>
      <c r="ID1243" s="2"/>
      <c r="IE1243" s="2"/>
      <c r="IF1243" s="2"/>
      <c r="IG1243" s="2"/>
      <c r="IH1243" s="2"/>
      <c r="II1243" s="2"/>
      <c r="IJ1243" s="2"/>
      <c r="IK1243" s="2"/>
      <c r="IL1243" s="2"/>
      <c r="IM1243" s="2"/>
      <c r="IN1243" s="2"/>
      <c r="IO1243" s="2"/>
      <c r="IP1243" s="2"/>
      <c r="IQ1243" s="2"/>
    </row>
    <row r="1244" spans="1:251" s="16" customFormat="1" ht="18.75" customHeight="1" thickBot="1">
      <c r="A1244" s="17"/>
      <c r="B1244" s="103" t="s">
        <v>12</v>
      </c>
      <c r="C1244" s="104"/>
      <c r="D1244" s="104"/>
      <c r="E1244" s="104"/>
      <c r="F1244" s="104"/>
      <c r="G1244" s="104"/>
      <c r="H1244" s="104"/>
      <c r="I1244" s="104"/>
      <c r="J1244" s="104"/>
      <c r="K1244" s="104"/>
      <c r="L1244" s="104"/>
      <c r="M1244" s="104"/>
      <c r="N1244" s="104"/>
      <c r="O1244" s="104"/>
      <c r="P1244" s="104"/>
      <c r="Q1244" s="104"/>
      <c r="R1244" s="104"/>
      <c r="S1244" s="104"/>
      <c r="T1244" s="104"/>
      <c r="U1244" s="104"/>
      <c r="V1244" s="104"/>
      <c r="W1244" s="104"/>
      <c r="X1244" s="104"/>
      <c r="Y1244" s="104"/>
      <c r="Z1244" s="105"/>
      <c r="AA1244" s="106">
        <f>SUM($AA$1243:$AA$1243)</f>
        <v>1369</v>
      </c>
      <c r="AB1244" s="107"/>
      <c r="AC1244" s="107"/>
      <c r="AD1244" s="107"/>
      <c r="AE1244" s="107"/>
      <c r="AF1244" s="107"/>
      <c r="AG1244" s="107"/>
      <c r="AH1244" s="107"/>
      <c r="AI1244" s="108"/>
      <c r="AJ1244" s="106">
        <f>SUM($AJ$1243:$AJ$1243)</f>
        <v>1370</v>
      </c>
      <c r="AK1244" s="107"/>
      <c r="AL1244" s="107"/>
      <c r="AM1244" s="107"/>
      <c r="AN1244" s="107"/>
      <c r="AO1244" s="107"/>
      <c r="AP1244" s="107"/>
      <c r="AQ1244" s="107"/>
      <c r="AR1244" s="108"/>
      <c r="AS1244" s="109"/>
      <c r="AT1244" s="110"/>
      <c r="AU1244" s="110"/>
      <c r="AV1244" s="110"/>
      <c r="AW1244" s="110"/>
      <c r="AX1244" s="111"/>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c r="DX1244" s="2"/>
      <c r="DY1244" s="2"/>
      <c r="DZ1244" s="2"/>
      <c r="EA1244" s="2"/>
      <c r="EB1244" s="2"/>
      <c r="EC1244" s="2"/>
      <c r="ED1244" s="2"/>
      <c r="EE1244" s="2"/>
      <c r="EF1244" s="2"/>
      <c r="EG1244" s="2"/>
      <c r="EH1244" s="2"/>
      <c r="EI1244" s="2"/>
      <c r="EJ1244" s="2"/>
      <c r="EK1244" s="2"/>
      <c r="EL1244" s="2"/>
      <c r="EM1244" s="2"/>
      <c r="EN1244" s="2"/>
      <c r="EO1244" s="2"/>
      <c r="EP1244" s="2"/>
      <c r="EQ1244" s="2"/>
      <c r="ER1244" s="2"/>
      <c r="ES1244" s="2"/>
      <c r="ET1244" s="2"/>
      <c r="EU1244" s="2"/>
      <c r="EV1244" s="2"/>
      <c r="EW1244" s="2"/>
      <c r="EX1244" s="2"/>
      <c r="EY1244" s="2"/>
      <c r="EZ1244" s="2"/>
      <c r="FA1244" s="2"/>
      <c r="FB1244" s="2"/>
      <c r="FC1244" s="2"/>
      <c r="FD1244" s="2"/>
      <c r="FE1244" s="2"/>
      <c r="FF1244" s="2"/>
      <c r="FG1244" s="2"/>
      <c r="FH1244" s="2"/>
      <c r="FI1244" s="2"/>
      <c r="FJ1244" s="2"/>
      <c r="FK1244" s="2"/>
      <c r="FL1244" s="2"/>
      <c r="FM1244" s="2"/>
      <c r="FN1244" s="2"/>
      <c r="FO1244" s="2"/>
      <c r="FP1244" s="2"/>
      <c r="FQ1244" s="2"/>
      <c r="FR1244" s="2"/>
      <c r="FS1244" s="2"/>
      <c r="FT1244" s="2"/>
      <c r="FU1244" s="2"/>
      <c r="FV1244" s="2"/>
      <c r="FW1244" s="2"/>
      <c r="FX1244" s="2"/>
      <c r="FY1244" s="2"/>
      <c r="FZ1244" s="2"/>
      <c r="GA1244" s="2"/>
      <c r="GB1244" s="2"/>
      <c r="GC1244" s="2"/>
      <c r="GD1244" s="2"/>
      <c r="GE1244" s="2"/>
      <c r="GF1244" s="2"/>
      <c r="GG1244" s="2"/>
      <c r="GH1244" s="2"/>
      <c r="GI1244" s="2"/>
      <c r="GJ1244" s="2"/>
      <c r="GK1244" s="2"/>
      <c r="GL1244" s="2"/>
      <c r="GM1244" s="2"/>
      <c r="GN1244" s="2"/>
      <c r="GO1244" s="2"/>
      <c r="GP1244" s="2"/>
      <c r="GQ1244" s="2"/>
      <c r="GR1244" s="2"/>
      <c r="GS1244" s="2"/>
      <c r="GT1244" s="2"/>
      <c r="GU1244" s="2"/>
      <c r="GV1244" s="2"/>
      <c r="GW1244" s="2"/>
      <c r="GX1244" s="2"/>
      <c r="GY1244" s="2"/>
      <c r="GZ1244" s="2"/>
      <c r="HA1244" s="2"/>
      <c r="HB1244" s="2"/>
      <c r="HC1244" s="2"/>
      <c r="HD1244" s="2"/>
      <c r="HE1244" s="2"/>
      <c r="HF1244" s="2"/>
      <c r="HG1244" s="2"/>
      <c r="HH1244" s="2"/>
      <c r="HI1244" s="2"/>
      <c r="HJ1244" s="2"/>
      <c r="HK1244" s="2"/>
      <c r="HL1244" s="2"/>
      <c r="HM1244" s="2"/>
      <c r="HN1244" s="2"/>
      <c r="HO1244" s="2"/>
      <c r="HP1244" s="2"/>
      <c r="HQ1244" s="2"/>
      <c r="HR1244" s="2"/>
      <c r="HS1244" s="2"/>
      <c r="HT1244" s="2"/>
      <c r="HU1244" s="2"/>
      <c r="HV1244" s="2"/>
      <c r="HW1244" s="2"/>
      <c r="HX1244" s="2"/>
      <c r="HY1244" s="2"/>
      <c r="HZ1244" s="2"/>
      <c r="IA1244" s="2"/>
      <c r="IB1244" s="2"/>
      <c r="IC1244" s="2"/>
      <c r="ID1244" s="2"/>
      <c r="IE1244" s="2"/>
      <c r="IF1244" s="2"/>
      <c r="IG1244" s="2"/>
      <c r="IH1244" s="2"/>
      <c r="II1244" s="2"/>
      <c r="IJ1244" s="2"/>
      <c r="IK1244" s="2"/>
      <c r="IL1244" s="2"/>
      <c r="IM1244" s="2"/>
      <c r="IN1244" s="2"/>
      <c r="IO1244" s="2"/>
      <c r="IP1244" s="2"/>
      <c r="IQ1244" s="2"/>
    </row>
    <row r="1246" spans="1:251" ht="19.2">
      <c r="A1246" s="1" t="s">
        <v>0</v>
      </c>
      <c r="AW1246" s="3"/>
      <c r="AX1246" s="4"/>
      <c r="AY1246" s="3"/>
    </row>
    <row r="1248" spans="1:251" ht="18">
      <c r="B1248" s="112" t="s">
        <v>8</v>
      </c>
      <c r="C1248" s="132"/>
      <c r="D1248" s="132"/>
      <c r="E1248" s="132"/>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32"/>
      <c r="AA1248" s="132"/>
      <c r="AB1248" s="132"/>
      <c r="AC1248" s="132"/>
      <c r="AD1248" s="132"/>
      <c r="AE1248" s="132"/>
      <c r="AF1248" s="132"/>
      <c r="AG1248" s="132"/>
      <c r="AH1248" s="132"/>
      <c r="AI1248" s="132"/>
      <c r="AJ1248" s="132"/>
      <c r="AK1248" s="132"/>
      <c r="AL1248" s="132"/>
      <c r="AM1248" s="132"/>
      <c r="AN1248" s="132"/>
      <c r="AO1248" s="132"/>
      <c r="AP1248" s="132"/>
      <c r="AQ1248" s="132"/>
      <c r="AR1248" s="132"/>
      <c r="AS1248" s="132"/>
      <c r="AT1248" s="132"/>
      <c r="AU1248" s="132"/>
      <c r="AV1248" s="132"/>
      <c r="AW1248" s="132"/>
      <c r="AX1248" s="132"/>
    </row>
    <row r="1249" spans="1:113">
      <c r="Z1249" s="5"/>
      <c r="AD1249" s="5"/>
      <c r="AE1249" s="5"/>
      <c r="AF1249" s="5"/>
      <c r="AG1249" s="5"/>
      <c r="AH1249" s="5"/>
      <c r="AI1249" s="5"/>
      <c r="AO1249" s="5"/>
    </row>
    <row r="1250" spans="1:113" ht="13.8" thickBot="1">
      <c r="Z1250" s="5"/>
      <c r="AD1250" s="5"/>
      <c r="AE1250" s="5"/>
      <c r="AF1250" s="5"/>
      <c r="AG1250" s="5"/>
      <c r="AH1250" s="5"/>
      <c r="AI1250" s="5"/>
      <c r="AO1250" s="5"/>
      <c r="DI1250" s="6"/>
    </row>
    <row r="1251" spans="1:113" ht="24.75" customHeight="1" thickBot="1">
      <c r="B1251" s="114" t="s">
        <v>1</v>
      </c>
      <c r="C1251" s="115"/>
      <c r="D1251" s="115"/>
      <c r="E1251" s="115"/>
      <c r="F1251" s="115"/>
      <c r="G1251" s="115"/>
      <c r="H1251" s="116" t="s">
        <v>195</v>
      </c>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7"/>
      <c r="AL1251" s="117"/>
      <c r="AM1251" s="117"/>
      <c r="AN1251" s="117"/>
      <c r="AO1251" s="117"/>
      <c r="AP1251" s="117"/>
      <c r="AQ1251" s="117"/>
      <c r="AR1251" s="117"/>
      <c r="AS1251" s="117"/>
      <c r="AT1251" s="117"/>
      <c r="AU1251" s="117"/>
      <c r="AV1251" s="117"/>
      <c r="AW1251" s="117"/>
      <c r="AX1251" s="118"/>
      <c r="DI1251" s="6"/>
    </row>
    <row r="1252" spans="1:113" ht="14.4">
      <c r="B1252" s="7"/>
      <c r="C1252" s="7"/>
      <c r="D1252" s="7"/>
      <c r="E1252" s="7"/>
      <c r="F1252" s="7"/>
      <c r="G1252" s="7"/>
      <c r="H1252" s="8"/>
      <c r="I1252" s="8"/>
      <c r="J1252" s="8"/>
      <c r="K1252" s="8"/>
      <c r="L1252" s="9"/>
      <c r="M1252" s="9"/>
      <c r="N1252" s="9"/>
      <c r="O1252" s="9"/>
      <c r="P1252" s="8"/>
      <c r="Q1252" s="8"/>
      <c r="R1252" s="8"/>
      <c r="S1252" s="8"/>
      <c r="T1252" s="8"/>
      <c r="U1252" s="8"/>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c r="AT1252" s="10"/>
      <c r="AU1252" s="10"/>
      <c r="AV1252" s="10"/>
      <c r="AW1252" s="10"/>
      <c r="AX1252" s="10"/>
      <c r="DI1252" s="6"/>
    </row>
    <row r="1253" spans="1:113" ht="15" thickBot="1">
      <c r="A1253" s="11"/>
      <c r="B1253" s="10" t="s">
        <v>2</v>
      </c>
      <c r="C1253" s="8"/>
      <c r="D1253" s="8"/>
      <c r="E1253" s="8"/>
      <c r="F1253" s="8"/>
      <c r="G1253" s="8"/>
      <c r="H1253" s="8"/>
      <c r="I1253" s="8"/>
      <c r="J1253" s="8"/>
      <c r="K1253" s="8"/>
      <c r="L1253" s="9"/>
      <c r="M1253" s="9"/>
      <c r="N1253" s="9"/>
      <c r="O1253" s="9"/>
      <c r="P1253" s="8"/>
      <c r="Q1253" s="8"/>
      <c r="R1253" s="8"/>
      <c r="S1253" s="8"/>
      <c r="T1253" s="8"/>
      <c r="U1253" s="8"/>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c r="AT1253" s="10"/>
      <c r="AU1253" s="10"/>
      <c r="AV1253" s="10"/>
      <c r="AW1253" s="10"/>
      <c r="AX1253" s="10"/>
      <c r="DI1253" s="6"/>
    </row>
    <row r="1254" spans="1:113" ht="14.4">
      <c r="A1254" s="8"/>
      <c r="B1254" s="12"/>
      <c r="C1254" s="7"/>
      <c r="D1254" s="7"/>
      <c r="E1254" s="7"/>
      <c r="F1254" s="7"/>
      <c r="G1254" s="7"/>
      <c r="H1254" s="7"/>
      <c r="I1254" s="7"/>
      <c r="J1254" s="7"/>
      <c r="K1254" s="7"/>
      <c r="L1254" s="13"/>
      <c r="M1254" s="13"/>
      <c r="N1254" s="13"/>
      <c r="O1254" s="13"/>
      <c r="P1254" s="7"/>
      <c r="Q1254" s="7"/>
      <c r="R1254" s="7"/>
      <c r="S1254" s="7"/>
      <c r="T1254" s="7"/>
      <c r="U1254" s="7"/>
      <c r="V1254" s="14"/>
      <c r="W1254" s="14"/>
      <c r="X1254" s="14"/>
      <c r="Y1254" s="14"/>
      <c r="Z1254" s="14"/>
      <c r="AA1254" s="14"/>
      <c r="AB1254" s="14"/>
      <c r="AC1254" s="14"/>
      <c r="AD1254" s="14"/>
      <c r="AE1254" s="14"/>
      <c r="AF1254" s="14"/>
      <c r="AG1254" s="14"/>
      <c r="AH1254" s="14"/>
      <c r="AI1254" s="14"/>
      <c r="AJ1254" s="14"/>
      <c r="AK1254" s="14"/>
      <c r="AL1254" s="14"/>
      <c r="AM1254" s="14"/>
      <c r="AN1254" s="14"/>
      <c r="AO1254" s="14"/>
      <c r="AP1254" s="14"/>
      <c r="AQ1254" s="14"/>
      <c r="AR1254" s="14"/>
      <c r="AS1254" s="14"/>
      <c r="AT1254" s="14"/>
      <c r="AU1254" s="14"/>
      <c r="AV1254" s="14"/>
      <c r="AW1254" s="14"/>
      <c r="AX1254" s="15"/>
    </row>
    <row r="1255" spans="1:113" ht="12" customHeight="1">
      <c r="A1255" s="8"/>
      <c r="B1255" s="119" t="s">
        <v>196</v>
      </c>
      <c r="C1255" s="120"/>
      <c r="D1255" s="120"/>
      <c r="E1255" s="120"/>
      <c r="F1255" s="120"/>
      <c r="G1255" s="120"/>
      <c r="H1255" s="120"/>
      <c r="I1255" s="120"/>
      <c r="J1255" s="120"/>
      <c r="K1255" s="120"/>
      <c r="L1255" s="120"/>
      <c r="M1255" s="120"/>
      <c r="N1255" s="120"/>
      <c r="O1255" s="120"/>
      <c r="P1255" s="120"/>
      <c r="Q1255" s="120"/>
      <c r="R1255" s="120"/>
      <c r="S1255" s="120"/>
      <c r="T1255" s="120"/>
      <c r="U1255" s="120"/>
      <c r="V1255" s="120"/>
      <c r="W1255" s="120"/>
      <c r="X1255" s="120"/>
      <c r="Y1255" s="120"/>
      <c r="Z1255" s="120"/>
      <c r="AA1255" s="120"/>
      <c r="AB1255" s="120"/>
      <c r="AC1255" s="120"/>
      <c r="AD1255" s="120"/>
      <c r="AE1255" s="120"/>
      <c r="AF1255" s="120"/>
      <c r="AG1255" s="120"/>
      <c r="AH1255" s="120"/>
      <c r="AI1255" s="120"/>
      <c r="AJ1255" s="120"/>
      <c r="AK1255" s="120"/>
      <c r="AL1255" s="120"/>
      <c r="AM1255" s="120"/>
      <c r="AN1255" s="120"/>
      <c r="AO1255" s="120"/>
      <c r="AP1255" s="120"/>
      <c r="AQ1255" s="120"/>
      <c r="AR1255" s="120"/>
      <c r="AS1255" s="120"/>
      <c r="AT1255" s="120"/>
      <c r="AU1255" s="120"/>
      <c r="AV1255" s="120"/>
      <c r="AW1255" s="120"/>
      <c r="AX1255" s="121"/>
    </row>
    <row r="1256" spans="1:113" ht="12" customHeight="1">
      <c r="A1256" s="8"/>
      <c r="B1256" s="119"/>
      <c r="C1256" s="120"/>
      <c r="D1256" s="120"/>
      <c r="E1256" s="120"/>
      <c r="F1256" s="120"/>
      <c r="G1256" s="120"/>
      <c r="H1256" s="120"/>
      <c r="I1256" s="120"/>
      <c r="J1256" s="120"/>
      <c r="K1256" s="120"/>
      <c r="L1256" s="120"/>
      <c r="M1256" s="120"/>
      <c r="N1256" s="120"/>
      <c r="O1256" s="120"/>
      <c r="P1256" s="120"/>
      <c r="Q1256" s="120"/>
      <c r="R1256" s="120"/>
      <c r="S1256" s="120"/>
      <c r="T1256" s="120"/>
      <c r="U1256" s="120"/>
      <c r="V1256" s="120"/>
      <c r="W1256" s="120"/>
      <c r="X1256" s="120"/>
      <c r="Y1256" s="120"/>
      <c r="Z1256" s="120"/>
      <c r="AA1256" s="120"/>
      <c r="AB1256" s="120"/>
      <c r="AC1256" s="120"/>
      <c r="AD1256" s="120"/>
      <c r="AE1256" s="120"/>
      <c r="AF1256" s="120"/>
      <c r="AG1256" s="120"/>
      <c r="AH1256" s="120"/>
      <c r="AI1256" s="120"/>
      <c r="AJ1256" s="120"/>
      <c r="AK1256" s="120"/>
      <c r="AL1256" s="120"/>
      <c r="AM1256" s="120"/>
      <c r="AN1256" s="120"/>
      <c r="AO1256" s="120"/>
      <c r="AP1256" s="120"/>
      <c r="AQ1256" s="120"/>
      <c r="AR1256" s="120"/>
      <c r="AS1256" s="120"/>
      <c r="AT1256" s="120"/>
      <c r="AU1256" s="120"/>
      <c r="AV1256" s="120"/>
      <c r="AW1256" s="120"/>
      <c r="AX1256" s="121"/>
      <c r="BC1256" s="16"/>
    </row>
    <row r="1257" spans="1:113" ht="12" customHeight="1">
      <c r="A1257" s="8"/>
      <c r="B1257" s="119"/>
      <c r="C1257" s="120"/>
      <c r="D1257" s="120"/>
      <c r="E1257" s="120"/>
      <c r="F1257" s="120"/>
      <c r="G1257" s="120"/>
      <c r="H1257" s="120"/>
      <c r="I1257" s="120"/>
      <c r="J1257" s="120"/>
      <c r="K1257" s="120"/>
      <c r="L1257" s="120"/>
      <c r="M1257" s="120"/>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0"/>
      <c r="AL1257" s="120"/>
      <c r="AM1257" s="120"/>
      <c r="AN1257" s="120"/>
      <c r="AO1257" s="120"/>
      <c r="AP1257" s="120"/>
      <c r="AQ1257" s="120"/>
      <c r="AR1257" s="120"/>
      <c r="AS1257" s="120"/>
      <c r="AT1257" s="120"/>
      <c r="AU1257" s="120"/>
      <c r="AV1257" s="120"/>
      <c r="AW1257" s="120"/>
      <c r="AX1257" s="121"/>
    </row>
    <row r="1258" spans="1:113" ht="12" customHeight="1">
      <c r="A1258" s="8"/>
      <c r="B1258" s="119"/>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0"/>
      <c r="AL1258" s="120"/>
      <c r="AM1258" s="120"/>
      <c r="AN1258" s="120"/>
      <c r="AO1258" s="120"/>
      <c r="AP1258" s="120"/>
      <c r="AQ1258" s="120"/>
      <c r="AR1258" s="120"/>
      <c r="AS1258" s="120"/>
      <c r="AT1258" s="120"/>
      <c r="AU1258" s="120"/>
      <c r="AV1258" s="120"/>
      <c r="AW1258" s="120"/>
      <c r="AX1258" s="121"/>
    </row>
    <row r="1259" spans="1:113" ht="12" customHeight="1">
      <c r="A1259" s="8"/>
      <c r="B1259" s="119"/>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0"/>
      <c r="AL1259" s="120"/>
      <c r="AM1259" s="120"/>
      <c r="AN1259" s="120"/>
      <c r="AO1259" s="120"/>
      <c r="AP1259" s="120"/>
      <c r="AQ1259" s="120"/>
      <c r="AR1259" s="120"/>
      <c r="AS1259" s="120"/>
      <c r="AT1259" s="120"/>
      <c r="AU1259" s="120"/>
      <c r="AV1259" s="120"/>
      <c r="AW1259" s="120"/>
      <c r="AX1259" s="121"/>
    </row>
    <row r="1260" spans="1:113" ht="15" thickBot="1">
      <c r="A1260" s="17"/>
      <c r="B1260" s="18"/>
      <c r="C1260" s="19"/>
      <c r="D1260" s="19"/>
      <c r="E1260" s="19"/>
      <c r="F1260" s="19"/>
      <c r="G1260" s="19"/>
      <c r="H1260" s="19"/>
      <c r="I1260" s="19"/>
      <c r="J1260" s="19"/>
      <c r="K1260" s="19"/>
      <c r="L1260" s="19"/>
      <c r="M1260" s="19"/>
      <c r="N1260" s="19"/>
      <c r="O1260" s="19"/>
      <c r="P1260" s="19"/>
      <c r="Q1260" s="19"/>
      <c r="R1260" s="19"/>
      <c r="S1260" s="19"/>
      <c r="T1260" s="19"/>
      <c r="U1260" s="19"/>
      <c r="V1260" s="19"/>
      <c r="W1260" s="19"/>
      <c r="X1260" s="19"/>
      <c r="Y1260" s="19"/>
      <c r="Z1260" s="19"/>
      <c r="AA1260" s="19"/>
      <c r="AB1260" s="19"/>
      <c r="AC1260" s="19"/>
      <c r="AD1260" s="19"/>
      <c r="AE1260" s="19"/>
      <c r="AF1260" s="19"/>
      <c r="AG1260" s="19"/>
      <c r="AH1260" s="19"/>
      <c r="AI1260" s="19"/>
      <c r="AJ1260" s="19"/>
      <c r="AK1260" s="19"/>
      <c r="AL1260" s="19"/>
      <c r="AM1260" s="19"/>
      <c r="AN1260" s="19"/>
      <c r="AO1260" s="19"/>
      <c r="AP1260" s="19"/>
      <c r="AQ1260" s="19"/>
      <c r="AR1260" s="19"/>
      <c r="AS1260" s="19"/>
      <c r="AT1260" s="19"/>
      <c r="AU1260" s="19"/>
      <c r="AV1260" s="19"/>
      <c r="AW1260" s="19"/>
      <c r="AX1260" s="20"/>
    </row>
    <row r="1261" spans="1:113">
      <c r="B1261" s="21"/>
    </row>
    <row r="1262" spans="1:113" ht="15" thickBot="1">
      <c r="A1262" s="11"/>
      <c r="B1262" s="10" t="s">
        <v>3</v>
      </c>
      <c r="C1262" s="8"/>
      <c r="D1262" s="8"/>
      <c r="E1262" s="8"/>
      <c r="F1262" s="8"/>
      <c r="G1262" s="8"/>
      <c r="H1262" s="8"/>
      <c r="I1262" s="8"/>
      <c r="J1262" s="8"/>
      <c r="K1262" s="8"/>
      <c r="L1262" s="9"/>
      <c r="M1262" s="9"/>
      <c r="N1262" s="9"/>
      <c r="O1262" s="9"/>
      <c r="P1262" s="8"/>
      <c r="Q1262" s="8"/>
      <c r="R1262" s="8"/>
      <c r="S1262" s="8"/>
      <c r="T1262" s="8"/>
      <c r="U1262" s="8"/>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DI1262" s="6"/>
    </row>
    <row r="1263" spans="1:113" ht="14.4">
      <c r="A1263" s="8"/>
      <c r="B1263" s="12"/>
      <c r="C1263" s="7"/>
      <c r="D1263" s="7"/>
      <c r="E1263" s="7"/>
      <c r="F1263" s="7"/>
      <c r="G1263" s="7"/>
      <c r="H1263" s="7"/>
      <c r="I1263" s="7"/>
      <c r="J1263" s="7"/>
      <c r="K1263" s="7"/>
      <c r="L1263" s="13"/>
      <c r="M1263" s="13"/>
      <c r="N1263" s="13"/>
      <c r="O1263" s="13"/>
      <c r="P1263" s="7"/>
      <c r="Q1263" s="7"/>
      <c r="R1263" s="7"/>
      <c r="S1263" s="7"/>
      <c r="T1263" s="7"/>
      <c r="U1263" s="7"/>
      <c r="V1263" s="14"/>
      <c r="W1263" s="14"/>
      <c r="X1263" s="14"/>
      <c r="Y1263" s="14"/>
      <c r="Z1263" s="14"/>
      <c r="AA1263" s="14"/>
      <c r="AB1263" s="14"/>
      <c r="AC1263" s="14"/>
      <c r="AD1263" s="14"/>
      <c r="AE1263" s="14"/>
      <c r="AF1263" s="14"/>
      <c r="AG1263" s="14"/>
      <c r="AH1263" s="14"/>
      <c r="AI1263" s="14"/>
      <c r="AJ1263" s="14"/>
      <c r="AK1263" s="14"/>
      <c r="AL1263" s="14"/>
      <c r="AM1263" s="14"/>
      <c r="AN1263" s="14"/>
      <c r="AO1263" s="14"/>
      <c r="AP1263" s="14"/>
      <c r="AQ1263" s="14"/>
      <c r="AR1263" s="14"/>
      <c r="AS1263" s="14"/>
      <c r="AT1263" s="14"/>
      <c r="AU1263" s="14"/>
      <c r="AV1263" s="14"/>
      <c r="AW1263" s="14"/>
      <c r="AX1263" s="15"/>
    </row>
    <row r="1264" spans="1:113" ht="12" customHeight="1">
      <c r="A1264" s="8"/>
      <c r="B1264" s="119" t="s">
        <v>197</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0"/>
      <c r="AL1264" s="120"/>
      <c r="AM1264" s="120"/>
      <c r="AN1264" s="120"/>
      <c r="AO1264" s="120"/>
      <c r="AP1264" s="120"/>
      <c r="AQ1264" s="120"/>
      <c r="AR1264" s="120"/>
      <c r="AS1264" s="120"/>
      <c r="AT1264" s="120"/>
      <c r="AU1264" s="120"/>
      <c r="AV1264" s="120"/>
      <c r="AW1264" s="120"/>
      <c r="AX1264" s="121"/>
    </row>
    <row r="1265" spans="1:251" ht="12" customHeight="1">
      <c r="A1265" s="8"/>
      <c r="B1265" s="119"/>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0"/>
      <c r="AL1265" s="120"/>
      <c r="AM1265" s="120"/>
      <c r="AN1265" s="120"/>
      <c r="AO1265" s="120"/>
      <c r="AP1265" s="120"/>
      <c r="AQ1265" s="120"/>
      <c r="AR1265" s="120"/>
      <c r="AS1265" s="120"/>
      <c r="AT1265" s="120"/>
      <c r="AU1265" s="120"/>
      <c r="AV1265" s="120"/>
      <c r="AW1265" s="120"/>
      <c r="AX1265" s="121"/>
    </row>
    <row r="1266" spans="1:251" ht="12" customHeight="1">
      <c r="A1266" s="8"/>
      <c r="B1266" s="119"/>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0"/>
      <c r="AL1266" s="120"/>
      <c r="AM1266" s="120"/>
      <c r="AN1266" s="120"/>
      <c r="AO1266" s="120"/>
      <c r="AP1266" s="120"/>
      <c r="AQ1266" s="120"/>
      <c r="AR1266" s="120"/>
      <c r="AS1266" s="120"/>
      <c r="AT1266" s="120"/>
      <c r="AU1266" s="120"/>
      <c r="AV1266" s="120"/>
      <c r="AW1266" s="120"/>
      <c r="AX1266" s="121"/>
    </row>
    <row r="1267" spans="1:251" ht="12" customHeight="1">
      <c r="A1267" s="8"/>
      <c r="B1267" s="119"/>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0"/>
      <c r="AL1267" s="120"/>
      <c r="AM1267" s="120"/>
      <c r="AN1267" s="120"/>
      <c r="AO1267" s="120"/>
      <c r="AP1267" s="120"/>
      <c r="AQ1267" s="120"/>
      <c r="AR1267" s="120"/>
      <c r="AS1267" s="120"/>
      <c r="AT1267" s="120"/>
      <c r="AU1267" s="120"/>
      <c r="AV1267" s="120"/>
      <c r="AW1267" s="120"/>
      <c r="AX1267" s="121"/>
    </row>
    <row r="1268" spans="1:251" ht="12" customHeight="1">
      <c r="A1268" s="8"/>
      <c r="B1268" s="119"/>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0"/>
      <c r="AL1268" s="120"/>
      <c r="AM1268" s="120"/>
      <c r="AN1268" s="120"/>
      <c r="AO1268" s="120"/>
      <c r="AP1268" s="120"/>
      <c r="AQ1268" s="120"/>
      <c r="AR1268" s="120"/>
      <c r="AS1268" s="120"/>
      <c r="AT1268" s="120"/>
      <c r="AU1268" s="120"/>
      <c r="AV1268" s="120"/>
      <c r="AW1268" s="120"/>
      <c r="AX1268" s="121"/>
    </row>
    <row r="1269" spans="1:251" ht="12" customHeight="1">
      <c r="A1269" s="8"/>
      <c r="B1269" s="119"/>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0"/>
      <c r="AL1269" s="120"/>
      <c r="AM1269" s="120"/>
      <c r="AN1269" s="120"/>
      <c r="AO1269" s="120"/>
      <c r="AP1269" s="120"/>
      <c r="AQ1269" s="120"/>
      <c r="AR1269" s="120"/>
      <c r="AS1269" s="120"/>
      <c r="AT1269" s="120"/>
      <c r="AU1269" s="120"/>
      <c r="AV1269" s="120"/>
      <c r="AW1269" s="120"/>
      <c r="AX1269" s="121"/>
    </row>
    <row r="1270" spans="1:251" ht="12" customHeight="1">
      <c r="A1270" s="8"/>
      <c r="B1270" s="119"/>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0"/>
      <c r="AL1270" s="120"/>
      <c r="AM1270" s="120"/>
      <c r="AN1270" s="120"/>
      <c r="AO1270" s="120"/>
      <c r="AP1270" s="120"/>
      <c r="AQ1270" s="120"/>
      <c r="AR1270" s="120"/>
      <c r="AS1270" s="120"/>
      <c r="AT1270" s="120"/>
      <c r="AU1270" s="120"/>
      <c r="AV1270" s="120"/>
      <c r="AW1270" s="120"/>
      <c r="AX1270" s="121"/>
      <c r="BC1270" s="16"/>
    </row>
    <row r="1271" spans="1:251" ht="12" customHeight="1">
      <c r="A1271" s="8"/>
      <c r="B1271" s="119"/>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0"/>
      <c r="AL1271" s="120"/>
      <c r="AM1271" s="120"/>
      <c r="AN1271" s="120"/>
      <c r="AO1271" s="120"/>
      <c r="AP1271" s="120"/>
      <c r="AQ1271" s="120"/>
      <c r="AR1271" s="120"/>
      <c r="AS1271" s="120"/>
      <c r="AT1271" s="120"/>
      <c r="AU1271" s="120"/>
      <c r="AV1271" s="120"/>
      <c r="AW1271" s="120"/>
      <c r="AX1271" s="121"/>
    </row>
    <row r="1272" spans="1:251" ht="12" customHeight="1">
      <c r="A1272" s="8"/>
      <c r="B1272" s="119"/>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0"/>
      <c r="AL1272" s="120"/>
      <c r="AM1272" s="120"/>
      <c r="AN1272" s="120"/>
      <c r="AO1272" s="120"/>
      <c r="AP1272" s="120"/>
      <c r="AQ1272" s="120"/>
      <c r="AR1272" s="120"/>
      <c r="AS1272" s="120"/>
      <c r="AT1272" s="120"/>
      <c r="AU1272" s="120"/>
      <c r="AV1272" s="120"/>
      <c r="AW1272" s="120"/>
      <c r="AX1272" s="121"/>
    </row>
    <row r="1273" spans="1:251" ht="12" customHeight="1">
      <c r="A1273" s="8"/>
      <c r="B1273" s="119"/>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0"/>
      <c r="AL1273" s="120"/>
      <c r="AM1273" s="120"/>
      <c r="AN1273" s="120"/>
      <c r="AO1273" s="120"/>
      <c r="AP1273" s="120"/>
      <c r="AQ1273" s="120"/>
      <c r="AR1273" s="120"/>
      <c r="AS1273" s="120"/>
      <c r="AT1273" s="120"/>
      <c r="AU1273" s="120"/>
      <c r="AV1273" s="120"/>
      <c r="AW1273" s="120"/>
      <c r="AX1273" s="121"/>
    </row>
    <row r="1274" spans="1:251" ht="15" thickBot="1">
      <c r="A1274" s="17"/>
      <c r="B1274" s="18"/>
      <c r="C1274" s="19"/>
      <c r="D1274" s="19"/>
      <c r="E1274" s="19"/>
      <c r="F1274" s="19"/>
      <c r="G1274" s="19"/>
      <c r="H1274" s="19"/>
      <c r="I1274" s="19"/>
      <c r="J1274" s="19"/>
      <c r="K1274" s="19"/>
      <c r="L1274" s="19"/>
      <c r="M1274" s="19"/>
      <c r="N1274" s="19"/>
      <c r="O1274" s="19"/>
      <c r="P1274" s="19"/>
      <c r="Q1274" s="19"/>
      <c r="R1274" s="19"/>
      <c r="S1274" s="19"/>
      <c r="T1274" s="19"/>
      <c r="U1274" s="19"/>
      <c r="V1274" s="19"/>
      <c r="W1274" s="19"/>
      <c r="X1274" s="19"/>
      <c r="Y1274" s="19"/>
      <c r="Z1274" s="19"/>
      <c r="AA1274" s="19"/>
      <c r="AB1274" s="19"/>
      <c r="AC1274" s="19"/>
      <c r="AD1274" s="19"/>
      <c r="AE1274" s="19"/>
      <c r="AF1274" s="19"/>
      <c r="AG1274" s="19"/>
      <c r="AH1274" s="19"/>
      <c r="AI1274" s="19"/>
      <c r="AJ1274" s="19"/>
      <c r="AK1274" s="19"/>
      <c r="AL1274" s="19"/>
      <c r="AM1274" s="19"/>
      <c r="AN1274" s="19"/>
      <c r="AO1274" s="19"/>
      <c r="AP1274" s="19"/>
      <c r="AQ1274" s="19"/>
      <c r="AR1274" s="19"/>
      <c r="AS1274" s="19"/>
      <c r="AT1274" s="19"/>
      <c r="AU1274" s="19"/>
      <c r="AV1274" s="19"/>
      <c r="AW1274" s="19"/>
      <c r="AX1274" s="20"/>
    </row>
    <row r="1275" spans="1:251">
      <c r="B1275" s="21"/>
    </row>
    <row r="1276" spans="1:251" ht="14.4">
      <c r="B1276" s="10" t="s">
        <v>4</v>
      </c>
      <c r="C1276" s="8"/>
      <c r="D1276" s="8"/>
      <c r="E1276" s="8"/>
      <c r="F1276" s="8"/>
      <c r="G1276" s="8"/>
      <c r="H1276" s="8"/>
      <c r="I1276" s="8"/>
      <c r="J1276" s="8"/>
      <c r="K1276" s="8"/>
      <c r="L1276" s="9"/>
      <c r="M1276" s="9"/>
      <c r="N1276" s="9"/>
      <c r="O1276" s="9"/>
      <c r="P1276" s="8"/>
      <c r="Q1276" s="8"/>
      <c r="R1276" s="8"/>
      <c r="S1276" s="8"/>
      <c r="T1276" s="8"/>
      <c r="U1276" s="8"/>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c r="AT1276" s="10"/>
      <c r="AU1276" s="10"/>
      <c r="AV1276" s="10"/>
      <c r="AW1276" s="10"/>
      <c r="AX1276" s="10"/>
    </row>
    <row r="1277" spans="1:251" ht="15" thickBot="1">
      <c r="B1277" s="8"/>
      <c r="C1277" s="8"/>
      <c r="D1277" s="8"/>
      <c r="E1277" s="8"/>
      <c r="F1277" s="8"/>
      <c r="G1277" s="8"/>
      <c r="H1277" s="8"/>
      <c r="I1277" s="8"/>
      <c r="J1277" s="8"/>
      <c r="K1277" s="8"/>
      <c r="L1277" s="9"/>
      <c r="M1277" s="9"/>
      <c r="N1277" s="9"/>
      <c r="O1277" s="9"/>
      <c r="P1277" s="8"/>
      <c r="Q1277" s="8"/>
      <c r="R1277" s="8"/>
      <c r="S1277" s="8"/>
      <c r="T1277" s="8"/>
      <c r="U1277" s="8"/>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22" t="s">
        <v>5</v>
      </c>
    </row>
    <row r="1278" spans="1:251" s="16" customFormat="1" ht="13.5" customHeight="1">
      <c r="A1278" s="8"/>
      <c r="B1278" s="122" t="s">
        <v>6</v>
      </c>
      <c r="C1278" s="123"/>
      <c r="D1278" s="123"/>
      <c r="E1278" s="123"/>
      <c r="F1278" s="123"/>
      <c r="G1278" s="123"/>
      <c r="H1278" s="123"/>
      <c r="I1278" s="123"/>
      <c r="J1278" s="123"/>
      <c r="K1278" s="123"/>
      <c r="L1278" s="123"/>
      <c r="M1278" s="123"/>
      <c r="N1278" s="123"/>
      <c r="O1278" s="123"/>
      <c r="P1278" s="123"/>
      <c r="Q1278" s="123"/>
      <c r="R1278" s="123"/>
      <c r="S1278" s="123"/>
      <c r="T1278" s="123"/>
      <c r="U1278" s="123"/>
      <c r="V1278" s="123"/>
      <c r="W1278" s="123"/>
      <c r="X1278" s="123"/>
      <c r="Y1278" s="123"/>
      <c r="Z1278" s="124"/>
      <c r="AA1278" s="128" t="s">
        <v>10</v>
      </c>
      <c r="AB1278" s="123"/>
      <c r="AC1278" s="123"/>
      <c r="AD1278" s="123"/>
      <c r="AE1278" s="123"/>
      <c r="AF1278" s="123"/>
      <c r="AG1278" s="123"/>
      <c r="AH1278" s="123"/>
      <c r="AI1278" s="124"/>
      <c r="AJ1278" s="128" t="s">
        <v>11</v>
      </c>
      <c r="AK1278" s="123"/>
      <c r="AL1278" s="123"/>
      <c r="AM1278" s="123"/>
      <c r="AN1278" s="123"/>
      <c r="AO1278" s="123"/>
      <c r="AP1278" s="123"/>
      <c r="AQ1278" s="123"/>
      <c r="AR1278" s="124"/>
      <c r="AS1278" s="128" t="s">
        <v>7</v>
      </c>
      <c r="AT1278" s="123"/>
      <c r="AU1278" s="123"/>
      <c r="AV1278" s="123"/>
      <c r="AW1278" s="123"/>
      <c r="AX1278" s="130"/>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c r="IE1278" s="2"/>
      <c r="IF1278" s="2"/>
      <c r="IG1278" s="2"/>
      <c r="IH1278" s="2"/>
      <c r="II1278" s="2"/>
      <c r="IJ1278" s="2"/>
      <c r="IK1278" s="2"/>
      <c r="IL1278" s="2"/>
      <c r="IM1278" s="2"/>
      <c r="IN1278" s="2"/>
      <c r="IO1278" s="2"/>
      <c r="IP1278" s="2"/>
      <c r="IQ1278" s="2"/>
    </row>
    <row r="1279" spans="1:251" s="16" customFormat="1">
      <c r="A1279" s="8"/>
      <c r="B1279" s="125"/>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7"/>
      <c r="AA1279" s="129"/>
      <c r="AB1279" s="126"/>
      <c r="AC1279" s="126"/>
      <c r="AD1279" s="126"/>
      <c r="AE1279" s="126"/>
      <c r="AF1279" s="126"/>
      <c r="AG1279" s="126"/>
      <c r="AH1279" s="126"/>
      <c r="AI1279" s="127"/>
      <c r="AJ1279" s="129"/>
      <c r="AK1279" s="126"/>
      <c r="AL1279" s="126"/>
      <c r="AM1279" s="126"/>
      <c r="AN1279" s="126"/>
      <c r="AO1279" s="126"/>
      <c r="AP1279" s="126"/>
      <c r="AQ1279" s="126"/>
      <c r="AR1279" s="127"/>
      <c r="AS1279" s="129"/>
      <c r="AT1279" s="126"/>
      <c r="AU1279" s="126"/>
      <c r="AV1279" s="126"/>
      <c r="AW1279" s="126"/>
      <c r="AX1279" s="131"/>
      <c r="AY1279" s="2"/>
      <c r="AZ1279" s="2"/>
      <c r="BA1279" s="2"/>
      <c r="BB1279" s="23"/>
      <c r="BC1279" s="24"/>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c r="DX1279" s="2"/>
      <c r="DY1279" s="2"/>
      <c r="DZ1279" s="2"/>
      <c r="EA1279" s="2"/>
      <c r="EB1279" s="2"/>
      <c r="EC1279" s="2"/>
      <c r="ED1279" s="2"/>
      <c r="EE1279" s="2"/>
      <c r="EF1279" s="2"/>
      <c r="EG1279" s="2"/>
      <c r="EH1279" s="2"/>
      <c r="EI1279" s="2"/>
      <c r="EJ1279" s="2"/>
      <c r="EK1279" s="2"/>
      <c r="EL1279" s="2"/>
      <c r="EM1279" s="2"/>
      <c r="EN1279" s="2"/>
      <c r="EO1279" s="2"/>
      <c r="EP1279" s="2"/>
      <c r="EQ1279" s="2"/>
      <c r="ER1279" s="2"/>
      <c r="ES1279" s="2"/>
      <c r="ET1279" s="2"/>
      <c r="EU1279" s="2"/>
      <c r="EV1279" s="2"/>
      <c r="EW1279" s="2"/>
      <c r="EX1279" s="2"/>
      <c r="EY1279" s="2"/>
      <c r="EZ1279" s="2"/>
      <c r="FA1279" s="2"/>
      <c r="FB1279" s="2"/>
      <c r="FC1279" s="2"/>
      <c r="FD1279" s="2"/>
      <c r="FE1279" s="2"/>
      <c r="FF1279" s="2"/>
      <c r="FG1279" s="2"/>
      <c r="FH1279" s="2"/>
      <c r="FI1279" s="2"/>
      <c r="FJ1279" s="2"/>
      <c r="FK1279" s="2"/>
      <c r="FL1279" s="2"/>
      <c r="FM1279" s="2"/>
      <c r="FN1279" s="2"/>
      <c r="FO1279" s="2"/>
      <c r="FP1279" s="2"/>
      <c r="FQ1279" s="2"/>
      <c r="FR1279" s="2"/>
      <c r="FS1279" s="2"/>
      <c r="FT1279" s="2"/>
      <c r="FU1279" s="2"/>
      <c r="FV1279" s="2"/>
      <c r="FW1279" s="2"/>
      <c r="FX1279" s="2"/>
      <c r="FY1279" s="2"/>
      <c r="FZ1279" s="2"/>
      <c r="GA1279" s="2"/>
      <c r="GB1279" s="2"/>
      <c r="GC1279" s="2"/>
      <c r="GD1279" s="2"/>
      <c r="GE1279" s="2"/>
      <c r="GF1279" s="2"/>
      <c r="GG1279" s="2"/>
      <c r="GH1279" s="2"/>
      <c r="GI1279" s="2"/>
      <c r="GJ1279" s="2"/>
      <c r="GK1279" s="2"/>
      <c r="GL1279" s="2"/>
      <c r="GM1279" s="2"/>
      <c r="GN1279" s="2"/>
      <c r="GO1279" s="2"/>
      <c r="GP1279" s="2"/>
      <c r="GQ1279" s="2"/>
      <c r="GR1279" s="2"/>
      <c r="GS1279" s="2"/>
      <c r="GT1279" s="2"/>
      <c r="GU1279" s="2"/>
      <c r="GV1279" s="2"/>
      <c r="GW1279" s="2"/>
      <c r="GX1279" s="2"/>
      <c r="GY1279" s="2"/>
      <c r="GZ1279" s="2"/>
      <c r="HA1279" s="2"/>
      <c r="HB1279" s="2"/>
      <c r="HC1279" s="2"/>
      <c r="HD1279" s="2"/>
      <c r="HE1279" s="2"/>
      <c r="HF1279" s="2"/>
      <c r="HG1279" s="2"/>
      <c r="HH1279" s="2"/>
      <c r="HI1279" s="2"/>
      <c r="HJ1279" s="2"/>
      <c r="HK1279" s="2"/>
      <c r="HL1279" s="2"/>
      <c r="HM1279" s="2"/>
      <c r="HN1279" s="2"/>
      <c r="HO1279" s="2"/>
      <c r="HP1279" s="2"/>
      <c r="HQ1279" s="2"/>
      <c r="HR1279" s="2"/>
      <c r="HS1279" s="2"/>
      <c r="HT1279" s="2"/>
      <c r="HU1279" s="2"/>
      <c r="HV1279" s="2"/>
      <c r="HW1279" s="2"/>
      <c r="HX1279" s="2"/>
      <c r="HY1279" s="2"/>
      <c r="HZ1279" s="2"/>
      <c r="IA1279" s="2"/>
      <c r="IB1279" s="2"/>
      <c r="IC1279" s="2"/>
      <c r="ID1279" s="2"/>
      <c r="IE1279" s="2"/>
      <c r="IF1279" s="2"/>
      <c r="IG1279" s="2"/>
      <c r="IH1279" s="2"/>
      <c r="II1279" s="2"/>
      <c r="IJ1279" s="2"/>
      <c r="IK1279" s="2"/>
      <c r="IL1279" s="2"/>
      <c r="IM1279" s="2"/>
      <c r="IN1279" s="2"/>
      <c r="IO1279" s="2"/>
      <c r="IP1279" s="2"/>
      <c r="IQ1279" s="2"/>
    </row>
    <row r="1280" spans="1:251" s="16" customFormat="1" ht="18.75" customHeight="1">
      <c r="A1280" s="8"/>
      <c r="B1280" s="25"/>
      <c r="C1280" s="94" t="s">
        <v>194</v>
      </c>
      <c r="D1280" s="95"/>
      <c r="E1280" s="95"/>
      <c r="F1280" s="95"/>
      <c r="G1280" s="95"/>
      <c r="H1280" s="95"/>
      <c r="I1280" s="95"/>
      <c r="J1280" s="95"/>
      <c r="K1280" s="95"/>
      <c r="L1280" s="95"/>
      <c r="M1280" s="95"/>
      <c r="N1280" s="95"/>
      <c r="O1280" s="95"/>
      <c r="P1280" s="95"/>
      <c r="Q1280" s="95"/>
      <c r="R1280" s="95"/>
      <c r="S1280" s="95"/>
      <c r="T1280" s="95"/>
      <c r="U1280" s="95"/>
      <c r="V1280" s="95"/>
      <c r="W1280" s="95"/>
      <c r="X1280" s="95"/>
      <c r="Y1280" s="95"/>
      <c r="Z1280" s="96"/>
      <c r="AA1280" s="97">
        <v>289</v>
      </c>
      <c r="AB1280" s="98"/>
      <c r="AC1280" s="98"/>
      <c r="AD1280" s="98"/>
      <c r="AE1280" s="98"/>
      <c r="AF1280" s="98"/>
      <c r="AG1280" s="98"/>
      <c r="AH1280" s="98"/>
      <c r="AI1280" s="99"/>
      <c r="AJ1280" s="97">
        <v>1205</v>
      </c>
      <c r="AK1280" s="98"/>
      <c r="AL1280" s="98"/>
      <c r="AM1280" s="98"/>
      <c r="AN1280" s="98"/>
      <c r="AO1280" s="98"/>
      <c r="AP1280" s="98"/>
      <c r="AQ1280" s="98"/>
      <c r="AR1280" s="99"/>
      <c r="AS1280" s="100"/>
      <c r="AT1280" s="101"/>
      <c r="AU1280" s="101"/>
      <c r="AV1280" s="101"/>
      <c r="AW1280" s="101"/>
      <c r="AX1280" s="102"/>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c r="DX1280" s="2"/>
      <c r="DY1280" s="2"/>
      <c r="DZ1280" s="2"/>
      <c r="EA1280" s="2"/>
      <c r="EB1280" s="2"/>
      <c r="EC1280" s="2"/>
      <c r="ED1280" s="2"/>
      <c r="EE1280" s="2"/>
      <c r="EF1280" s="2"/>
      <c r="EG1280" s="2"/>
      <c r="EH1280" s="2"/>
      <c r="EI1280" s="2"/>
      <c r="EJ1280" s="2"/>
      <c r="EK1280" s="2"/>
      <c r="EL1280" s="2"/>
      <c r="EM1280" s="2"/>
      <c r="EN1280" s="2"/>
      <c r="EO1280" s="2"/>
      <c r="EP1280" s="2"/>
      <c r="EQ1280" s="2"/>
      <c r="ER1280" s="2"/>
      <c r="ES1280" s="2"/>
      <c r="ET1280" s="2"/>
      <c r="EU1280" s="2"/>
      <c r="EV1280" s="2"/>
      <c r="EW1280" s="2"/>
      <c r="EX1280" s="2"/>
      <c r="EY1280" s="2"/>
      <c r="EZ1280" s="2"/>
      <c r="FA1280" s="2"/>
      <c r="FB1280" s="2"/>
      <c r="FC1280" s="2"/>
      <c r="FD1280" s="2"/>
      <c r="FE1280" s="2"/>
      <c r="FF1280" s="2"/>
      <c r="FG1280" s="2"/>
      <c r="FH1280" s="2"/>
      <c r="FI1280" s="2"/>
      <c r="FJ1280" s="2"/>
      <c r="FK1280" s="2"/>
      <c r="FL1280" s="2"/>
      <c r="FM1280" s="2"/>
      <c r="FN1280" s="2"/>
      <c r="FO1280" s="2"/>
      <c r="FP1280" s="2"/>
      <c r="FQ1280" s="2"/>
      <c r="FR1280" s="2"/>
      <c r="FS1280" s="2"/>
      <c r="FT1280" s="2"/>
      <c r="FU1280" s="2"/>
      <c r="FV1280" s="2"/>
      <c r="FW1280" s="2"/>
      <c r="FX1280" s="2"/>
      <c r="FY1280" s="2"/>
      <c r="FZ1280" s="2"/>
      <c r="GA1280" s="2"/>
      <c r="GB1280" s="2"/>
      <c r="GC1280" s="2"/>
      <c r="GD1280" s="2"/>
      <c r="GE1280" s="2"/>
      <c r="GF1280" s="2"/>
      <c r="GG1280" s="2"/>
      <c r="GH1280" s="2"/>
      <c r="GI1280" s="2"/>
      <c r="GJ1280" s="2"/>
      <c r="GK1280" s="2"/>
      <c r="GL1280" s="2"/>
      <c r="GM1280" s="2"/>
      <c r="GN1280" s="2"/>
      <c r="GO1280" s="2"/>
      <c r="GP1280" s="2"/>
      <c r="GQ1280" s="2"/>
      <c r="GR1280" s="2"/>
      <c r="GS1280" s="2"/>
      <c r="GT1280" s="2"/>
      <c r="GU1280" s="2"/>
      <c r="GV1280" s="2"/>
      <c r="GW1280" s="2"/>
      <c r="GX1280" s="2"/>
      <c r="GY1280" s="2"/>
      <c r="GZ1280" s="2"/>
      <c r="HA1280" s="2"/>
      <c r="HB1280" s="2"/>
      <c r="HC1280" s="2"/>
      <c r="HD1280" s="2"/>
      <c r="HE1280" s="2"/>
      <c r="HF1280" s="2"/>
      <c r="HG1280" s="2"/>
      <c r="HH1280" s="2"/>
      <c r="HI1280" s="2"/>
      <c r="HJ1280" s="2"/>
      <c r="HK1280" s="2"/>
      <c r="HL1280" s="2"/>
      <c r="HM1280" s="2"/>
      <c r="HN1280" s="2"/>
      <c r="HO1280" s="2"/>
      <c r="HP1280" s="2"/>
      <c r="HQ1280" s="2"/>
      <c r="HR1280" s="2"/>
      <c r="HS1280" s="2"/>
      <c r="HT1280" s="2"/>
      <c r="HU1280" s="2"/>
      <c r="HV1280" s="2"/>
      <c r="HW1280" s="2"/>
      <c r="HX1280" s="2"/>
      <c r="HY1280" s="2"/>
      <c r="HZ1280" s="2"/>
      <c r="IA1280" s="2"/>
      <c r="IB1280" s="2"/>
      <c r="IC1280" s="2"/>
      <c r="ID1280" s="2"/>
      <c r="IE1280" s="2"/>
      <c r="IF1280" s="2"/>
      <c r="IG1280" s="2"/>
      <c r="IH1280" s="2"/>
      <c r="II1280" s="2"/>
      <c r="IJ1280" s="2"/>
      <c r="IK1280" s="2"/>
      <c r="IL1280" s="2"/>
      <c r="IM1280" s="2"/>
      <c r="IN1280" s="2"/>
      <c r="IO1280" s="2"/>
      <c r="IP1280" s="2"/>
      <c r="IQ1280" s="2"/>
    </row>
    <row r="1281" spans="1:251" s="16" customFormat="1" ht="18.75" customHeight="1" thickBot="1">
      <c r="A1281" s="17"/>
      <c r="B1281" s="103" t="s">
        <v>12</v>
      </c>
      <c r="C1281" s="104"/>
      <c r="D1281" s="104"/>
      <c r="E1281" s="104"/>
      <c r="F1281" s="104"/>
      <c r="G1281" s="104"/>
      <c r="H1281" s="104"/>
      <c r="I1281" s="104"/>
      <c r="J1281" s="104"/>
      <c r="K1281" s="104"/>
      <c r="L1281" s="104"/>
      <c r="M1281" s="104"/>
      <c r="N1281" s="104"/>
      <c r="O1281" s="104"/>
      <c r="P1281" s="104"/>
      <c r="Q1281" s="104"/>
      <c r="R1281" s="104"/>
      <c r="S1281" s="104"/>
      <c r="T1281" s="104"/>
      <c r="U1281" s="104"/>
      <c r="V1281" s="104"/>
      <c r="W1281" s="104"/>
      <c r="X1281" s="104"/>
      <c r="Y1281" s="104"/>
      <c r="Z1281" s="105"/>
      <c r="AA1281" s="106">
        <f>SUM($AA$1280:$AA$1280)</f>
        <v>289</v>
      </c>
      <c r="AB1281" s="107"/>
      <c r="AC1281" s="107"/>
      <c r="AD1281" s="107"/>
      <c r="AE1281" s="107"/>
      <c r="AF1281" s="107"/>
      <c r="AG1281" s="107"/>
      <c r="AH1281" s="107"/>
      <c r="AI1281" s="108"/>
      <c r="AJ1281" s="106">
        <f>SUM($AJ$1280:$AJ$1280)</f>
        <v>1205</v>
      </c>
      <c r="AK1281" s="107"/>
      <c r="AL1281" s="107"/>
      <c r="AM1281" s="107"/>
      <c r="AN1281" s="107"/>
      <c r="AO1281" s="107"/>
      <c r="AP1281" s="107"/>
      <c r="AQ1281" s="107"/>
      <c r="AR1281" s="108"/>
      <c r="AS1281" s="109"/>
      <c r="AT1281" s="110"/>
      <c r="AU1281" s="110"/>
      <c r="AV1281" s="110"/>
      <c r="AW1281" s="110"/>
      <c r="AX1281" s="111"/>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c r="DX1281" s="2"/>
      <c r="DY1281" s="2"/>
      <c r="DZ1281" s="2"/>
      <c r="EA1281" s="2"/>
      <c r="EB1281" s="2"/>
      <c r="EC1281" s="2"/>
      <c r="ED1281" s="2"/>
      <c r="EE1281" s="2"/>
      <c r="EF1281" s="2"/>
      <c r="EG1281" s="2"/>
      <c r="EH1281" s="2"/>
      <c r="EI1281" s="2"/>
      <c r="EJ1281" s="2"/>
      <c r="EK1281" s="2"/>
      <c r="EL1281" s="2"/>
      <c r="EM1281" s="2"/>
      <c r="EN1281" s="2"/>
      <c r="EO1281" s="2"/>
      <c r="EP1281" s="2"/>
      <c r="EQ1281" s="2"/>
      <c r="ER1281" s="2"/>
      <c r="ES1281" s="2"/>
      <c r="ET1281" s="2"/>
      <c r="EU1281" s="2"/>
      <c r="EV1281" s="2"/>
      <c r="EW1281" s="2"/>
      <c r="EX1281" s="2"/>
      <c r="EY1281" s="2"/>
      <c r="EZ1281" s="2"/>
      <c r="FA1281" s="2"/>
      <c r="FB1281" s="2"/>
      <c r="FC1281" s="2"/>
      <c r="FD1281" s="2"/>
      <c r="FE1281" s="2"/>
      <c r="FF1281" s="2"/>
      <c r="FG1281" s="2"/>
      <c r="FH1281" s="2"/>
      <c r="FI1281" s="2"/>
      <c r="FJ1281" s="2"/>
      <c r="FK1281" s="2"/>
      <c r="FL1281" s="2"/>
      <c r="FM1281" s="2"/>
      <c r="FN1281" s="2"/>
      <c r="FO1281" s="2"/>
      <c r="FP1281" s="2"/>
      <c r="FQ1281" s="2"/>
      <c r="FR1281" s="2"/>
      <c r="FS1281" s="2"/>
      <c r="FT1281" s="2"/>
      <c r="FU1281" s="2"/>
      <c r="FV1281" s="2"/>
      <c r="FW1281" s="2"/>
      <c r="FX1281" s="2"/>
      <c r="FY1281" s="2"/>
      <c r="FZ1281" s="2"/>
      <c r="GA1281" s="2"/>
      <c r="GB1281" s="2"/>
      <c r="GC1281" s="2"/>
      <c r="GD1281" s="2"/>
      <c r="GE1281" s="2"/>
      <c r="GF1281" s="2"/>
      <c r="GG1281" s="2"/>
      <c r="GH1281" s="2"/>
      <c r="GI1281" s="2"/>
      <c r="GJ1281" s="2"/>
      <c r="GK1281" s="2"/>
      <c r="GL1281" s="2"/>
      <c r="GM1281" s="2"/>
      <c r="GN1281" s="2"/>
      <c r="GO1281" s="2"/>
      <c r="GP1281" s="2"/>
      <c r="GQ1281" s="2"/>
      <c r="GR1281" s="2"/>
      <c r="GS1281" s="2"/>
      <c r="GT1281" s="2"/>
      <c r="GU1281" s="2"/>
      <c r="GV1281" s="2"/>
      <c r="GW1281" s="2"/>
      <c r="GX1281" s="2"/>
      <c r="GY1281" s="2"/>
      <c r="GZ1281" s="2"/>
      <c r="HA1281" s="2"/>
      <c r="HB1281" s="2"/>
      <c r="HC1281" s="2"/>
      <c r="HD1281" s="2"/>
      <c r="HE1281" s="2"/>
      <c r="HF1281" s="2"/>
      <c r="HG1281" s="2"/>
      <c r="HH1281" s="2"/>
      <c r="HI1281" s="2"/>
      <c r="HJ1281" s="2"/>
      <c r="HK1281" s="2"/>
      <c r="HL1281" s="2"/>
      <c r="HM1281" s="2"/>
      <c r="HN1281" s="2"/>
      <c r="HO1281" s="2"/>
      <c r="HP1281" s="2"/>
      <c r="HQ1281" s="2"/>
      <c r="HR1281" s="2"/>
      <c r="HS1281" s="2"/>
      <c r="HT1281" s="2"/>
      <c r="HU1281" s="2"/>
      <c r="HV1281" s="2"/>
      <c r="HW1281" s="2"/>
      <c r="HX1281" s="2"/>
      <c r="HY1281" s="2"/>
      <c r="HZ1281" s="2"/>
      <c r="IA1281" s="2"/>
      <c r="IB1281" s="2"/>
      <c r="IC1281" s="2"/>
      <c r="ID1281" s="2"/>
      <c r="IE1281" s="2"/>
      <c r="IF1281" s="2"/>
      <c r="IG1281" s="2"/>
      <c r="IH1281" s="2"/>
      <c r="II1281" s="2"/>
      <c r="IJ1281" s="2"/>
      <c r="IK1281" s="2"/>
      <c r="IL1281" s="2"/>
      <c r="IM1281" s="2"/>
      <c r="IN1281" s="2"/>
      <c r="IO1281" s="2"/>
      <c r="IP1281" s="2"/>
      <c r="IQ1281" s="2"/>
    </row>
    <row r="1283" spans="1:251" ht="19.2">
      <c r="A1283" s="1" t="s">
        <v>0</v>
      </c>
      <c r="AW1283" s="3"/>
      <c r="AX1283" s="4"/>
      <c r="AY1283" s="3"/>
    </row>
    <row r="1285" spans="1:251" ht="18">
      <c r="B1285" s="112" t="s">
        <v>8</v>
      </c>
      <c r="C1285" s="132"/>
      <c r="D1285" s="132"/>
      <c r="E1285" s="132"/>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32"/>
      <c r="AA1285" s="132"/>
      <c r="AB1285" s="132"/>
      <c r="AC1285" s="132"/>
      <c r="AD1285" s="132"/>
      <c r="AE1285" s="132"/>
      <c r="AF1285" s="132"/>
      <c r="AG1285" s="132"/>
      <c r="AH1285" s="132"/>
      <c r="AI1285" s="132"/>
      <c r="AJ1285" s="132"/>
      <c r="AK1285" s="132"/>
      <c r="AL1285" s="132"/>
      <c r="AM1285" s="132"/>
      <c r="AN1285" s="132"/>
      <c r="AO1285" s="132"/>
      <c r="AP1285" s="132"/>
      <c r="AQ1285" s="132"/>
      <c r="AR1285" s="132"/>
      <c r="AS1285" s="132"/>
      <c r="AT1285" s="132"/>
      <c r="AU1285" s="132"/>
      <c r="AV1285" s="132"/>
      <c r="AW1285" s="132"/>
      <c r="AX1285" s="132"/>
    </row>
    <row r="1286" spans="1:251">
      <c r="Z1286" s="5"/>
      <c r="AD1286" s="5"/>
      <c r="AE1286" s="5"/>
      <c r="AF1286" s="5"/>
      <c r="AG1286" s="5"/>
      <c r="AH1286" s="5"/>
      <c r="AI1286" s="5"/>
      <c r="AO1286" s="5"/>
    </row>
    <row r="1287" spans="1:251" ht="13.8" thickBot="1">
      <c r="Z1287" s="5"/>
      <c r="AD1287" s="5"/>
      <c r="AE1287" s="5"/>
      <c r="AF1287" s="5"/>
      <c r="AG1287" s="5"/>
      <c r="AH1287" s="5"/>
      <c r="AI1287" s="5"/>
      <c r="AO1287" s="5"/>
      <c r="DI1287" s="6"/>
    </row>
    <row r="1288" spans="1:251" ht="24.75" customHeight="1" thickBot="1">
      <c r="B1288" s="114" t="s">
        <v>1</v>
      </c>
      <c r="C1288" s="115"/>
      <c r="D1288" s="115"/>
      <c r="E1288" s="115"/>
      <c r="F1288" s="115"/>
      <c r="G1288" s="115"/>
      <c r="H1288" s="116" t="s">
        <v>198</v>
      </c>
      <c r="I1288" s="117"/>
      <c r="J1288" s="117"/>
      <c r="K1288" s="117"/>
      <c r="L1288" s="117"/>
      <c r="M1288" s="117"/>
      <c r="N1288" s="117"/>
      <c r="O1288" s="117"/>
      <c r="P1288" s="117"/>
      <c r="Q1288" s="117"/>
      <c r="R1288" s="117"/>
      <c r="S1288" s="117"/>
      <c r="T1288" s="117"/>
      <c r="U1288" s="117"/>
      <c r="V1288" s="117"/>
      <c r="W1288" s="117"/>
      <c r="X1288" s="117"/>
      <c r="Y1288" s="117"/>
      <c r="Z1288" s="117"/>
      <c r="AA1288" s="117"/>
      <c r="AB1288" s="117"/>
      <c r="AC1288" s="117"/>
      <c r="AD1288" s="117"/>
      <c r="AE1288" s="117"/>
      <c r="AF1288" s="117"/>
      <c r="AG1288" s="117"/>
      <c r="AH1288" s="117"/>
      <c r="AI1288" s="117"/>
      <c r="AJ1288" s="117"/>
      <c r="AK1288" s="117"/>
      <c r="AL1288" s="117"/>
      <c r="AM1288" s="117"/>
      <c r="AN1288" s="117"/>
      <c r="AO1288" s="117"/>
      <c r="AP1288" s="117"/>
      <c r="AQ1288" s="117"/>
      <c r="AR1288" s="117"/>
      <c r="AS1288" s="117"/>
      <c r="AT1288" s="117"/>
      <c r="AU1288" s="117"/>
      <c r="AV1288" s="117"/>
      <c r="AW1288" s="117"/>
      <c r="AX1288" s="118"/>
      <c r="DI1288" s="6"/>
    </row>
    <row r="1289" spans="1:251" ht="14.4">
      <c r="B1289" s="7"/>
      <c r="C1289" s="7"/>
      <c r="D1289" s="7"/>
      <c r="E1289" s="7"/>
      <c r="F1289" s="7"/>
      <c r="G1289" s="7"/>
      <c r="H1289" s="8"/>
      <c r="I1289" s="8"/>
      <c r="J1289" s="8"/>
      <c r="K1289" s="8"/>
      <c r="L1289" s="9"/>
      <c r="M1289" s="9"/>
      <c r="N1289" s="9"/>
      <c r="O1289" s="9"/>
      <c r="P1289" s="8"/>
      <c r="Q1289" s="8"/>
      <c r="R1289" s="8"/>
      <c r="S1289" s="8"/>
      <c r="T1289" s="8"/>
      <c r="U1289" s="8"/>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0"/>
      <c r="AT1289" s="10"/>
      <c r="AU1289" s="10"/>
      <c r="AV1289" s="10"/>
      <c r="AW1289" s="10"/>
      <c r="AX1289" s="10"/>
      <c r="DI1289" s="6"/>
    </row>
    <row r="1290" spans="1:251" ht="15" thickBot="1">
      <c r="A1290" s="11"/>
      <c r="B1290" s="10" t="s">
        <v>2</v>
      </c>
      <c r="C1290" s="8"/>
      <c r="D1290" s="8"/>
      <c r="E1290" s="8"/>
      <c r="F1290" s="8"/>
      <c r="G1290" s="8"/>
      <c r="H1290" s="8"/>
      <c r="I1290" s="8"/>
      <c r="J1290" s="8"/>
      <c r="K1290" s="8"/>
      <c r="L1290" s="9"/>
      <c r="M1290" s="9"/>
      <c r="N1290" s="9"/>
      <c r="O1290" s="9"/>
      <c r="P1290" s="8"/>
      <c r="Q1290" s="8"/>
      <c r="R1290" s="8"/>
      <c r="S1290" s="8"/>
      <c r="T1290" s="8"/>
      <c r="U1290" s="8"/>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c r="AW1290" s="10"/>
      <c r="AX1290" s="10"/>
      <c r="DI1290" s="6"/>
    </row>
    <row r="1291" spans="1:251" ht="14.4">
      <c r="A1291" s="8"/>
      <c r="B1291" s="12"/>
      <c r="C1291" s="7"/>
      <c r="D1291" s="7"/>
      <c r="E1291" s="7"/>
      <c r="F1291" s="7"/>
      <c r="G1291" s="7"/>
      <c r="H1291" s="7"/>
      <c r="I1291" s="7"/>
      <c r="J1291" s="7"/>
      <c r="K1291" s="7"/>
      <c r="L1291" s="13"/>
      <c r="M1291" s="13"/>
      <c r="N1291" s="13"/>
      <c r="O1291" s="13"/>
      <c r="P1291" s="7"/>
      <c r="Q1291" s="7"/>
      <c r="R1291" s="7"/>
      <c r="S1291" s="7"/>
      <c r="T1291" s="7"/>
      <c r="U1291" s="7"/>
      <c r="V1291" s="14"/>
      <c r="W1291" s="14"/>
      <c r="X1291" s="14"/>
      <c r="Y1291" s="14"/>
      <c r="Z1291" s="14"/>
      <c r="AA1291" s="14"/>
      <c r="AB1291" s="14"/>
      <c r="AC1291" s="14"/>
      <c r="AD1291" s="14"/>
      <c r="AE1291" s="14"/>
      <c r="AF1291" s="14"/>
      <c r="AG1291" s="14"/>
      <c r="AH1291" s="14"/>
      <c r="AI1291" s="14"/>
      <c r="AJ1291" s="14"/>
      <c r="AK1291" s="14"/>
      <c r="AL1291" s="14"/>
      <c r="AM1291" s="14"/>
      <c r="AN1291" s="14"/>
      <c r="AO1291" s="14"/>
      <c r="AP1291" s="14"/>
      <c r="AQ1291" s="14"/>
      <c r="AR1291" s="14"/>
      <c r="AS1291" s="14"/>
      <c r="AT1291" s="14"/>
      <c r="AU1291" s="14"/>
      <c r="AV1291" s="14"/>
      <c r="AW1291" s="14"/>
      <c r="AX1291" s="15"/>
    </row>
    <row r="1292" spans="1:251" ht="12" customHeight="1">
      <c r="A1292" s="8"/>
      <c r="B1292" s="119" t="s">
        <v>199</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0"/>
      <c r="AL1292" s="120"/>
      <c r="AM1292" s="120"/>
      <c r="AN1292" s="120"/>
      <c r="AO1292" s="120"/>
      <c r="AP1292" s="120"/>
      <c r="AQ1292" s="120"/>
      <c r="AR1292" s="120"/>
      <c r="AS1292" s="120"/>
      <c r="AT1292" s="120"/>
      <c r="AU1292" s="120"/>
      <c r="AV1292" s="120"/>
      <c r="AW1292" s="120"/>
      <c r="AX1292" s="121"/>
    </row>
    <row r="1293" spans="1:251" ht="12" customHeight="1">
      <c r="A1293" s="8"/>
      <c r="B1293" s="119"/>
      <c r="C1293" s="120"/>
      <c r="D1293" s="120"/>
      <c r="E1293" s="120"/>
      <c r="F1293" s="120"/>
      <c r="G1293" s="120"/>
      <c r="H1293" s="120"/>
      <c r="I1293" s="120"/>
      <c r="J1293" s="120"/>
      <c r="K1293" s="120"/>
      <c r="L1293" s="120"/>
      <c r="M1293" s="120"/>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0"/>
      <c r="AL1293" s="120"/>
      <c r="AM1293" s="120"/>
      <c r="AN1293" s="120"/>
      <c r="AO1293" s="120"/>
      <c r="AP1293" s="120"/>
      <c r="AQ1293" s="120"/>
      <c r="AR1293" s="120"/>
      <c r="AS1293" s="120"/>
      <c r="AT1293" s="120"/>
      <c r="AU1293" s="120"/>
      <c r="AV1293" s="120"/>
      <c r="AW1293" s="120"/>
      <c r="AX1293" s="121"/>
    </row>
    <row r="1294" spans="1:251" ht="12" customHeight="1">
      <c r="A1294" s="8"/>
      <c r="B1294" s="119"/>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0"/>
      <c r="AL1294" s="120"/>
      <c r="AM1294" s="120"/>
      <c r="AN1294" s="120"/>
      <c r="AO1294" s="120"/>
      <c r="AP1294" s="120"/>
      <c r="AQ1294" s="120"/>
      <c r="AR1294" s="120"/>
      <c r="AS1294" s="120"/>
      <c r="AT1294" s="120"/>
      <c r="AU1294" s="120"/>
      <c r="AV1294" s="120"/>
      <c r="AW1294" s="120"/>
      <c r="AX1294" s="121"/>
      <c r="BC1294" s="16"/>
    </row>
    <row r="1295" spans="1:251" ht="12" customHeight="1">
      <c r="A1295" s="8"/>
      <c r="B1295" s="119"/>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0"/>
      <c r="AL1295" s="120"/>
      <c r="AM1295" s="120"/>
      <c r="AN1295" s="120"/>
      <c r="AO1295" s="120"/>
      <c r="AP1295" s="120"/>
      <c r="AQ1295" s="120"/>
      <c r="AR1295" s="120"/>
      <c r="AS1295" s="120"/>
      <c r="AT1295" s="120"/>
      <c r="AU1295" s="120"/>
      <c r="AV1295" s="120"/>
      <c r="AW1295" s="120"/>
      <c r="AX1295" s="121"/>
    </row>
    <row r="1296" spans="1:251" ht="12" customHeight="1">
      <c r="A1296" s="8"/>
      <c r="B1296" s="119"/>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0"/>
      <c r="AL1296" s="120"/>
      <c r="AM1296" s="120"/>
      <c r="AN1296" s="120"/>
      <c r="AO1296" s="120"/>
      <c r="AP1296" s="120"/>
      <c r="AQ1296" s="120"/>
      <c r="AR1296" s="120"/>
      <c r="AS1296" s="120"/>
      <c r="AT1296" s="120"/>
      <c r="AU1296" s="120"/>
      <c r="AV1296" s="120"/>
      <c r="AW1296" s="120"/>
      <c r="AX1296" s="121"/>
    </row>
    <row r="1297" spans="1:251" ht="12" customHeight="1">
      <c r="A1297" s="8"/>
      <c r="B1297" s="119"/>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0"/>
      <c r="AL1297" s="120"/>
      <c r="AM1297" s="120"/>
      <c r="AN1297" s="120"/>
      <c r="AO1297" s="120"/>
      <c r="AP1297" s="120"/>
      <c r="AQ1297" s="120"/>
      <c r="AR1297" s="120"/>
      <c r="AS1297" s="120"/>
      <c r="AT1297" s="120"/>
      <c r="AU1297" s="120"/>
      <c r="AV1297" s="120"/>
      <c r="AW1297" s="120"/>
      <c r="AX1297" s="121"/>
    </row>
    <row r="1298" spans="1:251" ht="15" thickBot="1">
      <c r="A1298" s="17"/>
      <c r="B1298" s="18"/>
      <c r="C1298" s="19"/>
      <c r="D1298" s="19"/>
      <c r="E1298" s="19"/>
      <c r="F1298" s="19"/>
      <c r="G1298" s="19"/>
      <c r="H1298" s="19"/>
      <c r="I1298" s="19"/>
      <c r="J1298" s="19"/>
      <c r="K1298" s="19"/>
      <c r="L1298" s="19"/>
      <c r="M1298" s="19"/>
      <c r="N1298" s="19"/>
      <c r="O1298" s="19"/>
      <c r="P1298" s="19"/>
      <c r="Q1298" s="19"/>
      <c r="R1298" s="19"/>
      <c r="S1298" s="19"/>
      <c r="T1298" s="19"/>
      <c r="U1298" s="19"/>
      <c r="V1298" s="19"/>
      <c r="W1298" s="19"/>
      <c r="X1298" s="19"/>
      <c r="Y1298" s="19"/>
      <c r="Z1298" s="19"/>
      <c r="AA1298" s="19"/>
      <c r="AB1298" s="19"/>
      <c r="AC1298" s="19"/>
      <c r="AD1298" s="19"/>
      <c r="AE1298" s="19"/>
      <c r="AF1298" s="19"/>
      <c r="AG1298" s="19"/>
      <c r="AH1298" s="19"/>
      <c r="AI1298" s="19"/>
      <c r="AJ1298" s="19"/>
      <c r="AK1298" s="19"/>
      <c r="AL1298" s="19"/>
      <c r="AM1298" s="19"/>
      <c r="AN1298" s="19"/>
      <c r="AO1298" s="19"/>
      <c r="AP1298" s="19"/>
      <c r="AQ1298" s="19"/>
      <c r="AR1298" s="19"/>
      <c r="AS1298" s="19"/>
      <c r="AT1298" s="19"/>
      <c r="AU1298" s="19"/>
      <c r="AV1298" s="19"/>
      <c r="AW1298" s="19"/>
      <c r="AX1298" s="20"/>
    </row>
    <row r="1299" spans="1:251">
      <c r="B1299" s="21"/>
    </row>
    <row r="1300" spans="1:251" ht="15" thickBot="1">
      <c r="A1300" s="11"/>
      <c r="B1300" s="10" t="s">
        <v>3</v>
      </c>
      <c r="C1300" s="8"/>
      <c r="D1300" s="8"/>
      <c r="E1300" s="8"/>
      <c r="F1300" s="8"/>
      <c r="G1300" s="8"/>
      <c r="H1300" s="8"/>
      <c r="I1300" s="8"/>
      <c r="J1300" s="8"/>
      <c r="K1300" s="8"/>
      <c r="L1300" s="9"/>
      <c r="M1300" s="9"/>
      <c r="N1300" s="9"/>
      <c r="O1300" s="9"/>
      <c r="P1300" s="8"/>
      <c r="Q1300" s="8"/>
      <c r="R1300" s="8"/>
      <c r="S1300" s="8"/>
      <c r="T1300" s="8"/>
      <c r="U1300" s="8"/>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10"/>
      <c r="AT1300" s="10"/>
      <c r="AU1300" s="10"/>
      <c r="AV1300" s="10"/>
      <c r="AW1300" s="10"/>
      <c r="AX1300" s="10"/>
      <c r="DI1300" s="6"/>
    </row>
    <row r="1301" spans="1:251" ht="14.4">
      <c r="A1301" s="8"/>
      <c r="B1301" s="12"/>
      <c r="C1301" s="7"/>
      <c r="D1301" s="7"/>
      <c r="E1301" s="7"/>
      <c r="F1301" s="7"/>
      <c r="G1301" s="7"/>
      <c r="H1301" s="7"/>
      <c r="I1301" s="7"/>
      <c r="J1301" s="7"/>
      <c r="K1301" s="7"/>
      <c r="L1301" s="13"/>
      <c r="M1301" s="13"/>
      <c r="N1301" s="13"/>
      <c r="O1301" s="13"/>
      <c r="P1301" s="7"/>
      <c r="Q1301" s="7"/>
      <c r="R1301" s="7"/>
      <c r="S1301" s="7"/>
      <c r="T1301" s="7"/>
      <c r="U1301" s="7"/>
      <c r="V1301" s="14"/>
      <c r="W1301" s="14"/>
      <c r="X1301" s="14"/>
      <c r="Y1301" s="14"/>
      <c r="Z1301" s="14"/>
      <c r="AA1301" s="14"/>
      <c r="AB1301" s="14"/>
      <c r="AC1301" s="14"/>
      <c r="AD1301" s="14"/>
      <c r="AE1301" s="14"/>
      <c r="AF1301" s="14"/>
      <c r="AG1301" s="14"/>
      <c r="AH1301" s="14"/>
      <c r="AI1301" s="14"/>
      <c r="AJ1301" s="14"/>
      <c r="AK1301" s="14"/>
      <c r="AL1301" s="14"/>
      <c r="AM1301" s="14"/>
      <c r="AN1301" s="14"/>
      <c r="AO1301" s="14"/>
      <c r="AP1301" s="14"/>
      <c r="AQ1301" s="14"/>
      <c r="AR1301" s="14"/>
      <c r="AS1301" s="14"/>
      <c r="AT1301" s="14"/>
      <c r="AU1301" s="14"/>
      <c r="AV1301" s="14"/>
      <c r="AW1301" s="14"/>
      <c r="AX1301" s="15"/>
    </row>
    <row r="1302" spans="1:251" ht="12" customHeight="1">
      <c r="A1302" s="8"/>
      <c r="B1302" s="119" t="s">
        <v>200</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0"/>
      <c r="AL1302" s="120"/>
      <c r="AM1302" s="120"/>
      <c r="AN1302" s="120"/>
      <c r="AO1302" s="120"/>
      <c r="AP1302" s="120"/>
      <c r="AQ1302" s="120"/>
      <c r="AR1302" s="120"/>
      <c r="AS1302" s="120"/>
      <c r="AT1302" s="120"/>
      <c r="AU1302" s="120"/>
      <c r="AV1302" s="120"/>
      <c r="AW1302" s="120"/>
      <c r="AX1302" s="121"/>
    </row>
    <row r="1303" spans="1:251" ht="12" customHeight="1">
      <c r="A1303" s="8"/>
      <c r="B1303" s="119"/>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0"/>
      <c r="AL1303" s="120"/>
      <c r="AM1303" s="120"/>
      <c r="AN1303" s="120"/>
      <c r="AO1303" s="120"/>
      <c r="AP1303" s="120"/>
      <c r="AQ1303" s="120"/>
      <c r="AR1303" s="120"/>
      <c r="AS1303" s="120"/>
      <c r="AT1303" s="120"/>
      <c r="AU1303" s="120"/>
      <c r="AV1303" s="120"/>
      <c r="AW1303" s="120"/>
      <c r="AX1303" s="121"/>
      <c r="BC1303" s="16"/>
    </row>
    <row r="1304" spans="1:251" ht="12" customHeight="1">
      <c r="A1304" s="8"/>
      <c r="B1304" s="119"/>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0"/>
      <c r="AL1304" s="120"/>
      <c r="AM1304" s="120"/>
      <c r="AN1304" s="120"/>
      <c r="AO1304" s="120"/>
      <c r="AP1304" s="120"/>
      <c r="AQ1304" s="120"/>
      <c r="AR1304" s="120"/>
      <c r="AS1304" s="120"/>
      <c r="AT1304" s="120"/>
      <c r="AU1304" s="120"/>
      <c r="AV1304" s="120"/>
      <c r="AW1304" s="120"/>
      <c r="AX1304" s="121"/>
    </row>
    <row r="1305" spans="1:251" ht="12" customHeight="1">
      <c r="A1305" s="8"/>
      <c r="B1305" s="119"/>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0"/>
      <c r="AL1305" s="120"/>
      <c r="AM1305" s="120"/>
      <c r="AN1305" s="120"/>
      <c r="AO1305" s="120"/>
      <c r="AP1305" s="120"/>
      <c r="AQ1305" s="120"/>
      <c r="AR1305" s="120"/>
      <c r="AS1305" s="120"/>
      <c r="AT1305" s="120"/>
      <c r="AU1305" s="120"/>
      <c r="AV1305" s="120"/>
      <c r="AW1305" s="120"/>
      <c r="AX1305" s="121"/>
    </row>
    <row r="1306" spans="1:251" ht="12" customHeight="1">
      <c r="A1306" s="8"/>
      <c r="B1306" s="119"/>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0"/>
      <c r="AL1306" s="120"/>
      <c r="AM1306" s="120"/>
      <c r="AN1306" s="120"/>
      <c r="AO1306" s="120"/>
      <c r="AP1306" s="120"/>
      <c r="AQ1306" s="120"/>
      <c r="AR1306" s="120"/>
      <c r="AS1306" s="120"/>
      <c r="AT1306" s="120"/>
      <c r="AU1306" s="120"/>
      <c r="AV1306" s="120"/>
      <c r="AW1306" s="120"/>
      <c r="AX1306" s="121"/>
    </row>
    <row r="1307" spans="1:251" ht="15" thickBot="1">
      <c r="A1307" s="17"/>
      <c r="B1307" s="18"/>
      <c r="C1307" s="19"/>
      <c r="D1307" s="19"/>
      <c r="E1307" s="19"/>
      <c r="F1307" s="19"/>
      <c r="G1307" s="19"/>
      <c r="H1307" s="19"/>
      <c r="I1307" s="19"/>
      <c r="J1307" s="19"/>
      <c r="K1307" s="19"/>
      <c r="L1307" s="19"/>
      <c r="M1307" s="19"/>
      <c r="N1307" s="19"/>
      <c r="O1307" s="19"/>
      <c r="P1307" s="19"/>
      <c r="Q1307" s="19"/>
      <c r="R1307" s="19"/>
      <c r="S1307" s="19"/>
      <c r="T1307" s="19"/>
      <c r="U1307" s="19"/>
      <c r="V1307" s="19"/>
      <c r="W1307" s="19"/>
      <c r="X1307" s="19"/>
      <c r="Y1307" s="19"/>
      <c r="Z1307" s="19"/>
      <c r="AA1307" s="19"/>
      <c r="AB1307" s="19"/>
      <c r="AC1307" s="19"/>
      <c r="AD1307" s="19"/>
      <c r="AE1307" s="19"/>
      <c r="AF1307" s="19"/>
      <c r="AG1307" s="19"/>
      <c r="AH1307" s="19"/>
      <c r="AI1307" s="19"/>
      <c r="AJ1307" s="19"/>
      <c r="AK1307" s="19"/>
      <c r="AL1307" s="19"/>
      <c r="AM1307" s="19"/>
      <c r="AN1307" s="19"/>
      <c r="AO1307" s="19"/>
      <c r="AP1307" s="19"/>
      <c r="AQ1307" s="19"/>
      <c r="AR1307" s="19"/>
      <c r="AS1307" s="19"/>
      <c r="AT1307" s="19"/>
      <c r="AU1307" s="19"/>
      <c r="AV1307" s="19"/>
      <c r="AW1307" s="19"/>
      <c r="AX1307" s="20"/>
    </row>
    <row r="1308" spans="1:251">
      <c r="B1308" s="21"/>
    </row>
    <row r="1309" spans="1:251" ht="14.4">
      <c r="B1309" s="10" t="s">
        <v>4</v>
      </c>
      <c r="C1309" s="8"/>
      <c r="D1309" s="8"/>
      <c r="E1309" s="8"/>
      <c r="F1309" s="8"/>
      <c r="G1309" s="8"/>
      <c r="H1309" s="8"/>
      <c r="I1309" s="8"/>
      <c r="J1309" s="8"/>
      <c r="K1309" s="8"/>
      <c r="L1309" s="9"/>
      <c r="M1309" s="9"/>
      <c r="N1309" s="9"/>
      <c r="O1309" s="9"/>
      <c r="P1309" s="8"/>
      <c r="Q1309" s="8"/>
      <c r="R1309" s="8"/>
      <c r="S1309" s="8"/>
      <c r="T1309" s="8"/>
      <c r="U1309" s="8"/>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row>
    <row r="1310" spans="1:251" ht="15" thickBot="1">
      <c r="B1310" s="8"/>
      <c r="C1310" s="8"/>
      <c r="D1310" s="8"/>
      <c r="E1310" s="8"/>
      <c r="F1310" s="8"/>
      <c r="G1310" s="8"/>
      <c r="H1310" s="8"/>
      <c r="I1310" s="8"/>
      <c r="J1310" s="8"/>
      <c r="K1310" s="8"/>
      <c r="L1310" s="9"/>
      <c r="M1310" s="9"/>
      <c r="N1310" s="9"/>
      <c r="O1310" s="9"/>
      <c r="P1310" s="8"/>
      <c r="Q1310" s="8"/>
      <c r="R1310" s="8"/>
      <c r="S1310" s="8"/>
      <c r="T1310" s="8"/>
      <c r="U1310" s="8"/>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22" t="s">
        <v>5</v>
      </c>
    </row>
    <row r="1311" spans="1:251" s="16" customFormat="1" ht="13.5" customHeight="1">
      <c r="A1311" s="8"/>
      <c r="B1311" s="122" t="s">
        <v>6</v>
      </c>
      <c r="C1311" s="123"/>
      <c r="D1311" s="123"/>
      <c r="E1311" s="123"/>
      <c r="F1311" s="123"/>
      <c r="G1311" s="123"/>
      <c r="H1311" s="123"/>
      <c r="I1311" s="123"/>
      <c r="J1311" s="123"/>
      <c r="K1311" s="123"/>
      <c r="L1311" s="123"/>
      <c r="M1311" s="123"/>
      <c r="N1311" s="123"/>
      <c r="O1311" s="123"/>
      <c r="P1311" s="123"/>
      <c r="Q1311" s="123"/>
      <c r="R1311" s="123"/>
      <c r="S1311" s="123"/>
      <c r="T1311" s="123"/>
      <c r="U1311" s="123"/>
      <c r="V1311" s="123"/>
      <c r="W1311" s="123"/>
      <c r="X1311" s="123"/>
      <c r="Y1311" s="123"/>
      <c r="Z1311" s="124"/>
      <c r="AA1311" s="128" t="s">
        <v>10</v>
      </c>
      <c r="AB1311" s="123"/>
      <c r="AC1311" s="123"/>
      <c r="AD1311" s="123"/>
      <c r="AE1311" s="123"/>
      <c r="AF1311" s="123"/>
      <c r="AG1311" s="123"/>
      <c r="AH1311" s="123"/>
      <c r="AI1311" s="124"/>
      <c r="AJ1311" s="128" t="s">
        <v>11</v>
      </c>
      <c r="AK1311" s="123"/>
      <c r="AL1311" s="123"/>
      <c r="AM1311" s="123"/>
      <c r="AN1311" s="123"/>
      <c r="AO1311" s="123"/>
      <c r="AP1311" s="123"/>
      <c r="AQ1311" s="123"/>
      <c r="AR1311" s="124"/>
      <c r="AS1311" s="128" t="s">
        <v>7</v>
      </c>
      <c r="AT1311" s="123"/>
      <c r="AU1311" s="123"/>
      <c r="AV1311" s="123"/>
      <c r="AW1311" s="123"/>
      <c r="AX1311" s="130"/>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c r="GQ1311" s="2"/>
      <c r="GR1311" s="2"/>
      <c r="GS1311" s="2"/>
      <c r="GT1311" s="2"/>
      <c r="GU1311" s="2"/>
      <c r="GV1311" s="2"/>
      <c r="GW1311" s="2"/>
      <c r="GX1311" s="2"/>
      <c r="GY1311" s="2"/>
      <c r="GZ1311" s="2"/>
      <c r="HA1311" s="2"/>
      <c r="HB1311" s="2"/>
      <c r="HC1311" s="2"/>
      <c r="HD1311" s="2"/>
      <c r="HE1311" s="2"/>
      <c r="HF1311" s="2"/>
      <c r="HG1311" s="2"/>
      <c r="HH1311" s="2"/>
      <c r="HI1311" s="2"/>
      <c r="HJ1311" s="2"/>
      <c r="HK1311" s="2"/>
      <c r="HL1311" s="2"/>
      <c r="HM1311" s="2"/>
      <c r="HN1311" s="2"/>
      <c r="HO1311" s="2"/>
      <c r="HP1311" s="2"/>
      <c r="HQ1311" s="2"/>
      <c r="HR1311" s="2"/>
      <c r="HS1311" s="2"/>
      <c r="HT1311" s="2"/>
      <c r="HU1311" s="2"/>
      <c r="HV1311" s="2"/>
      <c r="HW1311" s="2"/>
      <c r="HX1311" s="2"/>
      <c r="HY1311" s="2"/>
      <c r="HZ1311" s="2"/>
      <c r="IA1311" s="2"/>
      <c r="IB1311" s="2"/>
      <c r="IC1311" s="2"/>
      <c r="ID1311" s="2"/>
      <c r="IE1311" s="2"/>
      <c r="IF1311" s="2"/>
      <c r="IG1311" s="2"/>
      <c r="IH1311" s="2"/>
      <c r="II1311" s="2"/>
      <c r="IJ1311" s="2"/>
      <c r="IK1311" s="2"/>
      <c r="IL1311" s="2"/>
      <c r="IM1311" s="2"/>
      <c r="IN1311" s="2"/>
      <c r="IO1311" s="2"/>
      <c r="IP1311" s="2"/>
      <c r="IQ1311" s="2"/>
    </row>
    <row r="1312" spans="1:251" s="16" customFormat="1">
      <c r="A1312" s="8"/>
      <c r="B1312" s="125"/>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7"/>
      <c r="AA1312" s="129"/>
      <c r="AB1312" s="126"/>
      <c r="AC1312" s="126"/>
      <c r="AD1312" s="126"/>
      <c r="AE1312" s="126"/>
      <c r="AF1312" s="126"/>
      <c r="AG1312" s="126"/>
      <c r="AH1312" s="126"/>
      <c r="AI1312" s="127"/>
      <c r="AJ1312" s="129"/>
      <c r="AK1312" s="126"/>
      <c r="AL1312" s="126"/>
      <c r="AM1312" s="126"/>
      <c r="AN1312" s="126"/>
      <c r="AO1312" s="126"/>
      <c r="AP1312" s="126"/>
      <c r="AQ1312" s="126"/>
      <c r="AR1312" s="127"/>
      <c r="AS1312" s="129"/>
      <c r="AT1312" s="126"/>
      <c r="AU1312" s="126"/>
      <c r="AV1312" s="126"/>
      <c r="AW1312" s="126"/>
      <c r="AX1312" s="131"/>
      <c r="AY1312" s="2"/>
      <c r="AZ1312" s="2"/>
      <c r="BA1312" s="2"/>
      <c r="BB1312" s="23"/>
      <c r="BC1312" s="24"/>
      <c r="BE1312" s="2"/>
      <c r="BF1312" s="2"/>
      <c r="BG1312" s="2"/>
      <c r="BH1312" s="2"/>
      <c r="BI1312" s="2"/>
      <c r="BJ1312" s="2"/>
      <c r="BK1312" s="2"/>
      <c r="BL1312" s="2"/>
      <c r="BM1312" s="2"/>
      <c r="BN1312" s="2"/>
      <c r="BO1312" s="2"/>
      <c r="BP1312" s="2"/>
      <c r="BQ1312" s="2"/>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c r="GQ1312" s="2"/>
      <c r="GR1312" s="2"/>
      <c r="GS1312" s="2"/>
      <c r="GT1312" s="2"/>
      <c r="GU1312" s="2"/>
      <c r="GV1312" s="2"/>
      <c r="GW1312" s="2"/>
      <c r="GX1312" s="2"/>
      <c r="GY1312" s="2"/>
      <c r="GZ1312" s="2"/>
      <c r="HA1312" s="2"/>
      <c r="HB1312" s="2"/>
      <c r="HC1312" s="2"/>
      <c r="HD1312" s="2"/>
      <c r="HE1312" s="2"/>
      <c r="HF1312" s="2"/>
      <c r="HG1312" s="2"/>
      <c r="HH1312" s="2"/>
      <c r="HI1312" s="2"/>
      <c r="HJ1312" s="2"/>
      <c r="HK1312" s="2"/>
      <c r="HL1312" s="2"/>
      <c r="HM1312" s="2"/>
      <c r="HN1312" s="2"/>
      <c r="HO1312" s="2"/>
      <c r="HP1312" s="2"/>
      <c r="HQ1312" s="2"/>
      <c r="HR1312" s="2"/>
      <c r="HS1312" s="2"/>
      <c r="HT1312" s="2"/>
      <c r="HU1312" s="2"/>
      <c r="HV1312" s="2"/>
      <c r="HW1312" s="2"/>
      <c r="HX1312" s="2"/>
      <c r="HY1312" s="2"/>
      <c r="HZ1312" s="2"/>
      <c r="IA1312" s="2"/>
      <c r="IB1312" s="2"/>
      <c r="IC1312" s="2"/>
      <c r="ID1312" s="2"/>
      <c r="IE1312" s="2"/>
      <c r="IF1312" s="2"/>
      <c r="IG1312" s="2"/>
      <c r="IH1312" s="2"/>
      <c r="II1312" s="2"/>
      <c r="IJ1312" s="2"/>
      <c r="IK1312" s="2"/>
      <c r="IL1312" s="2"/>
      <c r="IM1312" s="2"/>
      <c r="IN1312" s="2"/>
      <c r="IO1312" s="2"/>
      <c r="IP1312" s="2"/>
      <c r="IQ1312" s="2"/>
    </row>
    <row r="1313" spans="1:251" s="16" customFormat="1" ht="18.75" customHeight="1">
      <c r="A1313" s="8"/>
      <c r="B1313" s="25"/>
      <c r="C1313" s="94" t="s">
        <v>201</v>
      </c>
      <c r="D1313" s="95"/>
      <c r="E1313" s="95"/>
      <c r="F1313" s="95"/>
      <c r="G1313" s="95"/>
      <c r="H1313" s="95"/>
      <c r="I1313" s="95"/>
      <c r="J1313" s="95"/>
      <c r="K1313" s="95"/>
      <c r="L1313" s="95"/>
      <c r="M1313" s="95"/>
      <c r="N1313" s="95"/>
      <c r="O1313" s="95"/>
      <c r="P1313" s="95"/>
      <c r="Q1313" s="95"/>
      <c r="R1313" s="95"/>
      <c r="S1313" s="95"/>
      <c r="T1313" s="95"/>
      <c r="U1313" s="95"/>
      <c r="V1313" s="95"/>
      <c r="W1313" s="95"/>
      <c r="X1313" s="95"/>
      <c r="Y1313" s="95"/>
      <c r="Z1313" s="96"/>
      <c r="AA1313" s="97">
        <v>800</v>
      </c>
      <c r="AB1313" s="98"/>
      <c r="AC1313" s="98"/>
      <c r="AD1313" s="98"/>
      <c r="AE1313" s="98"/>
      <c r="AF1313" s="98"/>
      <c r="AG1313" s="98"/>
      <c r="AH1313" s="98"/>
      <c r="AI1313" s="99"/>
      <c r="AJ1313" s="97">
        <v>1014</v>
      </c>
      <c r="AK1313" s="98"/>
      <c r="AL1313" s="98"/>
      <c r="AM1313" s="98"/>
      <c r="AN1313" s="98"/>
      <c r="AO1313" s="98"/>
      <c r="AP1313" s="98"/>
      <c r="AQ1313" s="98"/>
      <c r="AR1313" s="99"/>
      <c r="AS1313" s="100"/>
      <c r="AT1313" s="101"/>
      <c r="AU1313" s="101"/>
      <c r="AV1313" s="101"/>
      <c r="AW1313" s="101"/>
      <c r="AX1313" s="102"/>
      <c r="AY1313" s="2"/>
      <c r="AZ1313" s="2"/>
      <c r="BA1313" s="2"/>
      <c r="BB1313" s="2"/>
      <c r="BC1313" s="2"/>
      <c r="BD1313" s="2"/>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c r="GQ1313" s="2"/>
      <c r="GR1313" s="2"/>
      <c r="GS1313" s="2"/>
      <c r="GT1313" s="2"/>
      <c r="GU1313" s="2"/>
      <c r="GV1313" s="2"/>
      <c r="GW1313" s="2"/>
      <c r="GX1313" s="2"/>
      <c r="GY1313" s="2"/>
      <c r="GZ1313" s="2"/>
      <c r="HA1313" s="2"/>
      <c r="HB1313" s="2"/>
      <c r="HC1313" s="2"/>
      <c r="HD1313" s="2"/>
      <c r="HE1313" s="2"/>
      <c r="HF1313" s="2"/>
      <c r="HG1313" s="2"/>
      <c r="HH1313" s="2"/>
      <c r="HI1313" s="2"/>
      <c r="HJ1313" s="2"/>
      <c r="HK1313" s="2"/>
      <c r="HL1313" s="2"/>
      <c r="HM1313" s="2"/>
      <c r="HN1313" s="2"/>
      <c r="HO1313" s="2"/>
      <c r="HP1313" s="2"/>
      <c r="HQ1313" s="2"/>
      <c r="HR1313" s="2"/>
      <c r="HS1313" s="2"/>
      <c r="HT1313" s="2"/>
      <c r="HU1313" s="2"/>
      <c r="HV1313" s="2"/>
      <c r="HW1313" s="2"/>
      <c r="HX1313" s="2"/>
      <c r="HY1313" s="2"/>
      <c r="HZ1313" s="2"/>
      <c r="IA1313" s="2"/>
      <c r="IB1313" s="2"/>
      <c r="IC1313" s="2"/>
      <c r="ID1313" s="2"/>
      <c r="IE1313" s="2"/>
      <c r="IF1313" s="2"/>
      <c r="IG1313" s="2"/>
      <c r="IH1313" s="2"/>
      <c r="II1313" s="2"/>
      <c r="IJ1313" s="2"/>
      <c r="IK1313" s="2"/>
      <c r="IL1313" s="2"/>
      <c r="IM1313" s="2"/>
      <c r="IN1313" s="2"/>
      <c r="IO1313" s="2"/>
      <c r="IP1313" s="2"/>
      <c r="IQ1313" s="2"/>
    </row>
    <row r="1314" spans="1:251" s="16" customFormat="1" ht="18.75" customHeight="1" thickBot="1">
      <c r="A1314" s="17"/>
      <c r="B1314" s="103" t="s">
        <v>12</v>
      </c>
      <c r="C1314" s="104"/>
      <c r="D1314" s="104"/>
      <c r="E1314" s="104"/>
      <c r="F1314" s="104"/>
      <c r="G1314" s="104"/>
      <c r="H1314" s="104"/>
      <c r="I1314" s="104"/>
      <c r="J1314" s="104"/>
      <c r="K1314" s="104"/>
      <c r="L1314" s="104"/>
      <c r="M1314" s="104"/>
      <c r="N1314" s="104"/>
      <c r="O1314" s="104"/>
      <c r="P1314" s="104"/>
      <c r="Q1314" s="104"/>
      <c r="R1314" s="104"/>
      <c r="S1314" s="104"/>
      <c r="T1314" s="104"/>
      <c r="U1314" s="104"/>
      <c r="V1314" s="104"/>
      <c r="W1314" s="104"/>
      <c r="X1314" s="104"/>
      <c r="Y1314" s="104"/>
      <c r="Z1314" s="105"/>
      <c r="AA1314" s="106">
        <f>SUM($AA$1313:$AA$1313)</f>
        <v>800</v>
      </c>
      <c r="AB1314" s="107"/>
      <c r="AC1314" s="107"/>
      <c r="AD1314" s="107"/>
      <c r="AE1314" s="107"/>
      <c r="AF1314" s="107"/>
      <c r="AG1314" s="107"/>
      <c r="AH1314" s="107"/>
      <c r="AI1314" s="108"/>
      <c r="AJ1314" s="106">
        <f>SUM($AJ$1313:$AJ$1313)</f>
        <v>1014</v>
      </c>
      <c r="AK1314" s="107"/>
      <c r="AL1314" s="107"/>
      <c r="AM1314" s="107"/>
      <c r="AN1314" s="107"/>
      <c r="AO1314" s="107"/>
      <c r="AP1314" s="107"/>
      <c r="AQ1314" s="107"/>
      <c r="AR1314" s="108"/>
      <c r="AS1314" s="109"/>
      <c r="AT1314" s="110"/>
      <c r="AU1314" s="110"/>
      <c r="AV1314" s="110"/>
      <c r="AW1314" s="110"/>
      <c r="AX1314" s="111"/>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c r="GQ1314" s="2"/>
      <c r="GR1314" s="2"/>
      <c r="GS1314" s="2"/>
      <c r="GT1314" s="2"/>
      <c r="GU1314" s="2"/>
      <c r="GV1314" s="2"/>
      <c r="GW1314" s="2"/>
      <c r="GX1314" s="2"/>
      <c r="GY1314" s="2"/>
      <c r="GZ1314" s="2"/>
      <c r="HA1314" s="2"/>
      <c r="HB1314" s="2"/>
      <c r="HC1314" s="2"/>
      <c r="HD1314" s="2"/>
      <c r="HE1314" s="2"/>
      <c r="HF1314" s="2"/>
      <c r="HG1314" s="2"/>
      <c r="HH1314" s="2"/>
      <c r="HI1314" s="2"/>
      <c r="HJ1314" s="2"/>
      <c r="HK1314" s="2"/>
      <c r="HL1314" s="2"/>
      <c r="HM1314" s="2"/>
      <c r="HN1314" s="2"/>
      <c r="HO1314" s="2"/>
      <c r="HP1314" s="2"/>
      <c r="HQ1314" s="2"/>
      <c r="HR1314" s="2"/>
      <c r="HS1314" s="2"/>
      <c r="HT1314" s="2"/>
      <c r="HU1314" s="2"/>
      <c r="HV1314" s="2"/>
      <c r="HW1314" s="2"/>
      <c r="HX1314" s="2"/>
      <c r="HY1314" s="2"/>
      <c r="HZ1314" s="2"/>
      <c r="IA1314" s="2"/>
      <c r="IB1314" s="2"/>
      <c r="IC1314" s="2"/>
      <c r="ID1314" s="2"/>
      <c r="IE1314" s="2"/>
      <c r="IF1314" s="2"/>
      <c r="IG1314" s="2"/>
      <c r="IH1314" s="2"/>
      <c r="II1314" s="2"/>
      <c r="IJ1314" s="2"/>
      <c r="IK1314" s="2"/>
      <c r="IL1314" s="2"/>
      <c r="IM1314" s="2"/>
      <c r="IN1314" s="2"/>
      <c r="IO1314" s="2"/>
      <c r="IP1314" s="2"/>
      <c r="IQ1314" s="2"/>
    </row>
    <row r="1316" spans="1:251" ht="19.2">
      <c r="A1316" s="1" t="s">
        <v>0</v>
      </c>
      <c r="AW1316" s="3"/>
      <c r="AX1316" s="4"/>
      <c r="AY1316" s="3"/>
    </row>
    <row r="1318" spans="1:251" ht="18">
      <c r="B1318" s="112" t="s">
        <v>8</v>
      </c>
      <c r="C1318" s="132"/>
      <c r="D1318" s="132"/>
      <c r="E1318" s="132"/>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32"/>
      <c r="AA1318" s="132"/>
      <c r="AB1318" s="132"/>
      <c r="AC1318" s="132"/>
      <c r="AD1318" s="132"/>
      <c r="AE1318" s="132"/>
      <c r="AF1318" s="132"/>
      <c r="AG1318" s="132"/>
      <c r="AH1318" s="132"/>
      <c r="AI1318" s="132"/>
      <c r="AJ1318" s="132"/>
      <c r="AK1318" s="132"/>
      <c r="AL1318" s="132"/>
      <c r="AM1318" s="132"/>
      <c r="AN1318" s="132"/>
      <c r="AO1318" s="132"/>
      <c r="AP1318" s="132"/>
      <c r="AQ1318" s="132"/>
      <c r="AR1318" s="132"/>
      <c r="AS1318" s="132"/>
      <c r="AT1318" s="132"/>
      <c r="AU1318" s="132"/>
      <c r="AV1318" s="132"/>
      <c r="AW1318" s="132"/>
      <c r="AX1318" s="132"/>
    </row>
    <row r="1319" spans="1:251">
      <c r="Z1319" s="5"/>
      <c r="AD1319" s="5"/>
      <c r="AE1319" s="5"/>
      <c r="AF1319" s="5"/>
      <c r="AG1319" s="5"/>
      <c r="AH1319" s="5"/>
      <c r="AI1319" s="5"/>
      <c r="AO1319" s="5"/>
    </row>
    <row r="1320" spans="1:251" ht="13.8" thickBot="1">
      <c r="Z1320" s="5"/>
      <c r="AD1320" s="5"/>
      <c r="AE1320" s="5"/>
      <c r="AF1320" s="5"/>
      <c r="AG1320" s="5"/>
      <c r="AH1320" s="5"/>
      <c r="AI1320" s="5"/>
      <c r="AO1320" s="5"/>
      <c r="DI1320" s="6"/>
    </row>
    <row r="1321" spans="1:251" ht="24.75" customHeight="1" thickBot="1">
      <c r="B1321" s="114" t="s">
        <v>1</v>
      </c>
      <c r="C1321" s="115"/>
      <c r="D1321" s="115"/>
      <c r="E1321" s="115"/>
      <c r="F1321" s="115"/>
      <c r="G1321" s="115"/>
      <c r="H1321" s="116" t="s">
        <v>202</v>
      </c>
      <c r="I1321" s="117"/>
      <c r="J1321" s="117"/>
      <c r="K1321" s="117"/>
      <c r="L1321" s="117"/>
      <c r="M1321" s="117"/>
      <c r="N1321" s="117"/>
      <c r="O1321" s="117"/>
      <c r="P1321" s="117"/>
      <c r="Q1321" s="117"/>
      <c r="R1321" s="117"/>
      <c r="S1321" s="117"/>
      <c r="T1321" s="117"/>
      <c r="U1321" s="117"/>
      <c r="V1321" s="117"/>
      <c r="W1321" s="117"/>
      <c r="X1321" s="117"/>
      <c r="Y1321" s="117"/>
      <c r="Z1321" s="117"/>
      <c r="AA1321" s="117"/>
      <c r="AB1321" s="117"/>
      <c r="AC1321" s="117"/>
      <c r="AD1321" s="117"/>
      <c r="AE1321" s="117"/>
      <c r="AF1321" s="117"/>
      <c r="AG1321" s="117"/>
      <c r="AH1321" s="117"/>
      <c r="AI1321" s="117"/>
      <c r="AJ1321" s="117"/>
      <c r="AK1321" s="117"/>
      <c r="AL1321" s="117"/>
      <c r="AM1321" s="117"/>
      <c r="AN1321" s="117"/>
      <c r="AO1321" s="117"/>
      <c r="AP1321" s="117"/>
      <c r="AQ1321" s="117"/>
      <c r="AR1321" s="117"/>
      <c r="AS1321" s="117"/>
      <c r="AT1321" s="117"/>
      <c r="AU1321" s="117"/>
      <c r="AV1321" s="117"/>
      <c r="AW1321" s="117"/>
      <c r="AX1321" s="118"/>
      <c r="DI1321" s="6"/>
    </row>
    <row r="1322" spans="1:251" ht="14.4">
      <c r="B1322" s="7"/>
      <c r="C1322" s="7"/>
      <c r="D1322" s="7"/>
      <c r="E1322" s="7"/>
      <c r="F1322" s="7"/>
      <c r="G1322" s="7"/>
      <c r="H1322" s="8"/>
      <c r="I1322" s="8"/>
      <c r="J1322" s="8"/>
      <c r="K1322" s="8"/>
      <c r="L1322" s="9"/>
      <c r="M1322" s="9"/>
      <c r="N1322" s="9"/>
      <c r="O1322" s="9"/>
      <c r="P1322" s="8"/>
      <c r="Q1322" s="8"/>
      <c r="R1322" s="8"/>
      <c r="S1322" s="8"/>
      <c r="T1322" s="8"/>
      <c r="U1322" s="8"/>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DI1322" s="6"/>
    </row>
    <row r="1323" spans="1:251" ht="15" thickBot="1">
      <c r="A1323" s="11"/>
      <c r="B1323" s="10" t="s">
        <v>2</v>
      </c>
      <c r="C1323" s="8"/>
      <c r="D1323" s="8"/>
      <c r="E1323" s="8"/>
      <c r="F1323" s="8"/>
      <c r="G1323" s="8"/>
      <c r="H1323" s="8"/>
      <c r="I1323" s="8"/>
      <c r="J1323" s="8"/>
      <c r="K1323" s="8"/>
      <c r="L1323" s="9"/>
      <c r="M1323" s="9"/>
      <c r="N1323" s="9"/>
      <c r="O1323" s="9"/>
      <c r="P1323" s="8"/>
      <c r="Q1323" s="8"/>
      <c r="R1323" s="8"/>
      <c r="S1323" s="8"/>
      <c r="T1323" s="8"/>
      <c r="U1323" s="8"/>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DI1323" s="6"/>
    </row>
    <row r="1324" spans="1:251" ht="14.4">
      <c r="A1324" s="8"/>
      <c r="B1324" s="12"/>
      <c r="C1324" s="7"/>
      <c r="D1324" s="7"/>
      <c r="E1324" s="7"/>
      <c r="F1324" s="7"/>
      <c r="G1324" s="7"/>
      <c r="H1324" s="7"/>
      <c r="I1324" s="7"/>
      <c r="J1324" s="7"/>
      <c r="K1324" s="7"/>
      <c r="L1324" s="13"/>
      <c r="M1324" s="13"/>
      <c r="N1324" s="13"/>
      <c r="O1324" s="13"/>
      <c r="P1324" s="7"/>
      <c r="Q1324" s="7"/>
      <c r="R1324" s="7"/>
      <c r="S1324" s="7"/>
      <c r="T1324" s="7"/>
      <c r="U1324" s="7"/>
      <c r="V1324" s="14"/>
      <c r="W1324" s="14"/>
      <c r="X1324" s="14"/>
      <c r="Y1324" s="14"/>
      <c r="Z1324" s="14"/>
      <c r="AA1324" s="14"/>
      <c r="AB1324" s="14"/>
      <c r="AC1324" s="14"/>
      <c r="AD1324" s="14"/>
      <c r="AE1324" s="14"/>
      <c r="AF1324" s="14"/>
      <c r="AG1324" s="14"/>
      <c r="AH1324" s="14"/>
      <c r="AI1324" s="14"/>
      <c r="AJ1324" s="14"/>
      <c r="AK1324" s="14"/>
      <c r="AL1324" s="14"/>
      <c r="AM1324" s="14"/>
      <c r="AN1324" s="14"/>
      <c r="AO1324" s="14"/>
      <c r="AP1324" s="14"/>
      <c r="AQ1324" s="14"/>
      <c r="AR1324" s="14"/>
      <c r="AS1324" s="14"/>
      <c r="AT1324" s="14"/>
      <c r="AU1324" s="14"/>
      <c r="AV1324" s="14"/>
      <c r="AW1324" s="14"/>
      <c r="AX1324" s="15"/>
    </row>
    <row r="1325" spans="1:251" ht="12" customHeight="1">
      <c r="A1325" s="8"/>
      <c r="B1325" s="119" t="s">
        <v>203</v>
      </c>
      <c r="C1325" s="120"/>
      <c r="D1325" s="120"/>
      <c r="E1325" s="120"/>
      <c r="F1325" s="120"/>
      <c r="G1325" s="120"/>
      <c r="H1325" s="120"/>
      <c r="I1325" s="120"/>
      <c r="J1325" s="120"/>
      <c r="K1325" s="120"/>
      <c r="L1325" s="120"/>
      <c r="M1325" s="120"/>
      <c r="N1325" s="120"/>
      <c r="O1325" s="120"/>
      <c r="P1325" s="120"/>
      <c r="Q1325" s="120"/>
      <c r="R1325" s="120"/>
      <c r="S1325" s="120"/>
      <c r="T1325" s="120"/>
      <c r="U1325" s="120"/>
      <c r="V1325" s="120"/>
      <c r="W1325" s="120"/>
      <c r="X1325" s="120"/>
      <c r="Y1325" s="120"/>
      <c r="Z1325" s="120"/>
      <c r="AA1325" s="120"/>
      <c r="AB1325" s="120"/>
      <c r="AC1325" s="120"/>
      <c r="AD1325" s="120"/>
      <c r="AE1325" s="120"/>
      <c r="AF1325" s="120"/>
      <c r="AG1325" s="120"/>
      <c r="AH1325" s="120"/>
      <c r="AI1325" s="120"/>
      <c r="AJ1325" s="120"/>
      <c r="AK1325" s="120"/>
      <c r="AL1325" s="120"/>
      <c r="AM1325" s="120"/>
      <c r="AN1325" s="120"/>
      <c r="AO1325" s="120"/>
      <c r="AP1325" s="120"/>
      <c r="AQ1325" s="120"/>
      <c r="AR1325" s="120"/>
      <c r="AS1325" s="120"/>
      <c r="AT1325" s="120"/>
      <c r="AU1325" s="120"/>
      <c r="AV1325" s="120"/>
      <c r="AW1325" s="120"/>
      <c r="AX1325" s="121"/>
    </row>
    <row r="1326" spans="1:251" ht="12" customHeight="1">
      <c r="A1326" s="8"/>
      <c r="B1326" s="119"/>
      <c r="C1326" s="120"/>
      <c r="D1326" s="120"/>
      <c r="E1326" s="120"/>
      <c r="F1326" s="120"/>
      <c r="G1326" s="120"/>
      <c r="H1326" s="120"/>
      <c r="I1326" s="120"/>
      <c r="J1326" s="120"/>
      <c r="K1326" s="120"/>
      <c r="L1326" s="120"/>
      <c r="M1326" s="120"/>
      <c r="N1326" s="120"/>
      <c r="O1326" s="120"/>
      <c r="P1326" s="120"/>
      <c r="Q1326" s="120"/>
      <c r="R1326" s="120"/>
      <c r="S1326" s="120"/>
      <c r="T1326" s="120"/>
      <c r="U1326" s="120"/>
      <c r="V1326" s="120"/>
      <c r="W1326" s="120"/>
      <c r="X1326" s="120"/>
      <c r="Y1326" s="120"/>
      <c r="Z1326" s="120"/>
      <c r="AA1326" s="120"/>
      <c r="AB1326" s="120"/>
      <c r="AC1326" s="120"/>
      <c r="AD1326" s="120"/>
      <c r="AE1326" s="120"/>
      <c r="AF1326" s="120"/>
      <c r="AG1326" s="120"/>
      <c r="AH1326" s="120"/>
      <c r="AI1326" s="120"/>
      <c r="AJ1326" s="120"/>
      <c r="AK1326" s="120"/>
      <c r="AL1326" s="120"/>
      <c r="AM1326" s="120"/>
      <c r="AN1326" s="120"/>
      <c r="AO1326" s="120"/>
      <c r="AP1326" s="120"/>
      <c r="AQ1326" s="120"/>
      <c r="AR1326" s="120"/>
      <c r="AS1326" s="120"/>
      <c r="AT1326" s="120"/>
      <c r="AU1326" s="120"/>
      <c r="AV1326" s="120"/>
      <c r="AW1326" s="120"/>
      <c r="AX1326" s="121"/>
      <c r="BC1326" s="16"/>
    </row>
    <row r="1327" spans="1:251" ht="12" customHeight="1">
      <c r="A1327" s="8"/>
      <c r="B1327" s="119"/>
      <c r="C1327" s="120"/>
      <c r="D1327" s="120"/>
      <c r="E1327" s="120"/>
      <c r="F1327" s="120"/>
      <c r="G1327" s="120"/>
      <c r="H1327" s="120"/>
      <c r="I1327" s="120"/>
      <c r="J1327" s="120"/>
      <c r="K1327" s="120"/>
      <c r="L1327" s="120"/>
      <c r="M1327" s="120"/>
      <c r="N1327" s="120"/>
      <c r="O1327" s="120"/>
      <c r="P1327" s="120"/>
      <c r="Q1327" s="120"/>
      <c r="R1327" s="120"/>
      <c r="S1327" s="120"/>
      <c r="T1327" s="120"/>
      <c r="U1327" s="120"/>
      <c r="V1327" s="120"/>
      <c r="W1327" s="120"/>
      <c r="X1327" s="120"/>
      <c r="Y1327" s="120"/>
      <c r="Z1327" s="120"/>
      <c r="AA1327" s="120"/>
      <c r="AB1327" s="120"/>
      <c r="AC1327" s="120"/>
      <c r="AD1327" s="120"/>
      <c r="AE1327" s="120"/>
      <c r="AF1327" s="120"/>
      <c r="AG1327" s="120"/>
      <c r="AH1327" s="120"/>
      <c r="AI1327" s="120"/>
      <c r="AJ1327" s="120"/>
      <c r="AK1327" s="120"/>
      <c r="AL1327" s="120"/>
      <c r="AM1327" s="120"/>
      <c r="AN1327" s="120"/>
      <c r="AO1327" s="120"/>
      <c r="AP1327" s="120"/>
      <c r="AQ1327" s="120"/>
      <c r="AR1327" s="120"/>
      <c r="AS1327" s="120"/>
      <c r="AT1327" s="120"/>
      <c r="AU1327" s="120"/>
      <c r="AV1327" s="120"/>
      <c r="AW1327" s="120"/>
      <c r="AX1327" s="121"/>
    </row>
    <row r="1328" spans="1:251" ht="12" customHeight="1">
      <c r="A1328" s="8"/>
      <c r="B1328" s="119"/>
      <c r="C1328" s="120"/>
      <c r="D1328" s="120"/>
      <c r="E1328" s="120"/>
      <c r="F1328" s="120"/>
      <c r="G1328" s="120"/>
      <c r="H1328" s="120"/>
      <c r="I1328" s="120"/>
      <c r="J1328" s="120"/>
      <c r="K1328" s="120"/>
      <c r="L1328" s="120"/>
      <c r="M1328" s="120"/>
      <c r="N1328" s="120"/>
      <c r="O1328" s="120"/>
      <c r="P1328" s="120"/>
      <c r="Q1328" s="120"/>
      <c r="R1328" s="120"/>
      <c r="S1328" s="120"/>
      <c r="T1328" s="120"/>
      <c r="U1328" s="120"/>
      <c r="V1328" s="120"/>
      <c r="W1328" s="120"/>
      <c r="X1328" s="120"/>
      <c r="Y1328" s="120"/>
      <c r="Z1328" s="120"/>
      <c r="AA1328" s="120"/>
      <c r="AB1328" s="120"/>
      <c r="AC1328" s="120"/>
      <c r="AD1328" s="120"/>
      <c r="AE1328" s="120"/>
      <c r="AF1328" s="120"/>
      <c r="AG1328" s="120"/>
      <c r="AH1328" s="120"/>
      <c r="AI1328" s="120"/>
      <c r="AJ1328" s="120"/>
      <c r="AK1328" s="120"/>
      <c r="AL1328" s="120"/>
      <c r="AM1328" s="120"/>
      <c r="AN1328" s="120"/>
      <c r="AO1328" s="120"/>
      <c r="AP1328" s="120"/>
      <c r="AQ1328" s="120"/>
      <c r="AR1328" s="120"/>
      <c r="AS1328" s="120"/>
      <c r="AT1328" s="120"/>
      <c r="AU1328" s="120"/>
      <c r="AV1328" s="120"/>
      <c r="AW1328" s="120"/>
      <c r="AX1328" s="121"/>
    </row>
    <row r="1329" spans="1:251" ht="12" customHeight="1">
      <c r="A1329" s="8"/>
      <c r="B1329" s="119"/>
      <c r="C1329" s="120"/>
      <c r="D1329" s="120"/>
      <c r="E1329" s="120"/>
      <c r="F1329" s="120"/>
      <c r="G1329" s="120"/>
      <c r="H1329" s="120"/>
      <c r="I1329" s="120"/>
      <c r="J1329" s="120"/>
      <c r="K1329" s="120"/>
      <c r="L1329" s="120"/>
      <c r="M1329" s="120"/>
      <c r="N1329" s="120"/>
      <c r="O1329" s="120"/>
      <c r="P1329" s="120"/>
      <c r="Q1329" s="120"/>
      <c r="R1329" s="120"/>
      <c r="S1329" s="120"/>
      <c r="T1329" s="120"/>
      <c r="U1329" s="120"/>
      <c r="V1329" s="120"/>
      <c r="W1329" s="120"/>
      <c r="X1329" s="120"/>
      <c r="Y1329" s="120"/>
      <c r="Z1329" s="120"/>
      <c r="AA1329" s="120"/>
      <c r="AB1329" s="120"/>
      <c r="AC1329" s="120"/>
      <c r="AD1329" s="120"/>
      <c r="AE1329" s="120"/>
      <c r="AF1329" s="120"/>
      <c r="AG1329" s="120"/>
      <c r="AH1329" s="120"/>
      <c r="AI1329" s="120"/>
      <c r="AJ1329" s="120"/>
      <c r="AK1329" s="120"/>
      <c r="AL1329" s="120"/>
      <c r="AM1329" s="120"/>
      <c r="AN1329" s="120"/>
      <c r="AO1329" s="120"/>
      <c r="AP1329" s="120"/>
      <c r="AQ1329" s="120"/>
      <c r="AR1329" s="120"/>
      <c r="AS1329" s="120"/>
      <c r="AT1329" s="120"/>
      <c r="AU1329" s="120"/>
      <c r="AV1329" s="120"/>
      <c r="AW1329" s="120"/>
      <c r="AX1329" s="121"/>
    </row>
    <row r="1330" spans="1:251" ht="15" thickBot="1">
      <c r="A1330" s="17"/>
      <c r="B1330" s="18"/>
      <c r="C1330" s="19"/>
      <c r="D1330" s="19"/>
      <c r="E1330" s="19"/>
      <c r="F1330" s="19"/>
      <c r="G1330" s="19"/>
      <c r="H1330" s="19"/>
      <c r="I1330" s="19"/>
      <c r="J1330" s="19"/>
      <c r="K1330" s="19"/>
      <c r="L1330" s="19"/>
      <c r="M1330" s="19"/>
      <c r="N1330" s="19"/>
      <c r="O1330" s="19"/>
      <c r="P1330" s="19"/>
      <c r="Q1330" s="19"/>
      <c r="R1330" s="19"/>
      <c r="S1330" s="19"/>
      <c r="T1330" s="19"/>
      <c r="U1330" s="19"/>
      <c r="V1330" s="19"/>
      <c r="W1330" s="19"/>
      <c r="X1330" s="19"/>
      <c r="Y1330" s="19"/>
      <c r="Z1330" s="19"/>
      <c r="AA1330" s="19"/>
      <c r="AB1330" s="19"/>
      <c r="AC1330" s="19"/>
      <c r="AD1330" s="19"/>
      <c r="AE1330" s="19"/>
      <c r="AF1330" s="19"/>
      <c r="AG1330" s="19"/>
      <c r="AH1330" s="19"/>
      <c r="AI1330" s="19"/>
      <c r="AJ1330" s="19"/>
      <c r="AK1330" s="19"/>
      <c r="AL1330" s="19"/>
      <c r="AM1330" s="19"/>
      <c r="AN1330" s="19"/>
      <c r="AO1330" s="19"/>
      <c r="AP1330" s="19"/>
      <c r="AQ1330" s="19"/>
      <c r="AR1330" s="19"/>
      <c r="AS1330" s="19"/>
      <c r="AT1330" s="19"/>
      <c r="AU1330" s="19"/>
      <c r="AV1330" s="19"/>
      <c r="AW1330" s="19"/>
      <c r="AX1330" s="20"/>
    </row>
    <row r="1331" spans="1:251">
      <c r="B1331" s="21"/>
    </row>
    <row r="1332" spans="1:251" ht="15" thickBot="1">
      <c r="A1332" s="11"/>
      <c r="B1332" s="10" t="s">
        <v>3</v>
      </c>
      <c r="C1332" s="8"/>
      <c r="D1332" s="8"/>
      <c r="E1332" s="8"/>
      <c r="F1332" s="8"/>
      <c r="G1332" s="8"/>
      <c r="H1332" s="8"/>
      <c r="I1332" s="8"/>
      <c r="J1332" s="8"/>
      <c r="K1332" s="8"/>
      <c r="L1332" s="9"/>
      <c r="M1332" s="9"/>
      <c r="N1332" s="9"/>
      <c r="O1332" s="9"/>
      <c r="P1332" s="8"/>
      <c r="Q1332" s="8"/>
      <c r="R1332" s="8"/>
      <c r="S1332" s="8"/>
      <c r="T1332" s="8"/>
      <c r="U1332" s="8"/>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c r="AT1332" s="10"/>
      <c r="AU1332" s="10"/>
      <c r="AV1332" s="10"/>
      <c r="AW1332" s="10"/>
      <c r="AX1332" s="10"/>
      <c r="DI1332" s="6"/>
    </row>
    <row r="1333" spans="1:251" ht="14.4">
      <c r="A1333" s="8"/>
      <c r="B1333" s="12"/>
      <c r="C1333" s="7"/>
      <c r="D1333" s="7"/>
      <c r="E1333" s="7"/>
      <c r="F1333" s="7"/>
      <c r="G1333" s="7"/>
      <c r="H1333" s="7"/>
      <c r="I1333" s="7"/>
      <c r="J1333" s="7"/>
      <c r="K1333" s="7"/>
      <c r="L1333" s="13"/>
      <c r="M1333" s="13"/>
      <c r="N1333" s="13"/>
      <c r="O1333" s="13"/>
      <c r="P1333" s="7"/>
      <c r="Q1333" s="7"/>
      <c r="R1333" s="7"/>
      <c r="S1333" s="7"/>
      <c r="T1333" s="7"/>
      <c r="U1333" s="7"/>
      <c r="V1333" s="14"/>
      <c r="W1333" s="14"/>
      <c r="X1333" s="14"/>
      <c r="Y1333" s="14"/>
      <c r="Z1333" s="14"/>
      <c r="AA1333" s="14"/>
      <c r="AB1333" s="14"/>
      <c r="AC1333" s="14"/>
      <c r="AD1333" s="14"/>
      <c r="AE1333" s="14"/>
      <c r="AF1333" s="14"/>
      <c r="AG1333" s="14"/>
      <c r="AH1333" s="14"/>
      <c r="AI1333" s="14"/>
      <c r="AJ1333" s="14"/>
      <c r="AK1333" s="14"/>
      <c r="AL1333" s="14"/>
      <c r="AM1333" s="14"/>
      <c r="AN1333" s="14"/>
      <c r="AO1333" s="14"/>
      <c r="AP1333" s="14"/>
      <c r="AQ1333" s="14"/>
      <c r="AR1333" s="14"/>
      <c r="AS1333" s="14"/>
      <c r="AT1333" s="14"/>
      <c r="AU1333" s="14"/>
      <c r="AV1333" s="14"/>
      <c r="AW1333" s="14"/>
      <c r="AX1333" s="15"/>
    </row>
    <row r="1334" spans="1:251" ht="12" customHeight="1">
      <c r="A1334" s="8"/>
      <c r="B1334" s="119" t="s">
        <v>204</v>
      </c>
      <c r="C1334" s="120"/>
      <c r="D1334" s="120"/>
      <c r="E1334" s="120"/>
      <c r="F1334" s="120"/>
      <c r="G1334" s="120"/>
      <c r="H1334" s="120"/>
      <c r="I1334" s="120"/>
      <c r="J1334" s="120"/>
      <c r="K1334" s="120"/>
      <c r="L1334" s="120"/>
      <c r="M1334" s="120"/>
      <c r="N1334" s="120"/>
      <c r="O1334" s="120"/>
      <c r="P1334" s="120"/>
      <c r="Q1334" s="120"/>
      <c r="R1334" s="120"/>
      <c r="S1334" s="120"/>
      <c r="T1334" s="120"/>
      <c r="U1334" s="120"/>
      <c r="V1334" s="120"/>
      <c r="W1334" s="120"/>
      <c r="X1334" s="120"/>
      <c r="Y1334" s="120"/>
      <c r="Z1334" s="120"/>
      <c r="AA1334" s="120"/>
      <c r="AB1334" s="120"/>
      <c r="AC1334" s="120"/>
      <c r="AD1334" s="120"/>
      <c r="AE1334" s="120"/>
      <c r="AF1334" s="120"/>
      <c r="AG1334" s="120"/>
      <c r="AH1334" s="120"/>
      <c r="AI1334" s="120"/>
      <c r="AJ1334" s="120"/>
      <c r="AK1334" s="120"/>
      <c r="AL1334" s="120"/>
      <c r="AM1334" s="120"/>
      <c r="AN1334" s="120"/>
      <c r="AO1334" s="120"/>
      <c r="AP1334" s="120"/>
      <c r="AQ1334" s="120"/>
      <c r="AR1334" s="120"/>
      <c r="AS1334" s="120"/>
      <c r="AT1334" s="120"/>
      <c r="AU1334" s="120"/>
      <c r="AV1334" s="120"/>
      <c r="AW1334" s="120"/>
      <c r="AX1334" s="121"/>
    </row>
    <row r="1335" spans="1:251" ht="12" customHeight="1">
      <c r="A1335" s="8"/>
      <c r="B1335" s="119"/>
      <c r="C1335" s="120"/>
      <c r="D1335" s="120"/>
      <c r="E1335" s="120"/>
      <c r="F1335" s="120"/>
      <c r="G1335" s="120"/>
      <c r="H1335" s="120"/>
      <c r="I1335" s="120"/>
      <c r="J1335" s="120"/>
      <c r="K1335" s="120"/>
      <c r="L1335" s="120"/>
      <c r="M1335" s="120"/>
      <c r="N1335" s="120"/>
      <c r="O1335" s="120"/>
      <c r="P1335" s="120"/>
      <c r="Q1335" s="120"/>
      <c r="R1335" s="120"/>
      <c r="S1335" s="120"/>
      <c r="T1335" s="120"/>
      <c r="U1335" s="120"/>
      <c r="V1335" s="120"/>
      <c r="W1335" s="120"/>
      <c r="X1335" s="120"/>
      <c r="Y1335" s="120"/>
      <c r="Z1335" s="120"/>
      <c r="AA1335" s="120"/>
      <c r="AB1335" s="120"/>
      <c r="AC1335" s="120"/>
      <c r="AD1335" s="120"/>
      <c r="AE1335" s="120"/>
      <c r="AF1335" s="120"/>
      <c r="AG1335" s="120"/>
      <c r="AH1335" s="120"/>
      <c r="AI1335" s="120"/>
      <c r="AJ1335" s="120"/>
      <c r="AK1335" s="120"/>
      <c r="AL1335" s="120"/>
      <c r="AM1335" s="120"/>
      <c r="AN1335" s="120"/>
      <c r="AO1335" s="120"/>
      <c r="AP1335" s="120"/>
      <c r="AQ1335" s="120"/>
      <c r="AR1335" s="120"/>
      <c r="AS1335" s="120"/>
      <c r="AT1335" s="120"/>
      <c r="AU1335" s="120"/>
      <c r="AV1335" s="120"/>
      <c r="AW1335" s="120"/>
      <c r="AX1335" s="121"/>
      <c r="BC1335" s="16"/>
    </row>
    <row r="1336" spans="1:251" ht="12" customHeight="1">
      <c r="A1336" s="8"/>
      <c r="B1336" s="119"/>
      <c r="C1336" s="120"/>
      <c r="D1336" s="120"/>
      <c r="E1336" s="120"/>
      <c r="F1336" s="120"/>
      <c r="G1336" s="120"/>
      <c r="H1336" s="120"/>
      <c r="I1336" s="120"/>
      <c r="J1336" s="120"/>
      <c r="K1336" s="120"/>
      <c r="L1336" s="120"/>
      <c r="M1336" s="120"/>
      <c r="N1336" s="120"/>
      <c r="O1336" s="120"/>
      <c r="P1336" s="120"/>
      <c r="Q1336" s="120"/>
      <c r="R1336" s="120"/>
      <c r="S1336" s="120"/>
      <c r="T1336" s="120"/>
      <c r="U1336" s="120"/>
      <c r="V1336" s="120"/>
      <c r="W1336" s="120"/>
      <c r="X1336" s="120"/>
      <c r="Y1336" s="120"/>
      <c r="Z1336" s="120"/>
      <c r="AA1336" s="120"/>
      <c r="AB1336" s="120"/>
      <c r="AC1336" s="120"/>
      <c r="AD1336" s="120"/>
      <c r="AE1336" s="120"/>
      <c r="AF1336" s="120"/>
      <c r="AG1336" s="120"/>
      <c r="AH1336" s="120"/>
      <c r="AI1336" s="120"/>
      <c r="AJ1336" s="120"/>
      <c r="AK1336" s="120"/>
      <c r="AL1336" s="120"/>
      <c r="AM1336" s="120"/>
      <c r="AN1336" s="120"/>
      <c r="AO1336" s="120"/>
      <c r="AP1336" s="120"/>
      <c r="AQ1336" s="120"/>
      <c r="AR1336" s="120"/>
      <c r="AS1336" s="120"/>
      <c r="AT1336" s="120"/>
      <c r="AU1336" s="120"/>
      <c r="AV1336" s="120"/>
      <c r="AW1336" s="120"/>
      <c r="AX1336" s="121"/>
    </row>
    <row r="1337" spans="1:251" ht="12" customHeight="1">
      <c r="A1337" s="8"/>
      <c r="B1337" s="119"/>
      <c r="C1337" s="120"/>
      <c r="D1337" s="120"/>
      <c r="E1337" s="120"/>
      <c r="F1337" s="120"/>
      <c r="G1337" s="120"/>
      <c r="H1337" s="120"/>
      <c r="I1337" s="120"/>
      <c r="J1337" s="120"/>
      <c r="K1337" s="120"/>
      <c r="L1337" s="120"/>
      <c r="M1337" s="120"/>
      <c r="N1337" s="120"/>
      <c r="O1337" s="120"/>
      <c r="P1337" s="120"/>
      <c r="Q1337" s="120"/>
      <c r="R1337" s="120"/>
      <c r="S1337" s="120"/>
      <c r="T1337" s="120"/>
      <c r="U1337" s="120"/>
      <c r="V1337" s="120"/>
      <c r="W1337" s="120"/>
      <c r="X1337" s="120"/>
      <c r="Y1337" s="120"/>
      <c r="Z1337" s="120"/>
      <c r="AA1337" s="120"/>
      <c r="AB1337" s="120"/>
      <c r="AC1337" s="120"/>
      <c r="AD1337" s="120"/>
      <c r="AE1337" s="120"/>
      <c r="AF1337" s="120"/>
      <c r="AG1337" s="120"/>
      <c r="AH1337" s="120"/>
      <c r="AI1337" s="120"/>
      <c r="AJ1337" s="120"/>
      <c r="AK1337" s="120"/>
      <c r="AL1337" s="120"/>
      <c r="AM1337" s="120"/>
      <c r="AN1337" s="120"/>
      <c r="AO1337" s="120"/>
      <c r="AP1337" s="120"/>
      <c r="AQ1337" s="120"/>
      <c r="AR1337" s="120"/>
      <c r="AS1337" s="120"/>
      <c r="AT1337" s="120"/>
      <c r="AU1337" s="120"/>
      <c r="AV1337" s="120"/>
      <c r="AW1337" s="120"/>
      <c r="AX1337" s="121"/>
    </row>
    <row r="1338" spans="1:251" ht="12" customHeight="1">
      <c r="A1338" s="8"/>
      <c r="B1338" s="119"/>
      <c r="C1338" s="120"/>
      <c r="D1338" s="120"/>
      <c r="E1338" s="120"/>
      <c r="F1338" s="120"/>
      <c r="G1338" s="120"/>
      <c r="H1338" s="120"/>
      <c r="I1338" s="120"/>
      <c r="J1338" s="120"/>
      <c r="K1338" s="120"/>
      <c r="L1338" s="120"/>
      <c r="M1338" s="120"/>
      <c r="N1338" s="120"/>
      <c r="O1338" s="120"/>
      <c r="P1338" s="120"/>
      <c r="Q1338" s="120"/>
      <c r="R1338" s="120"/>
      <c r="S1338" s="120"/>
      <c r="T1338" s="120"/>
      <c r="U1338" s="120"/>
      <c r="V1338" s="120"/>
      <c r="W1338" s="120"/>
      <c r="X1338" s="120"/>
      <c r="Y1338" s="120"/>
      <c r="Z1338" s="120"/>
      <c r="AA1338" s="120"/>
      <c r="AB1338" s="120"/>
      <c r="AC1338" s="120"/>
      <c r="AD1338" s="120"/>
      <c r="AE1338" s="120"/>
      <c r="AF1338" s="120"/>
      <c r="AG1338" s="120"/>
      <c r="AH1338" s="120"/>
      <c r="AI1338" s="120"/>
      <c r="AJ1338" s="120"/>
      <c r="AK1338" s="120"/>
      <c r="AL1338" s="120"/>
      <c r="AM1338" s="120"/>
      <c r="AN1338" s="120"/>
      <c r="AO1338" s="120"/>
      <c r="AP1338" s="120"/>
      <c r="AQ1338" s="120"/>
      <c r="AR1338" s="120"/>
      <c r="AS1338" s="120"/>
      <c r="AT1338" s="120"/>
      <c r="AU1338" s="120"/>
      <c r="AV1338" s="120"/>
      <c r="AW1338" s="120"/>
      <c r="AX1338" s="121"/>
    </row>
    <row r="1339" spans="1:251" ht="15" thickBot="1">
      <c r="A1339" s="17"/>
      <c r="B1339" s="18"/>
      <c r="C1339" s="19"/>
      <c r="D1339" s="19"/>
      <c r="E1339" s="19"/>
      <c r="F1339" s="19"/>
      <c r="G1339" s="19"/>
      <c r="H1339" s="19"/>
      <c r="I1339" s="19"/>
      <c r="J1339" s="19"/>
      <c r="K1339" s="19"/>
      <c r="L1339" s="19"/>
      <c r="M1339" s="19"/>
      <c r="N1339" s="19"/>
      <c r="O1339" s="19"/>
      <c r="P1339" s="19"/>
      <c r="Q1339" s="19"/>
      <c r="R1339" s="19"/>
      <c r="S1339" s="19"/>
      <c r="T1339" s="19"/>
      <c r="U1339" s="19"/>
      <c r="V1339" s="19"/>
      <c r="W1339" s="19"/>
      <c r="X1339" s="19"/>
      <c r="Y1339" s="19"/>
      <c r="Z1339" s="19"/>
      <c r="AA1339" s="19"/>
      <c r="AB1339" s="19"/>
      <c r="AC1339" s="19"/>
      <c r="AD1339" s="19"/>
      <c r="AE1339" s="19"/>
      <c r="AF1339" s="19"/>
      <c r="AG1339" s="19"/>
      <c r="AH1339" s="19"/>
      <c r="AI1339" s="19"/>
      <c r="AJ1339" s="19"/>
      <c r="AK1339" s="19"/>
      <c r="AL1339" s="19"/>
      <c r="AM1339" s="19"/>
      <c r="AN1339" s="19"/>
      <c r="AO1339" s="19"/>
      <c r="AP1339" s="19"/>
      <c r="AQ1339" s="19"/>
      <c r="AR1339" s="19"/>
      <c r="AS1339" s="19"/>
      <c r="AT1339" s="19"/>
      <c r="AU1339" s="19"/>
      <c r="AV1339" s="19"/>
      <c r="AW1339" s="19"/>
      <c r="AX1339" s="20"/>
    </row>
    <row r="1340" spans="1:251">
      <c r="B1340" s="21"/>
    </row>
    <row r="1341" spans="1:251" ht="14.4">
      <c r="B1341" s="10" t="s">
        <v>4</v>
      </c>
      <c r="C1341" s="8"/>
      <c r="D1341" s="8"/>
      <c r="E1341" s="8"/>
      <c r="F1341" s="8"/>
      <c r="G1341" s="8"/>
      <c r="H1341" s="8"/>
      <c r="I1341" s="8"/>
      <c r="J1341" s="8"/>
      <c r="K1341" s="8"/>
      <c r="L1341" s="9"/>
      <c r="M1341" s="9"/>
      <c r="N1341" s="9"/>
      <c r="O1341" s="9"/>
      <c r="P1341" s="8"/>
      <c r="Q1341" s="8"/>
      <c r="R1341" s="8"/>
      <c r="S1341" s="8"/>
      <c r="T1341" s="8"/>
      <c r="U1341" s="8"/>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row>
    <row r="1342" spans="1:251" ht="15" thickBot="1">
      <c r="B1342" s="8"/>
      <c r="C1342" s="8"/>
      <c r="D1342" s="8"/>
      <c r="E1342" s="8"/>
      <c r="F1342" s="8"/>
      <c r="G1342" s="8"/>
      <c r="H1342" s="8"/>
      <c r="I1342" s="8"/>
      <c r="J1342" s="8"/>
      <c r="K1342" s="8"/>
      <c r="L1342" s="9"/>
      <c r="M1342" s="9"/>
      <c r="N1342" s="9"/>
      <c r="O1342" s="9"/>
      <c r="P1342" s="8"/>
      <c r="Q1342" s="8"/>
      <c r="R1342" s="8"/>
      <c r="S1342" s="8"/>
      <c r="T1342" s="8"/>
      <c r="U1342" s="8"/>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22" t="s">
        <v>5</v>
      </c>
    </row>
    <row r="1343" spans="1:251" s="16" customFormat="1" ht="13.5" customHeight="1">
      <c r="A1343" s="8"/>
      <c r="B1343" s="122" t="s">
        <v>6</v>
      </c>
      <c r="C1343" s="123"/>
      <c r="D1343" s="123"/>
      <c r="E1343" s="123"/>
      <c r="F1343" s="123"/>
      <c r="G1343" s="123"/>
      <c r="H1343" s="123"/>
      <c r="I1343" s="123"/>
      <c r="J1343" s="123"/>
      <c r="K1343" s="123"/>
      <c r="L1343" s="123"/>
      <c r="M1343" s="123"/>
      <c r="N1343" s="123"/>
      <c r="O1343" s="123"/>
      <c r="P1343" s="123"/>
      <c r="Q1343" s="123"/>
      <c r="R1343" s="123"/>
      <c r="S1343" s="123"/>
      <c r="T1343" s="123"/>
      <c r="U1343" s="123"/>
      <c r="V1343" s="123"/>
      <c r="W1343" s="123"/>
      <c r="X1343" s="123"/>
      <c r="Y1343" s="123"/>
      <c r="Z1343" s="124"/>
      <c r="AA1343" s="128" t="s">
        <v>10</v>
      </c>
      <c r="AB1343" s="123"/>
      <c r="AC1343" s="123"/>
      <c r="AD1343" s="123"/>
      <c r="AE1343" s="123"/>
      <c r="AF1343" s="123"/>
      <c r="AG1343" s="123"/>
      <c r="AH1343" s="123"/>
      <c r="AI1343" s="124"/>
      <c r="AJ1343" s="128" t="s">
        <v>11</v>
      </c>
      <c r="AK1343" s="123"/>
      <c r="AL1343" s="123"/>
      <c r="AM1343" s="123"/>
      <c r="AN1343" s="123"/>
      <c r="AO1343" s="123"/>
      <c r="AP1343" s="123"/>
      <c r="AQ1343" s="123"/>
      <c r="AR1343" s="124"/>
      <c r="AS1343" s="128" t="s">
        <v>7</v>
      </c>
      <c r="AT1343" s="123"/>
      <c r="AU1343" s="123"/>
      <c r="AV1343" s="123"/>
      <c r="AW1343" s="123"/>
      <c r="AX1343" s="130"/>
      <c r="AY1343" s="2"/>
      <c r="AZ1343" s="2"/>
      <c r="BA1343" s="2"/>
      <c r="BB1343" s="2"/>
      <c r="BC1343" s="2"/>
      <c r="BD1343" s="2"/>
      <c r="BE1343" s="2"/>
      <c r="BF1343" s="2"/>
      <c r="BG1343" s="2"/>
      <c r="BH1343" s="2"/>
      <c r="BI1343" s="2"/>
      <c r="BJ1343" s="2"/>
      <c r="BK1343" s="2"/>
      <c r="BL1343" s="2"/>
      <c r="BM1343" s="2"/>
      <c r="BN1343" s="2"/>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c r="GQ1343" s="2"/>
      <c r="GR1343" s="2"/>
      <c r="GS1343" s="2"/>
      <c r="GT1343" s="2"/>
      <c r="GU1343" s="2"/>
      <c r="GV1343" s="2"/>
      <c r="GW1343" s="2"/>
      <c r="GX1343" s="2"/>
      <c r="GY1343" s="2"/>
      <c r="GZ1343" s="2"/>
      <c r="HA1343" s="2"/>
      <c r="HB1343" s="2"/>
      <c r="HC1343" s="2"/>
      <c r="HD1343" s="2"/>
      <c r="HE1343" s="2"/>
      <c r="HF1343" s="2"/>
      <c r="HG1343" s="2"/>
      <c r="HH1343" s="2"/>
      <c r="HI1343" s="2"/>
      <c r="HJ1343" s="2"/>
      <c r="HK1343" s="2"/>
      <c r="HL1343" s="2"/>
      <c r="HM1343" s="2"/>
      <c r="HN1343" s="2"/>
      <c r="HO1343" s="2"/>
      <c r="HP1343" s="2"/>
      <c r="HQ1343" s="2"/>
      <c r="HR1343" s="2"/>
      <c r="HS1343" s="2"/>
      <c r="HT1343" s="2"/>
      <c r="HU1343" s="2"/>
      <c r="HV1343" s="2"/>
      <c r="HW1343" s="2"/>
      <c r="HX1343" s="2"/>
      <c r="HY1343" s="2"/>
      <c r="HZ1343" s="2"/>
      <c r="IA1343" s="2"/>
      <c r="IB1343" s="2"/>
      <c r="IC1343" s="2"/>
      <c r="ID1343" s="2"/>
      <c r="IE1343" s="2"/>
      <c r="IF1343" s="2"/>
      <c r="IG1343" s="2"/>
      <c r="IH1343" s="2"/>
      <c r="II1343" s="2"/>
      <c r="IJ1343" s="2"/>
      <c r="IK1343" s="2"/>
      <c r="IL1343" s="2"/>
      <c r="IM1343" s="2"/>
      <c r="IN1343" s="2"/>
      <c r="IO1343" s="2"/>
      <c r="IP1343" s="2"/>
      <c r="IQ1343" s="2"/>
    </row>
    <row r="1344" spans="1:251" s="16" customFormat="1">
      <c r="A1344" s="8"/>
      <c r="B1344" s="125"/>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7"/>
      <c r="AA1344" s="129"/>
      <c r="AB1344" s="126"/>
      <c r="AC1344" s="126"/>
      <c r="AD1344" s="126"/>
      <c r="AE1344" s="126"/>
      <c r="AF1344" s="126"/>
      <c r="AG1344" s="126"/>
      <c r="AH1344" s="126"/>
      <c r="AI1344" s="127"/>
      <c r="AJ1344" s="129"/>
      <c r="AK1344" s="126"/>
      <c r="AL1344" s="126"/>
      <c r="AM1344" s="126"/>
      <c r="AN1344" s="126"/>
      <c r="AO1344" s="126"/>
      <c r="AP1344" s="126"/>
      <c r="AQ1344" s="126"/>
      <c r="AR1344" s="127"/>
      <c r="AS1344" s="129"/>
      <c r="AT1344" s="126"/>
      <c r="AU1344" s="126"/>
      <c r="AV1344" s="126"/>
      <c r="AW1344" s="126"/>
      <c r="AX1344" s="131"/>
      <c r="AY1344" s="2"/>
      <c r="AZ1344" s="2"/>
      <c r="BA1344" s="2"/>
      <c r="BB1344" s="23"/>
      <c r="BC1344" s="24"/>
      <c r="BE1344" s="2"/>
      <c r="BF1344" s="2"/>
      <c r="BG1344" s="2"/>
      <c r="BH1344" s="2"/>
      <c r="BI1344" s="2"/>
      <c r="BJ1344" s="2"/>
      <c r="BK1344" s="2"/>
      <c r="BL1344" s="2"/>
      <c r="BM1344" s="2"/>
      <c r="BN1344" s="2"/>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c r="GQ1344" s="2"/>
      <c r="GR1344" s="2"/>
      <c r="GS1344" s="2"/>
      <c r="GT1344" s="2"/>
      <c r="GU1344" s="2"/>
      <c r="GV1344" s="2"/>
      <c r="GW1344" s="2"/>
      <c r="GX1344" s="2"/>
      <c r="GY1344" s="2"/>
      <c r="GZ1344" s="2"/>
      <c r="HA1344" s="2"/>
      <c r="HB1344" s="2"/>
      <c r="HC1344" s="2"/>
      <c r="HD1344" s="2"/>
      <c r="HE1344" s="2"/>
      <c r="HF1344" s="2"/>
      <c r="HG1344" s="2"/>
      <c r="HH1344" s="2"/>
      <c r="HI1344" s="2"/>
      <c r="HJ1344" s="2"/>
      <c r="HK1344" s="2"/>
      <c r="HL1344" s="2"/>
      <c r="HM1344" s="2"/>
      <c r="HN1344" s="2"/>
      <c r="HO1344" s="2"/>
      <c r="HP1344" s="2"/>
      <c r="HQ1344" s="2"/>
      <c r="HR1344" s="2"/>
      <c r="HS1344" s="2"/>
      <c r="HT1344" s="2"/>
      <c r="HU1344" s="2"/>
      <c r="HV1344" s="2"/>
      <c r="HW1344" s="2"/>
      <c r="HX1344" s="2"/>
      <c r="HY1344" s="2"/>
      <c r="HZ1344" s="2"/>
      <c r="IA1344" s="2"/>
      <c r="IB1344" s="2"/>
      <c r="IC1344" s="2"/>
      <c r="ID1344" s="2"/>
      <c r="IE1344" s="2"/>
      <c r="IF1344" s="2"/>
      <c r="IG1344" s="2"/>
      <c r="IH1344" s="2"/>
      <c r="II1344" s="2"/>
      <c r="IJ1344" s="2"/>
      <c r="IK1344" s="2"/>
      <c r="IL1344" s="2"/>
      <c r="IM1344" s="2"/>
      <c r="IN1344" s="2"/>
      <c r="IO1344" s="2"/>
      <c r="IP1344" s="2"/>
      <c r="IQ1344" s="2"/>
    </row>
    <row r="1345" spans="1:251" s="16" customFormat="1" ht="18.75" customHeight="1">
      <c r="A1345" s="8"/>
      <c r="B1345" s="25"/>
      <c r="C1345" s="94" t="s">
        <v>205</v>
      </c>
      <c r="D1345" s="95"/>
      <c r="E1345" s="95"/>
      <c r="F1345" s="95"/>
      <c r="G1345" s="95"/>
      <c r="H1345" s="95"/>
      <c r="I1345" s="95"/>
      <c r="J1345" s="95"/>
      <c r="K1345" s="95"/>
      <c r="L1345" s="95"/>
      <c r="M1345" s="95"/>
      <c r="N1345" s="95"/>
      <c r="O1345" s="95"/>
      <c r="P1345" s="95"/>
      <c r="Q1345" s="95"/>
      <c r="R1345" s="95"/>
      <c r="S1345" s="95"/>
      <c r="T1345" s="95"/>
      <c r="U1345" s="95"/>
      <c r="V1345" s="95"/>
      <c r="W1345" s="95"/>
      <c r="X1345" s="95"/>
      <c r="Y1345" s="95"/>
      <c r="Z1345" s="96"/>
      <c r="AA1345" s="97">
        <v>331</v>
      </c>
      <c r="AB1345" s="98"/>
      <c r="AC1345" s="98"/>
      <c r="AD1345" s="98"/>
      <c r="AE1345" s="98"/>
      <c r="AF1345" s="98"/>
      <c r="AG1345" s="98"/>
      <c r="AH1345" s="98"/>
      <c r="AI1345" s="99"/>
      <c r="AJ1345" s="97">
        <v>98</v>
      </c>
      <c r="AK1345" s="98"/>
      <c r="AL1345" s="98"/>
      <c r="AM1345" s="98"/>
      <c r="AN1345" s="98"/>
      <c r="AO1345" s="98"/>
      <c r="AP1345" s="98"/>
      <c r="AQ1345" s="98"/>
      <c r="AR1345" s="99"/>
      <c r="AS1345" s="100"/>
      <c r="AT1345" s="101"/>
      <c r="AU1345" s="101"/>
      <c r="AV1345" s="101"/>
      <c r="AW1345" s="101"/>
      <c r="AX1345" s="102"/>
      <c r="AY1345" s="2"/>
      <c r="AZ1345" s="2"/>
      <c r="BA1345" s="2"/>
      <c r="BB1345" s="2"/>
      <c r="BC1345" s="2"/>
      <c r="BD1345" s="2"/>
      <c r="BE1345" s="2"/>
      <c r="BF1345" s="2"/>
      <c r="BG1345" s="2"/>
      <c r="BH1345" s="2"/>
      <c r="BI1345" s="2"/>
      <c r="BJ1345" s="2"/>
      <c r="BK1345" s="2"/>
      <c r="BL1345" s="2"/>
      <c r="BM1345" s="2"/>
      <c r="BN1345" s="2"/>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c r="GQ1345" s="2"/>
      <c r="GR1345" s="2"/>
      <c r="GS1345" s="2"/>
      <c r="GT1345" s="2"/>
      <c r="GU1345" s="2"/>
      <c r="GV1345" s="2"/>
      <c r="GW1345" s="2"/>
      <c r="GX1345" s="2"/>
      <c r="GY1345" s="2"/>
      <c r="GZ1345" s="2"/>
      <c r="HA1345" s="2"/>
      <c r="HB1345" s="2"/>
      <c r="HC1345" s="2"/>
      <c r="HD1345" s="2"/>
      <c r="HE1345" s="2"/>
      <c r="HF1345" s="2"/>
      <c r="HG1345" s="2"/>
      <c r="HH1345" s="2"/>
      <c r="HI1345" s="2"/>
      <c r="HJ1345" s="2"/>
      <c r="HK1345" s="2"/>
      <c r="HL1345" s="2"/>
      <c r="HM1345" s="2"/>
      <c r="HN1345" s="2"/>
      <c r="HO1345" s="2"/>
      <c r="HP1345" s="2"/>
      <c r="HQ1345" s="2"/>
      <c r="HR1345" s="2"/>
      <c r="HS1345" s="2"/>
      <c r="HT1345" s="2"/>
      <c r="HU1345" s="2"/>
      <c r="HV1345" s="2"/>
      <c r="HW1345" s="2"/>
      <c r="HX1345" s="2"/>
      <c r="HY1345" s="2"/>
      <c r="HZ1345" s="2"/>
      <c r="IA1345" s="2"/>
      <c r="IB1345" s="2"/>
      <c r="IC1345" s="2"/>
      <c r="ID1345" s="2"/>
      <c r="IE1345" s="2"/>
      <c r="IF1345" s="2"/>
      <c r="IG1345" s="2"/>
      <c r="IH1345" s="2"/>
      <c r="II1345" s="2"/>
      <c r="IJ1345" s="2"/>
      <c r="IK1345" s="2"/>
      <c r="IL1345" s="2"/>
      <c r="IM1345" s="2"/>
      <c r="IN1345" s="2"/>
      <c r="IO1345" s="2"/>
      <c r="IP1345" s="2"/>
      <c r="IQ1345" s="2"/>
    </row>
    <row r="1346" spans="1:251" s="16" customFormat="1" ht="18.75" customHeight="1" thickBot="1">
      <c r="A1346" s="17"/>
      <c r="B1346" s="103" t="s">
        <v>12</v>
      </c>
      <c r="C1346" s="104"/>
      <c r="D1346" s="104"/>
      <c r="E1346" s="104"/>
      <c r="F1346" s="104"/>
      <c r="G1346" s="104"/>
      <c r="H1346" s="104"/>
      <c r="I1346" s="104"/>
      <c r="J1346" s="104"/>
      <c r="K1346" s="104"/>
      <c r="L1346" s="104"/>
      <c r="M1346" s="104"/>
      <c r="N1346" s="104"/>
      <c r="O1346" s="104"/>
      <c r="P1346" s="104"/>
      <c r="Q1346" s="104"/>
      <c r="R1346" s="104"/>
      <c r="S1346" s="104"/>
      <c r="T1346" s="104"/>
      <c r="U1346" s="104"/>
      <c r="V1346" s="104"/>
      <c r="W1346" s="104"/>
      <c r="X1346" s="104"/>
      <c r="Y1346" s="104"/>
      <c r="Z1346" s="105"/>
      <c r="AA1346" s="106">
        <f>SUM($AA$1345:$AA$1345)</f>
        <v>331</v>
      </c>
      <c r="AB1346" s="107"/>
      <c r="AC1346" s="107"/>
      <c r="AD1346" s="107"/>
      <c r="AE1346" s="107"/>
      <c r="AF1346" s="107"/>
      <c r="AG1346" s="107"/>
      <c r="AH1346" s="107"/>
      <c r="AI1346" s="108"/>
      <c r="AJ1346" s="106">
        <f>SUM($AJ$1345:$AJ$1345)</f>
        <v>98</v>
      </c>
      <c r="AK1346" s="107"/>
      <c r="AL1346" s="107"/>
      <c r="AM1346" s="107"/>
      <c r="AN1346" s="107"/>
      <c r="AO1346" s="107"/>
      <c r="AP1346" s="107"/>
      <c r="AQ1346" s="107"/>
      <c r="AR1346" s="108"/>
      <c r="AS1346" s="109"/>
      <c r="AT1346" s="110"/>
      <c r="AU1346" s="110"/>
      <c r="AV1346" s="110"/>
      <c r="AW1346" s="110"/>
      <c r="AX1346" s="111"/>
      <c r="AY1346" s="2"/>
      <c r="AZ1346" s="2"/>
      <c r="BA1346" s="2"/>
      <c r="BB1346" s="2"/>
      <c r="BC1346" s="2"/>
      <c r="BD1346" s="2"/>
      <c r="BE1346" s="2"/>
      <c r="BF1346" s="2"/>
      <c r="BG1346" s="2"/>
      <c r="BH1346" s="2"/>
      <c r="BI1346" s="2"/>
      <c r="BJ1346" s="2"/>
      <c r="BK1346" s="2"/>
      <c r="BL1346" s="2"/>
      <c r="BM1346" s="2"/>
      <c r="BN1346" s="2"/>
      <c r="BO1346" s="2"/>
      <c r="BP1346" s="2"/>
      <c r="BQ1346" s="2"/>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c r="GQ1346" s="2"/>
      <c r="GR1346" s="2"/>
      <c r="GS1346" s="2"/>
      <c r="GT1346" s="2"/>
      <c r="GU1346" s="2"/>
      <c r="GV1346" s="2"/>
      <c r="GW1346" s="2"/>
      <c r="GX1346" s="2"/>
      <c r="GY1346" s="2"/>
      <c r="GZ1346" s="2"/>
      <c r="HA1346" s="2"/>
      <c r="HB1346" s="2"/>
      <c r="HC1346" s="2"/>
      <c r="HD1346" s="2"/>
      <c r="HE1346" s="2"/>
      <c r="HF1346" s="2"/>
      <c r="HG1346" s="2"/>
      <c r="HH1346" s="2"/>
      <c r="HI1346" s="2"/>
      <c r="HJ1346" s="2"/>
      <c r="HK1346" s="2"/>
      <c r="HL1346" s="2"/>
      <c r="HM1346" s="2"/>
      <c r="HN1346" s="2"/>
      <c r="HO1346" s="2"/>
      <c r="HP1346" s="2"/>
      <c r="HQ1346" s="2"/>
      <c r="HR1346" s="2"/>
      <c r="HS1346" s="2"/>
      <c r="HT1346" s="2"/>
      <c r="HU1346" s="2"/>
      <c r="HV1346" s="2"/>
      <c r="HW1346" s="2"/>
      <c r="HX1346" s="2"/>
      <c r="HY1346" s="2"/>
      <c r="HZ1346" s="2"/>
      <c r="IA1346" s="2"/>
      <c r="IB1346" s="2"/>
      <c r="IC1346" s="2"/>
      <c r="ID1346" s="2"/>
      <c r="IE1346" s="2"/>
      <c r="IF1346" s="2"/>
      <c r="IG1346" s="2"/>
      <c r="IH1346" s="2"/>
      <c r="II1346" s="2"/>
      <c r="IJ1346" s="2"/>
      <c r="IK1346" s="2"/>
      <c r="IL1346" s="2"/>
      <c r="IM1346" s="2"/>
      <c r="IN1346" s="2"/>
      <c r="IO1346" s="2"/>
      <c r="IP1346" s="2"/>
      <c r="IQ1346" s="2"/>
    </row>
  </sheetData>
  <mergeCells count="844">
    <mergeCell ref="C1345:Z1345"/>
    <mergeCell ref="AA1345:AI1345"/>
    <mergeCell ref="AJ1345:AR1345"/>
    <mergeCell ref="AS1345:AX1345"/>
    <mergeCell ref="B1346:Z1346"/>
    <mergeCell ref="AA1346:AI1346"/>
    <mergeCell ref="AJ1346:AR1346"/>
    <mergeCell ref="AS1346:AX1346"/>
    <mergeCell ref="B1318:AX1318"/>
    <mergeCell ref="B1321:G1321"/>
    <mergeCell ref="H1321:AX1321"/>
    <mergeCell ref="B1325:AX1329"/>
    <mergeCell ref="B1334:AX1338"/>
    <mergeCell ref="B1343:Z1344"/>
    <mergeCell ref="AA1343:AI1344"/>
    <mergeCell ref="AJ1343:AR1344"/>
    <mergeCell ref="AS1343:AX1344"/>
    <mergeCell ref="C1313:Z1313"/>
    <mergeCell ref="AA1313:AI1313"/>
    <mergeCell ref="AJ1313:AR1313"/>
    <mergeCell ref="AS1313:AX1313"/>
    <mergeCell ref="B1314:Z1314"/>
    <mergeCell ref="AA1314:AI1314"/>
    <mergeCell ref="AJ1314:AR1314"/>
    <mergeCell ref="AS1314:AX1314"/>
    <mergeCell ref="B1285:AX1285"/>
    <mergeCell ref="B1288:G1288"/>
    <mergeCell ref="H1288:AX1288"/>
    <mergeCell ref="B1292:AX1297"/>
    <mergeCell ref="B1302:AX1306"/>
    <mergeCell ref="B1311:Z1312"/>
    <mergeCell ref="AA1311:AI1312"/>
    <mergeCell ref="AJ1311:AR1312"/>
    <mergeCell ref="AS1311:AX1312"/>
    <mergeCell ref="C1280:Z1280"/>
    <mergeCell ref="AA1280:AI1280"/>
    <mergeCell ref="AJ1280:AR1280"/>
    <mergeCell ref="AS1280:AX1280"/>
    <mergeCell ref="B1281:Z1281"/>
    <mergeCell ref="AA1281:AI1281"/>
    <mergeCell ref="AJ1281:AR1281"/>
    <mergeCell ref="AS1281:AX1281"/>
    <mergeCell ref="B1248:AX1248"/>
    <mergeCell ref="B1251:G1251"/>
    <mergeCell ref="H1251:AX1251"/>
    <mergeCell ref="B1255:AX1259"/>
    <mergeCell ref="B1264:AX1273"/>
    <mergeCell ref="B1278:Z1279"/>
    <mergeCell ref="AA1278:AI1279"/>
    <mergeCell ref="AJ1278:AR1279"/>
    <mergeCell ref="AS1278:AX1279"/>
    <mergeCell ref="C1243:Z1243"/>
    <mergeCell ref="AA1243:AI1243"/>
    <mergeCell ref="AJ1243:AR1243"/>
    <mergeCell ref="AS1243:AX1243"/>
    <mergeCell ref="B1244:Z1244"/>
    <mergeCell ref="AA1244:AI1244"/>
    <mergeCell ref="AJ1244:AR1244"/>
    <mergeCell ref="AS1244:AX1244"/>
    <mergeCell ref="B1223:AX1227"/>
    <mergeCell ref="B1232:AX1236"/>
    <mergeCell ref="B1241:Z1242"/>
    <mergeCell ref="AA1241:AI1242"/>
    <mergeCell ref="AJ1241:AR1242"/>
    <mergeCell ref="AS1241:AX1242"/>
    <mergeCell ref="B1212:Z1212"/>
    <mergeCell ref="AA1212:AI1212"/>
    <mergeCell ref="AJ1212:AR1212"/>
    <mergeCell ref="AS1212:AX1212"/>
    <mergeCell ref="B1216:AX1216"/>
    <mergeCell ref="B1219:G1219"/>
    <mergeCell ref="H1219:AX1219"/>
    <mergeCell ref="C1210:Z1210"/>
    <mergeCell ref="AA1210:AI1210"/>
    <mergeCell ref="AJ1210:AR1210"/>
    <mergeCell ref="AS1210:AX1210"/>
    <mergeCell ref="C1211:Z1211"/>
    <mergeCell ref="AA1211:AI1211"/>
    <mergeCell ref="AJ1211:AR1211"/>
    <mergeCell ref="AS1211:AX1211"/>
    <mergeCell ref="C1208:Z1208"/>
    <mergeCell ref="AA1208:AI1208"/>
    <mergeCell ref="AJ1208:AR1208"/>
    <mergeCell ref="AS1208:AX1208"/>
    <mergeCell ref="C1209:Z1209"/>
    <mergeCell ref="AA1209:AI1209"/>
    <mergeCell ref="AJ1209:AR1209"/>
    <mergeCell ref="AS1209:AX1209"/>
    <mergeCell ref="C1206:Z1206"/>
    <mergeCell ref="AA1206:AI1206"/>
    <mergeCell ref="AJ1206:AR1206"/>
    <mergeCell ref="AS1206:AX1206"/>
    <mergeCell ref="C1207:Z1207"/>
    <mergeCell ref="AA1207:AI1207"/>
    <mergeCell ref="AJ1207:AR1207"/>
    <mergeCell ref="AS1207:AX1207"/>
    <mergeCell ref="B1183:AX1188"/>
    <mergeCell ref="B1193:AX1199"/>
    <mergeCell ref="B1204:Z1205"/>
    <mergeCell ref="AA1204:AI1205"/>
    <mergeCell ref="AJ1204:AR1205"/>
    <mergeCell ref="AS1204:AX1205"/>
    <mergeCell ref="B1172:Z1172"/>
    <mergeCell ref="AA1172:AI1172"/>
    <mergeCell ref="AJ1172:AR1172"/>
    <mergeCell ref="AS1172:AX1172"/>
    <mergeCell ref="B1176:AX1176"/>
    <mergeCell ref="B1179:G1179"/>
    <mergeCell ref="H1179:AX1179"/>
    <mergeCell ref="C1170:Z1170"/>
    <mergeCell ref="AA1170:AI1170"/>
    <mergeCell ref="AJ1170:AR1170"/>
    <mergeCell ref="AS1170:AX1170"/>
    <mergeCell ref="C1171:Z1171"/>
    <mergeCell ref="AA1171:AI1171"/>
    <mergeCell ref="AJ1171:AR1171"/>
    <mergeCell ref="AS1171:AX1171"/>
    <mergeCell ref="C1168:Z1168"/>
    <mergeCell ref="AA1168:AI1168"/>
    <mergeCell ref="AJ1168:AR1168"/>
    <mergeCell ref="AS1168:AX1168"/>
    <mergeCell ref="C1169:Z1169"/>
    <mergeCell ref="AA1169:AI1169"/>
    <mergeCell ref="AJ1169:AR1169"/>
    <mergeCell ref="AS1169:AX1169"/>
    <mergeCell ref="B1147:AX1152"/>
    <mergeCell ref="B1157:AX1161"/>
    <mergeCell ref="B1166:Z1167"/>
    <mergeCell ref="AA1166:AI1167"/>
    <mergeCell ref="AJ1166:AR1167"/>
    <mergeCell ref="AS1166:AX1167"/>
    <mergeCell ref="B1136:Z1136"/>
    <mergeCell ref="AA1136:AI1136"/>
    <mergeCell ref="AJ1136:AR1136"/>
    <mergeCell ref="AS1136:AX1136"/>
    <mergeCell ref="B1140:AX1140"/>
    <mergeCell ref="B1143:G1143"/>
    <mergeCell ref="H1143:AX1143"/>
    <mergeCell ref="C1134:Z1134"/>
    <mergeCell ref="AA1134:AI1134"/>
    <mergeCell ref="AJ1134:AR1134"/>
    <mergeCell ref="AS1134:AX1134"/>
    <mergeCell ref="C1135:Z1135"/>
    <mergeCell ref="AA1135:AI1135"/>
    <mergeCell ref="AJ1135:AR1135"/>
    <mergeCell ref="AS1135:AX1135"/>
    <mergeCell ref="C1132:Z1132"/>
    <mergeCell ref="AA1132:AI1132"/>
    <mergeCell ref="AJ1132:AR1132"/>
    <mergeCell ref="AS1132:AX1132"/>
    <mergeCell ref="C1133:Z1133"/>
    <mergeCell ref="AA1133:AI1133"/>
    <mergeCell ref="AJ1133:AR1133"/>
    <mergeCell ref="AS1133:AX1133"/>
    <mergeCell ref="B1100:AX1110"/>
    <mergeCell ref="B1115:AX1125"/>
    <mergeCell ref="B1130:Z1131"/>
    <mergeCell ref="AA1130:AI1131"/>
    <mergeCell ref="AJ1130:AR1131"/>
    <mergeCell ref="AS1130:AX1131"/>
    <mergeCell ref="B1089:Z1089"/>
    <mergeCell ref="AA1089:AI1089"/>
    <mergeCell ref="AJ1089:AR1089"/>
    <mergeCell ref="AS1089:AX1089"/>
    <mergeCell ref="B1093:AX1093"/>
    <mergeCell ref="B1096:G1096"/>
    <mergeCell ref="H1096:AX1096"/>
    <mergeCell ref="C1087:Z1087"/>
    <mergeCell ref="AA1087:AI1087"/>
    <mergeCell ref="AJ1087:AR1087"/>
    <mergeCell ref="AS1087:AX1087"/>
    <mergeCell ref="C1088:Z1088"/>
    <mergeCell ref="AA1088:AI1088"/>
    <mergeCell ref="AJ1088:AR1088"/>
    <mergeCell ref="AS1088:AX1088"/>
    <mergeCell ref="B1057:AX1057"/>
    <mergeCell ref="B1060:G1060"/>
    <mergeCell ref="H1060:AX1060"/>
    <mergeCell ref="B1064:AX1068"/>
    <mergeCell ref="B1073:AX1080"/>
    <mergeCell ref="B1085:Z1086"/>
    <mergeCell ref="AA1085:AI1086"/>
    <mergeCell ref="AJ1085:AR1086"/>
    <mergeCell ref="AS1085:AX1086"/>
    <mergeCell ref="C1052:Z1052"/>
    <mergeCell ref="AA1052:AI1052"/>
    <mergeCell ref="AJ1052:AR1052"/>
    <mergeCell ref="AS1052:AX1052"/>
    <mergeCell ref="B1053:Z1053"/>
    <mergeCell ref="AA1053:AI1053"/>
    <mergeCell ref="AJ1053:AR1053"/>
    <mergeCell ref="AS1053:AX1053"/>
    <mergeCell ref="B1024:AX1034"/>
    <mergeCell ref="B1039:AX1045"/>
    <mergeCell ref="B1050:Z1051"/>
    <mergeCell ref="AA1050:AI1051"/>
    <mergeCell ref="AJ1050:AR1051"/>
    <mergeCell ref="AS1050:AX1051"/>
    <mergeCell ref="B1013:Z1013"/>
    <mergeCell ref="AA1013:AI1013"/>
    <mergeCell ref="AJ1013:AR1013"/>
    <mergeCell ref="AS1013:AX1013"/>
    <mergeCell ref="B1017:AX1017"/>
    <mergeCell ref="B1020:G1020"/>
    <mergeCell ref="H1020:AX1020"/>
    <mergeCell ref="C1011:Z1011"/>
    <mergeCell ref="AA1011:AI1011"/>
    <mergeCell ref="AJ1011:AR1011"/>
    <mergeCell ref="AS1011:AX1011"/>
    <mergeCell ref="C1012:Z1012"/>
    <mergeCell ref="AA1012:AI1012"/>
    <mergeCell ref="AJ1012:AR1012"/>
    <mergeCell ref="AS1012:AX1012"/>
    <mergeCell ref="B987:AX991"/>
    <mergeCell ref="B996:AX1004"/>
    <mergeCell ref="B1009:Z1010"/>
    <mergeCell ref="AA1009:AI1010"/>
    <mergeCell ref="AJ1009:AR1010"/>
    <mergeCell ref="AS1009:AX1010"/>
    <mergeCell ref="B976:Z976"/>
    <mergeCell ref="AA976:AI976"/>
    <mergeCell ref="AJ976:AR976"/>
    <mergeCell ref="AS976:AX976"/>
    <mergeCell ref="B980:AX980"/>
    <mergeCell ref="B983:G983"/>
    <mergeCell ref="H983:AX983"/>
    <mergeCell ref="C974:Z974"/>
    <mergeCell ref="AA974:AI974"/>
    <mergeCell ref="AJ974:AR974"/>
    <mergeCell ref="AS974:AX974"/>
    <mergeCell ref="C975:Z975"/>
    <mergeCell ref="AA975:AI975"/>
    <mergeCell ref="AJ975:AR975"/>
    <mergeCell ref="AS975:AX975"/>
    <mergeCell ref="C972:Z972"/>
    <mergeCell ref="AA972:AI972"/>
    <mergeCell ref="AJ972:AR972"/>
    <mergeCell ref="AS972:AX972"/>
    <mergeCell ref="C973:Z973"/>
    <mergeCell ref="AA973:AI973"/>
    <mergeCell ref="AJ973:AR973"/>
    <mergeCell ref="AS973:AX973"/>
    <mergeCell ref="B951:AX955"/>
    <mergeCell ref="B960:AX965"/>
    <mergeCell ref="B970:Z971"/>
    <mergeCell ref="AA970:AI971"/>
    <mergeCell ref="AJ970:AR971"/>
    <mergeCell ref="AS970:AX971"/>
    <mergeCell ref="B940:Z940"/>
    <mergeCell ref="AA940:AI940"/>
    <mergeCell ref="AJ940:AR940"/>
    <mergeCell ref="AS940:AX940"/>
    <mergeCell ref="B944:AX944"/>
    <mergeCell ref="B947:G947"/>
    <mergeCell ref="H947:AX947"/>
    <mergeCell ref="C938:Z938"/>
    <mergeCell ref="AA938:AI938"/>
    <mergeCell ref="AJ938:AR938"/>
    <mergeCell ref="AS938:AX938"/>
    <mergeCell ref="C939:Z939"/>
    <mergeCell ref="AA939:AI939"/>
    <mergeCell ref="AJ939:AR939"/>
    <mergeCell ref="AS939:AX939"/>
    <mergeCell ref="B910:AX910"/>
    <mergeCell ref="B913:G913"/>
    <mergeCell ref="H913:AX913"/>
    <mergeCell ref="B917:AX921"/>
    <mergeCell ref="B926:AX931"/>
    <mergeCell ref="B936:Z937"/>
    <mergeCell ref="AA936:AI937"/>
    <mergeCell ref="AJ936:AR937"/>
    <mergeCell ref="AS936:AX937"/>
    <mergeCell ref="C905:Z905"/>
    <mergeCell ref="AA905:AI905"/>
    <mergeCell ref="AJ905:AR905"/>
    <mergeCell ref="AS905:AX905"/>
    <mergeCell ref="B906:Z906"/>
    <mergeCell ref="AA906:AI906"/>
    <mergeCell ref="AJ906:AR906"/>
    <mergeCell ref="AS906:AX906"/>
    <mergeCell ref="B876:AX876"/>
    <mergeCell ref="B879:G879"/>
    <mergeCell ref="H879:AX879"/>
    <mergeCell ref="B883:AX889"/>
    <mergeCell ref="B894:AX898"/>
    <mergeCell ref="B903:Z904"/>
    <mergeCell ref="AA903:AI904"/>
    <mergeCell ref="AJ903:AR904"/>
    <mergeCell ref="AS903:AX904"/>
    <mergeCell ref="C871:Z871"/>
    <mergeCell ref="AA871:AI871"/>
    <mergeCell ref="AJ871:AR871"/>
    <mergeCell ref="AS871:AX871"/>
    <mergeCell ref="B872:Z872"/>
    <mergeCell ref="AA872:AI872"/>
    <mergeCell ref="AJ872:AR872"/>
    <mergeCell ref="AS872:AX872"/>
    <mergeCell ref="C869:Z869"/>
    <mergeCell ref="AA869:AI869"/>
    <mergeCell ref="AJ869:AR869"/>
    <mergeCell ref="AS869:AX869"/>
    <mergeCell ref="C870:Z870"/>
    <mergeCell ref="AA870:AI870"/>
    <mergeCell ref="AJ870:AR870"/>
    <mergeCell ref="AS870:AX870"/>
    <mergeCell ref="C867:Z867"/>
    <mergeCell ref="AA867:AI867"/>
    <mergeCell ref="AJ867:AR867"/>
    <mergeCell ref="AS867:AX867"/>
    <mergeCell ref="C868:Z868"/>
    <mergeCell ref="AA868:AI868"/>
    <mergeCell ref="AJ868:AR868"/>
    <mergeCell ref="AS868:AX868"/>
    <mergeCell ref="B842:AX848"/>
    <mergeCell ref="B853:AX860"/>
    <mergeCell ref="B865:Z866"/>
    <mergeCell ref="AA865:AI866"/>
    <mergeCell ref="AJ865:AR866"/>
    <mergeCell ref="AS865:AX866"/>
    <mergeCell ref="B831:Z831"/>
    <mergeCell ref="AA831:AI831"/>
    <mergeCell ref="AJ831:AR831"/>
    <mergeCell ref="AS831:AX831"/>
    <mergeCell ref="B835:AX835"/>
    <mergeCell ref="B838:G838"/>
    <mergeCell ref="H838:AX838"/>
    <mergeCell ref="C829:Z829"/>
    <mergeCell ref="AA829:AI829"/>
    <mergeCell ref="AJ829:AR829"/>
    <mergeCell ref="AS829:AX829"/>
    <mergeCell ref="C830:Z830"/>
    <mergeCell ref="AA830:AI830"/>
    <mergeCell ref="AJ830:AR830"/>
    <mergeCell ref="AS830:AX830"/>
    <mergeCell ref="B799:AX799"/>
    <mergeCell ref="B802:G802"/>
    <mergeCell ref="H802:AX802"/>
    <mergeCell ref="B806:AX810"/>
    <mergeCell ref="B815:AX822"/>
    <mergeCell ref="B827:Z828"/>
    <mergeCell ref="AA827:AI828"/>
    <mergeCell ref="AJ827:AR828"/>
    <mergeCell ref="AS827:AX828"/>
    <mergeCell ref="C794:Z794"/>
    <mergeCell ref="AA794:AI794"/>
    <mergeCell ref="AJ794:AR794"/>
    <mergeCell ref="AS794:AX794"/>
    <mergeCell ref="B795:Z795"/>
    <mergeCell ref="AA795:AI795"/>
    <mergeCell ref="AJ795:AR795"/>
    <mergeCell ref="AS795:AX795"/>
    <mergeCell ref="B763:AX763"/>
    <mergeCell ref="B766:G766"/>
    <mergeCell ref="H766:AX766"/>
    <mergeCell ref="B770:AX774"/>
    <mergeCell ref="B779:AX787"/>
    <mergeCell ref="B792:Z793"/>
    <mergeCell ref="AA792:AI793"/>
    <mergeCell ref="AJ792:AR793"/>
    <mergeCell ref="AS792:AX793"/>
    <mergeCell ref="C758:Z758"/>
    <mergeCell ref="AA758:AI758"/>
    <mergeCell ref="AJ758:AR758"/>
    <mergeCell ref="AS758:AX758"/>
    <mergeCell ref="B759:Z759"/>
    <mergeCell ref="AA759:AI759"/>
    <mergeCell ref="AJ759:AR759"/>
    <mergeCell ref="AS759:AX759"/>
    <mergeCell ref="C756:Z756"/>
    <mergeCell ref="AA756:AI756"/>
    <mergeCell ref="AJ756:AR756"/>
    <mergeCell ref="AS756:AX756"/>
    <mergeCell ref="C757:Z757"/>
    <mergeCell ref="AA757:AI757"/>
    <mergeCell ref="AJ757:AR757"/>
    <mergeCell ref="AS757:AX757"/>
    <mergeCell ref="B723:AX730"/>
    <mergeCell ref="B735:AX749"/>
    <mergeCell ref="B754:Z755"/>
    <mergeCell ref="AA754:AI755"/>
    <mergeCell ref="AJ754:AR755"/>
    <mergeCell ref="AS754:AX755"/>
    <mergeCell ref="B712:Z712"/>
    <mergeCell ref="AA712:AI712"/>
    <mergeCell ref="AJ712:AR712"/>
    <mergeCell ref="AS712:AX712"/>
    <mergeCell ref="B716:AX716"/>
    <mergeCell ref="B719:G719"/>
    <mergeCell ref="H719:AX719"/>
    <mergeCell ref="C710:Z710"/>
    <mergeCell ref="AA710:AI710"/>
    <mergeCell ref="AJ710:AR710"/>
    <mergeCell ref="AS710:AX710"/>
    <mergeCell ref="C711:Z711"/>
    <mergeCell ref="AA711:AI711"/>
    <mergeCell ref="AJ711:AR711"/>
    <mergeCell ref="AS711:AX711"/>
    <mergeCell ref="C708:Z708"/>
    <mergeCell ref="AA708:AI708"/>
    <mergeCell ref="AJ708:AR708"/>
    <mergeCell ref="AS708:AX708"/>
    <mergeCell ref="C709:Z709"/>
    <mergeCell ref="AA709:AI709"/>
    <mergeCell ref="AJ709:AR709"/>
    <mergeCell ref="AS709:AX709"/>
    <mergeCell ref="B670:AX670"/>
    <mergeCell ref="B673:G673"/>
    <mergeCell ref="H673:AX673"/>
    <mergeCell ref="B677:AX685"/>
    <mergeCell ref="B690:AX701"/>
    <mergeCell ref="B706:Z707"/>
    <mergeCell ref="AA706:AI707"/>
    <mergeCell ref="AJ706:AR707"/>
    <mergeCell ref="AS706:AX707"/>
    <mergeCell ref="C665:Z665"/>
    <mergeCell ref="AA665:AI665"/>
    <mergeCell ref="AJ665:AR665"/>
    <mergeCell ref="AS665:AX665"/>
    <mergeCell ref="B666:Z666"/>
    <mergeCell ref="AA666:AI666"/>
    <mergeCell ref="AJ666:AR666"/>
    <mergeCell ref="AS666:AX666"/>
    <mergeCell ref="B634:AX634"/>
    <mergeCell ref="B637:G637"/>
    <mergeCell ref="H637:AX637"/>
    <mergeCell ref="B641:AX645"/>
    <mergeCell ref="B650:AX658"/>
    <mergeCell ref="B663:Z664"/>
    <mergeCell ref="AA663:AI664"/>
    <mergeCell ref="AJ663:AR664"/>
    <mergeCell ref="AS663:AX664"/>
    <mergeCell ref="C629:Z629"/>
    <mergeCell ref="AA629:AI629"/>
    <mergeCell ref="AJ629:AR629"/>
    <mergeCell ref="AS629:AX629"/>
    <mergeCell ref="B630:Z630"/>
    <mergeCell ref="AA630:AI630"/>
    <mergeCell ref="AJ630:AR630"/>
    <mergeCell ref="AS630:AX630"/>
    <mergeCell ref="B599:AX599"/>
    <mergeCell ref="B602:G602"/>
    <mergeCell ref="H602:AX602"/>
    <mergeCell ref="B606:AX610"/>
    <mergeCell ref="B615:AX622"/>
    <mergeCell ref="B627:Z628"/>
    <mergeCell ref="AA627:AI628"/>
    <mergeCell ref="AJ627:AR628"/>
    <mergeCell ref="AS627:AX628"/>
    <mergeCell ref="C594:Z594"/>
    <mergeCell ref="AA594:AI594"/>
    <mergeCell ref="AJ594:AR594"/>
    <mergeCell ref="AS594:AX594"/>
    <mergeCell ref="B595:Z595"/>
    <mergeCell ref="AA595:AI595"/>
    <mergeCell ref="AJ595:AR595"/>
    <mergeCell ref="AS595:AX595"/>
    <mergeCell ref="B566:AX566"/>
    <mergeCell ref="B569:G569"/>
    <mergeCell ref="H569:AX569"/>
    <mergeCell ref="B573:AX578"/>
    <mergeCell ref="B583:AX587"/>
    <mergeCell ref="B592:Z593"/>
    <mergeCell ref="AA592:AI593"/>
    <mergeCell ref="AJ592:AR593"/>
    <mergeCell ref="AS592:AX593"/>
    <mergeCell ref="C561:Z561"/>
    <mergeCell ref="AA561:AI561"/>
    <mergeCell ref="AJ561:AR561"/>
    <mergeCell ref="AS561:AX561"/>
    <mergeCell ref="B562:Z562"/>
    <mergeCell ref="AA562:AI562"/>
    <mergeCell ref="AJ562:AR562"/>
    <mergeCell ref="AS562:AX562"/>
    <mergeCell ref="B540:AX544"/>
    <mergeCell ref="B549:AX554"/>
    <mergeCell ref="B559:Z560"/>
    <mergeCell ref="AA559:AI560"/>
    <mergeCell ref="AJ559:AR560"/>
    <mergeCell ref="AS559:AX560"/>
    <mergeCell ref="B529:Z529"/>
    <mergeCell ref="AA529:AI529"/>
    <mergeCell ref="AJ529:AR529"/>
    <mergeCell ref="AS529:AX529"/>
    <mergeCell ref="B533:AX533"/>
    <mergeCell ref="B536:G536"/>
    <mergeCell ref="H536:AX536"/>
    <mergeCell ref="C527:Z527"/>
    <mergeCell ref="AA527:AI527"/>
    <mergeCell ref="AJ527:AR527"/>
    <mergeCell ref="AS527:AX527"/>
    <mergeCell ref="C528:Z528"/>
    <mergeCell ref="AA528:AI528"/>
    <mergeCell ref="AJ528:AR528"/>
    <mergeCell ref="AS528:AX528"/>
    <mergeCell ref="C525:Z525"/>
    <mergeCell ref="AA525:AI525"/>
    <mergeCell ref="AJ525:AR525"/>
    <mergeCell ref="AS525:AX525"/>
    <mergeCell ref="C526:Z526"/>
    <mergeCell ref="AA526:AI526"/>
    <mergeCell ref="AJ526:AR526"/>
    <mergeCell ref="AS526:AX526"/>
    <mergeCell ref="C523:Z523"/>
    <mergeCell ref="AA523:AI523"/>
    <mergeCell ref="AJ523:AR523"/>
    <mergeCell ref="AS523:AX523"/>
    <mergeCell ref="C524:Z524"/>
    <mergeCell ref="AA524:AI524"/>
    <mergeCell ref="AJ524:AR524"/>
    <mergeCell ref="AS524:AX524"/>
    <mergeCell ref="C521:Z521"/>
    <mergeCell ref="AA521:AI521"/>
    <mergeCell ref="AJ521:AR521"/>
    <mergeCell ref="AS521:AX521"/>
    <mergeCell ref="C522:Z522"/>
    <mergeCell ref="AA522:AI522"/>
    <mergeCell ref="AJ522:AR522"/>
    <mergeCell ref="AS522:AX522"/>
    <mergeCell ref="B467:AX467"/>
    <mergeCell ref="B470:G470"/>
    <mergeCell ref="H470:AX470"/>
    <mergeCell ref="B474:AX478"/>
    <mergeCell ref="B483:AX514"/>
    <mergeCell ref="B519:Z520"/>
    <mergeCell ref="AA519:AI520"/>
    <mergeCell ref="AJ519:AR520"/>
    <mergeCell ref="AS519:AX520"/>
    <mergeCell ref="C462:Z462"/>
    <mergeCell ref="AA462:AI462"/>
    <mergeCell ref="AJ462:AR462"/>
    <mergeCell ref="AS462:AX462"/>
    <mergeCell ref="B463:Z463"/>
    <mergeCell ref="AA463:AI463"/>
    <mergeCell ref="AJ463:AR463"/>
    <mergeCell ref="AS463:AX463"/>
    <mergeCell ref="C460:Z460"/>
    <mergeCell ref="AA460:AI460"/>
    <mergeCell ref="AJ460:AR460"/>
    <mergeCell ref="AS460:AX460"/>
    <mergeCell ref="C461:Z461"/>
    <mergeCell ref="AA461:AI461"/>
    <mergeCell ref="AJ461:AR461"/>
    <mergeCell ref="AS461:AX461"/>
    <mergeCell ref="B429:AX429"/>
    <mergeCell ref="B432:G432"/>
    <mergeCell ref="H432:AX432"/>
    <mergeCell ref="B436:AX440"/>
    <mergeCell ref="B445:AX453"/>
    <mergeCell ref="B458:Z459"/>
    <mergeCell ref="AA458:AI459"/>
    <mergeCell ref="AJ458:AR459"/>
    <mergeCell ref="AS458:AX459"/>
    <mergeCell ref="C424:Z424"/>
    <mergeCell ref="AA424:AI424"/>
    <mergeCell ref="AJ424:AR424"/>
    <mergeCell ref="AS424:AX424"/>
    <mergeCell ref="B425:Z425"/>
    <mergeCell ref="AA425:AI425"/>
    <mergeCell ref="AJ425:AR425"/>
    <mergeCell ref="AS425:AX425"/>
    <mergeCell ref="B404:AX408"/>
    <mergeCell ref="B413:AX417"/>
    <mergeCell ref="B422:Z423"/>
    <mergeCell ref="AA422:AI423"/>
    <mergeCell ref="AJ422:AR423"/>
    <mergeCell ref="AS422:AX423"/>
    <mergeCell ref="B393:Z393"/>
    <mergeCell ref="AA393:AI393"/>
    <mergeCell ref="AJ393:AR393"/>
    <mergeCell ref="AS393:AX393"/>
    <mergeCell ref="B397:AX397"/>
    <mergeCell ref="B400:G400"/>
    <mergeCell ref="H400:AX400"/>
    <mergeCell ref="C391:Z391"/>
    <mergeCell ref="AA391:AI391"/>
    <mergeCell ref="AJ391:AR391"/>
    <mergeCell ref="AS391:AX391"/>
    <mergeCell ref="C392:Z392"/>
    <mergeCell ref="AA392:AI392"/>
    <mergeCell ref="AJ392:AR392"/>
    <mergeCell ref="AS392:AX392"/>
    <mergeCell ref="B350:AX350"/>
    <mergeCell ref="B353:G353"/>
    <mergeCell ref="H353:AX353"/>
    <mergeCell ref="B357:AX361"/>
    <mergeCell ref="B366:AX384"/>
    <mergeCell ref="B389:Z390"/>
    <mergeCell ref="AA389:AI390"/>
    <mergeCell ref="AJ389:AR390"/>
    <mergeCell ref="AS389:AX390"/>
    <mergeCell ref="C345:Z345"/>
    <mergeCell ref="AA345:AI345"/>
    <mergeCell ref="AJ345:AR345"/>
    <mergeCell ref="AS345:AX345"/>
    <mergeCell ref="B346:Z346"/>
    <mergeCell ref="AA346:AI346"/>
    <mergeCell ref="AJ346:AR346"/>
    <mergeCell ref="AS346:AX346"/>
    <mergeCell ref="B318:AX318"/>
    <mergeCell ref="B321:G321"/>
    <mergeCell ref="H321:AX321"/>
    <mergeCell ref="B325:AX329"/>
    <mergeCell ref="B334:AX338"/>
    <mergeCell ref="B343:Z344"/>
    <mergeCell ref="AA343:AI344"/>
    <mergeCell ref="AJ343:AR344"/>
    <mergeCell ref="AS343:AX344"/>
    <mergeCell ref="C313:Z313"/>
    <mergeCell ref="AA313:AI313"/>
    <mergeCell ref="AJ313:AR313"/>
    <mergeCell ref="AS313:AX313"/>
    <mergeCell ref="B314:Z314"/>
    <mergeCell ref="AA314:AI314"/>
    <mergeCell ref="AJ314:AR314"/>
    <mergeCell ref="AS314:AX314"/>
    <mergeCell ref="B286:AX286"/>
    <mergeCell ref="B289:G289"/>
    <mergeCell ref="H289:AX289"/>
    <mergeCell ref="B293:AX297"/>
    <mergeCell ref="B302:AX306"/>
    <mergeCell ref="B311:Z312"/>
    <mergeCell ref="AA311:AI312"/>
    <mergeCell ref="AJ311:AR312"/>
    <mergeCell ref="AS311:AX312"/>
    <mergeCell ref="C281:Z281"/>
    <mergeCell ref="AA281:AI281"/>
    <mergeCell ref="AJ281:AR281"/>
    <mergeCell ref="AS281:AX281"/>
    <mergeCell ref="B282:Z282"/>
    <mergeCell ref="AA282:AI282"/>
    <mergeCell ref="AJ282:AR282"/>
    <mergeCell ref="AS282:AX282"/>
    <mergeCell ref="B261:AX265"/>
    <mergeCell ref="B270:AX274"/>
    <mergeCell ref="B279:Z280"/>
    <mergeCell ref="AA279:AI280"/>
    <mergeCell ref="AJ279:AR280"/>
    <mergeCell ref="AS279:AX280"/>
    <mergeCell ref="B250:Z250"/>
    <mergeCell ref="AA250:AI250"/>
    <mergeCell ref="AJ250:AR250"/>
    <mergeCell ref="AS250:AX250"/>
    <mergeCell ref="B254:AX254"/>
    <mergeCell ref="B257:G257"/>
    <mergeCell ref="H257:AX257"/>
    <mergeCell ref="C248:Z248"/>
    <mergeCell ref="AA248:AI248"/>
    <mergeCell ref="AJ248:AR248"/>
    <mergeCell ref="AS248:AX248"/>
    <mergeCell ref="C249:Z249"/>
    <mergeCell ref="AA249:AI249"/>
    <mergeCell ref="AJ249:AR249"/>
    <mergeCell ref="AS249:AX249"/>
    <mergeCell ref="C246:Z246"/>
    <mergeCell ref="AA246:AI246"/>
    <mergeCell ref="AJ246:AR246"/>
    <mergeCell ref="AS246:AX246"/>
    <mergeCell ref="C247:Z247"/>
    <mergeCell ref="AA247:AI247"/>
    <mergeCell ref="AJ247:AR247"/>
    <mergeCell ref="AS247:AX247"/>
    <mergeCell ref="B216:AX216"/>
    <mergeCell ref="B219:G219"/>
    <mergeCell ref="H219:AX219"/>
    <mergeCell ref="B223:AX230"/>
    <mergeCell ref="B235:AX239"/>
    <mergeCell ref="B244:Z245"/>
    <mergeCell ref="AA244:AI245"/>
    <mergeCell ref="AJ244:AR245"/>
    <mergeCell ref="AS244:AX245"/>
    <mergeCell ref="C211:Z211"/>
    <mergeCell ref="AA211:AI211"/>
    <mergeCell ref="AJ211:AR211"/>
    <mergeCell ref="AS211:AX211"/>
    <mergeCell ref="B212:Z212"/>
    <mergeCell ref="AA212:AI212"/>
    <mergeCell ref="AJ212:AR212"/>
    <mergeCell ref="AS212:AX212"/>
    <mergeCell ref="B184:AX184"/>
    <mergeCell ref="B187:G187"/>
    <mergeCell ref="H187:AX187"/>
    <mergeCell ref="B191:AX195"/>
    <mergeCell ref="B200:AX204"/>
    <mergeCell ref="B209:Z210"/>
    <mergeCell ref="AA209:AI210"/>
    <mergeCell ref="AJ209:AR210"/>
    <mergeCell ref="AS209:AX210"/>
    <mergeCell ref="C179:Z179"/>
    <mergeCell ref="AA179:AI179"/>
    <mergeCell ref="AJ179:AR179"/>
    <mergeCell ref="AS179:AX179"/>
    <mergeCell ref="B180:Z180"/>
    <mergeCell ref="AA180:AI180"/>
    <mergeCell ref="AJ180:AR180"/>
    <mergeCell ref="AS180:AX180"/>
    <mergeCell ref="C177:Z177"/>
    <mergeCell ref="AA177:AI177"/>
    <mergeCell ref="AJ177:AR177"/>
    <mergeCell ref="AS177:AX177"/>
    <mergeCell ref="C178:Z178"/>
    <mergeCell ref="AA178:AI178"/>
    <mergeCell ref="AJ178:AR178"/>
    <mergeCell ref="AS178:AX178"/>
    <mergeCell ref="C175:Z175"/>
    <mergeCell ref="AA175:AI175"/>
    <mergeCell ref="AJ175:AR175"/>
    <mergeCell ref="AS175:AX175"/>
    <mergeCell ref="C176:Z176"/>
    <mergeCell ref="AA176:AI176"/>
    <mergeCell ref="AJ176:AR176"/>
    <mergeCell ref="AS176:AX176"/>
    <mergeCell ref="B148:AX148"/>
    <mergeCell ref="B151:G151"/>
    <mergeCell ref="H151:AX151"/>
    <mergeCell ref="B155:AX159"/>
    <mergeCell ref="B164:AX168"/>
    <mergeCell ref="B173:Z174"/>
    <mergeCell ref="AA173:AI174"/>
    <mergeCell ref="AJ173:AR174"/>
    <mergeCell ref="AS173:AX174"/>
    <mergeCell ref="C143:Z143"/>
    <mergeCell ref="AA143:AI143"/>
    <mergeCell ref="AJ143:AR143"/>
    <mergeCell ref="AS143:AX143"/>
    <mergeCell ref="B144:Z144"/>
    <mergeCell ref="AA144:AI144"/>
    <mergeCell ref="AJ144:AR144"/>
    <mergeCell ref="AS144:AX144"/>
    <mergeCell ref="B114:AX114"/>
    <mergeCell ref="B117:G117"/>
    <mergeCell ref="H117:AX117"/>
    <mergeCell ref="B121:AX125"/>
    <mergeCell ref="B130:AX136"/>
    <mergeCell ref="B141:Z142"/>
    <mergeCell ref="AA141:AI142"/>
    <mergeCell ref="AJ141:AR142"/>
    <mergeCell ref="AS141:AX142"/>
    <mergeCell ref="C109:Z109"/>
    <mergeCell ref="AA109:AI109"/>
    <mergeCell ref="AJ109:AR109"/>
    <mergeCell ref="AS109:AX109"/>
    <mergeCell ref="B110:Z110"/>
    <mergeCell ref="AA110:AI110"/>
    <mergeCell ref="AJ110:AR110"/>
    <mergeCell ref="AS110:AX110"/>
    <mergeCell ref="C107:Z107"/>
    <mergeCell ref="AA107:AI107"/>
    <mergeCell ref="AJ107:AR107"/>
    <mergeCell ref="AS107:AX107"/>
    <mergeCell ref="C108:Z108"/>
    <mergeCell ref="AA108:AI108"/>
    <mergeCell ref="AJ108:AR108"/>
    <mergeCell ref="AS108:AX108"/>
    <mergeCell ref="C105:Z105"/>
    <mergeCell ref="AA105:AI105"/>
    <mergeCell ref="AJ105:AR105"/>
    <mergeCell ref="AS105:AX105"/>
    <mergeCell ref="C106:Z106"/>
    <mergeCell ref="AA106:AI106"/>
    <mergeCell ref="AJ106:AR106"/>
    <mergeCell ref="AS106:AX106"/>
    <mergeCell ref="C103:Z103"/>
    <mergeCell ref="AA103:AI103"/>
    <mergeCell ref="AJ103:AR103"/>
    <mergeCell ref="AS103:AX103"/>
    <mergeCell ref="C104:Z104"/>
    <mergeCell ref="AA104:AI104"/>
    <mergeCell ref="AJ104:AR104"/>
    <mergeCell ref="AS104:AX104"/>
    <mergeCell ref="B75:AX75"/>
    <mergeCell ref="B78:G78"/>
    <mergeCell ref="H78:AX78"/>
    <mergeCell ref="B82:AX86"/>
    <mergeCell ref="B91:AX96"/>
    <mergeCell ref="B101:Z102"/>
    <mergeCell ref="AA101:AI102"/>
    <mergeCell ref="AJ101:AR102"/>
    <mergeCell ref="AS101:AX102"/>
    <mergeCell ref="C70:Z70"/>
    <mergeCell ref="AA70:AI70"/>
    <mergeCell ref="AJ70:AR70"/>
    <mergeCell ref="AS70:AX70"/>
    <mergeCell ref="B71:Z71"/>
    <mergeCell ref="AA71:AI71"/>
    <mergeCell ref="AJ71:AR71"/>
    <mergeCell ref="AS71:AX71"/>
    <mergeCell ref="C68:Z68"/>
    <mergeCell ref="AA68:AI68"/>
    <mergeCell ref="AJ68:AR68"/>
    <mergeCell ref="AS68:AX68"/>
    <mergeCell ref="C69:Z69"/>
    <mergeCell ref="AA69:AI69"/>
    <mergeCell ref="AJ69:AR69"/>
    <mergeCell ref="AS69:AX69"/>
    <mergeCell ref="C66:Z66"/>
    <mergeCell ref="AA66:AI66"/>
    <mergeCell ref="AJ66:AR66"/>
    <mergeCell ref="AS66:AX66"/>
    <mergeCell ref="C67:Z67"/>
    <mergeCell ref="AA67:AI67"/>
    <mergeCell ref="AJ67:AR67"/>
    <mergeCell ref="AS67:AX67"/>
    <mergeCell ref="C64:Z64"/>
    <mergeCell ref="AA64:AI64"/>
    <mergeCell ref="AJ64:AR64"/>
    <mergeCell ref="AS64:AX64"/>
    <mergeCell ref="C65:Z65"/>
    <mergeCell ref="AA65:AI65"/>
    <mergeCell ref="AJ65:AR65"/>
    <mergeCell ref="AS65:AX65"/>
    <mergeCell ref="C62:Z62"/>
    <mergeCell ref="AA62:AI62"/>
    <mergeCell ref="AJ62:AR62"/>
    <mergeCell ref="AS62:AX62"/>
    <mergeCell ref="C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46:WWZ983247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42:AR65743 KF65742:KN65743 UB65742:UJ65743 ADX65742:AEF65743 ANT65742:AOB65743 AXP65742:AXX65743 BHL65742:BHT65743 BRH65742:BRP65743 CBD65742:CBL65743 CKZ65742:CLH65743 CUV65742:CVD65743 DER65742:DEZ65743 DON65742:DOV65743 DYJ65742:DYR65743 EIF65742:EIN65743 ESB65742:ESJ65743 FBX65742:FCF65743 FLT65742:FMB65743 FVP65742:FVX65743 GFL65742:GFT65743 GPH65742:GPP65743 GZD65742:GZL65743 HIZ65742:HJH65743 HSV65742:HTD65743 ICR65742:ICZ65743 IMN65742:IMV65743 IWJ65742:IWR65743 JGF65742:JGN65743 JQB65742:JQJ65743 JZX65742:KAF65743 KJT65742:KKB65743 KTP65742:KTX65743 LDL65742:LDT65743 LNH65742:LNP65743 LXD65742:LXL65743 MGZ65742:MHH65743 MQV65742:MRD65743 NAR65742:NAZ65743 NKN65742:NKV65743 NUJ65742:NUR65743 OEF65742:OEN65743 OOB65742:OOJ65743 OXX65742:OYF65743 PHT65742:PIB65743 PRP65742:PRX65743 QBL65742:QBT65743 QLH65742:QLP65743 QVD65742:QVL65743 REZ65742:RFH65743 ROV65742:RPD65743 RYR65742:RYZ65743 SIN65742:SIV65743 SSJ65742:SSR65743 TCF65742:TCN65743 TMB65742:TMJ65743 TVX65742:TWF65743 UFT65742:UGB65743 UPP65742:UPX65743 UZL65742:UZT65743 VJH65742:VJP65743 VTD65742:VTL65743 WCZ65742:WDH65743 WMV65742:WND65743 WWR65742:WWZ65743 AJ131278:AR131279 KF131278:KN131279 UB131278:UJ131279 ADX131278:AEF131279 ANT131278:AOB131279 AXP131278:AXX131279 BHL131278:BHT131279 BRH131278:BRP131279 CBD131278:CBL131279 CKZ131278:CLH131279 CUV131278:CVD131279 DER131278:DEZ131279 DON131278:DOV131279 DYJ131278:DYR131279 EIF131278:EIN131279 ESB131278:ESJ131279 FBX131278:FCF131279 FLT131278:FMB131279 FVP131278:FVX131279 GFL131278:GFT131279 GPH131278:GPP131279 GZD131278:GZL131279 HIZ131278:HJH131279 HSV131278:HTD131279 ICR131278:ICZ131279 IMN131278:IMV131279 IWJ131278:IWR131279 JGF131278:JGN131279 JQB131278:JQJ131279 JZX131278:KAF131279 KJT131278:KKB131279 KTP131278:KTX131279 LDL131278:LDT131279 LNH131278:LNP131279 LXD131278:LXL131279 MGZ131278:MHH131279 MQV131278:MRD131279 NAR131278:NAZ131279 NKN131278:NKV131279 NUJ131278:NUR131279 OEF131278:OEN131279 OOB131278:OOJ131279 OXX131278:OYF131279 PHT131278:PIB131279 PRP131278:PRX131279 QBL131278:QBT131279 QLH131278:QLP131279 QVD131278:QVL131279 REZ131278:RFH131279 ROV131278:RPD131279 RYR131278:RYZ131279 SIN131278:SIV131279 SSJ131278:SSR131279 TCF131278:TCN131279 TMB131278:TMJ131279 TVX131278:TWF131279 UFT131278:UGB131279 UPP131278:UPX131279 UZL131278:UZT131279 VJH131278:VJP131279 VTD131278:VTL131279 WCZ131278:WDH131279 WMV131278:WND131279 WWR131278:WWZ131279 AJ196814:AR196815 KF196814:KN196815 UB196814:UJ196815 ADX196814:AEF196815 ANT196814:AOB196815 AXP196814:AXX196815 BHL196814:BHT196815 BRH196814:BRP196815 CBD196814:CBL196815 CKZ196814:CLH196815 CUV196814:CVD196815 DER196814:DEZ196815 DON196814:DOV196815 DYJ196814:DYR196815 EIF196814:EIN196815 ESB196814:ESJ196815 FBX196814:FCF196815 FLT196814:FMB196815 FVP196814:FVX196815 GFL196814:GFT196815 GPH196814:GPP196815 GZD196814:GZL196815 HIZ196814:HJH196815 HSV196814:HTD196815 ICR196814:ICZ196815 IMN196814:IMV196815 IWJ196814:IWR196815 JGF196814:JGN196815 JQB196814:JQJ196815 JZX196814:KAF196815 KJT196814:KKB196815 KTP196814:KTX196815 LDL196814:LDT196815 LNH196814:LNP196815 LXD196814:LXL196815 MGZ196814:MHH196815 MQV196814:MRD196815 NAR196814:NAZ196815 NKN196814:NKV196815 NUJ196814:NUR196815 OEF196814:OEN196815 OOB196814:OOJ196815 OXX196814:OYF196815 PHT196814:PIB196815 PRP196814:PRX196815 QBL196814:QBT196815 QLH196814:QLP196815 QVD196814:QVL196815 REZ196814:RFH196815 ROV196814:RPD196815 RYR196814:RYZ196815 SIN196814:SIV196815 SSJ196814:SSR196815 TCF196814:TCN196815 TMB196814:TMJ196815 TVX196814:TWF196815 UFT196814:UGB196815 UPP196814:UPX196815 UZL196814:UZT196815 VJH196814:VJP196815 VTD196814:VTL196815 WCZ196814:WDH196815 WMV196814:WND196815 WWR196814:WWZ196815 AJ262350:AR262351 KF262350:KN262351 UB262350:UJ262351 ADX262350:AEF262351 ANT262350:AOB262351 AXP262350:AXX262351 BHL262350:BHT262351 BRH262350:BRP262351 CBD262350:CBL262351 CKZ262350:CLH262351 CUV262350:CVD262351 DER262350:DEZ262351 DON262350:DOV262351 DYJ262350:DYR262351 EIF262350:EIN262351 ESB262350:ESJ262351 FBX262350:FCF262351 FLT262350:FMB262351 FVP262350:FVX262351 GFL262350:GFT262351 GPH262350:GPP262351 GZD262350:GZL262351 HIZ262350:HJH262351 HSV262350:HTD262351 ICR262350:ICZ262351 IMN262350:IMV262351 IWJ262350:IWR262351 JGF262350:JGN262351 JQB262350:JQJ262351 JZX262350:KAF262351 KJT262350:KKB262351 KTP262350:KTX262351 LDL262350:LDT262351 LNH262350:LNP262351 LXD262350:LXL262351 MGZ262350:MHH262351 MQV262350:MRD262351 NAR262350:NAZ262351 NKN262350:NKV262351 NUJ262350:NUR262351 OEF262350:OEN262351 OOB262350:OOJ262351 OXX262350:OYF262351 PHT262350:PIB262351 PRP262350:PRX262351 QBL262350:QBT262351 QLH262350:QLP262351 QVD262350:QVL262351 REZ262350:RFH262351 ROV262350:RPD262351 RYR262350:RYZ262351 SIN262350:SIV262351 SSJ262350:SSR262351 TCF262350:TCN262351 TMB262350:TMJ262351 TVX262350:TWF262351 UFT262350:UGB262351 UPP262350:UPX262351 UZL262350:UZT262351 VJH262350:VJP262351 VTD262350:VTL262351 WCZ262350:WDH262351 WMV262350:WND262351 WWR262350:WWZ262351 AJ327886:AR327887 KF327886:KN327887 UB327886:UJ327887 ADX327886:AEF327887 ANT327886:AOB327887 AXP327886:AXX327887 BHL327886:BHT327887 BRH327886:BRP327887 CBD327886:CBL327887 CKZ327886:CLH327887 CUV327886:CVD327887 DER327886:DEZ327887 DON327886:DOV327887 DYJ327886:DYR327887 EIF327886:EIN327887 ESB327886:ESJ327887 FBX327886:FCF327887 FLT327886:FMB327887 FVP327886:FVX327887 GFL327886:GFT327887 GPH327886:GPP327887 GZD327886:GZL327887 HIZ327886:HJH327887 HSV327886:HTD327887 ICR327886:ICZ327887 IMN327886:IMV327887 IWJ327886:IWR327887 JGF327886:JGN327887 JQB327886:JQJ327887 JZX327886:KAF327887 KJT327886:KKB327887 KTP327886:KTX327887 LDL327886:LDT327887 LNH327886:LNP327887 LXD327886:LXL327887 MGZ327886:MHH327887 MQV327886:MRD327887 NAR327886:NAZ327887 NKN327886:NKV327887 NUJ327886:NUR327887 OEF327886:OEN327887 OOB327886:OOJ327887 OXX327886:OYF327887 PHT327886:PIB327887 PRP327886:PRX327887 QBL327886:QBT327887 QLH327886:QLP327887 QVD327886:QVL327887 REZ327886:RFH327887 ROV327886:RPD327887 RYR327886:RYZ327887 SIN327886:SIV327887 SSJ327886:SSR327887 TCF327886:TCN327887 TMB327886:TMJ327887 TVX327886:TWF327887 UFT327886:UGB327887 UPP327886:UPX327887 UZL327886:UZT327887 VJH327886:VJP327887 VTD327886:VTL327887 WCZ327886:WDH327887 WMV327886:WND327887 WWR327886:WWZ327887 AJ393422:AR393423 KF393422:KN393423 UB393422:UJ393423 ADX393422:AEF393423 ANT393422:AOB393423 AXP393422:AXX393423 BHL393422:BHT393423 BRH393422:BRP393423 CBD393422:CBL393423 CKZ393422:CLH393423 CUV393422:CVD393423 DER393422:DEZ393423 DON393422:DOV393423 DYJ393422:DYR393423 EIF393422:EIN393423 ESB393422:ESJ393423 FBX393422:FCF393423 FLT393422:FMB393423 FVP393422:FVX393423 GFL393422:GFT393423 GPH393422:GPP393423 GZD393422:GZL393423 HIZ393422:HJH393423 HSV393422:HTD393423 ICR393422:ICZ393423 IMN393422:IMV393423 IWJ393422:IWR393423 JGF393422:JGN393423 JQB393422:JQJ393423 JZX393422:KAF393423 KJT393422:KKB393423 KTP393422:KTX393423 LDL393422:LDT393423 LNH393422:LNP393423 LXD393422:LXL393423 MGZ393422:MHH393423 MQV393422:MRD393423 NAR393422:NAZ393423 NKN393422:NKV393423 NUJ393422:NUR393423 OEF393422:OEN393423 OOB393422:OOJ393423 OXX393422:OYF393423 PHT393422:PIB393423 PRP393422:PRX393423 QBL393422:QBT393423 QLH393422:QLP393423 QVD393422:QVL393423 REZ393422:RFH393423 ROV393422:RPD393423 RYR393422:RYZ393423 SIN393422:SIV393423 SSJ393422:SSR393423 TCF393422:TCN393423 TMB393422:TMJ393423 TVX393422:TWF393423 UFT393422:UGB393423 UPP393422:UPX393423 UZL393422:UZT393423 VJH393422:VJP393423 VTD393422:VTL393423 WCZ393422:WDH393423 WMV393422:WND393423 WWR393422:WWZ393423 AJ458958:AR458959 KF458958:KN458959 UB458958:UJ458959 ADX458958:AEF458959 ANT458958:AOB458959 AXP458958:AXX458959 BHL458958:BHT458959 BRH458958:BRP458959 CBD458958:CBL458959 CKZ458958:CLH458959 CUV458958:CVD458959 DER458958:DEZ458959 DON458958:DOV458959 DYJ458958:DYR458959 EIF458958:EIN458959 ESB458958:ESJ458959 FBX458958:FCF458959 FLT458958:FMB458959 FVP458958:FVX458959 GFL458958:GFT458959 GPH458958:GPP458959 GZD458958:GZL458959 HIZ458958:HJH458959 HSV458958:HTD458959 ICR458958:ICZ458959 IMN458958:IMV458959 IWJ458958:IWR458959 JGF458958:JGN458959 JQB458958:JQJ458959 JZX458958:KAF458959 KJT458958:KKB458959 KTP458958:KTX458959 LDL458958:LDT458959 LNH458958:LNP458959 LXD458958:LXL458959 MGZ458958:MHH458959 MQV458958:MRD458959 NAR458958:NAZ458959 NKN458958:NKV458959 NUJ458958:NUR458959 OEF458958:OEN458959 OOB458958:OOJ458959 OXX458958:OYF458959 PHT458958:PIB458959 PRP458958:PRX458959 QBL458958:QBT458959 QLH458958:QLP458959 QVD458958:QVL458959 REZ458958:RFH458959 ROV458958:RPD458959 RYR458958:RYZ458959 SIN458958:SIV458959 SSJ458958:SSR458959 TCF458958:TCN458959 TMB458958:TMJ458959 TVX458958:TWF458959 UFT458958:UGB458959 UPP458958:UPX458959 UZL458958:UZT458959 VJH458958:VJP458959 VTD458958:VTL458959 WCZ458958:WDH458959 WMV458958:WND458959 WWR458958:WWZ458959 AJ524494:AR524495 KF524494:KN524495 UB524494:UJ524495 ADX524494:AEF524495 ANT524494:AOB524495 AXP524494:AXX524495 BHL524494:BHT524495 BRH524494:BRP524495 CBD524494:CBL524495 CKZ524494:CLH524495 CUV524494:CVD524495 DER524494:DEZ524495 DON524494:DOV524495 DYJ524494:DYR524495 EIF524494:EIN524495 ESB524494:ESJ524495 FBX524494:FCF524495 FLT524494:FMB524495 FVP524494:FVX524495 GFL524494:GFT524495 GPH524494:GPP524495 GZD524494:GZL524495 HIZ524494:HJH524495 HSV524494:HTD524495 ICR524494:ICZ524495 IMN524494:IMV524495 IWJ524494:IWR524495 JGF524494:JGN524495 JQB524494:JQJ524495 JZX524494:KAF524495 KJT524494:KKB524495 KTP524494:KTX524495 LDL524494:LDT524495 LNH524494:LNP524495 LXD524494:LXL524495 MGZ524494:MHH524495 MQV524494:MRD524495 NAR524494:NAZ524495 NKN524494:NKV524495 NUJ524494:NUR524495 OEF524494:OEN524495 OOB524494:OOJ524495 OXX524494:OYF524495 PHT524494:PIB524495 PRP524494:PRX524495 QBL524494:QBT524495 QLH524494:QLP524495 QVD524494:QVL524495 REZ524494:RFH524495 ROV524494:RPD524495 RYR524494:RYZ524495 SIN524494:SIV524495 SSJ524494:SSR524495 TCF524494:TCN524495 TMB524494:TMJ524495 TVX524494:TWF524495 UFT524494:UGB524495 UPP524494:UPX524495 UZL524494:UZT524495 VJH524494:VJP524495 VTD524494:VTL524495 WCZ524494:WDH524495 WMV524494:WND524495 WWR524494:WWZ524495 AJ590030:AR590031 KF590030:KN590031 UB590030:UJ590031 ADX590030:AEF590031 ANT590030:AOB590031 AXP590030:AXX590031 BHL590030:BHT590031 BRH590030:BRP590031 CBD590030:CBL590031 CKZ590030:CLH590031 CUV590030:CVD590031 DER590030:DEZ590031 DON590030:DOV590031 DYJ590030:DYR590031 EIF590030:EIN590031 ESB590030:ESJ590031 FBX590030:FCF590031 FLT590030:FMB590031 FVP590030:FVX590031 GFL590030:GFT590031 GPH590030:GPP590031 GZD590030:GZL590031 HIZ590030:HJH590031 HSV590030:HTD590031 ICR590030:ICZ590031 IMN590030:IMV590031 IWJ590030:IWR590031 JGF590030:JGN590031 JQB590030:JQJ590031 JZX590030:KAF590031 KJT590030:KKB590031 KTP590030:KTX590031 LDL590030:LDT590031 LNH590030:LNP590031 LXD590030:LXL590031 MGZ590030:MHH590031 MQV590030:MRD590031 NAR590030:NAZ590031 NKN590030:NKV590031 NUJ590030:NUR590031 OEF590030:OEN590031 OOB590030:OOJ590031 OXX590030:OYF590031 PHT590030:PIB590031 PRP590030:PRX590031 QBL590030:QBT590031 QLH590030:QLP590031 QVD590030:QVL590031 REZ590030:RFH590031 ROV590030:RPD590031 RYR590030:RYZ590031 SIN590030:SIV590031 SSJ590030:SSR590031 TCF590030:TCN590031 TMB590030:TMJ590031 TVX590030:TWF590031 UFT590030:UGB590031 UPP590030:UPX590031 UZL590030:UZT590031 VJH590030:VJP590031 VTD590030:VTL590031 WCZ590030:WDH590031 WMV590030:WND590031 WWR590030:WWZ590031 AJ655566:AR655567 KF655566:KN655567 UB655566:UJ655567 ADX655566:AEF655567 ANT655566:AOB655567 AXP655566:AXX655567 BHL655566:BHT655567 BRH655566:BRP655567 CBD655566:CBL655567 CKZ655566:CLH655567 CUV655566:CVD655567 DER655566:DEZ655567 DON655566:DOV655567 DYJ655566:DYR655567 EIF655566:EIN655567 ESB655566:ESJ655567 FBX655566:FCF655567 FLT655566:FMB655567 FVP655566:FVX655567 GFL655566:GFT655567 GPH655566:GPP655567 GZD655566:GZL655567 HIZ655566:HJH655567 HSV655566:HTD655567 ICR655566:ICZ655567 IMN655566:IMV655567 IWJ655566:IWR655567 JGF655566:JGN655567 JQB655566:JQJ655567 JZX655566:KAF655567 KJT655566:KKB655567 KTP655566:KTX655567 LDL655566:LDT655567 LNH655566:LNP655567 LXD655566:LXL655567 MGZ655566:MHH655567 MQV655566:MRD655567 NAR655566:NAZ655567 NKN655566:NKV655567 NUJ655566:NUR655567 OEF655566:OEN655567 OOB655566:OOJ655567 OXX655566:OYF655567 PHT655566:PIB655567 PRP655566:PRX655567 QBL655566:QBT655567 QLH655566:QLP655567 QVD655566:QVL655567 REZ655566:RFH655567 ROV655566:RPD655567 RYR655566:RYZ655567 SIN655566:SIV655567 SSJ655566:SSR655567 TCF655566:TCN655567 TMB655566:TMJ655567 TVX655566:TWF655567 UFT655566:UGB655567 UPP655566:UPX655567 UZL655566:UZT655567 VJH655566:VJP655567 VTD655566:VTL655567 WCZ655566:WDH655567 WMV655566:WND655567 WWR655566:WWZ655567 AJ721102:AR721103 KF721102:KN721103 UB721102:UJ721103 ADX721102:AEF721103 ANT721102:AOB721103 AXP721102:AXX721103 BHL721102:BHT721103 BRH721102:BRP721103 CBD721102:CBL721103 CKZ721102:CLH721103 CUV721102:CVD721103 DER721102:DEZ721103 DON721102:DOV721103 DYJ721102:DYR721103 EIF721102:EIN721103 ESB721102:ESJ721103 FBX721102:FCF721103 FLT721102:FMB721103 FVP721102:FVX721103 GFL721102:GFT721103 GPH721102:GPP721103 GZD721102:GZL721103 HIZ721102:HJH721103 HSV721102:HTD721103 ICR721102:ICZ721103 IMN721102:IMV721103 IWJ721102:IWR721103 JGF721102:JGN721103 JQB721102:JQJ721103 JZX721102:KAF721103 KJT721102:KKB721103 KTP721102:KTX721103 LDL721102:LDT721103 LNH721102:LNP721103 LXD721102:LXL721103 MGZ721102:MHH721103 MQV721102:MRD721103 NAR721102:NAZ721103 NKN721102:NKV721103 NUJ721102:NUR721103 OEF721102:OEN721103 OOB721102:OOJ721103 OXX721102:OYF721103 PHT721102:PIB721103 PRP721102:PRX721103 QBL721102:QBT721103 QLH721102:QLP721103 QVD721102:QVL721103 REZ721102:RFH721103 ROV721102:RPD721103 RYR721102:RYZ721103 SIN721102:SIV721103 SSJ721102:SSR721103 TCF721102:TCN721103 TMB721102:TMJ721103 TVX721102:TWF721103 UFT721102:UGB721103 UPP721102:UPX721103 UZL721102:UZT721103 VJH721102:VJP721103 VTD721102:VTL721103 WCZ721102:WDH721103 WMV721102:WND721103 WWR721102:WWZ721103 AJ786638:AR786639 KF786638:KN786639 UB786638:UJ786639 ADX786638:AEF786639 ANT786638:AOB786639 AXP786638:AXX786639 BHL786638:BHT786639 BRH786638:BRP786639 CBD786638:CBL786639 CKZ786638:CLH786639 CUV786638:CVD786639 DER786638:DEZ786639 DON786638:DOV786639 DYJ786638:DYR786639 EIF786638:EIN786639 ESB786638:ESJ786639 FBX786638:FCF786639 FLT786638:FMB786639 FVP786638:FVX786639 GFL786638:GFT786639 GPH786638:GPP786639 GZD786638:GZL786639 HIZ786638:HJH786639 HSV786638:HTD786639 ICR786638:ICZ786639 IMN786638:IMV786639 IWJ786638:IWR786639 JGF786638:JGN786639 JQB786638:JQJ786639 JZX786638:KAF786639 KJT786638:KKB786639 KTP786638:KTX786639 LDL786638:LDT786639 LNH786638:LNP786639 LXD786638:LXL786639 MGZ786638:MHH786639 MQV786638:MRD786639 NAR786638:NAZ786639 NKN786638:NKV786639 NUJ786638:NUR786639 OEF786638:OEN786639 OOB786638:OOJ786639 OXX786638:OYF786639 PHT786638:PIB786639 PRP786638:PRX786639 QBL786638:QBT786639 QLH786638:QLP786639 QVD786638:QVL786639 REZ786638:RFH786639 ROV786638:RPD786639 RYR786638:RYZ786639 SIN786638:SIV786639 SSJ786638:SSR786639 TCF786638:TCN786639 TMB786638:TMJ786639 TVX786638:TWF786639 UFT786638:UGB786639 UPP786638:UPX786639 UZL786638:UZT786639 VJH786638:VJP786639 VTD786638:VTL786639 WCZ786638:WDH786639 WMV786638:WND786639 WWR786638:WWZ786639 AJ852174:AR852175 KF852174:KN852175 UB852174:UJ852175 ADX852174:AEF852175 ANT852174:AOB852175 AXP852174:AXX852175 BHL852174:BHT852175 BRH852174:BRP852175 CBD852174:CBL852175 CKZ852174:CLH852175 CUV852174:CVD852175 DER852174:DEZ852175 DON852174:DOV852175 DYJ852174:DYR852175 EIF852174:EIN852175 ESB852174:ESJ852175 FBX852174:FCF852175 FLT852174:FMB852175 FVP852174:FVX852175 GFL852174:GFT852175 GPH852174:GPP852175 GZD852174:GZL852175 HIZ852174:HJH852175 HSV852174:HTD852175 ICR852174:ICZ852175 IMN852174:IMV852175 IWJ852174:IWR852175 JGF852174:JGN852175 JQB852174:JQJ852175 JZX852174:KAF852175 KJT852174:KKB852175 KTP852174:KTX852175 LDL852174:LDT852175 LNH852174:LNP852175 LXD852174:LXL852175 MGZ852174:MHH852175 MQV852174:MRD852175 NAR852174:NAZ852175 NKN852174:NKV852175 NUJ852174:NUR852175 OEF852174:OEN852175 OOB852174:OOJ852175 OXX852174:OYF852175 PHT852174:PIB852175 PRP852174:PRX852175 QBL852174:QBT852175 QLH852174:QLP852175 QVD852174:QVL852175 REZ852174:RFH852175 ROV852174:RPD852175 RYR852174:RYZ852175 SIN852174:SIV852175 SSJ852174:SSR852175 TCF852174:TCN852175 TMB852174:TMJ852175 TVX852174:TWF852175 UFT852174:UGB852175 UPP852174:UPX852175 UZL852174:UZT852175 VJH852174:VJP852175 VTD852174:VTL852175 WCZ852174:WDH852175 WMV852174:WND852175 WWR852174:WWZ852175 AJ917710:AR917711 KF917710:KN917711 UB917710:UJ917711 ADX917710:AEF917711 ANT917710:AOB917711 AXP917710:AXX917711 BHL917710:BHT917711 BRH917710:BRP917711 CBD917710:CBL917711 CKZ917710:CLH917711 CUV917710:CVD917711 DER917710:DEZ917711 DON917710:DOV917711 DYJ917710:DYR917711 EIF917710:EIN917711 ESB917710:ESJ917711 FBX917710:FCF917711 FLT917710:FMB917711 FVP917710:FVX917711 GFL917710:GFT917711 GPH917710:GPP917711 GZD917710:GZL917711 HIZ917710:HJH917711 HSV917710:HTD917711 ICR917710:ICZ917711 IMN917710:IMV917711 IWJ917710:IWR917711 JGF917710:JGN917711 JQB917710:JQJ917711 JZX917710:KAF917711 KJT917710:KKB917711 KTP917710:KTX917711 LDL917710:LDT917711 LNH917710:LNP917711 LXD917710:LXL917711 MGZ917710:MHH917711 MQV917710:MRD917711 NAR917710:NAZ917711 NKN917710:NKV917711 NUJ917710:NUR917711 OEF917710:OEN917711 OOB917710:OOJ917711 OXX917710:OYF917711 PHT917710:PIB917711 PRP917710:PRX917711 QBL917710:QBT917711 QLH917710:QLP917711 QVD917710:QVL917711 REZ917710:RFH917711 ROV917710:RPD917711 RYR917710:RYZ917711 SIN917710:SIV917711 SSJ917710:SSR917711 TCF917710:TCN917711 TMB917710:TMJ917711 TVX917710:TWF917711 UFT917710:UGB917711 UPP917710:UPX917711 UZL917710:UZT917711 VJH917710:VJP917711 VTD917710:VTL917711 WCZ917710:WDH917711 WMV917710:WND917711 WWR917710:WWZ917711 AJ983246:AR983247 KF983246:KN983247 UB983246:UJ983247 ADX983246:AEF983247 ANT983246:AOB983247 AXP983246:AXX983247 BHL983246:BHT983247 BRH983246:BRP983247 CBD983246:CBL983247 CKZ983246:CLH983247 CUV983246:CVD983247 DER983246:DEZ983247 DON983246:DOV983247 DYJ983246:DYR983247 EIF983246:EIN983247 ESB983246:ESJ983247 FBX983246:FCF983247 FLT983246:FMB983247 FVP983246:FVX983247 GFL983246:GFT983247 GPH983246:GPP983247 GZD983246:GZL983247 HIZ983246:HJH983247 HSV983246:HTD983247 ICR983246:ICZ983247 IMN983246:IMV983247 IWJ983246:IWR983247 JGF983246:JGN983247 JQB983246:JQJ983247 JZX983246:KAF983247 KJT983246:KKB983247 KTP983246:KTX983247 LDL983246:LDT983247 LNH983246:LNP983247 LXD983246:LXL983247 MGZ983246:MHH983247 MQV983246:MRD983247 NAR983246:NAZ983247 NKN983246:NKV983247 NUJ983246:NUR983247 OEF983246:OEN983247 OOB983246:OOJ983247 OXX983246:OYF983247 PHT983246:PIB983247 PRP983246:PRX983247 QBL983246:QBT983247 QLH983246:QLP983247 QVD983246:QVL983247 REZ983246:RFH983247 ROV983246:RPD983247 RYR983246:RYZ983247 SIN983246:SIV983247 SSJ983246:SSR983247 TCF983246:TCN983247 TMB983246:TMJ983247 TVX983246:TWF983247 UFT983246:UGB983247 UPP983246:UPX983247 UZL983246:UZT983247 VJH983246:VJP983247 VTD983246:VTL983247 WCZ983246:WDH983247 WMV983246:WND983247 KF60:KN71 UB60:UJ71 ADX60:AEF71 ANT60:AOB71 AXP60:AXX71 BHL60:BHT71 BRH60:BRP71 CBD60:CBL71 CKZ60:CLH71 CUV60:CVD71 DER60:DEZ71 DON60:DOV71 DYJ60:DYR71 EIF60:EIN71 ESB60:ESJ71 FBX60:FCF71 FLT60:FMB71 FVP60:FVX71 GFL60:GFT71 GPH60:GPP71 GZD60:GZL71 HIZ60:HJH71 HSV60:HTD71 ICR60:ICZ71 IMN60:IMV71 IWJ60:IWR71 JGF60:JGN71 JQB60:JQJ71 JZX60:KAF71 KJT60:KKB71 KTP60:KTX71 LDL60:LDT71 LNH60:LNP71 LXD60:LXL71 MGZ60:MHH71 MQV60:MRD71 NAR60:NAZ71 NKN60:NKV71 NUJ60:NUR71 OEF60:OEN71 OOB60:OOJ71 OXX60:OYF71 PHT60:PIB71 PRP60:PRX71 QBL60:QBT71 QLH60:QLP71 QVD60:QVL71 REZ60:RFH71 ROV60:RPD71 RYR60:RYZ71 SIN60:SIV71 SSJ60:SSR71 TCF60:TCN71 TMB60:TMJ71 TVX60:TWF71 UFT60:UGB71 UPP60:UPX71 UZL60:UZT71 VJH60:VJP71 VTD60:VTL71 WCZ60:WDH71 WMV60:WND71 WWR60:WWZ71 KF101:KN110 UB101:UJ110 ADX101:AEF110 ANT101:AOB110 AXP101:AXX110 BHL101:BHT110 BRH101:BRP110 CBD101:CBL110 CKZ101:CLH110 CUV101:CVD110 DER101:DEZ110 DON101:DOV110 DYJ101:DYR110 EIF101:EIN110 ESB101:ESJ110 FBX101:FCF110 FLT101:FMB110 FVP101:FVX110 GFL101:GFT110 GPH101:GPP110 GZD101:GZL110 HIZ101:HJH110 HSV101:HTD110 ICR101:ICZ110 IMN101:IMV110 IWJ101:IWR110 JGF101:JGN110 JQB101:JQJ110 JZX101:KAF110 KJT101:KKB110 KTP101:KTX110 LDL101:LDT110 LNH101:LNP110 LXD101:LXL110 MGZ101:MHH110 MQV101:MRD110 NAR101:NAZ110 NKN101:NKV110 NUJ101:NUR110 OEF101:OEN110 OOB101:OOJ110 OXX101:OYF110 PHT101:PIB110 PRP101:PRX110 QBL101:QBT110 QLH101:QLP110 QVD101:QVL110 REZ101:RFH110 ROV101:RPD110 RYR101:RYZ110 SIN101:SIV110 SSJ101:SSR110 TCF101:TCN110 TMB101:TMJ110 TVX101:TWF110 UFT101:UGB110 UPP101:UPX110 UZL101:UZT110 VJH101:VJP110 VTD101:VTL110 WCZ101:WDH110 WMV101:WND110 WWR101:WWZ110 KF141:KN144 UB141:UJ144 ADX141:AEF144 ANT141:AOB144 AXP141:AXX144 BHL141:BHT144 BRH141:BRP144 CBD141:CBL144 CKZ141:CLH144 CUV141:CVD144 DER141:DEZ144 DON141:DOV144 DYJ141:DYR144 EIF141:EIN144 ESB141:ESJ144 FBX141:FCF144 FLT141:FMB144 FVP141:FVX144 GFL141:GFT144 GPH141:GPP144 GZD141:GZL144 HIZ141:HJH144 HSV141:HTD144 ICR141:ICZ144 IMN141:IMV144 IWJ141:IWR144 JGF141:JGN144 JQB141:JQJ144 JZX141:KAF144 KJT141:KKB144 KTP141:KTX144 LDL141:LDT144 LNH141:LNP144 LXD141:LXL144 MGZ141:MHH144 MQV141:MRD144 NAR141:NAZ144 NKN141:NKV144 NUJ141:NUR144 OEF141:OEN144 OOB141:OOJ144 OXX141:OYF144 PHT141:PIB144 PRP141:PRX144 QBL141:QBT144 QLH141:QLP144 QVD141:QVL144 REZ141:RFH144 ROV141:RPD144 RYR141:RYZ144 SIN141:SIV144 SSJ141:SSR144 TCF141:TCN144 TMB141:TMJ144 TVX141:TWF144 UFT141:UGB144 UPP141:UPX144 UZL141:UZT144 VJH141:VJP144 VTD141:VTL144 WCZ141:WDH144 WMV141:WND144 WWR141:WWZ144 KF173:KN180 UB173:UJ180 ADX173:AEF180 ANT173:AOB180 AXP173:AXX180 BHL173:BHT180 BRH173:BRP180 CBD173:CBL180 CKZ173:CLH180 CUV173:CVD180 DER173:DEZ180 DON173:DOV180 DYJ173:DYR180 EIF173:EIN180 ESB173:ESJ180 FBX173:FCF180 FLT173:FMB180 FVP173:FVX180 GFL173:GFT180 GPH173:GPP180 GZD173:GZL180 HIZ173:HJH180 HSV173:HTD180 ICR173:ICZ180 IMN173:IMV180 IWJ173:IWR180 JGF173:JGN180 JQB173:JQJ180 JZX173:KAF180 KJT173:KKB180 KTP173:KTX180 LDL173:LDT180 LNH173:LNP180 LXD173:LXL180 MGZ173:MHH180 MQV173:MRD180 NAR173:NAZ180 NKN173:NKV180 NUJ173:NUR180 OEF173:OEN180 OOB173:OOJ180 OXX173:OYF180 PHT173:PIB180 PRP173:PRX180 QBL173:QBT180 QLH173:QLP180 QVD173:QVL180 REZ173:RFH180 ROV173:RPD180 RYR173:RYZ180 SIN173:SIV180 SSJ173:SSR180 TCF173:TCN180 TMB173:TMJ180 TVX173:TWF180 UFT173:UGB180 UPP173:UPX180 UZL173:UZT180 VJH173:VJP180 VTD173:VTL180 WCZ173:WDH180 WMV173:WND180 WWR173:WWZ180 KF209:KN212 UB209:UJ212 ADX209:AEF212 ANT209:AOB212 AXP209:AXX212 BHL209:BHT212 BRH209:BRP212 CBD209:CBL212 CKZ209:CLH212 CUV209:CVD212 DER209:DEZ212 DON209:DOV212 DYJ209:DYR212 EIF209:EIN212 ESB209:ESJ212 FBX209:FCF212 FLT209:FMB212 FVP209:FVX212 GFL209:GFT212 GPH209:GPP212 GZD209:GZL212 HIZ209:HJH212 HSV209:HTD212 ICR209:ICZ212 IMN209:IMV212 IWJ209:IWR212 JGF209:JGN212 JQB209:JQJ212 JZX209:KAF212 KJT209:KKB212 KTP209:KTX212 LDL209:LDT212 LNH209:LNP212 LXD209:LXL212 MGZ209:MHH212 MQV209:MRD212 NAR209:NAZ212 NKN209:NKV212 NUJ209:NUR212 OEF209:OEN212 OOB209:OOJ212 OXX209:OYF212 PHT209:PIB212 PRP209:PRX212 QBL209:QBT212 QLH209:QLP212 QVD209:QVL212 REZ209:RFH212 ROV209:RPD212 RYR209:RYZ212 SIN209:SIV212 SSJ209:SSR212 TCF209:TCN212 TMB209:TMJ212 TVX209:TWF212 UFT209:UGB212 UPP209:UPX212 UZL209:UZT212 VJH209:VJP212 VTD209:VTL212 WCZ209:WDH212 WMV209:WND212 WWR209:WWZ212 KF244:KN250 UB244:UJ250 ADX244:AEF250 ANT244:AOB250 AXP244:AXX250 BHL244:BHT250 BRH244:BRP250 CBD244:CBL250 CKZ244:CLH250 CUV244:CVD250 DER244:DEZ250 DON244:DOV250 DYJ244:DYR250 EIF244:EIN250 ESB244:ESJ250 FBX244:FCF250 FLT244:FMB250 FVP244:FVX250 GFL244:GFT250 GPH244:GPP250 GZD244:GZL250 HIZ244:HJH250 HSV244:HTD250 ICR244:ICZ250 IMN244:IMV250 IWJ244:IWR250 JGF244:JGN250 JQB244:JQJ250 JZX244:KAF250 KJT244:KKB250 KTP244:KTX250 LDL244:LDT250 LNH244:LNP250 LXD244:LXL250 MGZ244:MHH250 MQV244:MRD250 NAR244:NAZ250 NKN244:NKV250 NUJ244:NUR250 OEF244:OEN250 OOB244:OOJ250 OXX244:OYF250 PHT244:PIB250 PRP244:PRX250 QBL244:QBT250 QLH244:QLP250 QVD244:QVL250 REZ244:RFH250 ROV244:RPD250 RYR244:RYZ250 SIN244:SIV250 SSJ244:SSR250 TCF244:TCN250 TMB244:TMJ250 TVX244:TWF250 UFT244:UGB250 UPP244:UPX250 UZL244:UZT250 VJH244:VJP250 VTD244:VTL250 WCZ244:WDH250 WMV244:WND250 WWR244:WWZ250 KF279:KN282 UB279:UJ282 ADX279:AEF282 ANT279:AOB282 AXP279:AXX282 BHL279:BHT282 BRH279:BRP282 CBD279:CBL282 CKZ279:CLH282 CUV279:CVD282 DER279:DEZ282 DON279:DOV282 DYJ279:DYR282 EIF279:EIN282 ESB279:ESJ282 FBX279:FCF282 FLT279:FMB282 FVP279:FVX282 GFL279:GFT282 GPH279:GPP282 GZD279:GZL282 HIZ279:HJH282 HSV279:HTD282 ICR279:ICZ282 IMN279:IMV282 IWJ279:IWR282 JGF279:JGN282 JQB279:JQJ282 JZX279:KAF282 KJT279:KKB282 KTP279:KTX282 LDL279:LDT282 LNH279:LNP282 LXD279:LXL282 MGZ279:MHH282 MQV279:MRD282 NAR279:NAZ282 NKN279:NKV282 NUJ279:NUR282 OEF279:OEN282 OOB279:OOJ282 OXX279:OYF282 PHT279:PIB282 PRP279:PRX282 QBL279:QBT282 QLH279:QLP282 QVD279:QVL282 REZ279:RFH282 ROV279:RPD282 RYR279:RYZ282 SIN279:SIV282 SSJ279:SSR282 TCF279:TCN282 TMB279:TMJ282 TVX279:TWF282 UFT279:UGB282 UPP279:UPX282 UZL279:UZT282 VJH279:VJP282 VTD279:VTL282 WCZ279:WDH282 WMV279:WND282 WWR279:WWZ282 KF311:KN314 UB311:UJ314 ADX311:AEF314 ANT311:AOB314 AXP311:AXX314 BHL311:BHT314 BRH311:BRP314 CBD311:CBL314 CKZ311:CLH314 CUV311:CVD314 DER311:DEZ314 DON311:DOV314 DYJ311:DYR314 EIF311:EIN314 ESB311:ESJ314 FBX311:FCF314 FLT311:FMB314 FVP311:FVX314 GFL311:GFT314 GPH311:GPP314 GZD311:GZL314 HIZ311:HJH314 HSV311:HTD314 ICR311:ICZ314 IMN311:IMV314 IWJ311:IWR314 JGF311:JGN314 JQB311:JQJ314 JZX311:KAF314 KJT311:KKB314 KTP311:KTX314 LDL311:LDT314 LNH311:LNP314 LXD311:LXL314 MGZ311:MHH314 MQV311:MRD314 NAR311:NAZ314 NKN311:NKV314 NUJ311:NUR314 OEF311:OEN314 OOB311:OOJ314 OXX311:OYF314 PHT311:PIB314 PRP311:PRX314 QBL311:QBT314 QLH311:QLP314 QVD311:QVL314 REZ311:RFH314 ROV311:RPD314 RYR311:RYZ314 SIN311:SIV314 SSJ311:SSR314 TCF311:TCN314 TMB311:TMJ314 TVX311:TWF314 UFT311:UGB314 UPP311:UPX314 UZL311:UZT314 VJH311:VJP314 VTD311:VTL314 WCZ311:WDH314 WMV311:WND314 WWR311:WWZ314 KF343:KN346 UB343:UJ346 ADX343:AEF346 ANT343:AOB346 AXP343:AXX346 BHL343:BHT346 BRH343:BRP346 CBD343:CBL346 CKZ343:CLH346 CUV343:CVD346 DER343:DEZ346 DON343:DOV346 DYJ343:DYR346 EIF343:EIN346 ESB343:ESJ346 FBX343:FCF346 FLT343:FMB346 FVP343:FVX346 GFL343:GFT346 GPH343:GPP346 GZD343:GZL346 HIZ343:HJH346 HSV343:HTD346 ICR343:ICZ346 IMN343:IMV346 IWJ343:IWR346 JGF343:JGN346 JQB343:JQJ346 JZX343:KAF346 KJT343:KKB346 KTP343:KTX346 LDL343:LDT346 LNH343:LNP346 LXD343:LXL346 MGZ343:MHH346 MQV343:MRD346 NAR343:NAZ346 NKN343:NKV346 NUJ343:NUR346 OEF343:OEN346 OOB343:OOJ346 OXX343:OYF346 PHT343:PIB346 PRP343:PRX346 QBL343:QBT346 QLH343:QLP346 QVD343:QVL346 REZ343:RFH346 ROV343:RPD346 RYR343:RYZ346 SIN343:SIV346 SSJ343:SSR346 TCF343:TCN346 TMB343:TMJ346 TVX343:TWF346 UFT343:UGB346 UPP343:UPX346 UZL343:UZT346 VJH343:VJP346 VTD343:VTL346 WCZ343:WDH346 WMV343:WND346 WWR343:WWZ346 KF389:KN393 UB389:UJ393 ADX389:AEF393 ANT389:AOB393 AXP389:AXX393 BHL389:BHT393 BRH389:BRP393 CBD389:CBL393 CKZ389:CLH393 CUV389:CVD393 DER389:DEZ393 DON389:DOV393 DYJ389:DYR393 EIF389:EIN393 ESB389:ESJ393 FBX389:FCF393 FLT389:FMB393 FVP389:FVX393 GFL389:GFT393 GPH389:GPP393 GZD389:GZL393 HIZ389:HJH393 HSV389:HTD393 ICR389:ICZ393 IMN389:IMV393 IWJ389:IWR393 JGF389:JGN393 JQB389:JQJ393 JZX389:KAF393 KJT389:KKB393 KTP389:KTX393 LDL389:LDT393 LNH389:LNP393 LXD389:LXL393 MGZ389:MHH393 MQV389:MRD393 NAR389:NAZ393 NKN389:NKV393 NUJ389:NUR393 OEF389:OEN393 OOB389:OOJ393 OXX389:OYF393 PHT389:PIB393 PRP389:PRX393 QBL389:QBT393 QLH389:QLP393 QVD389:QVL393 REZ389:RFH393 ROV389:RPD393 RYR389:RYZ393 SIN389:SIV393 SSJ389:SSR393 TCF389:TCN393 TMB389:TMJ393 TVX389:TWF393 UFT389:UGB393 UPP389:UPX393 UZL389:UZT393 VJH389:VJP393 VTD389:VTL393 WCZ389:WDH393 WMV389:WND393 WWR389:WWZ393 KF422:KN425 UB422:UJ425 ADX422:AEF425 ANT422:AOB425 AXP422:AXX425 BHL422:BHT425 BRH422:BRP425 CBD422:CBL425 CKZ422:CLH425 CUV422:CVD425 DER422:DEZ425 DON422:DOV425 DYJ422:DYR425 EIF422:EIN425 ESB422:ESJ425 FBX422:FCF425 FLT422:FMB425 FVP422:FVX425 GFL422:GFT425 GPH422:GPP425 GZD422:GZL425 HIZ422:HJH425 HSV422:HTD425 ICR422:ICZ425 IMN422:IMV425 IWJ422:IWR425 JGF422:JGN425 JQB422:JQJ425 JZX422:KAF425 KJT422:KKB425 KTP422:KTX425 LDL422:LDT425 LNH422:LNP425 LXD422:LXL425 MGZ422:MHH425 MQV422:MRD425 NAR422:NAZ425 NKN422:NKV425 NUJ422:NUR425 OEF422:OEN425 OOB422:OOJ425 OXX422:OYF425 PHT422:PIB425 PRP422:PRX425 QBL422:QBT425 QLH422:QLP425 QVD422:QVL425 REZ422:RFH425 ROV422:RPD425 RYR422:RYZ425 SIN422:SIV425 SSJ422:SSR425 TCF422:TCN425 TMB422:TMJ425 TVX422:TWF425 UFT422:UGB425 UPP422:UPX425 UZL422:UZT425 VJH422:VJP425 VTD422:VTL425 WCZ422:WDH425 WMV422:WND425 WWR422:WWZ425 KF458:KN463 UB458:UJ463 ADX458:AEF463 ANT458:AOB463 AXP458:AXX463 BHL458:BHT463 BRH458:BRP463 CBD458:CBL463 CKZ458:CLH463 CUV458:CVD463 DER458:DEZ463 DON458:DOV463 DYJ458:DYR463 EIF458:EIN463 ESB458:ESJ463 FBX458:FCF463 FLT458:FMB463 FVP458:FVX463 GFL458:GFT463 GPH458:GPP463 GZD458:GZL463 HIZ458:HJH463 HSV458:HTD463 ICR458:ICZ463 IMN458:IMV463 IWJ458:IWR463 JGF458:JGN463 JQB458:JQJ463 JZX458:KAF463 KJT458:KKB463 KTP458:KTX463 LDL458:LDT463 LNH458:LNP463 LXD458:LXL463 MGZ458:MHH463 MQV458:MRD463 NAR458:NAZ463 NKN458:NKV463 NUJ458:NUR463 OEF458:OEN463 OOB458:OOJ463 OXX458:OYF463 PHT458:PIB463 PRP458:PRX463 QBL458:QBT463 QLH458:QLP463 QVD458:QVL463 REZ458:RFH463 ROV458:RPD463 RYR458:RYZ463 SIN458:SIV463 SSJ458:SSR463 TCF458:TCN463 TMB458:TMJ463 TVX458:TWF463 UFT458:UGB463 UPP458:UPX463 UZL458:UZT463 VJH458:VJP463 VTD458:VTL463 WCZ458:WDH463 WMV458:WND463 WWR458:WWZ463 KF519:KN529 UB519:UJ529 ADX519:AEF529 ANT519:AOB529 AXP519:AXX529 BHL519:BHT529 BRH519:BRP529 CBD519:CBL529 CKZ519:CLH529 CUV519:CVD529 DER519:DEZ529 DON519:DOV529 DYJ519:DYR529 EIF519:EIN529 ESB519:ESJ529 FBX519:FCF529 FLT519:FMB529 FVP519:FVX529 GFL519:GFT529 GPH519:GPP529 GZD519:GZL529 HIZ519:HJH529 HSV519:HTD529 ICR519:ICZ529 IMN519:IMV529 IWJ519:IWR529 JGF519:JGN529 JQB519:JQJ529 JZX519:KAF529 KJT519:KKB529 KTP519:KTX529 LDL519:LDT529 LNH519:LNP529 LXD519:LXL529 MGZ519:MHH529 MQV519:MRD529 NAR519:NAZ529 NKN519:NKV529 NUJ519:NUR529 OEF519:OEN529 OOB519:OOJ529 OXX519:OYF529 PHT519:PIB529 PRP519:PRX529 QBL519:QBT529 QLH519:QLP529 QVD519:QVL529 REZ519:RFH529 ROV519:RPD529 RYR519:RYZ529 SIN519:SIV529 SSJ519:SSR529 TCF519:TCN529 TMB519:TMJ529 TVX519:TWF529 UFT519:UGB529 UPP519:UPX529 UZL519:UZT529 VJH519:VJP529 VTD519:VTL529 WCZ519:WDH529 WMV519:WND529 WWR519:WWZ529 KF559:KN562 UB559:UJ562 ADX559:AEF562 ANT559:AOB562 AXP559:AXX562 BHL559:BHT562 BRH559:BRP562 CBD559:CBL562 CKZ559:CLH562 CUV559:CVD562 DER559:DEZ562 DON559:DOV562 DYJ559:DYR562 EIF559:EIN562 ESB559:ESJ562 FBX559:FCF562 FLT559:FMB562 FVP559:FVX562 GFL559:GFT562 GPH559:GPP562 GZD559:GZL562 HIZ559:HJH562 HSV559:HTD562 ICR559:ICZ562 IMN559:IMV562 IWJ559:IWR562 JGF559:JGN562 JQB559:JQJ562 JZX559:KAF562 KJT559:KKB562 KTP559:KTX562 LDL559:LDT562 LNH559:LNP562 LXD559:LXL562 MGZ559:MHH562 MQV559:MRD562 NAR559:NAZ562 NKN559:NKV562 NUJ559:NUR562 OEF559:OEN562 OOB559:OOJ562 OXX559:OYF562 PHT559:PIB562 PRP559:PRX562 QBL559:QBT562 QLH559:QLP562 QVD559:QVL562 REZ559:RFH562 ROV559:RPD562 RYR559:RYZ562 SIN559:SIV562 SSJ559:SSR562 TCF559:TCN562 TMB559:TMJ562 TVX559:TWF562 UFT559:UGB562 UPP559:UPX562 UZL559:UZT562 VJH559:VJP562 VTD559:VTL562 WCZ559:WDH562 WMV559:WND562 WWR559:WWZ562 KF592:KN595 UB592:UJ595 ADX592:AEF595 ANT592:AOB595 AXP592:AXX595 BHL592:BHT595 BRH592:BRP595 CBD592:CBL595 CKZ592:CLH595 CUV592:CVD595 DER592:DEZ595 DON592:DOV595 DYJ592:DYR595 EIF592:EIN595 ESB592:ESJ595 FBX592:FCF595 FLT592:FMB595 FVP592:FVX595 GFL592:GFT595 GPH592:GPP595 GZD592:GZL595 HIZ592:HJH595 HSV592:HTD595 ICR592:ICZ595 IMN592:IMV595 IWJ592:IWR595 JGF592:JGN595 JQB592:JQJ595 JZX592:KAF595 KJT592:KKB595 KTP592:KTX595 LDL592:LDT595 LNH592:LNP595 LXD592:LXL595 MGZ592:MHH595 MQV592:MRD595 NAR592:NAZ595 NKN592:NKV595 NUJ592:NUR595 OEF592:OEN595 OOB592:OOJ595 OXX592:OYF595 PHT592:PIB595 PRP592:PRX595 QBL592:QBT595 QLH592:QLP595 QVD592:QVL595 REZ592:RFH595 ROV592:RPD595 RYR592:RYZ595 SIN592:SIV595 SSJ592:SSR595 TCF592:TCN595 TMB592:TMJ595 TVX592:TWF595 UFT592:UGB595 UPP592:UPX595 UZL592:UZT595 VJH592:VJP595 VTD592:VTL595 WCZ592:WDH595 WMV592:WND595 WWR592:WWZ595 KF627:KN630 UB627:UJ630 ADX627:AEF630 ANT627:AOB630 AXP627:AXX630 BHL627:BHT630 BRH627:BRP630 CBD627:CBL630 CKZ627:CLH630 CUV627:CVD630 DER627:DEZ630 DON627:DOV630 DYJ627:DYR630 EIF627:EIN630 ESB627:ESJ630 FBX627:FCF630 FLT627:FMB630 FVP627:FVX630 GFL627:GFT630 GPH627:GPP630 GZD627:GZL630 HIZ627:HJH630 HSV627:HTD630 ICR627:ICZ630 IMN627:IMV630 IWJ627:IWR630 JGF627:JGN630 JQB627:JQJ630 JZX627:KAF630 KJT627:KKB630 KTP627:KTX630 LDL627:LDT630 LNH627:LNP630 LXD627:LXL630 MGZ627:MHH630 MQV627:MRD630 NAR627:NAZ630 NKN627:NKV630 NUJ627:NUR630 OEF627:OEN630 OOB627:OOJ630 OXX627:OYF630 PHT627:PIB630 PRP627:PRX630 QBL627:QBT630 QLH627:QLP630 QVD627:QVL630 REZ627:RFH630 ROV627:RPD630 RYR627:RYZ630 SIN627:SIV630 SSJ627:SSR630 TCF627:TCN630 TMB627:TMJ630 TVX627:TWF630 UFT627:UGB630 UPP627:UPX630 UZL627:UZT630 VJH627:VJP630 VTD627:VTL630 WCZ627:WDH630 WMV627:WND630 WWR627:WWZ630 KF663:KN666 UB663:UJ666 ADX663:AEF666 ANT663:AOB666 AXP663:AXX666 BHL663:BHT666 BRH663:BRP666 CBD663:CBL666 CKZ663:CLH666 CUV663:CVD666 DER663:DEZ666 DON663:DOV666 DYJ663:DYR666 EIF663:EIN666 ESB663:ESJ666 FBX663:FCF666 FLT663:FMB666 FVP663:FVX666 GFL663:GFT666 GPH663:GPP666 GZD663:GZL666 HIZ663:HJH666 HSV663:HTD666 ICR663:ICZ666 IMN663:IMV666 IWJ663:IWR666 JGF663:JGN666 JQB663:JQJ666 JZX663:KAF666 KJT663:KKB666 KTP663:KTX666 LDL663:LDT666 LNH663:LNP666 LXD663:LXL666 MGZ663:MHH666 MQV663:MRD666 NAR663:NAZ666 NKN663:NKV666 NUJ663:NUR666 OEF663:OEN666 OOB663:OOJ666 OXX663:OYF666 PHT663:PIB666 PRP663:PRX666 QBL663:QBT666 QLH663:QLP666 QVD663:QVL666 REZ663:RFH666 ROV663:RPD666 RYR663:RYZ666 SIN663:SIV666 SSJ663:SSR666 TCF663:TCN666 TMB663:TMJ666 TVX663:TWF666 UFT663:UGB666 UPP663:UPX666 UZL663:UZT666 VJH663:VJP666 VTD663:VTL666 WCZ663:WDH666 WMV663:WND666 WWR663:WWZ666 KF706:KN712 UB706:UJ712 ADX706:AEF712 ANT706:AOB712 AXP706:AXX712 BHL706:BHT712 BRH706:BRP712 CBD706:CBL712 CKZ706:CLH712 CUV706:CVD712 DER706:DEZ712 DON706:DOV712 DYJ706:DYR712 EIF706:EIN712 ESB706:ESJ712 FBX706:FCF712 FLT706:FMB712 FVP706:FVX712 GFL706:GFT712 GPH706:GPP712 GZD706:GZL712 HIZ706:HJH712 HSV706:HTD712 ICR706:ICZ712 IMN706:IMV712 IWJ706:IWR712 JGF706:JGN712 JQB706:JQJ712 JZX706:KAF712 KJT706:KKB712 KTP706:KTX712 LDL706:LDT712 LNH706:LNP712 LXD706:LXL712 MGZ706:MHH712 MQV706:MRD712 NAR706:NAZ712 NKN706:NKV712 NUJ706:NUR712 OEF706:OEN712 OOB706:OOJ712 OXX706:OYF712 PHT706:PIB712 PRP706:PRX712 QBL706:QBT712 QLH706:QLP712 QVD706:QVL712 REZ706:RFH712 ROV706:RPD712 RYR706:RYZ712 SIN706:SIV712 SSJ706:SSR712 TCF706:TCN712 TMB706:TMJ712 TVX706:TWF712 UFT706:UGB712 UPP706:UPX712 UZL706:UZT712 VJH706:VJP712 VTD706:VTL712 WCZ706:WDH712 WMV706:WND712 WWR706:WWZ712 KF754:KN759 UB754:UJ759 ADX754:AEF759 ANT754:AOB759 AXP754:AXX759 BHL754:BHT759 BRH754:BRP759 CBD754:CBL759 CKZ754:CLH759 CUV754:CVD759 DER754:DEZ759 DON754:DOV759 DYJ754:DYR759 EIF754:EIN759 ESB754:ESJ759 FBX754:FCF759 FLT754:FMB759 FVP754:FVX759 GFL754:GFT759 GPH754:GPP759 GZD754:GZL759 HIZ754:HJH759 HSV754:HTD759 ICR754:ICZ759 IMN754:IMV759 IWJ754:IWR759 JGF754:JGN759 JQB754:JQJ759 JZX754:KAF759 KJT754:KKB759 KTP754:KTX759 LDL754:LDT759 LNH754:LNP759 LXD754:LXL759 MGZ754:MHH759 MQV754:MRD759 NAR754:NAZ759 NKN754:NKV759 NUJ754:NUR759 OEF754:OEN759 OOB754:OOJ759 OXX754:OYF759 PHT754:PIB759 PRP754:PRX759 QBL754:QBT759 QLH754:QLP759 QVD754:QVL759 REZ754:RFH759 ROV754:RPD759 RYR754:RYZ759 SIN754:SIV759 SSJ754:SSR759 TCF754:TCN759 TMB754:TMJ759 TVX754:TWF759 UFT754:UGB759 UPP754:UPX759 UZL754:UZT759 VJH754:VJP759 VTD754:VTL759 WCZ754:WDH759 WMV754:WND759 WWR754:WWZ759 KF792:KN795 UB792:UJ795 ADX792:AEF795 ANT792:AOB795 AXP792:AXX795 BHL792:BHT795 BRH792:BRP795 CBD792:CBL795 CKZ792:CLH795 CUV792:CVD795 DER792:DEZ795 DON792:DOV795 DYJ792:DYR795 EIF792:EIN795 ESB792:ESJ795 FBX792:FCF795 FLT792:FMB795 FVP792:FVX795 GFL792:GFT795 GPH792:GPP795 GZD792:GZL795 HIZ792:HJH795 HSV792:HTD795 ICR792:ICZ795 IMN792:IMV795 IWJ792:IWR795 JGF792:JGN795 JQB792:JQJ795 JZX792:KAF795 KJT792:KKB795 KTP792:KTX795 LDL792:LDT795 LNH792:LNP795 LXD792:LXL795 MGZ792:MHH795 MQV792:MRD795 NAR792:NAZ795 NKN792:NKV795 NUJ792:NUR795 OEF792:OEN795 OOB792:OOJ795 OXX792:OYF795 PHT792:PIB795 PRP792:PRX795 QBL792:QBT795 QLH792:QLP795 QVD792:QVL795 REZ792:RFH795 ROV792:RPD795 RYR792:RYZ795 SIN792:SIV795 SSJ792:SSR795 TCF792:TCN795 TMB792:TMJ795 TVX792:TWF795 UFT792:UGB795 UPP792:UPX795 UZL792:UZT795 VJH792:VJP795 VTD792:VTL795 WCZ792:WDH795 WMV792:WND795 WWR792:WWZ795 KF827:KN831 UB827:UJ831 ADX827:AEF831 ANT827:AOB831 AXP827:AXX831 BHL827:BHT831 BRH827:BRP831 CBD827:CBL831 CKZ827:CLH831 CUV827:CVD831 DER827:DEZ831 DON827:DOV831 DYJ827:DYR831 EIF827:EIN831 ESB827:ESJ831 FBX827:FCF831 FLT827:FMB831 FVP827:FVX831 GFL827:GFT831 GPH827:GPP831 GZD827:GZL831 HIZ827:HJH831 HSV827:HTD831 ICR827:ICZ831 IMN827:IMV831 IWJ827:IWR831 JGF827:JGN831 JQB827:JQJ831 JZX827:KAF831 KJT827:KKB831 KTP827:KTX831 LDL827:LDT831 LNH827:LNP831 LXD827:LXL831 MGZ827:MHH831 MQV827:MRD831 NAR827:NAZ831 NKN827:NKV831 NUJ827:NUR831 OEF827:OEN831 OOB827:OOJ831 OXX827:OYF831 PHT827:PIB831 PRP827:PRX831 QBL827:QBT831 QLH827:QLP831 QVD827:QVL831 REZ827:RFH831 ROV827:RPD831 RYR827:RYZ831 SIN827:SIV831 SSJ827:SSR831 TCF827:TCN831 TMB827:TMJ831 TVX827:TWF831 UFT827:UGB831 UPP827:UPX831 UZL827:UZT831 VJH827:VJP831 VTD827:VTL831 WCZ827:WDH831 WMV827:WND831 WWR827:WWZ831 KF865:KN872 UB865:UJ872 ADX865:AEF872 ANT865:AOB872 AXP865:AXX872 BHL865:BHT872 BRH865:BRP872 CBD865:CBL872 CKZ865:CLH872 CUV865:CVD872 DER865:DEZ872 DON865:DOV872 DYJ865:DYR872 EIF865:EIN872 ESB865:ESJ872 FBX865:FCF872 FLT865:FMB872 FVP865:FVX872 GFL865:GFT872 GPH865:GPP872 GZD865:GZL872 HIZ865:HJH872 HSV865:HTD872 ICR865:ICZ872 IMN865:IMV872 IWJ865:IWR872 JGF865:JGN872 JQB865:JQJ872 JZX865:KAF872 KJT865:KKB872 KTP865:KTX872 LDL865:LDT872 LNH865:LNP872 LXD865:LXL872 MGZ865:MHH872 MQV865:MRD872 NAR865:NAZ872 NKN865:NKV872 NUJ865:NUR872 OEF865:OEN872 OOB865:OOJ872 OXX865:OYF872 PHT865:PIB872 PRP865:PRX872 QBL865:QBT872 QLH865:QLP872 QVD865:QVL872 REZ865:RFH872 ROV865:RPD872 RYR865:RYZ872 SIN865:SIV872 SSJ865:SSR872 TCF865:TCN872 TMB865:TMJ872 TVX865:TWF872 UFT865:UGB872 UPP865:UPX872 UZL865:UZT872 VJH865:VJP872 VTD865:VTL872 WCZ865:WDH872 WMV865:WND872 WWR865:WWZ872 KF903:KN906 UB903:UJ906 ADX903:AEF906 ANT903:AOB906 AXP903:AXX906 BHL903:BHT906 BRH903:BRP906 CBD903:CBL906 CKZ903:CLH906 CUV903:CVD906 DER903:DEZ906 DON903:DOV906 DYJ903:DYR906 EIF903:EIN906 ESB903:ESJ906 FBX903:FCF906 FLT903:FMB906 FVP903:FVX906 GFL903:GFT906 GPH903:GPP906 GZD903:GZL906 HIZ903:HJH906 HSV903:HTD906 ICR903:ICZ906 IMN903:IMV906 IWJ903:IWR906 JGF903:JGN906 JQB903:JQJ906 JZX903:KAF906 KJT903:KKB906 KTP903:KTX906 LDL903:LDT906 LNH903:LNP906 LXD903:LXL906 MGZ903:MHH906 MQV903:MRD906 NAR903:NAZ906 NKN903:NKV906 NUJ903:NUR906 OEF903:OEN906 OOB903:OOJ906 OXX903:OYF906 PHT903:PIB906 PRP903:PRX906 QBL903:QBT906 QLH903:QLP906 QVD903:QVL906 REZ903:RFH906 ROV903:RPD906 RYR903:RYZ906 SIN903:SIV906 SSJ903:SSR906 TCF903:TCN906 TMB903:TMJ906 TVX903:TWF906 UFT903:UGB906 UPP903:UPX906 UZL903:UZT906 VJH903:VJP906 VTD903:VTL906 WCZ903:WDH906 WMV903:WND906 WWR903:WWZ906 KF936:KN940 UB936:UJ940 ADX936:AEF940 ANT936:AOB940 AXP936:AXX940 BHL936:BHT940 BRH936:BRP940 CBD936:CBL940 CKZ936:CLH940 CUV936:CVD940 DER936:DEZ940 DON936:DOV940 DYJ936:DYR940 EIF936:EIN940 ESB936:ESJ940 FBX936:FCF940 FLT936:FMB940 FVP936:FVX940 GFL936:GFT940 GPH936:GPP940 GZD936:GZL940 HIZ936:HJH940 HSV936:HTD940 ICR936:ICZ940 IMN936:IMV940 IWJ936:IWR940 JGF936:JGN940 JQB936:JQJ940 JZX936:KAF940 KJT936:KKB940 KTP936:KTX940 LDL936:LDT940 LNH936:LNP940 LXD936:LXL940 MGZ936:MHH940 MQV936:MRD940 NAR936:NAZ940 NKN936:NKV940 NUJ936:NUR940 OEF936:OEN940 OOB936:OOJ940 OXX936:OYF940 PHT936:PIB940 PRP936:PRX940 QBL936:QBT940 QLH936:QLP940 QVD936:QVL940 REZ936:RFH940 ROV936:RPD940 RYR936:RYZ940 SIN936:SIV940 SSJ936:SSR940 TCF936:TCN940 TMB936:TMJ940 TVX936:TWF940 UFT936:UGB940 UPP936:UPX940 UZL936:UZT940 VJH936:VJP940 VTD936:VTL940 WCZ936:WDH940 WMV936:WND940 WWR936:WWZ940 KF970:KN976 UB970:UJ976 ADX970:AEF976 ANT970:AOB976 AXP970:AXX976 BHL970:BHT976 BRH970:BRP976 CBD970:CBL976 CKZ970:CLH976 CUV970:CVD976 DER970:DEZ976 DON970:DOV976 DYJ970:DYR976 EIF970:EIN976 ESB970:ESJ976 FBX970:FCF976 FLT970:FMB976 FVP970:FVX976 GFL970:GFT976 GPH970:GPP976 GZD970:GZL976 HIZ970:HJH976 HSV970:HTD976 ICR970:ICZ976 IMN970:IMV976 IWJ970:IWR976 JGF970:JGN976 JQB970:JQJ976 JZX970:KAF976 KJT970:KKB976 KTP970:KTX976 LDL970:LDT976 LNH970:LNP976 LXD970:LXL976 MGZ970:MHH976 MQV970:MRD976 NAR970:NAZ976 NKN970:NKV976 NUJ970:NUR976 OEF970:OEN976 OOB970:OOJ976 OXX970:OYF976 PHT970:PIB976 PRP970:PRX976 QBL970:QBT976 QLH970:QLP976 QVD970:QVL976 REZ970:RFH976 ROV970:RPD976 RYR970:RYZ976 SIN970:SIV976 SSJ970:SSR976 TCF970:TCN976 TMB970:TMJ976 TVX970:TWF976 UFT970:UGB976 UPP970:UPX976 UZL970:UZT976 VJH970:VJP976 VTD970:VTL976 WCZ970:WDH976 WMV970:WND976 WWR970:WWZ976 KF1009:KN1013 UB1009:UJ1013 ADX1009:AEF1013 ANT1009:AOB1013 AXP1009:AXX1013 BHL1009:BHT1013 BRH1009:BRP1013 CBD1009:CBL1013 CKZ1009:CLH1013 CUV1009:CVD1013 DER1009:DEZ1013 DON1009:DOV1013 DYJ1009:DYR1013 EIF1009:EIN1013 ESB1009:ESJ1013 FBX1009:FCF1013 FLT1009:FMB1013 FVP1009:FVX1013 GFL1009:GFT1013 GPH1009:GPP1013 GZD1009:GZL1013 HIZ1009:HJH1013 HSV1009:HTD1013 ICR1009:ICZ1013 IMN1009:IMV1013 IWJ1009:IWR1013 JGF1009:JGN1013 JQB1009:JQJ1013 JZX1009:KAF1013 KJT1009:KKB1013 KTP1009:KTX1013 LDL1009:LDT1013 LNH1009:LNP1013 LXD1009:LXL1013 MGZ1009:MHH1013 MQV1009:MRD1013 NAR1009:NAZ1013 NKN1009:NKV1013 NUJ1009:NUR1013 OEF1009:OEN1013 OOB1009:OOJ1013 OXX1009:OYF1013 PHT1009:PIB1013 PRP1009:PRX1013 QBL1009:QBT1013 QLH1009:QLP1013 QVD1009:QVL1013 REZ1009:RFH1013 ROV1009:RPD1013 RYR1009:RYZ1013 SIN1009:SIV1013 SSJ1009:SSR1013 TCF1009:TCN1013 TMB1009:TMJ1013 TVX1009:TWF1013 UFT1009:UGB1013 UPP1009:UPX1013 UZL1009:UZT1013 VJH1009:VJP1013 VTD1009:VTL1013 WCZ1009:WDH1013 WMV1009:WND1013 WWR1009:WWZ1013 KF1050:KN1053 UB1050:UJ1053 ADX1050:AEF1053 ANT1050:AOB1053 AXP1050:AXX1053 BHL1050:BHT1053 BRH1050:BRP1053 CBD1050:CBL1053 CKZ1050:CLH1053 CUV1050:CVD1053 DER1050:DEZ1053 DON1050:DOV1053 DYJ1050:DYR1053 EIF1050:EIN1053 ESB1050:ESJ1053 FBX1050:FCF1053 FLT1050:FMB1053 FVP1050:FVX1053 GFL1050:GFT1053 GPH1050:GPP1053 GZD1050:GZL1053 HIZ1050:HJH1053 HSV1050:HTD1053 ICR1050:ICZ1053 IMN1050:IMV1053 IWJ1050:IWR1053 JGF1050:JGN1053 JQB1050:JQJ1053 JZX1050:KAF1053 KJT1050:KKB1053 KTP1050:KTX1053 LDL1050:LDT1053 LNH1050:LNP1053 LXD1050:LXL1053 MGZ1050:MHH1053 MQV1050:MRD1053 NAR1050:NAZ1053 NKN1050:NKV1053 NUJ1050:NUR1053 OEF1050:OEN1053 OOB1050:OOJ1053 OXX1050:OYF1053 PHT1050:PIB1053 PRP1050:PRX1053 QBL1050:QBT1053 QLH1050:QLP1053 QVD1050:QVL1053 REZ1050:RFH1053 ROV1050:RPD1053 RYR1050:RYZ1053 SIN1050:SIV1053 SSJ1050:SSR1053 TCF1050:TCN1053 TMB1050:TMJ1053 TVX1050:TWF1053 UFT1050:UGB1053 UPP1050:UPX1053 UZL1050:UZT1053 VJH1050:VJP1053 VTD1050:VTL1053 WCZ1050:WDH1053 WMV1050:WND1053 WWR1050:WWZ1053 KF1085:KN1089 UB1085:UJ1089 ADX1085:AEF1089 ANT1085:AOB1089 AXP1085:AXX1089 BHL1085:BHT1089 BRH1085:BRP1089 CBD1085:CBL1089 CKZ1085:CLH1089 CUV1085:CVD1089 DER1085:DEZ1089 DON1085:DOV1089 DYJ1085:DYR1089 EIF1085:EIN1089 ESB1085:ESJ1089 FBX1085:FCF1089 FLT1085:FMB1089 FVP1085:FVX1089 GFL1085:GFT1089 GPH1085:GPP1089 GZD1085:GZL1089 HIZ1085:HJH1089 HSV1085:HTD1089 ICR1085:ICZ1089 IMN1085:IMV1089 IWJ1085:IWR1089 JGF1085:JGN1089 JQB1085:JQJ1089 JZX1085:KAF1089 KJT1085:KKB1089 KTP1085:KTX1089 LDL1085:LDT1089 LNH1085:LNP1089 LXD1085:LXL1089 MGZ1085:MHH1089 MQV1085:MRD1089 NAR1085:NAZ1089 NKN1085:NKV1089 NUJ1085:NUR1089 OEF1085:OEN1089 OOB1085:OOJ1089 OXX1085:OYF1089 PHT1085:PIB1089 PRP1085:PRX1089 QBL1085:QBT1089 QLH1085:QLP1089 QVD1085:QVL1089 REZ1085:RFH1089 ROV1085:RPD1089 RYR1085:RYZ1089 SIN1085:SIV1089 SSJ1085:SSR1089 TCF1085:TCN1089 TMB1085:TMJ1089 TVX1085:TWF1089 UFT1085:UGB1089 UPP1085:UPX1089 UZL1085:UZT1089 VJH1085:VJP1089 VTD1085:VTL1089 WCZ1085:WDH1089 WMV1085:WND1089 WWR1085:WWZ1089 KF1130:KN1136 UB1130:UJ1136 ADX1130:AEF1136 ANT1130:AOB1136 AXP1130:AXX1136 BHL1130:BHT1136 BRH1130:BRP1136 CBD1130:CBL1136 CKZ1130:CLH1136 CUV1130:CVD1136 DER1130:DEZ1136 DON1130:DOV1136 DYJ1130:DYR1136 EIF1130:EIN1136 ESB1130:ESJ1136 FBX1130:FCF1136 FLT1130:FMB1136 FVP1130:FVX1136 GFL1130:GFT1136 GPH1130:GPP1136 GZD1130:GZL1136 HIZ1130:HJH1136 HSV1130:HTD1136 ICR1130:ICZ1136 IMN1130:IMV1136 IWJ1130:IWR1136 JGF1130:JGN1136 JQB1130:JQJ1136 JZX1130:KAF1136 KJT1130:KKB1136 KTP1130:KTX1136 LDL1130:LDT1136 LNH1130:LNP1136 LXD1130:LXL1136 MGZ1130:MHH1136 MQV1130:MRD1136 NAR1130:NAZ1136 NKN1130:NKV1136 NUJ1130:NUR1136 OEF1130:OEN1136 OOB1130:OOJ1136 OXX1130:OYF1136 PHT1130:PIB1136 PRP1130:PRX1136 QBL1130:QBT1136 QLH1130:QLP1136 QVD1130:QVL1136 REZ1130:RFH1136 ROV1130:RPD1136 RYR1130:RYZ1136 SIN1130:SIV1136 SSJ1130:SSR1136 TCF1130:TCN1136 TMB1130:TMJ1136 TVX1130:TWF1136 UFT1130:UGB1136 UPP1130:UPX1136 UZL1130:UZT1136 VJH1130:VJP1136 VTD1130:VTL1136 WCZ1130:WDH1136 WMV1130:WND1136 WWR1130:WWZ1136 KF1166:KN1172 UB1166:UJ1172 ADX1166:AEF1172 ANT1166:AOB1172 AXP1166:AXX1172 BHL1166:BHT1172 BRH1166:BRP1172 CBD1166:CBL1172 CKZ1166:CLH1172 CUV1166:CVD1172 DER1166:DEZ1172 DON1166:DOV1172 DYJ1166:DYR1172 EIF1166:EIN1172 ESB1166:ESJ1172 FBX1166:FCF1172 FLT1166:FMB1172 FVP1166:FVX1172 GFL1166:GFT1172 GPH1166:GPP1172 GZD1166:GZL1172 HIZ1166:HJH1172 HSV1166:HTD1172 ICR1166:ICZ1172 IMN1166:IMV1172 IWJ1166:IWR1172 JGF1166:JGN1172 JQB1166:JQJ1172 JZX1166:KAF1172 KJT1166:KKB1172 KTP1166:KTX1172 LDL1166:LDT1172 LNH1166:LNP1172 LXD1166:LXL1172 MGZ1166:MHH1172 MQV1166:MRD1172 NAR1166:NAZ1172 NKN1166:NKV1172 NUJ1166:NUR1172 OEF1166:OEN1172 OOB1166:OOJ1172 OXX1166:OYF1172 PHT1166:PIB1172 PRP1166:PRX1172 QBL1166:QBT1172 QLH1166:QLP1172 QVD1166:QVL1172 REZ1166:RFH1172 ROV1166:RPD1172 RYR1166:RYZ1172 SIN1166:SIV1172 SSJ1166:SSR1172 TCF1166:TCN1172 TMB1166:TMJ1172 TVX1166:TWF1172 UFT1166:UGB1172 UPP1166:UPX1172 UZL1166:UZT1172 VJH1166:VJP1172 VTD1166:VTL1172 WCZ1166:WDH1172 WMV1166:WND1172 WWR1166:WWZ1172 KF1204:KN1212 UB1204:UJ1212 ADX1204:AEF1212 ANT1204:AOB1212 AXP1204:AXX1212 BHL1204:BHT1212 BRH1204:BRP1212 CBD1204:CBL1212 CKZ1204:CLH1212 CUV1204:CVD1212 DER1204:DEZ1212 DON1204:DOV1212 DYJ1204:DYR1212 EIF1204:EIN1212 ESB1204:ESJ1212 FBX1204:FCF1212 FLT1204:FMB1212 FVP1204:FVX1212 GFL1204:GFT1212 GPH1204:GPP1212 GZD1204:GZL1212 HIZ1204:HJH1212 HSV1204:HTD1212 ICR1204:ICZ1212 IMN1204:IMV1212 IWJ1204:IWR1212 JGF1204:JGN1212 JQB1204:JQJ1212 JZX1204:KAF1212 KJT1204:KKB1212 KTP1204:KTX1212 LDL1204:LDT1212 LNH1204:LNP1212 LXD1204:LXL1212 MGZ1204:MHH1212 MQV1204:MRD1212 NAR1204:NAZ1212 NKN1204:NKV1212 NUJ1204:NUR1212 OEF1204:OEN1212 OOB1204:OOJ1212 OXX1204:OYF1212 PHT1204:PIB1212 PRP1204:PRX1212 QBL1204:QBT1212 QLH1204:QLP1212 QVD1204:QVL1212 REZ1204:RFH1212 ROV1204:RPD1212 RYR1204:RYZ1212 SIN1204:SIV1212 SSJ1204:SSR1212 TCF1204:TCN1212 TMB1204:TMJ1212 TVX1204:TWF1212 UFT1204:UGB1212 UPP1204:UPX1212 UZL1204:UZT1212 VJH1204:VJP1212 VTD1204:VTL1212 WCZ1204:WDH1212 WMV1204:WND1212 WWR1204:WWZ1212 KF1241:KN1244 UB1241:UJ1244 ADX1241:AEF1244 ANT1241:AOB1244 AXP1241:AXX1244 BHL1241:BHT1244 BRH1241:BRP1244 CBD1241:CBL1244 CKZ1241:CLH1244 CUV1241:CVD1244 DER1241:DEZ1244 DON1241:DOV1244 DYJ1241:DYR1244 EIF1241:EIN1244 ESB1241:ESJ1244 FBX1241:FCF1244 FLT1241:FMB1244 FVP1241:FVX1244 GFL1241:GFT1244 GPH1241:GPP1244 GZD1241:GZL1244 HIZ1241:HJH1244 HSV1241:HTD1244 ICR1241:ICZ1244 IMN1241:IMV1244 IWJ1241:IWR1244 JGF1241:JGN1244 JQB1241:JQJ1244 JZX1241:KAF1244 KJT1241:KKB1244 KTP1241:KTX1244 LDL1241:LDT1244 LNH1241:LNP1244 LXD1241:LXL1244 MGZ1241:MHH1244 MQV1241:MRD1244 NAR1241:NAZ1244 NKN1241:NKV1244 NUJ1241:NUR1244 OEF1241:OEN1244 OOB1241:OOJ1244 OXX1241:OYF1244 PHT1241:PIB1244 PRP1241:PRX1244 QBL1241:QBT1244 QLH1241:QLP1244 QVD1241:QVL1244 REZ1241:RFH1244 ROV1241:RPD1244 RYR1241:RYZ1244 SIN1241:SIV1244 SSJ1241:SSR1244 TCF1241:TCN1244 TMB1241:TMJ1244 TVX1241:TWF1244 UFT1241:UGB1244 UPP1241:UPX1244 UZL1241:UZT1244 VJH1241:VJP1244 VTD1241:VTL1244 WCZ1241:WDH1244 WMV1241:WND1244 WWR1241:WWZ1244 KF1278:KN1281 UB1278:UJ1281 ADX1278:AEF1281 ANT1278:AOB1281 AXP1278:AXX1281 BHL1278:BHT1281 BRH1278:BRP1281 CBD1278:CBL1281 CKZ1278:CLH1281 CUV1278:CVD1281 DER1278:DEZ1281 DON1278:DOV1281 DYJ1278:DYR1281 EIF1278:EIN1281 ESB1278:ESJ1281 FBX1278:FCF1281 FLT1278:FMB1281 FVP1278:FVX1281 GFL1278:GFT1281 GPH1278:GPP1281 GZD1278:GZL1281 HIZ1278:HJH1281 HSV1278:HTD1281 ICR1278:ICZ1281 IMN1278:IMV1281 IWJ1278:IWR1281 JGF1278:JGN1281 JQB1278:JQJ1281 JZX1278:KAF1281 KJT1278:KKB1281 KTP1278:KTX1281 LDL1278:LDT1281 LNH1278:LNP1281 LXD1278:LXL1281 MGZ1278:MHH1281 MQV1278:MRD1281 NAR1278:NAZ1281 NKN1278:NKV1281 NUJ1278:NUR1281 OEF1278:OEN1281 OOB1278:OOJ1281 OXX1278:OYF1281 PHT1278:PIB1281 PRP1278:PRX1281 QBL1278:QBT1281 QLH1278:QLP1281 QVD1278:QVL1281 REZ1278:RFH1281 ROV1278:RPD1281 RYR1278:RYZ1281 SIN1278:SIV1281 SSJ1278:SSR1281 TCF1278:TCN1281 TMB1278:TMJ1281 TVX1278:TWF1281 UFT1278:UGB1281 UPP1278:UPX1281 UZL1278:UZT1281 VJH1278:VJP1281 VTD1278:VTL1281 WCZ1278:WDH1281 WMV1278:WND1281 WWR1278:WWZ1281 KF1311:KN1314 UB1311:UJ1314 ADX1311:AEF1314 ANT1311:AOB1314 AXP1311:AXX1314 BHL1311:BHT1314 BRH1311:BRP1314 CBD1311:CBL1314 CKZ1311:CLH1314 CUV1311:CVD1314 DER1311:DEZ1314 DON1311:DOV1314 DYJ1311:DYR1314 EIF1311:EIN1314 ESB1311:ESJ1314 FBX1311:FCF1314 FLT1311:FMB1314 FVP1311:FVX1314 GFL1311:GFT1314 GPH1311:GPP1314 GZD1311:GZL1314 HIZ1311:HJH1314 HSV1311:HTD1314 ICR1311:ICZ1314 IMN1311:IMV1314 IWJ1311:IWR1314 JGF1311:JGN1314 JQB1311:JQJ1314 JZX1311:KAF1314 KJT1311:KKB1314 KTP1311:KTX1314 LDL1311:LDT1314 LNH1311:LNP1314 LXD1311:LXL1314 MGZ1311:MHH1314 MQV1311:MRD1314 NAR1311:NAZ1314 NKN1311:NKV1314 NUJ1311:NUR1314 OEF1311:OEN1314 OOB1311:OOJ1314 OXX1311:OYF1314 PHT1311:PIB1314 PRP1311:PRX1314 QBL1311:QBT1314 QLH1311:QLP1314 QVD1311:QVL1314 REZ1311:RFH1314 ROV1311:RPD1314 RYR1311:RYZ1314 SIN1311:SIV1314 SSJ1311:SSR1314 TCF1311:TCN1314 TMB1311:TMJ1314 TVX1311:TWF1314 UFT1311:UGB1314 UPP1311:UPX1314 UZL1311:UZT1314 VJH1311:VJP1314 VTD1311:VTL1314 WCZ1311:WDH1314 WMV1311:WND1314 WWR1311:WWZ1314 KF1343:KN1346 UB1343:UJ1346 ADX1343:AEF1346 ANT1343:AOB1346 AXP1343:AXX1346 BHL1343:BHT1346 BRH1343:BRP1346 CBD1343:CBL1346 CKZ1343:CLH1346 CUV1343:CVD1346 DER1343:DEZ1346 DON1343:DOV1346 DYJ1343:DYR1346 EIF1343:EIN1346 ESB1343:ESJ1346 FBX1343:FCF1346 FLT1343:FMB1346 FVP1343:FVX1346 GFL1343:GFT1346 GPH1343:GPP1346 GZD1343:GZL1346 HIZ1343:HJH1346 HSV1343:HTD1346 ICR1343:ICZ1346 IMN1343:IMV1346 IWJ1343:IWR1346 JGF1343:JGN1346 JQB1343:JQJ1346 JZX1343:KAF1346 KJT1343:KKB1346 KTP1343:KTX1346 LDL1343:LDT1346 LNH1343:LNP1346 LXD1343:LXL1346 MGZ1343:MHH1346 MQV1343:MRD1346 NAR1343:NAZ1346 NKN1343:NKV1346 NUJ1343:NUR1346 OEF1343:OEN1346 OOB1343:OOJ1346 OXX1343:OYF1346 PHT1343:PIB1346 PRP1343:PRX1346 QBL1343:QBT1346 QLH1343:QLP1346 QVD1343:QVL1346 REZ1343:RFH1346 ROV1343:RPD1346 RYR1343:RYZ1346 SIN1343:SIV1346 SSJ1343:SSR1346 TCF1343:TCN1346 TMB1343:TMJ1346 TVX1343:TWF1346 UFT1343:UGB1346 UPP1343:UPX1346 UZL1343:UZT1346 VJH1343:VJP1346 VTD1343:VTL1346 WCZ1343:WDH1346 WMV1343:WND1346 WWR1343:WWZ1346" xr:uid="{E9FD32E2-395F-4C72-BE1D-3E0EF8ACD1AF}">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36" manualBreakCount="36">
    <brk id="32" max="16383" man="1"/>
    <brk id="72" max="16383" man="1"/>
    <brk id="111" max="16383" man="1"/>
    <brk id="145" max="16383" man="1"/>
    <brk id="181" max="16383" man="1"/>
    <brk id="213" max="16383" man="1"/>
    <brk id="251" max="16383" man="1"/>
    <brk id="283" max="16383" man="1"/>
    <brk id="315" max="16383" man="1"/>
    <brk id="347" max="16383" man="1"/>
    <brk id="394" max="16383" man="1"/>
    <brk id="426" max="16383" man="1"/>
    <brk id="464" max="16383" man="1"/>
    <brk id="530" max="16383" man="1"/>
    <brk id="563" max="16383" man="1"/>
    <brk id="596" max="16383" man="1"/>
    <brk id="631" max="16383" man="1"/>
    <brk id="667" max="16383" man="1"/>
    <brk id="713" max="16383" man="1"/>
    <brk id="760" max="16383" man="1"/>
    <brk id="796" max="16383" man="1"/>
    <brk id="832" max="16383" man="1"/>
    <brk id="873" max="16383" man="1"/>
    <brk id="907" max="16383" man="1"/>
    <brk id="941" max="16383" man="1"/>
    <brk id="977" max="16383" man="1"/>
    <brk id="1014" max="16383" man="1"/>
    <brk id="1054" max="16383" man="1"/>
    <brk id="1090" max="16383" man="1"/>
    <brk id="1137" max="16383" man="1"/>
    <brk id="1173" max="16383" man="1"/>
    <brk id="1213" max="16383" man="1"/>
    <brk id="1245" max="16383" man="1"/>
    <brk id="1282" max="16383" man="1"/>
    <brk id="1315" max="16383" man="1"/>
    <brk id="13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39</vt:i4>
      </vt:variant>
    </vt:vector>
  </HeadingPairs>
  <TitlesOfParts>
    <vt:vector size="41" baseType="lpstr">
      <vt:lpstr>予算事業一覧</vt:lpstr>
      <vt:lpstr>事業概要説明資料</vt:lpstr>
      <vt:lpstr>N_0cf2612f4772ca90c29d42df016d43ad</vt:lpstr>
      <vt:lpstr>N_194cad2747f2ca90c29d42df016d43a8</vt:lpstr>
      <vt:lpstr>N_2661c3f747a45250a65a9dab116d43ad</vt:lpstr>
      <vt:lpstr>N_2ce8a12f47b2ca90c29d42df016d4301</vt:lpstr>
      <vt:lpstr>N_2fd1656b4772ca90c29d42df016d432c</vt:lpstr>
      <vt:lpstr>N_329de52b47f2ca90c29d42df016d432b</vt:lpstr>
      <vt:lpstr>N_470ed9af4732ca90c29d42df016d439f</vt:lpstr>
      <vt:lpstr>N_5198e1eb47b2ca90c29d42df016d435e</vt:lpstr>
      <vt:lpstr>N_58dedd234772ca90c29d42df016d4363</vt:lpstr>
      <vt:lpstr>N_5bf66da747b2ca90c29d42df016d43a6</vt:lpstr>
      <vt:lpstr>N_60fa696347f2ca90c29d42df016d4310</vt:lpstr>
      <vt:lpstr>N_6167ede747b2ca90c29d42df016d4331</vt:lpstr>
      <vt:lpstr>N_6dcded2b47f2ca90c29d42df016d437f</vt:lpstr>
      <vt:lpstr>N_7b4f15a34772ca90c29d42df016d43ac</vt:lpstr>
      <vt:lpstr>N_7b5ddd2f4732ca90c29d42df016d43dd</vt:lpstr>
      <vt:lpstr>N_7bc3e5af4772ca90c29d42df016d43fd</vt:lpstr>
      <vt:lpstr>N_7c66a56747b2ca90c29d42df016d4308</vt:lpstr>
      <vt:lpstr>N_7f8f9da34772ca90c29d42df016d4370</vt:lpstr>
      <vt:lpstr>N_8654adef4772ca90c29d42df016d4314</vt:lpstr>
      <vt:lpstr>N_929f11e34772ca90c29d42df016d43a0</vt:lpstr>
      <vt:lpstr>N_9544e9ef4772ca90c29d42df016d4344</vt:lpstr>
      <vt:lpstr>N_9b0ae1ef47b2ca90c29d42df016d434f</vt:lpstr>
      <vt:lpstr>N_9daf09d8c37492509276b201150131ed</vt:lpstr>
      <vt:lpstr>N_a13ed1ef4732ca90c29d42df016d43ca</vt:lpstr>
      <vt:lpstr>N_a846616747b2ca90c29d42df016d4318</vt:lpstr>
      <vt:lpstr>N_b74f15a34772ca90c29d42df016d439d</vt:lpstr>
      <vt:lpstr>N_ba756da347b2ca90c29d42df016d43af</vt:lpstr>
      <vt:lpstr>N_be82edab4772ca90c29d42df016d43f6</vt:lpstr>
      <vt:lpstr>N_bfe06da74772ca90c29d42df016d434e</vt:lpstr>
      <vt:lpstr>N_c813a52f4772ca90c29d42df016d4348</vt:lpstr>
      <vt:lpstr>N_cdfba12747f2ca90c29d42df016d4373</vt:lpstr>
      <vt:lpstr>N_d31725e747b2ca90c29d42df016d4307</vt:lpstr>
      <vt:lpstr>N_edcd51af4732ca90c29d42df016d4328</vt:lpstr>
      <vt:lpstr>N_f75a212347f2ca90c29d42df016d4365</vt:lpstr>
      <vt:lpstr>N_fad0a9a74772ca90c29d42df016d434c</vt:lpstr>
      <vt:lpstr>N_ff3525a347b2ca90c29d42df016d4354</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2024-12-17T03:00:23Z</dcterms:created>
  <dcterms:modified xsi:type="dcterms:W3CDTF">2024-12-17T06:01:23Z</dcterms:modified>
</cp:coreProperties>
</file>