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6A1E8F6-7D9F-4F24-8A44-387B734F98CF}" xr6:coauthVersionLast="47" xr6:coauthVersionMax="47" xr10:uidLastSave="{00000000-0000-0000-0000-000000000000}"/>
  <bookViews>
    <workbookView xWindow="-108" yWindow="-108" windowWidth="23256" windowHeight="12720" xr2:uid="{9A209DFC-A00B-4114-BC0A-2AE41622F6C8}"/>
  </bookViews>
  <sheets>
    <sheet name="予算事業一覧" sheetId="3" r:id="rId1"/>
    <sheet name="事業概要説明資料" sheetId="4" r:id="rId2"/>
  </sheets>
  <definedNames>
    <definedName name="N_0cf2612f4772ca90c29d42df016d43ad" localSheetId="1">事業概要説明資料!$H$402</definedName>
    <definedName name="N_0cf2612f4772ca90c29d42df016d43ad">#REF!</definedName>
    <definedName name="N_194cad2747f2ca90c29d42df016d43a8" localSheetId="1">事業概要説明資料!$H$1145</definedName>
    <definedName name="N_194cad2747f2ca90c29d42df016d43a8">#REF!</definedName>
    <definedName name="N_2661c3f747a45250a65a9dab116d43ad" localSheetId="1">事業概要説明資料!$H$151</definedName>
    <definedName name="N_2661c3f747a45250a65a9dab116d43ad">#REF!</definedName>
    <definedName name="N_2ce8a12f47b2ca90c29d42df016d4301" localSheetId="1">事業概要説明資料!$H$985</definedName>
    <definedName name="N_2ce8a12f47b2ca90c29d42df016d4301">#REF!</definedName>
    <definedName name="N_2fd1656b4772ca90c29d42df016d432c" localSheetId="1">事業概要説明資料!$H$915</definedName>
    <definedName name="N_2fd1656b4772ca90c29d42df016d432c">#REF!</definedName>
    <definedName name="N_329de52b47f2ca90c29d42df016d432b" localSheetId="1">事業概要説明資料!$H$291</definedName>
    <definedName name="N_329de52b47f2ca90c29d42df016d432b">#REF!</definedName>
    <definedName name="N_470ed9af4732ca90c29d42df016d439f" localSheetId="1">事業概要説明資料!$H$38</definedName>
    <definedName name="N_470ed9af4732ca90c29d42df016d439f">#REF!</definedName>
    <definedName name="N_5198e1eb47b2ca90c29d42df016d435e" localSheetId="1">事業概要説明資料!$H$117</definedName>
    <definedName name="N_5198e1eb47b2ca90c29d42df016d435e">#REF!</definedName>
    <definedName name="N_58dedd234772ca90c29d42df016d4363" localSheetId="1">事業概要説明資料!$H$1098</definedName>
    <definedName name="N_58dedd234772ca90c29d42df016d4363">#REF!</definedName>
    <definedName name="N_5bf66da747b2ca90c29d42df016d43a6" localSheetId="1">事業概要説明資料!$H$604</definedName>
    <definedName name="N_5bf66da747b2ca90c29d42df016d43a6">#REF!</definedName>
    <definedName name="N_60fa696347f2ca90c29d42df016d4310" localSheetId="1">事業概要説明資料!$H$472</definedName>
    <definedName name="N_60fa696347f2ca90c29d42df016d4310">#REF!</definedName>
    <definedName name="N_6167ede747b2ca90c29d42df016d4331" localSheetId="1">事業概要説明資料!$H$538</definedName>
    <definedName name="N_6167ede747b2ca90c29d42df016d4331">#REF!</definedName>
    <definedName name="N_6dcded2b47f2ca90c29d42df016d437f" localSheetId="1">事業概要説明資料!$H$1290</definedName>
    <definedName name="N_6dcded2b47f2ca90c29d42df016d437f">#REF!</definedName>
    <definedName name="N_7b4f15a34772ca90c29d42df016d43ac" localSheetId="1">事業概要説明資料!$H$571</definedName>
    <definedName name="N_7b4f15a34772ca90c29d42df016d43ac">#REF!</definedName>
    <definedName name="N_7b5ddd2f4732ca90c29d42df016d43dd" localSheetId="1">事業概要説明資料!$H$259</definedName>
    <definedName name="N_7b5ddd2f4732ca90c29d42df016d43dd">#REF!</definedName>
    <definedName name="N_7bc3e5af4772ca90c29d42df016d43fd" localSheetId="1">事業概要説明資料!$H$1253</definedName>
    <definedName name="N_7bc3e5af4772ca90c29d42df016d43fd">#REF!</definedName>
    <definedName name="N_7c66a56747b2ca90c29d42df016d4308" localSheetId="1">事業概要説明資料!$H$6</definedName>
    <definedName name="N_7c66a56747b2ca90c29d42df016d4308">#REF!</definedName>
    <definedName name="N_7f8f9da34772ca90c29d42df016d4370" localSheetId="1">事業概要説明資料!$H$721</definedName>
    <definedName name="N_7f8f9da34772ca90c29d42df016d4370">#REF!</definedName>
    <definedName name="N_8654adef4772ca90c29d42df016d4314" localSheetId="1">事業概要説明資料!$H$323</definedName>
    <definedName name="N_8654adef4772ca90c29d42df016d4314">#REF!</definedName>
    <definedName name="N_929f11e34772ca90c29d42df016d43a0" localSheetId="1">事業概要説明資料!$H$355</definedName>
    <definedName name="N_929f11e34772ca90c29d42df016d43a0">#REF!</definedName>
    <definedName name="N_9544e9ef4772ca90c29d42df016d4344" localSheetId="1">事業概要説明資料!$H$1062</definedName>
    <definedName name="N_9544e9ef4772ca90c29d42df016d4344">#REF!</definedName>
    <definedName name="N_9b0ae1ef47b2ca90c29d42df016d434f" localSheetId="1">事業概要説明資料!$H$949</definedName>
    <definedName name="N_9b0ae1ef47b2ca90c29d42df016d434f">#REF!</definedName>
    <definedName name="N_9daf09d8c37492509276b201150131ed" localSheetId="1">事業概要説明資料!$H$189</definedName>
    <definedName name="N_9daf09d8c37492509276b201150131ed">#REF!</definedName>
    <definedName name="N_a13ed1ef4732ca90c29d42df016d43ca" localSheetId="1">事業概要説明資料!$H$1181</definedName>
    <definedName name="N_a13ed1ef4732ca90c29d42df016d43ca">#REF!</definedName>
    <definedName name="N_a846616747b2ca90c29d42df016d4318" localSheetId="1">事業概要説明資料!$H$1221</definedName>
    <definedName name="N_a846616747b2ca90c29d42df016d4318">#REF!</definedName>
    <definedName name="N_b74f15a34772ca90c29d42df016d439d" localSheetId="1">事業概要説明資料!$H$881</definedName>
    <definedName name="N_b74f15a34772ca90c29d42df016d439d">#REF!</definedName>
    <definedName name="N_ba756da347b2ca90c29d42df016d43af" localSheetId="1">事業概要説明資料!$H$639</definedName>
    <definedName name="N_ba756da347b2ca90c29d42df016d43af">#REF!</definedName>
    <definedName name="N_be82edab4772ca90c29d42df016d43f6" localSheetId="1">事業概要説明資料!$H$675</definedName>
    <definedName name="N_be82edab4772ca90c29d42df016d43f6">#REF!</definedName>
    <definedName name="N_bfe06da74772ca90c29d42df016d434e" localSheetId="1">事業概要説明資料!$H$221</definedName>
    <definedName name="N_bfe06da74772ca90c29d42df016d434e">#REF!</definedName>
    <definedName name="N_c813a52f4772ca90c29d42df016d4348" localSheetId="1">事業概要説明資料!$H$768</definedName>
    <definedName name="N_c813a52f4772ca90c29d42df016d4348">#REF!</definedName>
    <definedName name="N_cdfba12747f2ca90c29d42df016d4373" localSheetId="1">事業概要説明資料!$H$1323</definedName>
    <definedName name="N_cdfba12747f2ca90c29d42df016d4373">#REF!</definedName>
    <definedName name="N_d31725e747b2ca90c29d42df016d4307" localSheetId="1">事業概要説明資料!$H$1022</definedName>
    <definedName name="N_d31725e747b2ca90c29d42df016d4307">#REF!</definedName>
    <definedName name="N_edcd51af4732ca90c29d42df016d4328" localSheetId="1">事業概要説明資料!$H$434</definedName>
    <definedName name="N_edcd51af4732ca90c29d42df016d4328">#REF!</definedName>
    <definedName name="N_f75a212347f2ca90c29d42df016d4365" localSheetId="1">事業概要説明資料!$H$840</definedName>
    <definedName name="N_f75a212347f2ca90c29d42df016d4365">#REF!</definedName>
    <definedName name="N_fad0a9a74772ca90c29d42df016d434c" localSheetId="1">事業概要説明資料!$H$804</definedName>
    <definedName name="N_fad0a9a74772ca90c29d42df016d434c">#REF!</definedName>
    <definedName name="N_ff3525a347b2ca90c29d42df016d4354" localSheetId="1">事業概要説明資料!$H$78</definedName>
    <definedName name="N_ff3525a347b2ca90c29d42df016d4354">#REF!</definedName>
    <definedName name="print" localSheetId="0">予算事業一覧!print</definedName>
    <definedName name="_xlnm.Print_Area" localSheetId="1">事業概要説明資料!$A$1:$AY$1349</definedName>
    <definedName name="_xlnm.Print_Area" localSheetId="0">予算事業一覧!$A$1:$I$85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4" l="1"/>
  <c r="AJ31" i="4"/>
  <c r="AA71" i="4"/>
  <c r="AJ71" i="4"/>
  <c r="AA110" i="4"/>
  <c r="AJ110" i="4"/>
  <c r="AA144" i="4"/>
  <c r="AJ144" i="4"/>
  <c r="AA182" i="4"/>
  <c r="AJ182" i="4"/>
  <c r="AA214" i="4"/>
  <c r="AJ214" i="4"/>
  <c r="AA252" i="4"/>
  <c r="AJ252" i="4"/>
  <c r="AA284" i="4"/>
  <c r="AJ284" i="4"/>
  <c r="AA316" i="4"/>
  <c r="AJ316" i="4"/>
  <c r="AA348" i="4"/>
  <c r="AJ348" i="4"/>
  <c r="AA395" i="4"/>
  <c r="AJ395" i="4"/>
  <c r="AA427" i="4"/>
  <c r="AJ427" i="4"/>
  <c r="AA465" i="4"/>
  <c r="AJ465" i="4"/>
  <c r="AA531" i="4"/>
  <c r="AJ531" i="4"/>
  <c r="AA564" i="4"/>
  <c r="AJ564" i="4"/>
  <c r="AA597" i="4"/>
  <c r="AJ597" i="4"/>
  <c r="AA632" i="4"/>
  <c r="AJ632" i="4"/>
  <c r="AA668" i="4"/>
  <c r="AJ668" i="4"/>
  <c r="AA714" i="4"/>
  <c r="AJ714" i="4"/>
  <c r="AA761" i="4"/>
  <c r="AJ761" i="4"/>
  <c r="AA797" i="4"/>
  <c r="AJ797" i="4"/>
  <c r="AA833" i="4"/>
  <c r="AJ833" i="4"/>
  <c r="AA874" i="4"/>
  <c r="AJ874" i="4"/>
  <c r="AA908" i="4"/>
  <c r="AJ908" i="4"/>
  <c r="AA942" i="4"/>
  <c r="AJ942" i="4"/>
  <c r="AA978" i="4"/>
  <c r="AJ978" i="4"/>
  <c r="AA1015" i="4"/>
  <c r="AJ1015" i="4"/>
  <c r="AA1055" i="4"/>
  <c r="AJ1055" i="4"/>
  <c r="AA1091" i="4"/>
  <c r="AJ1091" i="4"/>
  <c r="AA1138" i="4"/>
  <c r="AJ1138" i="4"/>
  <c r="AA1174" i="4"/>
  <c r="AJ1174" i="4"/>
  <c r="AA1214" i="4"/>
  <c r="AJ1214" i="4"/>
  <c r="AA1246" i="4"/>
  <c r="AJ1246" i="4"/>
  <c r="AA1283" i="4"/>
  <c r="AJ1283" i="4"/>
  <c r="AA1316" i="4"/>
  <c r="AJ1316" i="4"/>
  <c r="AA1348" i="4"/>
  <c r="AJ1348" i="4"/>
  <c r="F83" i="3" l="1"/>
  <c r="F82" i="3"/>
  <c r="E83" i="3"/>
  <c r="E82" i="3"/>
  <c r="I85" i="3"/>
  <c r="I84" i="3"/>
  <c r="H84" i="3" s="1"/>
  <c r="F85" i="3"/>
  <c r="F84" i="3"/>
  <c r="E85" i="3"/>
  <c r="E84" i="3"/>
  <c r="G81" i="3"/>
  <c r="G80" i="3"/>
  <c r="G27" i="3"/>
  <c r="G26" i="3"/>
  <c r="G23" i="3"/>
  <c r="G22" i="3"/>
  <c r="G79" i="3"/>
  <c r="G78" i="3"/>
  <c r="G17" i="3"/>
  <c r="G16" i="3"/>
  <c r="G19" i="3"/>
  <c r="G18" i="3"/>
  <c r="G25" i="3"/>
  <c r="G24" i="3"/>
  <c r="G31" i="3"/>
  <c r="G30" i="3"/>
  <c r="G21" i="3"/>
  <c r="G20" i="3"/>
  <c r="G29" i="3"/>
  <c r="G28" i="3"/>
  <c r="G71" i="3"/>
  <c r="G70" i="3"/>
  <c r="G15" i="3"/>
  <c r="G14" i="3"/>
  <c r="G53" i="3"/>
  <c r="G52" i="3"/>
  <c r="G35" i="3"/>
  <c r="G34" i="3"/>
  <c r="G39" i="3"/>
  <c r="G38" i="3"/>
  <c r="G51" i="3"/>
  <c r="G50" i="3"/>
  <c r="G33" i="3"/>
  <c r="G32" i="3"/>
  <c r="G45" i="3"/>
  <c r="G44" i="3"/>
  <c r="G37" i="3"/>
  <c r="G36" i="3"/>
  <c r="G43" i="3"/>
  <c r="G42" i="3"/>
  <c r="G55" i="3"/>
  <c r="G54" i="3"/>
  <c r="G49" i="3"/>
  <c r="G48" i="3"/>
  <c r="G41" i="3"/>
  <c r="G40" i="3"/>
  <c r="G47" i="3"/>
  <c r="G46" i="3"/>
  <c r="G75" i="3"/>
  <c r="G74" i="3"/>
  <c r="G59" i="3"/>
  <c r="G58" i="3"/>
  <c r="G57" i="3"/>
  <c r="G56" i="3"/>
  <c r="G61" i="3"/>
  <c r="G60" i="3"/>
  <c r="G67" i="3"/>
  <c r="G66" i="3"/>
  <c r="G65" i="3"/>
  <c r="G64" i="3"/>
  <c r="G69" i="3"/>
  <c r="G68" i="3"/>
  <c r="G13" i="3"/>
  <c r="G12" i="3"/>
  <c r="G63" i="3"/>
  <c r="G62" i="3"/>
  <c r="G73" i="3"/>
  <c r="G72" i="3"/>
  <c r="G77" i="3"/>
  <c r="G76" i="3"/>
  <c r="F11" i="3"/>
  <c r="F10" i="3"/>
  <c r="E11" i="3"/>
  <c r="E10" i="3"/>
  <c r="G10" i="3" s="1"/>
  <c r="G9" i="3"/>
  <c r="G8" i="3"/>
  <c r="G84" i="3" l="1"/>
  <c r="G11" i="3"/>
  <c r="G85" i="3"/>
  <c r="G83" i="3"/>
  <c r="G82" i="3"/>
</calcChain>
</file>

<file path=xl/sharedStrings.xml><?xml version="1.0" encoding="utf-8"?>
<sst xmlns="http://schemas.openxmlformats.org/spreadsheetml/2006/main" count="875" uniqueCount="281">
  <si>
    <t>所属名　東淀川区役所　</t>
    <phoneticPr fontId="7"/>
  </si>
  <si>
    <t>予算事業一覧</t>
    <rPh sb="4" eb="6">
      <t>イチラン</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</si>
  <si>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</si>
  <si>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(単位：千円)</t>
    <phoneticPr fontId="7"/>
  </si>
  <si>
    <t>通し</t>
    <phoneticPr fontId="7"/>
  </si>
  <si>
    <t>科 目</t>
    <rPh sb="0" eb="1">
      <t>カ</t>
    </rPh>
    <rPh sb="2" eb="3">
      <t>メ</t>
    </rPh>
    <phoneticPr fontId="7"/>
  </si>
  <si>
    <t>事  業  名</t>
    <phoneticPr fontId="7"/>
  </si>
  <si>
    <t>担 当 課</t>
    <rPh sb="0" eb="1">
      <t>タン</t>
    </rPh>
    <rPh sb="2" eb="3">
      <t>トウ</t>
    </rPh>
    <rPh sb="4" eb="5">
      <t>カ</t>
    </rPh>
    <phoneticPr fontId="7"/>
  </si>
  <si>
    <t>増  減</t>
    <rPh sb="0" eb="1">
      <t>ゾウ</t>
    </rPh>
    <rPh sb="3" eb="4">
      <t>ゲン</t>
    </rPh>
    <phoneticPr fontId="7"/>
  </si>
  <si>
    <t>備  考</t>
    <phoneticPr fontId="7"/>
  </si>
  <si>
    <t>番号</t>
    <phoneticPr fontId="7"/>
  </si>
  <si>
    <t>(款-項-目)</t>
    <rPh sb="1" eb="2">
      <t>カン</t>
    </rPh>
    <rPh sb="3" eb="4">
      <t>コウ</t>
    </rPh>
    <rPh sb="5" eb="6">
      <t>モク</t>
    </rPh>
    <phoneticPr fontId="7"/>
  </si>
  <si>
    <t>当 初 ①</t>
    <phoneticPr fontId="7"/>
  </si>
  <si>
    <t>予 算 案 ②</t>
  </si>
  <si>
    <t>（② - ①）</t>
    <phoneticPr fontId="7"/>
  </si>
  <si>
    <t>会計名　　一般会計　　</t>
    <phoneticPr fontId="7"/>
  </si>
  <si>
    <t>6 年 度</t>
    <phoneticPr fontId="4"/>
  </si>
  <si>
    <t>7 年 度</t>
    <phoneticPr fontId="4"/>
  </si>
  <si>
    <t>　　</t>
  </si>
  <si>
    <t>出</t>
    <rPh sb="0" eb="1">
      <t>デ</t>
    </rPh>
    <phoneticPr fontId="7"/>
  </si>
  <si>
    <t>税</t>
    <rPh sb="0" eb="1">
      <t>ゼイ</t>
    </rPh>
    <phoneticPr fontId="7"/>
  </si>
  <si>
    <t>2-3-1</t>
    <phoneticPr fontId="4"/>
  </si>
  <si>
    <t>東淀川区役所職員の人件費</t>
    <phoneticPr fontId="2"/>
  </si>
  <si>
    <t>総務課</t>
    <phoneticPr fontId="2"/>
  </si>
  <si>
    <t>出</t>
    <phoneticPr fontId="7"/>
  </si>
  <si>
    <t>税</t>
    <phoneticPr fontId="7"/>
  </si>
  <si>
    <t>職員費計</t>
    <phoneticPr fontId="7"/>
  </si>
  <si>
    <t>2-3-3</t>
    <phoneticPr fontId="4"/>
  </si>
  <si>
    <t>一般事務費</t>
    <phoneticPr fontId="2"/>
  </si>
  <si>
    <t>区庁舎設備維持費</t>
    <phoneticPr fontId="2"/>
  </si>
  <si>
    <t>広聴・広報事業</t>
    <phoneticPr fontId="2"/>
  </si>
  <si>
    <t>区創設100周年記念事業</t>
    <phoneticPr fontId="2"/>
  </si>
  <si>
    <t>「大阪ウィーク」における区制100周年展示事業</t>
    <phoneticPr fontId="2"/>
  </si>
  <si>
    <t>区政会議運営事務</t>
    <phoneticPr fontId="2"/>
  </si>
  <si>
    <t>万博機運醸成啓発事業</t>
    <phoneticPr fontId="2"/>
  </si>
  <si>
    <t>職員力向上プロジェクト</t>
    <phoneticPr fontId="2"/>
  </si>
  <si>
    <t>東淀川区役所住民情報業務等民間委託</t>
    <phoneticPr fontId="2"/>
  </si>
  <si>
    <t>窓口サービス課</t>
    <phoneticPr fontId="2"/>
  </si>
  <si>
    <t>住民票等発行手数料のキャッシュレス化・住民情報待合への行政キオスク端末導入による利便性向上事業</t>
    <phoneticPr fontId="2"/>
  </si>
  <si>
    <t>保健福祉事務費</t>
    <phoneticPr fontId="2"/>
  </si>
  <si>
    <t>保健福祉課</t>
    <phoneticPr fontId="2"/>
  </si>
  <si>
    <t>児童虐待防止のための保育所・幼稚園等版こどもサポートネット事業</t>
    <phoneticPr fontId="2"/>
  </si>
  <si>
    <t>学校を活用した地域連携事業及び各種教育事業</t>
    <phoneticPr fontId="2"/>
  </si>
  <si>
    <t>地域福祉コーディネーター業務委託事業</t>
    <phoneticPr fontId="2"/>
  </si>
  <si>
    <t>保健福祉課総合相談窓口業務委託</t>
    <phoneticPr fontId="2"/>
  </si>
  <si>
    <t>ひがよどなごみ勉強会事業</t>
    <phoneticPr fontId="2"/>
  </si>
  <si>
    <t>乳幼児発達相談体制の強化事業</t>
    <phoneticPr fontId="2"/>
  </si>
  <si>
    <t>青少年育成推進事業</t>
    <phoneticPr fontId="2"/>
  </si>
  <si>
    <t>子育て支援事業</t>
    <phoneticPr fontId="2"/>
  </si>
  <si>
    <t>地域別保健福祉計画策定推進サポーター</t>
    <phoneticPr fontId="2"/>
  </si>
  <si>
    <t>助産師による専門的相談事業</t>
    <phoneticPr fontId="2"/>
  </si>
  <si>
    <t>子育て応援事業</t>
    <phoneticPr fontId="2"/>
  </si>
  <si>
    <t>身体障がい者・知的障がい者相談員</t>
    <phoneticPr fontId="2"/>
  </si>
  <si>
    <t>自助・共助を担う地域力のあるまち</t>
    <phoneticPr fontId="2"/>
  </si>
  <si>
    <t>地域課</t>
    <phoneticPr fontId="2"/>
  </si>
  <si>
    <t>区役所附設会館管理運営費</t>
    <phoneticPr fontId="2"/>
  </si>
  <si>
    <t>地域安全防犯対策事業</t>
    <phoneticPr fontId="2"/>
  </si>
  <si>
    <t>もと西淡路小学校にかかる活用方策策定事業</t>
    <phoneticPr fontId="2"/>
  </si>
  <si>
    <t>交通安全対策事業</t>
    <phoneticPr fontId="2"/>
  </si>
  <si>
    <t>防災力の向上</t>
    <phoneticPr fontId="2"/>
  </si>
  <si>
    <t>東淀川区西部地域まちづくり</t>
    <phoneticPr fontId="2"/>
  </si>
  <si>
    <t>にぎわいのある元気なまち</t>
    <phoneticPr fontId="2"/>
  </si>
  <si>
    <t>地域課事務費</t>
    <phoneticPr fontId="2"/>
  </si>
  <si>
    <t>人権啓発推進事業</t>
    <phoneticPr fontId="2"/>
  </si>
  <si>
    <t>新大阪駅及び駅周辺企業等の帰宅困難者対策</t>
    <phoneticPr fontId="2"/>
  </si>
  <si>
    <t>使用料の還付金</t>
    <phoneticPr fontId="2"/>
  </si>
  <si>
    <t>区まちづくり推進費計</t>
    <phoneticPr fontId="7"/>
  </si>
  <si>
    <t>所属計</t>
    <rPh sb="0" eb="2">
      <t>ショゾク</t>
    </rPh>
    <phoneticPr fontId="7"/>
  </si>
  <si>
    <t>区ＣＭ出</t>
    <rPh sb="0" eb="1">
      <t>ク</t>
    </rPh>
    <rPh sb="3" eb="4">
      <t>デ</t>
    </rPh>
    <phoneticPr fontId="4"/>
  </si>
  <si>
    <t>区ＣＭ税</t>
    <rPh sb="0" eb="1">
      <t>ク</t>
    </rPh>
    <rPh sb="3" eb="4">
      <t>ゼイ</t>
    </rPh>
    <phoneticPr fontId="4"/>
  </si>
  <si>
    <t>合　　　　計</t>
    <rPh sb="0" eb="1">
      <t>ゴウ</t>
    </rPh>
    <rPh sb="5" eb="6">
      <t>ケイ</t>
    </rPh>
    <phoneticPr fontId="4"/>
  </si>
  <si>
    <t>東淀川区民ホール・東淀川区民会館既納使用料の還付</t>
  </si>
  <si>
    <t>備　考</t>
    <rPh sb="0" eb="1">
      <t>ビン</t>
    </rPh>
    <rPh sb="2" eb="3">
      <t>コウ</t>
    </rPh>
    <phoneticPr fontId="4"/>
  </si>
  <si>
    <t>7年度</t>
    <phoneticPr fontId="4"/>
  </si>
  <si>
    <t>6年度</t>
    <phoneticPr fontId="4"/>
  </si>
  <si>
    <t>事　　　　項</t>
    <rPh sb="0" eb="1">
      <t>コト</t>
    </rPh>
    <rPh sb="5" eb="6">
      <t>コウ</t>
    </rPh>
    <phoneticPr fontId="4"/>
  </si>
  <si>
    <t>（単位：千円）</t>
    <rPh sb="1" eb="3">
      <t>タンイ</t>
    </rPh>
    <rPh sb="4" eb="6">
      <t>センエン</t>
    </rPh>
    <phoneticPr fontId="4"/>
  </si>
  <si>
    <t>〔事項別内訳〕</t>
    <rPh sb="1" eb="3">
      <t>ジコウ</t>
    </rPh>
    <rPh sb="3" eb="4">
      <t>ベツ</t>
    </rPh>
    <rPh sb="4" eb="6">
      <t>ウチワケ</t>
    </rPh>
    <phoneticPr fontId="4"/>
  </si>
  <si>
    <t>東淀川区民会館・東淀川区民会館既納使用料の還付</t>
    <phoneticPr fontId="4"/>
  </si>
  <si>
    <t>〔事業内容〕</t>
    <rPh sb="1" eb="3">
      <t>ジギョウ</t>
    </rPh>
    <rPh sb="3" eb="5">
      <t>ナイヨウ</t>
    </rPh>
    <phoneticPr fontId="4"/>
  </si>
  <si>
    <t>東淀川区民会館・東淀川区民会館既納使用料の還付</t>
    <phoneticPr fontId="22"/>
  </si>
  <si>
    <t>〔事業目的〕</t>
    <rPh sb="1" eb="3">
      <t>ジギョウ</t>
    </rPh>
    <rPh sb="3" eb="5">
      <t>モクテキ</t>
    </rPh>
    <phoneticPr fontId="4"/>
  </si>
  <si>
    <t>使用料の還付金</t>
    <phoneticPr fontId="22"/>
  </si>
  <si>
    <t>事業名</t>
    <rPh sb="0" eb="2">
      <t>ジギョウ</t>
    </rPh>
    <rPh sb="2" eb="3">
      <t>メイ</t>
    </rPh>
    <phoneticPr fontId="4"/>
  </si>
  <si>
    <t>事業概要説明資料</t>
    <rPh sb="0" eb="2">
      <t>ジギョウ</t>
    </rPh>
    <rPh sb="2" eb="4">
      <t>ガイヨウ</t>
    </rPh>
    <rPh sb="4" eb="6">
      <t>セツメイ</t>
    </rPh>
    <rPh sb="6" eb="8">
      <t>シリョウ</t>
    </rPh>
    <phoneticPr fontId="4"/>
  </si>
  <si>
    <t>新大阪駅及び駅周辺地区の帰宅困難者対策</t>
  </si>
  <si>
    <t>鉄道事業者、民間企業、地域住民、行政から構成する新大阪駅周辺地区帰宅困難者対策協議会において、大規模災害発生時における新大阪駅周辺での帰宅困難者による混乱の防止対策として、一時滞留施設の確保、情報提供・退避・救護等の支援や従業員の一斉帰宅抑制、備蓄物資の確保等企業の防災意識向上等を行っていく。　</t>
    <phoneticPr fontId="4"/>
  </si>
  <si>
    <t>大規模災害時の新大阪駅周辺の帰宅困難者対策について、鉄道事業者、駅周辺事業者、地域住民と連携して検討していく。
鉄道事業者、駅周辺事業者、地域住民、行政から構成する新大阪駅周辺地区帰宅困難者対策協議会において、大規模災害発生時における新大阪駅周辺での帰宅困難者による混乱の防止対策として、一時滞留施設の確保、情報提供・退避・救護等の支援や従業員の一斉帰宅抑制、備蓄物資の確保等企業の防災意識向上等を行っていく。</t>
    <phoneticPr fontId="22"/>
  </si>
  <si>
    <t>新大阪駅及び駅周辺企業等の帰宅困難者対策</t>
    <phoneticPr fontId="22"/>
  </si>
  <si>
    <t>人権啓発推進事業</t>
  </si>
  <si>
    <t>・（6月）就職差別撤廃月間に大阪市企業人権推進協議会東淀川支部、東淀川区人権啓発推進協議会と街頭啓発活動
・（11月）東淀川区民のつどい
・（12月）「人権作文・人権標語」に関する作品の表彰式、展示会等を実施
・人権講演会の開催
・人権啓発推進員学習会等の開催
・のぼり掲出などによる啓発（憲法週間5月1日～5月7日・人権週間12月4日～12月10日）</t>
    <phoneticPr fontId="4"/>
  </si>
  <si>
    <t>区民一人ひとりの人権意識の普及・高揚をはかり、差別や偏見のない人権尊重の明るいまちづくりを推進するため、「大阪市人権尊重の社会づくり条例」、「大阪市人権行政推進計画～人権ナビゲーション～」に基づき、人権啓発事業に取り組む。</t>
    <phoneticPr fontId="22"/>
  </si>
  <si>
    <t>人権啓発推進事業</t>
    <phoneticPr fontId="22"/>
  </si>
  <si>
    <t>地域事務費</t>
  </si>
  <si>
    <t>地域課において実施する事務費</t>
    <phoneticPr fontId="4"/>
  </si>
  <si>
    <t>地域課事務費</t>
    <phoneticPr fontId="22"/>
  </si>
  <si>
    <t>町会加入促進事業</t>
  </si>
  <si>
    <t>ＢＣＰ学びの場事業</t>
  </si>
  <si>
    <t>財産区管理事業</t>
  </si>
  <si>
    <t>新たな担い手と魅力発掘支援事業</t>
  </si>
  <si>
    <t>地域集会施設管理事業</t>
  </si>
  <si>
    <t>コミュニティ育成事業</t>
  </si>
  <si>
    <t>・地域・企業・教育機関・行政の連携による地域コミュニティの強化。
・地域の魅力と人材の発掘を支援する。
・広報の専門家を招いて広報講座を開催し、地域活動の情報発信力の強化を支援する。</t>
    <phoneticPr fontId="4"/>
  </si>
  <si>
    <t>区の魅力を発掘して地域資源とし、それらを活かしたにぎわいのあるまちづくりを多様な主体が連携して行うことで、世代や地域を越えた交流がうまれ、地域づくりに参画する人が増え、地域力の向上をめざす。
また、本市管理責任のある財産区所有地の安全対策を実施し、適正な管理を行う。</t>
    <phoneticPr fontId="22"/>
  </si>
  <si>
    <t>にぎわいのある元気なまち</t>
    <phoneticPr fontId="22"/>
  </si>
  <si>
    <t>まちづくり組織運営（説明資料等）に係る需用費</t>
  </si>
  <si>
    <t>まちづくり組織運営（事務連絡等）に係る役務費</t>
  </si>
  <si>
    <t>まちづくり組織運営（アドバイザー）に係る報償費</t>
  </si>
  <si>
    <t>まちづくり組織運営に係る委託費</t>
  </si>
  <si>
    <t>西部地域のまちづくりを担う地域・事業者・行政で構成される西部地域バリアフリーまちづくり協議会を開催し、まちづくり構想部会においてバリアフリーまちづくり構想の実現に向けた各地域によるアクションプラン作成に取り組むとともに、新大阪駅東口まちづくり部会において、まちづくりの方向性について議論する。</t>
    <phoneticPr fontId="4"/>
  </si>
  <si>
    <t>・行政や事業者の連携・協働による区民の自律的なまちづくりを通じて、地域の人材育成や地域力の向上を図る。
・まちづくり構想の実現に向けた各地域でのアクションプランづくり等を通じて、関係者（事業者・行政・地域）が、その構想の実現に取り組み、区将来ビジョンに掲げる「住んでよかった、住み続けたい東淀川区」の実現を図る。</t>
    <phoneticPr fontId="22"/>
  </si>
  <si>
    <t>東淀川区西部地域まちづくり</t>
    <phoneticPr fontId="22"/>
  </si>
  <si>
    <t>備蓄物資の拡充</t>
  </si>
  <si>
    <t>防災体制の充実</t>
  </si>
  <si>
    <t>防災訓練（学習会）</t>
  </si>
  <si>
    <t>区災害対策本部事務費</t>
  </si>
  <si>
    <t>・区民の災害に対する意識が高まっているこの機を逃さずに、出前講座や学習会等で継続的に自助の取組普及を実施していくと同時に、地域コミュニティの繋がりのなかで自助を促してもらうことを推進する。
・地域住民が主体的に避難所開設・運営訓練を実施できるようＨＵＧ（避難所運営ゲーム）や他地域事例を共有する学習会等を実施するとともに、より多くの地域住民が参加する実践的な災害時の初期初動訓練の実施等を通じて、自主防災体制を確立させる。
・大規模な災害を見据え、本部設置・運営や避難所開設・運営の際に必要な装備品を導入し、女性の視点に立った防災事業の総点検プロジェクトチームで検討した物資を導入するとともに、職員防災訓練を行い、東淀川区災害対策本部の強化を図る。
・福祉・医療救護の体制について、災害時に迅速な対応ができるよう意見交換や訓練を実施し、効果検証を行う。</t>
    <phoneticPr fontId="4"/>
  </si>
  <si>
    <t>・全国各地で頻発する地震や豪雨災害の危険を及ぼす大雨の発生頻度の大幅な増加など自然災害の頻発化・激甚化により、区民の災害に対する意識が高まっているこの機を逃さずに、継続的に自助の取組普及を実施していくと同時に、地域コミュニティの繋がりのなかで自助を促してもらうことを推進する。
・大阪北部地震や台風などの教訓を踏まえて、地域の特性や様々な状況を想定した自主的な地域の防災活動の促進とその活性化を図るための支援を行う。
・大規模な災害を見据え、本部設置・運営や避難所開設・運営の際に必要な装備品を導入し、女性の視点に立った防災事業の総点検プロジェクトチームで検討した備蓄物資を導入するとともに、職員防災訓練をおこない、東淀川区災害対策本部の強化を図る。
・区内の福祉施設や医療分野の関係機関と、災害時における実行体制と連携強化に取り組む。</t>
    <phoneticPr fontId="22"/>
  </si>
  <si>
    <t>防災力の向上</t>
    <phoneticPr fontId="22"/>
  </si>
  <si>
    <t>交通安全運動の推進</t>
  </si>
  <si>
    <t>自転車利用のルール・マナーの向上</t>
  </si>
  <si>
    <t>自転車利用ルールの周知及びマナー向上を目的とした啓発活動の実施
地域や警察、企業等と連携し、自転車利用ルールの周知及びマナーの向上を目的として自転車教室や啓発キャンペーンを実施する。また、放置自転車対策協議会構築・運営支援を行うとともに、啓発指導員を配置し、自転車利用マナーについて指導する。
交通安全運動の推進
地域や警察、企業等と連携し、交通ルールの周知及びマナーの向上を目的として、交通安全教室やキャンペーンを実施する。</t>
    <phoneticPr fontId="4"/>
  </si>
  <si>
    <t>警察等と連携しながら啓発活動等を実施することにより、区民が交通事故に遭うことがない「安全で安心して暮らせるまち東淀川区」の実現を目的とする。</t>
    <phoneticPr fontId="22"/>
  </si>
  <si>
    <t>交通安全対策事業</t>
    <phoneticPr fontId="22"/>
  </si>
  <si>
    <t>もと西淡路小学校にかかる活用方策策定事業</t>
  </si>
  <si>
    <t>・アスベスト調査
・不動産鑑定
・事業者公募、選定</t>
    <phoneticPr fontId="4"/>
  </si>
  <si>
    <t>もと西淡路小学校は、災害時避難所及び地域活動拠点として機能している経過があることから、対象用地は売却せず、事業用定期借地等による貸付で検討を進め、拠点機能維持を検討している。こうした拠点機能を保持していくのと同時に、区の将来ビジョンにもある「賑わい創出の拠点」として、地域住民より意見が出ている、教育施設、文化施設、スポーツ施設など地域のコミュニティ活動を醸成する場として本小学校跡地を活用していきたいと現時点で検討している。令和６年度に実施したマーケットサウンディングの結果に基づき活用条件の絞り込みを行い、活用方針を策定していく。
また、事業実施にあたっては関係所属（契約管財局、都市整備局、教育委員会事務局）で構成する庁内会議を立ち上げており、この会議の中で各所属の支援を受けながら作業を進めている。（マーケットリサーチ、マーケットサウンディング、公募型プロポーザルの公募要綱等の資料作成については契約管財局が支援を行い、既存建物の診断や都市計画変更といった専門的な知識を有するものについては、都市整備局等の支援により事業の進捗を図っていく。）</t>
    <phoneticPr fontId="22"/>
  </si>
  <si>
    <t>もと西淡路小学校にかかる活用方策策定事業</t>
    <phoneticPr fontId="22"/>
  </si>
  <si>
    <t>地域安全防犯対策事業</t>
  </si>
  <si>
    <t>重点犯罪抑止事業</t>
  </si>
  <si>
    <t>≪地域安全防犯対策・重点犯罪の抑止≫
・地域や区職員による地域安全防犯パトロールを実施し、夜間・深夜帯の地域での実施が困難な時間帯を民間事業者の青色防犯パトロールにより補完する。
・防犯カメラの維持管理、新規設置、耐用年数の経過したカメラの更新を行う。
・講習会や防犯キャンペーン等の実施、区広報紙・SNS・ポスター等により啓発活動を行う。
・退職減に伴い、令和7年度より地域安全防犯業務を行う会計年度任用職員を１名雇用する。</t>
    <phoneticPr fontId="4"/>
  </si>
  <si>
    <t>女性や子どもを狙った犯罪や特殊詐欺及び街頭における犯罪等の抑止と区民の防犯意識の向上を図ることにより、「安全で安心して暮らせるまち東淀川区」の実現を目的とする。</t>
    <phoneticPr fontId="22"/>
  </si>
  <si>
    <t>地域安全防犯対策事業</t>
    <phoneticPr fontId="22"/>
  </si>
  <si>
    <t>電気料金高騰対応経費</t>
  </si>
  <si>
    <t>保守点検経費</t>
  </si>
  <si>
    <t>東淀川区民ホール管理・運営経費</t>
  </si>
  <si>
    <t>東淀川区民会館管理・運営経費</t>
  </si>
  <si>
    <t>直営のホールについては、使用申込みの受付から使用当日のマイク設備等の調整まで一連の貸し館に係る業務を職員が行う。
代行管理の区民会館については、指定管理者のノウハウを生かし自主事業の実施を含めコミュニティ振興のための管理運営を行う。</t>
    <phoneticPr fontId="4"/>
  </si>
  <si>
    <t>東淀川区民ホール及び東淀川区民会館を適切に管理運営し、コミュニティ活動の振興並びに地域における文化の向上及び福祉の増進を図るとともに、区民の集会その他各種行事の場を提供することにより区民相互の交流を促進し、もって連帯感あふれるまちづくりの推進に寄与する。</t>
    <phoneticPr fontId="22"/>
  </si>
  <si>
    <t>区役所附設会館管理運営費</t>
    <phoneticPr fontId="22"/>
  </si>
  <si>
    <t>地域づくりアドバイザー事業</t>
  </si>
  <si>
    <t>地域活動協議会補助金</t>
  </si>
  <si>
    <t>・地域活動協議会に対する補助金の交付
・地域づくりアドバイザーによる地域の自律に向けた効果的な支援や場づくり及び講座開催</t>
    <phoneticPr fontId="4"/>
  </si>
  <si>
    <t>地域活動協議会の民主的で開かれた組織運営、会計の透明性の確保を支援し、地域住民や企業からの信頼を得られる組織づくりの支援を行い、多くの参加者や新たな担い手の発掘に繋げ、自律し、持続できる組織の構築を図る。</t>
    <phoneticPr fontId="22"/>
  </si>
  <si>
    <t>自助・共助を担う地域力のあるまち</t>
    <phoneticPr fontId="22"/>
  </si>
  <si>
    <t>身体障がい者・知的障がい者相談員経費</t>
  </si>
  <si>
    <t>身体障がいのある当事者が、身体障がい者の相談に応じ、必要な指導や援助を行うとともに、関係機関と協力し、積極的な啓発・普及活動を行うことを目的とした身体障がい者相談事業を昭和42年から実施している。また平成５年からは知的障がい者の保護者が、知的障がい者本人またはその保護者の相談に応じ必要な指導や援助を行うとともに、関係機関と協力し、積極的な啓発・普及活動を行うことを目的とした知的障がい者相談員事業も実施している。</t>
    <phoneticPr fontId="4"/>
  </si>
  <si>
    <t>身体障がい者相談員については、身体障がい者福祉に関し、身体障がい者の相談に応じ必要な指導や援助を行うとともに、関係機関との協力及び積極的な啓発・普及活動に資する業務を行うことにより、身体障がい者の福祉の増進を図ることを目的としている。
知的障がい者相談については、知的障がい者福祉に関し、本人またはその保護者からの相談に応じ、必要な指導や援助を行うとともに、関係機関の業務の円滑なる遂行及び障がい者に関する理解の普及に資する業務を行うことにより、知的障がい者の福祉の増進を図ることを目的としている。</t>
    <phoneticPr fontId="22"/>
  </si>
  <si>
    <t>身体障がい者・知的障がい者相談員</t>
    <phoneticPr fontId="22"/>
  </si>
  <si>
    <t>備品購入費</t>
  </si>
  <si>
    <t>通信運搬費</t>
  </si>
  <si>
    <t>使用料</t>
  </si>
  <si>
    <t>報償費（講座の講師）</t>
  </si>
  <si>
    <t>消耗品費</t>
  </si>
  <si>
    <t>・泣き声をあげるようにプログラミングされた赤ちゃん型人形を活用した助産師、保健師、保育士による子育て応援講座を概ね月１回、日曜日に実施。対象者は、母親（妊婦）、父親、祖父母、地域における子育てサポーター。
・主任児童委員等を中心とする子育て支援機関とも連携し、１回あたり10人程度の参加を想定。
・泣き声をあげるようにプログラミングされた赤ちゃん型人形を使用することにより、実際のベビーに非常に近い体験ができるので、子育てのイメージがしやすくなる効果が期待できる。このことを目玉として、これまで子育てに対する関心の高くなかった人に対しても集客力を高めることが期待できる。</t>
    <phoneticPr fontId="4"/>
  </si>
  <si>
    <t>これまでの妊娠中の支援は、母子保健分野において、「母親教室」の事業名称の下、健全母性の育成を目的に事業が行われている。
その目的は母親（妊婦）に対する支援が主となっており、母親（妊婦）を取り巻く父親や祖父母、地域の方々等を主な対象とした支援は十分とはいえない。
そこで、これらの方々等を主な対象とした本事業を実施し、子育ての大変さ、なかでも「こどもが泣くこと」に対する理解を深め、妊婦の孤立化を防ぎ、地域で子育てする気運の醸成を図ることとする。</t>
    <phoneticPr fontId="22"/>
  </si>
  <si>
    <t>子育て応援事業</t>
    <phoneticPr fontId="22"/>
  </si>
  <si>
    <t>助産師による専門的相談事業</t>
  </si>
  <si>
    <t>専門的家庭訪問支援事業の延長事業</t>
  </si>
  <si>
    <t>・ハイリスク妊婦や出産後、養育が困難になっている家庭へ助産師を定期的に派遣して支援を行う「専門的家庭訪問支援事業」（こども青少年局所管）について、派遣期間が妊娠期から３か月児健診までであったところを1歳まで延長。伴走的支援を継続することにより、地域子育て支援サービス等につなぐなど養育者の社会的孤立を防ぐとともに、子育てを支援し虐待防止につなげる。
・３か月児健康診査時及びマタニティークラス時に助産師による専門相談を併設。授乳不安が強い生後2～6か月の間に継続した授乳支援を行うとともに、産前から妊娠・分娩についての不安や悩み、産後長期にわたる授乳継続支援や卒乳・家族計画等の相談に応じることで、妊娠・分娩・育児不安の軽減を図り、授乳支援により豊かな親子関係の形成を促す。</t>
    <phoneticPr fontId="4"/>
  </si>
  <si>
    <t>ハイリスク家庭に対して継続的な伴走的個別支援を行い、適切な時期に授乳支援や女性の生涯にわたる性の相談に応じることで、育児不安の軽減や社会的孤立を防止するとともに、児童虐待の防止や健やかな親子関係の形成を促し、安心して子育てができるまちを推進する。</t>
    <phoneticPr fontId="22"/>
  </si>
  <si>
    <t>助産師による専門的相談事業</t>
    <phoneticPr fontId="22"/>
  </si>
  <si>
    <t>地域別保健福祉計画策定推進サポーター</t>
  </si>
  <si>
    <t>　「地域別保健福祉計画策定推進サポーター」を東淀川区役所保健福祉課に１名配置し、個別避難計画作成推進のための会計年度任用職員（１名・地域課）と密に情報連携しながら、区役所内の関係部署及び地域住民並びに関係機関との連携を強化する。
　「地域別保健福祉計画策定推進サポーター」及び「個別避難計画作成推進のための会計年度任用職員」が東淀川区社会福祉協議会及び地域福祉コーディネーター等と連携し、地域課題等の情報収集を行い、各地域等での会議や行事等への出席等により、各地域の民生委員児童委員をはじめとした地域住民との連携強化及び情報収集並びに計画策定に係る周知啓発等を行うことで、地域住民による地域における災害時にも活かせる見守りネットワークの構築を推進し、各計画の策定機運の醸成を支援する。</t>
    <phoneticPr fontId="4"/>
  </si>
  <si>
    <t>「地域別保健福祉計画策定推進サポーター」(１名)が地域住民及び関係機関との連携を支援することで、地域住民による地域における災害時にも活かせる見守りネットワークの構築を推進する。また、個別避難計画作成推進のため新規に地域課へ配置される会計年度任用職員(１名)と連携しながら、各計画の策定機運の醸成を支援することで、地域の課題を地域で解決する地域力の構築を推進する。</t>
    <phoneticPr fontId="22"/>
  </si>
  <si>
    <t>地域別保健福祉計画策定推進サポーター</t>
    <phoneticPr fontId="22"/>
  </si>
  <si>
    <t>なにわっ子すくすくスタート</t>
  </si>
  <si>
    <t>要保護児童対策</t>
  </si>
  <si>
    <t>４歳児訪問事業</t>
  </si>
  <si>
    <t>・子育てマップ・子育て情報誌みのりちゃんを作成し、子育て関係機関への配布、配架およびホームページへの掲載を行う。
・X（旧Twitter）やLINE等SNSを活用した子育て情報の発信を行う。
・子育て講演会を開催し、子育てに関する関心を高める。
・乳幼児健診時や子育てサロンでの子育て相談、電話や訪問、面接での子育て相談を実施する。
・要保護児童対策地域協議会の事務局運営。重篤なケース、対応困難なケースについてスーパーバイズを受け支援方針の一助とする。学校や子育て支援機関との連絡調整やスキルアップの為の研修等を開催する。
・４歳児訪問事業において、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t>
    <phoneticPr fontId="4"/>
  </si>
  <si>
    <t>・子育てサロンやおやこひろばなど地域の子育て情報を区民に提供し子育て相談を実施することで、子育てにおける負担感、不安感を軽減する。
・地域での子育てについて広く周知し、安心して子育てができる環境を整える。
・要保護児童に対し適切な支援を行うため、スキルを持つ人材を確保し、継続支援ができる体制を整える。
・保健師による４歳児訪問事業において、未就園児への家庭訪問や保育所・幼稚園等への訪問を行い、絵本を配付することで訪問を受け入れやすくするとともに、健康教育の効果を高める。</t>
    <phoneticPr fontId="22"/>
  </si>
  <si>
    <t>子育て支援事業</t>
    <phoneticPr fontId="22"/>
  </si>
  <si>
    <t>青少年育成推進会議</t>
  </si>
  <si>
    <t>高等学校等進学説明会</t>
  </si>
  <si>
    <t>二十歳のつどい</t>
  </si>
  <si>
    <t>青少年指導員・青少年福祉委員活動の推進</t>
  </si>
  <si>
    <t xml:space="preserve">・「子ども１１０番の家」事業の支援　通年
・「見まもるデー」の支援　通年
・区青少年指導員協議会及び区青少年福祉委員連絡協議会における街頭啓発活動（年２回、１回１時間程度）、指導ルーム活動（毎月１回、１回１時間程度）、体育・文化活動（年８回、１回３時間～２日程度）、ユースリーダー育成（次世代育成事業実施　年１回及び情報交換会　年５回）、二十歳のつどいの準備等の協力（年５回程度、二十歳のつどいの前日・当日の準備等とそれまでの打合せ３～４回）
・ＰＴＡ協議会と共催で各高校等へ呼びかけ高校等進学説明会（年１回）を実施。
・二十歳のつどい（毎年１月実施。運営に係る協議・検討の場として実行委員会１回、運営部会４回、各分会３～４回実施）
</t>
    <phoneticPr fontId="4"/>
  </si>
  <si>
    <t>　区内青少年関係団体による情報交換などを実施することにより、各地域の青少年健全育成活動を促進する。
また、各地域において、青少年指導員・青少年福祉委員が中心となり、夜間巡視などを実施し、青少年の非行抑止などにつなげることで地域の意識向上を図り、青少年の健全育成へ寄与していく。
　二十歳の方に対して、区をあげて祝福する場として二十歳のつどいを開催し、自立した社会人としての自覚と責任ある態度を持つことを再認識する機会を与える。また、地域からの祝福を受けることにより、人と人との繋がりの重要性の再確認や自分自身も地域の一員であるという認識を持ち、将来、地域問題に関心を持つ人材となるための一助とする。</t>
    <phoneticPr fontId="22"/>
  </si>
  <si>
    <t>青少年育成推進事業</t>
    <phoneticPr fontId="22"/>
  </si>
  <si>
    <t>会計年度任用職員（臨床心理士等）の人件費等</t>
  </si>
  <si>
    <t>・乳幼児健診から医療機関受診後の早期個別支援(早期療育機関へつなぐ体制づくり)
・医療機関、療育機関、保育機関等の関係機関との早期支援体制づくり
・乳幼児が集まる場(地域)に出向く出前相談、常設心理相談事業
・１歳６か月児健診、３歳児健診における心理相談、発達相談(フォロー検診)
・育児教室(３か月児健診後のフォロー教室)</t>
    <phoneticPr fontId="4"/>
  </si>
  <si>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t>
    <phoneticPr fontId="22"/>
  </si>
  <si>
    <t>乳幼児発達相談体制の強化事業</t>
    <phoneticPr fontId="22"/>
  </si>
  <si>
    <t>勉強会の運営経費</t>
  </si>
  <si>
    <t>【時期】年末年始等を除いて４～３月までの12か月間、１か所につき、原則毎週１回実施
【場所】区内２か所
【内容】学生等サポーターにより、マンツーマン方式等の少人数制で、個々のレベルに合わせた学習支援を計画的に行う。参加者の定数を会場１か所あたり12名とし、発注者と協議の上、上限36名まで可とする。
【方法】業務委託</t>
    <phoneticPr fontId="4"/>
  </si>
  <si>
    <t>生活困窮状態にある世帯の小学５年生～高校３年生等を対象に居場所を提供して、自尊感情を高め、自己肯定感の向上に取り組み、学習支援を行い、進学を実現し、中退を防止する基礎的な学力を形成することで、貧困の連鎖を解消することを目的とする。</t>
    <phoneticPr fontId="22"/>
  </si>
  <si>
    <t>ひがよどなごみ勉強会事業</t>
    <phoneticPr fontId="22"/>
  </si>
  <si>
    <t>総合相談窓口業務委託経費</t>
  </si>
  <si>
    <t>区民サービスの向上と効率的な業務運営に向け、窓口業務における総合案内及び簡易な申請書等の記載案内を民間事業者に委託し、総合相談窓口として設置する。</t>
    <phoneticPr fontId="4"/>
  </si>
  <si>
    <t>総合相談窓口業務に民間の活力と接遇技術を導入し、区民にとって親しみやすい窓口サービスを実現し、迅速かつ的確に窓口対応を行うことで、待ち時間の短縮を図る。
また、簡易な対応で済むものを委託事業者に任せることで、多岐にわたる保健福祉業務の専門相談に職員が細やかに対応し、質の高い福祉サービスを提供する。</t>
    <phoneticPr fontId="22"/>
  </si>
  <si>
    <t>保健福祉課総合相談窓口業務委託</t>
    <phoneticPr fontId="22"/>
  </si>
  <si>
    <t>地域福祉コーディネーター業務委託事業</t>
  </si>
  <si>
    <t>区内１７地域において、支援の担い手となり得る住民による地域福祉のコーディネーターを配置（２日～３日/週、３ｈ/日）し、地域における様々な生活課題を抱えた住民の相談への対応、緊急時の一時的な援助を行う。
また担当地域の東淀川区社会福祉協議会のコミュニティソーシャルワーカーをはじめ、各地域の民生委員・児童委員をはじめとした地域住民や関係機関と連携して福祉の制度につなぐ役割を果たし、切れ目のない支援体制を構築する。</t>
    <phoneticPr fontId="4"/>
  </si>
  <si>
    <t>各地域において、支援の担い手となり得る住民による地域福祉のコーディネーターを配置し、地域における様々な生活課題を抱えた住民の相談への対応、緊急時の一時的な援助、また担当地域の東淀川区社会福祉協議会のコミュニティソーシャルワーカーをはじめ関係機関と連携して福祉の制度につなぐ役割を果たし、切れ目のない支援体制を構築するととともに、地域における住民主体のコミュニティづくりを推進する。</t>
    <phoneticPr fontId="22"/>
  </si>
  <si>
    <t>地域福祉コーディネーター業務委託事業</t>
    <phoneticPr fontId="22"/>
  </si>
  <si>
    <t>子育て教育支援に係る翻訳機の貸し出し事業</t>
  </si>
  <si>
    <t>PTA社会教育関係団体対象学習会助成事業</t>
  </si>
  <si>
    <t>生涯学習推進事業</t>
  </si>
  <si>
    <t>廃校跡地消防用設備点検</t>
  </si>
  <si>
    <t>生涯学習ルーム事業</t>
  </si>
  <si>
    <t>統廃合校の別会場（廃校跡地）利用</t>
  </si>
  <si>
    <t>はぐくみネット事業</t>
  </si>
  <si>
    <t>学校体育施設開放事業</t>
  </si>
  <si>
    <t>【学校を活用した地域連携事業】
〇小学校区教育協議会‐はぐくみネット事業‐
学校・家庭・地域の情報・意見交換の場を設け、学校と地域をつなぎ、学校に地域の力を導入する。
〇生涯学習ルーム事業
地域教育力の向上に寄与する事業や地域課題をテーマに取り上げた事業の実施により、学習成果を地域に還元する。
〇学校体育施設開放事業
区内市立小中学校（24か所）の体育施設を地域に開放し、事業の企画・運営等を行うことにより、健康・体力の維持増進を図り、活発な地域づくりをめざす。
〇PTA・社会教育関係団体対象学習会助成事業
地域団体が区役所と協働して行う、人権や家庭教育に関する学習会に対して、経費を助成する。
〇生涯学習推進事業
生涯学習ルームでの活動を区民に広く周知する生涯学習フェスティバルの実施や、ホームページや広報紙等を活用した区全体の周知活動を行う。
〇統廃合校の別会場（廃校跡地）利用
もと西淡路小学校跡地を学校体育施設開放事業及び生涯学習ルーム事業にて使用しており、東淀川区で必要な設備点検等の維持管理を行う。
【各種教育事業】
〇キャリア教育事業
区役所で小・中学校へのキャリア教育に関する出前授業等に無償でご協力いただける企業・団体を区のホームページ等で募集し、小中学校に情報提供を行い、希望校とマッチングを行うことで、区内小中学校での教育活動の支援を行う。
〇学校支援ボランティア人材バンク事業
区役所が広報紙等で広く区民等に周知を行い、ボランティアを希望する人材を学校支援ボランティア人材バンクに登録し、希望校とマッチングを行うことで、区内小中学校での教育活動の支援を行う。</t>
    <phoneticPr fontId="4"/>
  </si>
  <si>
    <t>地域住民の自主的な学習活動の場や継続的なスポーツ活動の場を提供するとともに、地域による学校支援の仕組みづくりを推進することにより、地域に貢献する人材の育成を図り、住民主体の地域運営による地域の活性化の促進を目的とする。</t>
    <phoneticPr fontId="22"/>
  </si>
  <si>
    <t>学校を活用した地域連携事業及び各種教育事業</t>
    <phoneticPr fontId="22"/>
  </si>
  <si>
    <t>委託料</t>
  </si>
  <si>
    <t>消耗品等経費</t>
  </si>
  <si>
    <t>こどもサポートネット推進員配置</t>
  </si>
  <si>
    <t>大阪市こどもサポート推進員と同等の資格（社会福祉士、保健師、保育士等）を有する3名を区役所に配置し、区内保育施設並びに地域子育て支援センター等を毎月1回程度巡回訪問し、在籍児童についてのスクリーニングを支援することで、虐待等の気付きを促し、支援が必要な児童・家庭を区役所や地域等につなぎ、社会全体（保健福祉分野の支援や地域による支援など）で支える区長マネジメントによる保育所・幼稚園等版こどもサポートネットを構築する。本事業の対象年齢は０歳から就学前までとする。 
こどもサポート推進員と連携し、学校や地域と当該地域のこどもの情報共有を行う。
本事業の周知及び関係機関連携強化のために、年１回程度の研修会を開催する。</t>
    <phoneticPr fontId="4"/>
  </si>
  <si>
    <t>要保護児童対策協議会（以下「要対協」という）にあげた子ども及び要対協にあげるまでには至らない要観察すべき子どもについて、現場の施設長や監督職でスクリーニングし、現場での保育・個別支援や、保健福祉分野での支援を検討した上で、職員会議等で共有する。また、巡回する職員も参画するとともに、適切に関係機関や地域等につなぐことで、社会全体で子育て支援を行うとともに、区全体の共通課題を見つけ出し、社会全体で支える。</t>
    <phoneticPr fontId="22"/>
  </si>
  <si>
    <t>児童虐待防止のための保育所・幼稚園等版こどもサポートネット事業</t>
    <phoneticPr fontId="22"/>
  </si>
  <si>
    <t>保健福祉事務費</t>
  </si>
  <si>
    <t>保健福祉業務に係る会計年度任用職員報酬、市内・管外出張経費、各種事務用消耗品、イベントポスター印刷経費、公用自動車関係経費、関係図書購入経費、各種会議参加経費等</t>
    <phoneticPr fontId="4"/>
  </si>
  <si>
    <t>保健福祉業務を円滑に遂行するための事務費</t>
    <phoneticPr fontId="22"/>
  </si>
  <si>
    <t>保健福祉事務費</t>
    <phoneticPr fontId="22"/>
  </si>
  <si>
    <t>住民票等発行手数料のキャッシュレス化</t>
  </si>
  <si>
    <t>住民情報待合への行政キオスク端末設置</t>
  </si>
  <si>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</si>
  <si>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2"/>
  </si>
  <si>
    <t>住民票等発行手数料のキャッシュレス化・住民情報待合への行政キオスク端末導入による利便性向上事業</t>
    <phoneticPr fontId="22"/>
  </si>
  <si>
    <t>住民情報業務等委託料</t>
  </si>
  <si>
    <t>住民情報業務（窓口処理業務・郵送等処理業務）、手数料の徴収・収納業務、フロアマネージャー業務、カード補記業務、カード交付関係業務（令和７年12月より行政キオスク端末・申請書作成支援システムの案内等業務含む）</t>
    <phoneticPr fontId="4"/>
  </si>
  <si>
    <t>区民サービスの向上と効率的な業務運営に向けて、住民情報業務等の民間委託を行う。</t>
    <phoneticPr fontId="22"/>
  </si>
  <si>
    <t>東淀川区役所住民情報業務等民間委託</t>
    <phoneticPr fontId="22"/>
  </si>
  <si>
    <t>接遇マナーアップ研修</t>
  </si>
  <si>
    <t>外部講師による研修を実施し、相手に好印象を与える話し方や聞き方を習得する</t>
    <phoneticPr fontId="4"/>
  </si>
  <si>
    <t>職場ぐるみでの接遇マナーの強化・窓口レイアウトの工夫等の実践による、来庁者へのＣＳの向上</t>
    <phoneticPr fontId="22"/>
  </si>
  <si>
    <t>職員力向上プロジェクト</t>
    <phoneticPr fontId="22"/>
  </si>
  <si>
    <t>啓発物品の購入</t>
  </si>
  <si>
    <t>万博の開幕に向け、万博への来場意欲を高めるため、視覚による万博のイメージの向上に資する記念品を配布することにより、区民の万博に対する興味の喚起を強化する。</t>
    <phoneticPr fontId="4"/>
  </si>
  <si>
    <t>2025大阪・関西万博の認知度は府内では90％と高い水準である一方、「テーマの認知度」や「万博への興味・関心度」等については、府内でも40～60％と低い状況にあることから、万博成功のために、万博認知度向上や様々な機会を通じて、主体的な機運醸成の取組を行う。</t>
    <phoneticPr fontId="22"/>
  </si>
  <si>
    <t>万博機運醸成啓発事業</t>
    <phoneticPr fontId="22"/>
  </si>
  <si>
    <t>会議に係る消耗品費</t>
  </si>
  <si>
    <t>会議に係る報償金</t>
  </si>
  <si>
    <t>会議資料送付等に係る通信運搬費</t>
  </si>
  <si>
    <t>議事録作成に係る筆耕翻訳料</t>
  </si>
  <si>
    <t>区の総合的な計画や運営方針、予算案などについて、委員から意見をいただき、区政へ反映する。また意見への対応状況などを明確にフィードバックする。部会内容を報告し、全体で審議する「本会」を年3回、専門テーマごとに委員が2部会に分かれ議論を深める「部会」を年各3回開催。また、部会で取り上げる専門テーマについて理解を深めるために「学習会」を適宜開催する。</t>
    <phoneticPr fontId="4"/>
  </si>
  <si>
    <t>区長の所管に属する施策及び事業について、立案段階から意見を把握し適宜これを反映させるとともに、執行段階及び事業終了段階での実績及び成果の評価に係る意見を聴くため、区長が区民等を招集して開催する区政会議（本会及び部会）と部会担当課長と部会議長が適宜招集して開催する学習会の運営を行う。
区政会議の開催を通じ、多様な区民等の意見ニーズを把握し区政に反映することで、地域の実情や特性、ニーズに応じた区民参画型・協働型の区政の実現をめざす。
煩雑な会議録のテープ起こし及び議事録作成を業者委託することで、正確かつ速やかに会議録を作成し、会議開催後、遅滞なく公開する。</t>
    <phoneticPr fontId="22"/>
  </si>
  <si>
    <t>区政会議運営事務</t>
    <phoneticPr fontId="22"/>
  </si>
  <si>
    <t>コンテンツ作成経費</t>
  </si>
  <si>
    <t>2025大阪・関西万博における秋季大阪ウィーク（9月13日（土）～9月15日（月・祝））において、2025年に区制100周年を迎える9区で、各区の魅力を最大限PRするとともに、「区制100周年」の意義を来場者にわかりやすく伝えるデジタルコンテンツを作成し、会場のインタラクティブモニターで展示する。</t>
    <phoneticPr fontId="4"/>
  </si>
  <si>
    <t>2025大阪・関西万博において、2025年に区制100周年を迎える9区について、各区の魅力を最大限PRするとともに、「区制100周年」の意義を来場者にわかりやすく伝える。</t>
    <phoneticPr fontId="22"/>
  </si>
  <si>
    <t>「大阪ウィーク」における区制100周年展示事業</t>
    <phoneticPr fontId="22"/>
  </si>
  <si>
    <t>式典等イベント開催</t>
  </si>
  <si>
    <t>イベント啓発</t>
  </si>
  <si>
    <t>木工体験ワークショップ</t>
  </si>
  <si>
    <t>各種周年事業における国産木材啓発グッズ作製</t>
  </si>
  <si>
    <t>「東淀川区制100周年記念式典」記念品</t>
  </si>
  <si>
    <t xml:space="preserve">・東淀川区創設100周年記念事業として、式典や講演会等を実施するほか、地域団体主催の各種100周年記念の冠事業の企画を支援する。
・各種記念事業は多くの区民が参加することが期待されることから、区創設100周年事業の啓発活動とあわせて、国産木材の普及啓発の絶好の機会とし、国産木材を活用した記念品や啓発グッズを作製・配付する。また、100周年記念のモニュメント作製のため、国産木材を活用した木工体験ができる参加型ワークショップも開催する。
</t>
    <phoneticPr fontId="4"/>
  </si>
  <si>
    <t>・区創設100周年の節目を、当区のめざす姿である「住んで良かった、住み続けたい東淀川区」であり続けられるよう、住民が相互に助け合い、より一層協働を推進していくことを目的に各種記念事業を企画実行していく。</t>
    <phoneticPr fontId="22"/>
  </si>
  <si>
    <t>区創設100周年記念事業</t>
    <phoneticPr fontId="22"/>
  </si>
  <si>
    <t>広聴・広報事業</t>
  </si>
  <si>
    <t>・日々の問い合わせ等の広聴に加え、市民の声・市政に関するアンケートなどにより、積極的な区民ニーズの把握に努める。
・広報紙・ホームページ・SNS・掲示板など複数の媒体を使って区が実施する事業などの情報発信を行う。
・「広聴を広報につなげ、問い合わせを削減する」「行動につなげる広報の充実強化」を引き続き推進するとともに、キャラクター着ぐるみや東淀川区住みます芸人等も活用しながら、発信する情報の質を高める。</t>
    <phoneticPr fontId="4"/>
  </si>
  <si>
    <t>市民の声や各種アンケートなどにより、区の施策や事業等に対する様々な声や区民ニーズを収集・把握して区政へ反映させるとともに、区が実施する事業・施策等に係る情報をあらゆる広報媒体（広報紙など）を活用して発信し、区民ニーズに応えることで、区政に対する区民満足度を向上させるとともに、区の施策実現に向けた区民の行動につなげていく。</t>
    <phoneticPr fontId="22"/>
  </si>
  <si>
    <t>広聴・広報事業</t>
    <phoneticPr fontId="22"/>
  </si>
  <si>
    <t>建物修繕に係る経費</t>
  </si>
  <si>
    <t>区庁舎設備維持費に係る事務的経費</t>
  </si>
  <si>
    <t>使用料等に係る経費</t>
  </si>
  <si>
    <t>区庁舎設備維持費に係る備品購入費</t>
  </si>
  <si>
    <t>保守点検等に係る経費</t>
  </si>
  <si>
    <t>保守点検等に係る経費（非裁量分）</t>
  </si>
  <si>
    <t>光熱水費</t>
  </si>
  <si>
    <t>・区庁舎設備維持に係る必要な経費を支出する。
（設備保守保安点検、害虫駆除、清掃、廃棄物収集運搬処理、区庁舎修繕、区役所の光熱水費等</t>
    <phoneticPr fontId="4"/>
  </si>
  <si>
    <t>区庁舎設備の維持管理費</t>
    <phoneticPr fontId="22"/>
  </si>
  <si>
    <t>区庁舎設備維持費</t>
    <phoneticPr fontId="22"/>
  </si>
  <si>
    <t>庁用器具費</t>
  </si>
  <si>
    <t>会費</t>
  </si>
  <si>
    <t>報償費</t>
  </si>
  <si>
    <t>旅費</t>
  </si>
  <si>
    <t>庁内パソコン･プリンタ使用料</t>
  </si>
  <si>
    <t>需用費</t>
  </si>
  <si>
    <t>通信運搬費、損害保険料</t>
  </si>
  <si>
    <t>会計年度任用職員に係る経費</t>
  </si>
  <si>
    <t>区役所における一般事務費</t>
    <phoneticPr fontId="4"/>
  </si>
  <si>
    <t>区役所における一般事務費</t>
    <phoneticPr fontId="22"/>
  </si>
  <si>
    <t>一般事務費</t>
    <phoneticPr fontId="22"/>
  </si>
  <si>
    <t>人件費</t>
  </si>
  <si>
    <t>東淀川区役所職員にかかる人件費</t>
    <phoneticPr fontId="4"/>
  </si>
  <si>
    <t>東淀川区役所職員にかかる人件費</t>
    <phoneticPr fontId="22"/>
  </si>
  <si>
    <t>東淀川区役所職員の人件費</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</si>
</sst>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7">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sz val="12"/>
      <name val="ＭＳ Ｐゴシック"/>
      <family val="3"/>
      <charset val="128"/>
    </font>
    <font>
      <sz val="8"/>
      <name val="ＭＳ Ｐゴシック"/>
      <family val="3"/>
      <charset val="128"/>
    </font>
    <font>
      <sz val="10"/>
      <color theme="0"/>
      <name val="ＭＳ Ｐゴシック"/>
      <family val="3"/>
      <charset val="128"/>
    </font>
    <font>
      <sz val="6"/>
      <name val="游ゴシック"/>
      <family val="3"/>
      <charset val="128"/>
      <scheme val="minor"/>
    </font>
    <font>
      <u/>
      <sz val="10.5"/>
      <name val="ＭＳ Ｐゴシック"/>
      <family val="3"/>
      <charset val="128"/>
    </font>
    <font>
      <u/>
      <sz val="11"/>
      <color theme="1"/>
      <name val="游ゴシック"/>
      <family val="2"/>
      <scheme val="minor"/>
    </font>
    <font>
      <b/>
      <sz val="16"/>
      <name val="ＭＳ Ｐゴシック"/>
      <family val="3"/>
      <charset val="128"/>
    </font>
    <font>
      <u/>
      <sz val="10"/>
      <color theme="4"/>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34998626667073579"/>
        <bgColor indexed="64"/>
      </patternFill>
    </fill>
    <fill>
      <patternFill patternType="solid">
        <fgColor rgb="FFA6A6A6"/>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0" fontId="2" fillId="0" borderId="0"/>
    <xf numFmtId="0" fontId="8" fillId="0" borderId="0"/>
    <xf numFmtId="0" fontId="6" fillId="0" borderId="0"/>
    <xf numFmtId="0" fontId="2" fillId="0" borderId="0"/>
    <xf numFmtId="0" fontId="18" fillId="0" borderId="0" applyNumberFormat="0" applyFill="0" applyBorder="0" applyAlignment="0" applyProtection="0">
      <alignment vertical="center"/>
    </xf>
    <xf numFmtId="0" fontId="1" fillId="0" borderId="0">
      <alignment vertical="center"/>
    </xf>
    <xf numFmtId="0" fontId="6" fillId="0" borderId="0"/>
  </cellStyleXfs>
  <cellXfs count="132">
    <xf numFmtId="0" fontId="0" fillId="0" borderId="0" xfId="0">
      <alignment vertical="center"/>
    </xf>
    <xf numFmtId="0" fontId="10" fillId="0" borderId="0" xfId="3" applyFont="1" applyAlignment="1">
      <alignment vertical="center"/>
    </xf>
    <xf numFmtId="0" fontId="11" fillId="0" borderId="0" xfId="3" applyFont="1" applyAlignment="1">
      <alignment vertical="center"/>
    </xf>
    <xf numFmtId="0" fontId="9" fillId="0" borderId="0" xfId="3" applyFont="1" applyAlignment="1">
      <alignment horizontal="center" vertical="center"/>
    </xf>
    <xf numFmtId="0" fontId="11" fillId="0" borderId="0" xfId="4" applyFont="1" applyAlignment="1">
      <alignment horizontal="right" vertical="center"/>
    </xf>
    <xf numFmtId="0" fontId="12" fillId="0" borderId="0" xfId="3" applyFont="1" applyAlignment="1">
      <alignment vertical="center"/>
    </xf>
    <xf numFmtId="0" fontId="13" fillId="0" borderId="0" xfId="3" applyFont="1" applyAlignment="1">
      <alignment vertical="center"/>
    </xf>
    <xf numFmtId="0" fontId="13" fillId="0" borderId="0" xfId="3" applyFont="1" applyAlignment="1">
      <alignment vertical="center" shrinkToFit="1"/>
    </xf>
    <xf numFmtId="0" fontId="15" fillId="0" borderId="0" xfId="3" applyFont="1" applyAlignment="1">
      <alignment horizontal="left" vertical="center"/>
    </xf>
    <xf numFmtId="0" fontId="16" fillId="0" borderId="0" xfId="3" applyFont="1" applyAlignment="1">
      <alignment horizontal="left" vertical="center"/>
    </xf>
    <xf numFmtId="0" fontId="11" fillId="0" borderId="0" xfId="3" applyFont="1" applyAlignment="1">
      <alignment horizontal="right" vertical="center" wrapText="1"/>
    </xf>
    <xf numFmtId="0" fontId="12" fillId="0" borderId="0" xfId="3" applyFont="1" applyAlignment="1">
      <alignment horizontal="right" vertical="center"/>
    </xf>
    <xf numFmtId="0" fontId="11" fillId="0" borderId="12" xfId="3" applyFont="1" applyBorder="1" applyAlignment="1">
      <alignment horizontal="center" vertical="center"/>
    </xf>
    <xf numFmtId="0" fontId="11" fillId="0" borderId="5" xfId="3" applyFont="1" applyBorder="1" applyAlignment="1">
      <alignment horizontal="center" vertical="center"/>
    </xf>
    <xf numFmtId="0" fontId="11" fillId="0" borderId="13" xfId="3" applyFont="1" applyBorder="1" applyAlignment="1">
      <alignment horizontal="center" vertical="center"/>
    </xf>
    <xf numFmtId="0" fontId="9" fillId="0" borderId="5" xfId="3" applyFont="1" applyBorder="1" applyAlignment="1">
      <alignment horizontal="center" vertical="center"/>
    </xf>
    <xf numFmtId="0" fontId="11" fillId="0" borderId="14" xfId="3" applyFont="1" applyBorder="1" applyAlignment="1">
      <alignment horizontal="center" vertical="center"/>
    </xf>
    <xf numFmtId="0" fontId="11" fillId="0" borderId="9" xfId="3" applyFont="1" applyBorder="1" applyAlignment="1">
      <alignment horizontal="center" vertical="center"/>
    </xf>
    <xf numFmtId="0" fontId="11" fillId="0" borderId="15" xfId="3" applyFont="1" applyBorder="1" applyAlignment="1">
      <alignment horizontal="center" vertical="center"/>
    </xf>
    <xf numFmtId="0" fontId="9" fillId="0" borderId="15" xfId="3" applyFont="1" applyBorder="1" applyAlignment="1">
      <alignment horizontal="center" vertical="center"/>
    </xf>
    <xf numFmtId="0" fontId="11" fillId="0" borderId="0" xfId="3" applyFont="1" applyAlignment="1">
      <alignment horizontal="center" vertical="center"/>
    </xf>
    <xf numFmtId="176" fontId="17" fillId="0" borderId="17" xfId="3" applyNumberFormat="1" applyFont="1" applyBorder="1" applyAlignment="1">
      <alignment vertical="center" shrinkToFit="1"/>
    </xf>
    <xf numFmtId="176" fontId="5" fillId="0" borderId="17" xfId="3" applyNumberFormat="1" applyFont="1" applyBorder="1" applyAlignment="1">
      <alignment vertical="center" shrinkToFit="1"/>
    </xf>
    <xf numFmtId="176" fontId="17" fillId="0" borderId="19" xfId="3" applyNumberFormat="1" applyFont="1" applyBorder="1" applyAlignment="1">
      <alignment vertical="center" shrinkToFit="1"/>
    </xf>
    <xf numFmtId="177" fontId="17" fillId="0" borderId="15" xfId="3" applyNumberFormat="1" applyFont="1" applyBorder="1" applyAlignment="1">
      <alignment vertical="center" shrinkToFit="1"/>
    </xf>
    <xf numFmtId="177" fontId="5" fillId="0" borderId="15" xfId="3" applyNumberFormat="1" applyFont="1" applyBorder="1" applyAlignment="1">
      <alignment vertical="center" shrinkToFit="1"/>
    </xf>
    <xf numFmtId="177" fontId="17" fillId="0" borderId="11" xfId="3" applyNumberFormat="1" applyFont="1" applyBorder="1" applyAlignment="1">
      <alignment vertical="center" shrinkToFit="1"/>
    </xf>
    <xf numFmtId="176" fontId="17" fillId="0" borderId="17" xfId="3" applyNumberFormat="1" applyFont="1" applyBorder="1" applyAlignment="1">
      <alignment horizontal="right" vertical="center" shrinkToFit="1"/>
    </xf>
    <xf numFmtId="176" fontId="17" fillId="0" borderId="19" xfId="3" applyNumberFormat="1" applyFont="1" applyBorder="1" applyAlignment="1">
      <alignment horizontal="right" vertical="center" shrinkToFit="1"/>
    </xf>
    <xf numFmtId="177" fontId="17" fillId="0" borderId="24" xfId="3" applyNumberFormat="1" applyFont="1" applyBorder="1" applyAlignment="1">
      <alignment vertical="center" shrinkToFit="1"/>
    </xf>
    <xf numFmtId="177" fontId="5" fillId="0" borderId="24" xfId="3" applyNumberFormat="1" applyFont="1" applyBorder="1" applyAlignment="1">
      <alignment vertical="center" shrinkToFit="1"/>
    </xf>
    <xf numFmtId="177" fontId="17" fillId="0" borderId="4" xfId="3" applyNumberFormat="1" applyFont="1" applyBorder="1" applyAlignment="1">
      <alignment vertical="center" shrinkToFit="1"/>
    </xf>
    <xf numFmtId="0" fontId="9" fillId="0" borderId="0" xfId="3" applyFont="1" applyAlignment="1">
      <alignment vertical="center"/>
    </xf>
    <xf numFmtId="0" fontId="5" fillId="0" borderId="0" xfId="1" applyFont="1"/>
    <xf numFmtId="0" fontId="2" fillId="0" borderId="0" xfId="1"/>
    <xf numFmtId="0" fontId="5" fillId="0" borderId="0" xfId="1" applyFont="1" applyAlignment="1">
      <alignment vertical="center" wrapText="1"/>
    </xf>
    <xf numFmtId="0" fontId="19" fillId="0" borderId="35" xfId="1" applyFont="1" applyBorder="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2" fillId="0" borderId="0" xfId="1" applyAlignment="1">
      <alignment vertical="center"/>
    </xf>
    <xf numFmtId="0" fontId="20" fillId="0" borderId="0" xfId="1" applyFont="1" applyAlignment="1">
      <alignment horizontal="right" vertical="center"/>
    </xf>
    <xf numFmtId="0" fontId="19" fillId="0" borderId="0" xfId="1" applyFont="1" applyAlignment="1">
      <alignment horizontal="left" vertical="center"/>
    </xf>
    <xf numFmtId="0" fontId="19" fillId="0" borderId="0" xfId="1" applyFont="1" applyAlignment="1">
      <alignment vertical="center"/>
    </xf>
    <xf numFmtId="0" fontId="5" fillId="0" borderId="0" xfId="7" applyFont="1" applyAlignment="1">
      <alignment vertical="center"/>
    </xf>
    <xf numFmtId="0" fontId="19" fillId="0" borderId="4" xfId="1" applyFont="1" applyBorder="1" applyAlignment="1">
      <alignment vertical="top" wrapText="1"/>
    </xf>
    <xf numFmtId="0" fontId="19" fillId="0" borderId="3" xfId="1" applyFont="1" applyBorder="1" applyAlignment="1">
      <alignment vertical="top" wrapText="1"/>
    </xf>
    <xf numFmtId="0" fontId="19" fillId="0" borderId="2" xfId="1" applyFont="1" applyBorder="1" applyAlignment="1">
      <alignment vertical="top" wrapText="1"/>
    </xf>
    <xf numFmtId="0" fontId="19" fillId="0" borderId="1" xfId="1" applyFont="1" applyBorder="1" applyAlignment="1">
      <alignment horizontal="left" vertical="center"/>
    </xf>
    <xf numFmtId="0" fontId="19" fillId="0" borderId="36" xfId="1" applyFont="1" applyBorder="1" applyAlignment="1">
      <alignment horizontal="left" vertical="center"/>
    </xf>
    <xf numFmtId="0" fontId="5" fillId="0" borderId="36" xfId="1" applyFont="1" applyBorder="1" applyAlignment="1">
      <alignment horizontal="left" vertical="center"/>
    </xf>
    <xf numFmtId="0" fontId="19" fillId="0" borderId="36" xfId="1" applyFont="1" applyBorder="1" applyAlignment="1">
      <alignment vertical="center"/>
    </xf>
    <xf numFmtId="0" fontId="5" fillId="0" borderId="37" xfId="1" applyFont="1" applyBorder="1" applyAlignment="1">
      <alignment horizontal="left" vertical="center"/>
    </xf>
    <xf numFmtId="0" fontId="21" fillId="0" borderId="0" xfId="3" applyFont="1" applyAlignment="1">
      <alignment horizontal="center" vertical="center"/>
    </xf>
    <xf numFmtId="0" fontId="2" fillId="0" borderId="0" xfId="1" applyAlignment="1">
      <alignment horizontal="left" vertical="center"/>
    </xf>
    <xf numFmtId="0" fontId="23" fillId="0" borderId="0" xfId="7" applyFont="1" applyAlignment="1">
      <alignment horizontal="left" vertical="center"/>
    </xf>
    <xf numFmtId="0" fontId="5" fillId="0" borderId="0" xfId="7" applyFont="1" applyAlignment="1">
      <alignment horizontal="right" vertical="center"/>
    </xf>
    <xf numFmtId="0" fontId="5" fillId="0" borderId="0" xfId="1" applyFont="1" applyAlignment="1">
      <alignment horizontal="right"/>
    </xf>
    <xf numFmtId="0" fontId="25" fillId="0" borderId="0" xfId="1" applyFont="1"/>
    <xf numFmtId="0" fontId="11" fillId="0" borderId="20" xfId="3" applyFont="1" applyBorder="1" applyAlignment="1">
      <alignment horizontal="center" vertical="center" shrinkToFit="1"/>
    </xf>
    <xf numFmtId="0" fontId="11" fillId="0" borderId="21" xfId="3" applyFont="1" applyBorder="1" applyAlignment="1">
      <alignment horizontal="center" vertical="center" shrinkToFit="1"/>
    </xf>
    <xf numFmtId="0" fontId="11" fillId="0" borderId="22"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8" xfId="3" applyFont="1" applyBorder="1" applyAlignment="1">
      <alignment horizontal="center" vertical="center"/>
    </xf>
    <xf numFmtId="0" fontId="11" fillId="0" borderId="10" xfId="3" applyFont="1" applyBorder="1" applyAlignment="1">
      <alignment horizontal="center" vertical="center"/>
    </xf>
    <xf numFmtId="176" fontId="11" fillId="0" borderId="16" xfId="3" applyNumberFormat="1" applyFont="1" applyBorder="1" applyAlignment="1">
      <alignment horizontal="center" vertical="center" wrapText="1"/>
    </xf>
    <xf numFmtId="176" fontId="11" fillId="0" borderId="14" xfId="3" applyNumberFormat="1" applyFont="1" applyBorder="1" applyAlignment="1">
      <alignment horizontal="center" vertical="center" wrapText="1"/>
    </xf>
    <xf numFmtId="49" fontId="11" fillId="0" borderId="17" xfId="3" quotePrefix="1" applyNumberFormat="1" applyFont="1" applyBorder="1" applyAlignment="1">
      <alignment horizontal="center" vertical="center"/>
    </xf>
    <xf numFmtId="49" fontId="11" fillId="0" borderId="15" xfId="3" applyNumberFormat="1" applyFont="1" applyBorder="1" applyAlignment="1">
      <alignment horizontal="center" vertical="center"/>
    </xf>
    <xf numFmtId="0" fontId="26" fillId="0" borderId="17" xfId="5" applyFont="1" applyBorder="1" applyAlignment="1">
      <alignment horizontal="left" vertical="center" wrapText="1"/>
    </xf>
    <xf numFmtId="0" fontId="26" fillId="0" borderId="15" xfId="3" applyFont="1" applyBorder="1" applyAlignment="1">
      <alignment horizontal="left" vertical="center" wrapText="1"/>
    </xf>
    <xf numFmtId="176" fontId="11" fillId="0" borderId="17" xfId="3" applyNumberFormat="1" applyFont="1" applyBorder="1" applyAlignment="1">
      <alignment horizontal="center" vertical="center" wrapText="1"/>
    </xf>
    <xf numFmtId="176" fontId="11" fillId="0" borderId="15" xfId="3" applyNumberFormat="1" applyFont="1" applyBorder="1" applyAlignment="1">
      <alignment horizontal="center" vertical="center" wrapText="1"/>
    </xf>
    <xf numFmtId="0" fontId="13" fillId="0" borderId="0" xfId="3" applyFont="1" applyAlignment="1">
      <alignment horizontal="right" vertical="center" shrinkToFit="1"/>
    </xf>
    <xf numFmtId="0" fontId="14" fillId="0" borderId="0" xfId="2" applyFont="1" applyAlignment="1">
      <alignment horizontal="right" vertical="center" shrinkToFit="1"/>
    </xf>
    <xf numFmtId="0" fontId="12" fillId="0" borderId="3" xfId="3" applyFont="1" applyBorder="1" applyAlignment="1">
      <alignment horizontal="right" vertical="center" wrapText="1"/>
    </xf>
    <xf numFmtId="0" fontId="9" fillId="0" borderId="13" xfId="3" applyFont="1" applyBorder="1" applyAlignment="1">
      <alignment horizontal="center" vertical="center"/>
    </xf>
    <xf numFmtId="0" fontId="9" fillId="0" borderId="15" xfId="3" applyFont="1" applyBorder="1" applyAlignment="1">
      <alignment horizontal="center" vertical="center"/>
    </xf>
    <xf numFmtId="0" fontId="11" fillId="0" borderId="13" xfId="3" applyFont="1" applyBorder="1" applyAlignment="1">
      <alignment horizontal="center" vertical="center" wrapText="1"/>
    </xf>
    <xf numFmtId="0" fontId="11" fillId="0" borderId="15" xfId="3" applyFont="1" applyBorder="1" applyAlignment="1">
      <alignment horizontal="center" vertical="center"/>
    </xf>
    <xf numFmtId="0" fontId="11" fillId="0" borderId="6" xfId="3" applyFont="1" applyBorder="1" applyAlignment="1">
      <alignment horizontal="center" vertical="center"/>
    </xf>
    <xf numFmtId="0" fontId="11" fillId="0" borderId="1" xfId="3" applyFont="1" applyBorder="1" applyAlignment="1">
      <alignment horizontal="center" vertical="center"/>
    </xf>
    <xf numFmtId="0" fontId="11" fillId="0" borderId="11" xfId="3" applyFont="1" applyBorder="1" applyAlignment="1">
      <alignment horizontal="center" vertical="center"/>
    </xf>
    <xf numFmtId="0" fontId="26" fillId="0" borderId="17" xfId="5" applyFont="1" applyBorder="1" applyAlignment="1">
      <alignment horizontal="left" vertical="center" wrapText="1" shrinkToFit="1"/>
    </xf>
    <xf numFmtId="0" fontId="26" fillId="0" borderId="15" xfId="3" applyFont="1" applyBorder="1" applyAlignment="1">
      <alignment horizontal="left" vertical="center" wrapText="1" shrinkToFit="1"/>
    </xf>
    <xf numFmtId="0" fontId="11" fillId="0" borderId="20" xfId="3" applyFont="1" applyBorder="1" applyAlignment="1">
      <alignment horizontal="center" vertical="center"/>
    </xf>
    <xf numFmtId="0" fontId="11" fillId="0" borderId="21" xfId="3" applyFont="1" applyBorder="1" applyAlignment="1">
      <alignment horizontal="center" vertical="center"/>
    </xf>
    <xf numFmtId="0" fontId="11" fillId="0" borderId="22"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23" xfId="3" applyFont="1" applyBorder="1" applyAlignment="1">
      <alignment horizontal="center" vertical="center"/>
    </xf>
    <xf numFmtId="0" fontId="11" fillId="0" borderId="25" xfId="3" applyFont="1" applyBorder="1" applyAlignment="1">
      <alignment horizontal="center" vertical="center"/>
    </xf>
    <xf numFmtId="0" fontId="23" fillId="0" borderId="0" xfId="1" applyFont="1" applyAlignment="1">
      <alignment horizontal="right" shrinkToFit="1"/>
    </xf>
    <xf numFmtId="0" fontId="24" fillId="0" borderId="0" xfId="6" applyFont="1" applyAlignment="1">
      <alignment horizontal="right" shrinkToFit="1"/>
    </xf>
    <xf numFmtId="0" fontId="19" fillId="5" borderId="42" xfId="1" applyFont="1" applyFill="1" applyBorder="1" applyAlignment="1">
      <alignment horizontal="center" vertical="center"/>
    </xf>
    <xf numFmtId="0" fontId="19" fillId="4" borderId="41" xfId="1" applyFont="1" applyFill="1" applyBorder="1" applyAlignment="1">
      <alignment horizontal="center" vertical="center"/>
    </xf>
    <xf numFmtId="0" fontId="19" fillId="0" borderId="42" xfId="1" applyFont="1" applyBorder="1" applyAlignment="1">
      <alignment horizontal="left" vertical="center" shrinkToFit="1"/>
    </xf>
    <xf numFmtId="0" fontId="19" fillId="0" borderId="41" xfId="1" applyFont="1" applyBorder="1" applyAlignment="1">
      <alignment horizontal="left" vertical="center" shrinkToFit="1"/>
    </xf>
    <xf numFmtId="0" fontId="19" fillId="0" borderId="40" xfId="1" applyFont="1" applyBorder="1" applyAlignment="1">
      <alignment horizontal="left" vertical="center" shrinkToFit="1"/>
    </xf>
    <xf numFmtId="0" fontId="9" fillId="0" borderId="39" xfId="1" applyFont="1" applyBorder="1" applyAlignment="1">
      <alignment horizontal="left" vertical="top" wrapText="1"/>
    </xf>
    <xf numFmtId="0" fontId="9" fillId="0" borderId="0" xfId="1" applyFont="1" applyAlignment="1">
      <alignment horizontal="left" vertical="top" wrapText="1"/>
    </xf>
    <xf numFmtId="0" fontId="9" fillId="0" borderId="38" xfId="1" applyFont="1" applyBorder="1" applyAlignment="1">
      <alignment horizontal="left" vertical="top" wrapText="1"/>
    </xf>
    <xf numFmtId="0" fontId="19" fillId="5" borderId="37" xfId="1" applyFont="1" applyFill="1" applyBorder="1" applyAlignment="1">
      <alignment horizontal="center" vertical="center"/>
    </xf>
    <xf numFmtId="0" fontId="2" fillId="4" borderId="36" xfId="1" applyFill="1" applyBorder="1" applyAlignment="1">
      <alignment horizontal="center" vertical="center"/>
    </xf>
    <xf numFmtId="0" fontId="2" fillId="4" borderId="5" xfId="1" applyFill="1" applyBorder="1" applyAlignment="1">
      <alignment horizontal="center" vertical="center"/>
    </xf>
    <xf numFmtId="0" fontId="2" fillId="4" borderId="7" xfId="1" applyFill="1" applyBorder="1" applyAlignment="1">
      <alignment horizontal="center" vertical="center"/>
    </xf>
    <xf numFmtId="0" fontId="2" fillId="4" borderId="8" xfId="1" applyFill="1" applyBorder="1" applyAlignment="1">
      <alignment horizontal="center" vertical="center"/>
    </xf>
    <xf numFmtId="0" fontId="2" fillId="4" borderId="9" xfId="1" applyFill="1" applyBorder="1" applyAlignment="1">
      <alignment horizontal="center" vertical="center"/>
    </xf>
    <xf numFmtId="176" fontId="19" fillId="5" borderId="6" xfId="1" applyNumberFormat="1" applyFont="1" applyFill="1" applyBorder="1" applyAlignment="1">
      <alignment horizontal="center" vertical="center"/>
    </xf>
    <xf numFmtId="0" fontId="2" fillId="4" borderId="10" xfId="1" applyFill="1" applyBorder="1" applyAlignment="1">
      <alignment horizontal="center" vertical="center"/>
    </xf>
    <xf numFmtId="0" fontId="2" fillId="4" borderId="1" xfId="1" applyFill="1" applyBorder="1" applyAlignment="1">
      <alignment horizontal="center" vertical="center"/>
    </xf>
    <xf numFmtId="0" fontId="2" fillId="4" borderId="11" xfId="1" applyFill="1" applyBorder="1" applyAlignment="1">
      <alignment horizontal="center" vertical="center"/>
    </xf>
    <xf numFmtId="0" fontId="19" fillId="0" borderId="32" xfId="1" applyFont="1" applyBorder="1" applyAlignment="1">
      <alignment vertical="center" shrinkToFit="1"/>
    </xf>
    <xf numFmtId="0" fontId="1" fillId="0" borderId="32" xfId="6" applyBorder="1" applyAlignment="1">
      <alignment vertical="center" shrinkToFit="1"/>
    </xf>
    <xf numFmtId="0" fontId="1" fillId="0" borderId="34" xfId="6" applyBorder="1" applyAlignment="1">
      <alignment vertical="center" shrinkToFit="1"/>
    </xf>
    <xf numFmtId="176" fontId="19" fillId="0" borderId="33" xfId="1" applyNumberFormat="1" applyFont="1" applyBorder="1" applyAlignment="1">
      <alignment vertical="center"/>
    </xf>
    <xf numFmtId="0" fontId="2" fillId="0" borderId="32" xfId="1" applyBorder="1" applyAlignment="1">
      <alignment vertical="center"/>
    </xf>
    <xf numFmtId="0" fontId="2" fillId="0" borderId="34" xfId="1" applyBorder="1" applyAlignment="1">
      <alignment vertical="center"/>
    </xf>
    <xf numFmtId="176" fontId="19" fillId="0" borderId="33" xfId="1" applyNumberFormat="1" applyFont="1" applyBorder="1" applyAlignment="1">
      <alignment horizontal="center" vertical="center"/>
    </xf>
    <xf numFmtId="0" fontId="2" fillId="0" borderId="32" xfId="1" applyBorder="1" applyAlignment="1">
      <alignment horizontal="center" vertical="center"/>
    </xf>
    <xf numFmtId="0" fontId="2" fillId="0" borderId="31" xfId="1" applyBorder="1" applyAlignment="1">
      <alignment horizontal="center" vertical="center"/>
    </xf>
    <xf numFmtId="0" fontId="19" fillId="3" borderId="30" xfId="1" applyFont="1" applyFill="1" applyBorder="1" applyAlignment="1">
      <alignment horizontal="center" vertical="center"/>
    </xf>
    <xf numFmtId="0" fontId="2" fillId="2" borderId="27" xfId="1" applyFill="1" applyBorder="1" applyAlignment="1">
      <alignment horizontal="center" vertical="center"/>
    </xf>
    <xf numFmtId="0" fontId="2" fillId="2" borderId="29" xfId="1" applyFill="1" applyBorder="1" applyAlignment="1">
      <alignment horizontal="center" vertical="center"/>
    </xf>
    <xf numFmtId="176" fontId="19" fillId="3" borderId="28" xfId="1" applyNumberFormat="1" applyFont="1" applyFill="1" applyBorder="1" applyAlignment="1">
      <alignment vertical="center" shrinkToFit="1"/>
    </xf>
    <xf numFmtId="0" fontId="2" fillId="2" borderId="27" xfId="1" applyFill="1" applyBorder="1" applyAlignment="1">
      <alignment vertical="center" shrinkToFit="1"/>
    </xf>
    <xf numFmtId="0" fontId="2" fillId="2" borderId="29" xfId="1" applyFill="1" applyBorder="1" applyAlignment="1">
      <alignment vertical="center" shrinkToFit="1"/>
    </xf>
    <xf numFmtId="176" fontId="19" fillId="3" borderId="28" xfId="1" applyNumberFormat="1" applyFont="1" applyFill="1" applyBorder="1" applyAlignment="1">
      <alignment vertical="center"/>
    </xf>
    <xf numFmtId="0" fontId="2" fillId="2" borderId="27" xfId="1" applyFill="1" applyBorder="1" applyAlignment="1">
      <alignment vertical="center"/>
    </xf>
    <xf numFmtId="0" fontId="2" fillId="2" borderId="26" xfId="1" applyFill="1" applyBorder="1" applyAlignment="1">
      <alignment vertical="center"/>
    </xf>
    <xf numFmtId="0" fontId="24" fillId="0" borderId="0" xfId="2" applyFont="1" applyAlignment="1">
      <alignment horizontal="right" shrinkToFit="1"/>
    </xf>
  </cellXfs>
  <cellStyles count="8">
    <cellStyle name="ハイパーリンク" xfId="5" builtinId="8" customBuiltin="1"/>
    <cellStyle name="標準" xfId="0" builtinId="0"/>
    <cellStyle name="標準 2" xfId="2" xr:uid="{656BE9BB-2DF6-4490-99D4-59703981ED82}"/>
    <cellStyle name="標準 2 4" xfId="1" xr:uid="{B6F5394B-F097-4F90-9F0D-E65767A5F9BB}"/>
    <cellStyle name="標準 3" xfId="6" xr:uid="{117E9370-E964-42AE-8B7C-DA44F088EE13}"/>
    <cellStyle name="標準 7" xfId="4" xr:uid="{5F36FD7A-51B8-452A-B80A-0A05E7C92A7D}"/>
    <cellStyle name="標準_③予算事業別調書(目次様式)" xfId="3" xr:uid="{8C7D93B9-BC66-4A26-8362-949A26DDE5D9}"/>
    <cellStyle name="標準_④予算事業別調書(本体様式)" xfId="7" xr:uid="{2305CBC9-568C-4CF2-942E-761C04CC33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D68AD-6BC0-48C4-8804-CAD0F739CC12}">
  <sheetPr codeName="Sheet1"/>
  <dimension ref="A1:N85"/>
  <sheetViews>
    <sheetView tabSelected="1" view="pageBreakPreview" zoomScaleNormal="115" zoomScaleSheetLayoutView="100" workbookViewId="0"/>
  </sheetViews>
  <sheetFormatPr defaultColWidth="7.6640625" defaultRowHeight="12"/>
  <cols>
    <col min="1" max="1" width="3.77734375" style="2" customWidth="1"/>
    <col min="2" max="2" width="12.44140625" style="2" customWidth="1"/>
    <col min="3" max="3" width="23.77734375" style="3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32"/>
      <c r="D1" s="2"/>
      <c r="E1" s="2"/>
      <c r="F1" s="3"/>
      <c r="G1" s="2"/>
      <c r="H1" s="4"/>
      <c r="I1" s="4"/>
    </row>
    <row r="2" spans="1:10" s="5" customFormat="1" ht="15" customHeight="1">
      <c r="A2" s="2"/>
      <c r="B2" s="2"/>
      <c r="C2" s="32"/>
      <c r="D2" s="2"/>
      <c r="E2" s="2"/>
      <c r="F2" s="3"/>
      <c r="G2" s="2"/>
      <c r="H2" s="2"/>
      <c r="I2" s="2"/>
    </row>
    <row r="3" spans="1:10" s="5" customFormat="1" ht="18" customHeight="1">
      <c r="A3" s="6" t="s">
        <v>15</v>
      </c>
      <c r="B3" s="7"/>
      <c r="C3" s="32"/>
      <c r="D3" s="74" t="s">
        <v>0</v>
      </c>
      <c r="E3" s="75"/>
      <c r="F3" s="75"/>
      <c r="G3" s="75"/>
      <c r="H3" s="75"/>
      <c r="I3" s="75"/>
    </row>
    <row r="4" spans="1:10" s="5" customFormat="1" ht="10.5" customHeight="1">
      <c r="A4" s="2"/>
      <c r="B4" s="2"/>
      <c r="C4" s="32"/>
      <c r="D4" s="2"/>
      <c r="E4" s="2"/>
      <c r="F4" s="8"/>
      <c r="G4" s="9"/>
      <c r="H4" s="2"/>
      <c r="I4" s="2"/>
    </row>
    <row r="5" spans="1:10" s="5" customFormat="1" ht="27" customHeight="1" thickBot="1">
      <c r="A5" s="2"/>
      <c r="B5" s="2"/>
      <c r="C5" s="32"/>
      <c r="D5" s="2"/>
      <c r="E5" s="76" t="s">
        <v>2</v>
      </c>
      <c r="F5" s="76"/>
      <c r="G5" s="10"/>
      <c r="H5" s="2"/>
      <c r="I5" s="11" t="s">
        <v>3</v>
      </c>
    </row>
    <row r="6" spans="1:10" s="5" customFormat="1" ht="15" customHeight="1">
      <c r="A6" s="12" t="s">
        <v>4</v>
      </c>
      <c r="B6" s="13" t="s">
        <v>5</v>
      </c>
      <c r="C6" s="77" t="s">
        <v>6</v>
      </c>
      <c r="D6" s="79" t="s">
        <v>7</v>
      </c>
      <c r="E6" s="14" t="s">
        <v>16</v>
      </c>
      <c r="F6" s="15" t="s">
        <v>17</v>
      </c>
      <c r="G6" s="14" t="s">
        <v>8</v>
      </c>
      <c r="H6" s="81" t="s">
        <v>9</v>
      </c>
      <c r="I6" s="82"/>
    </row>
    <row r="7" spans="1:10" s="5" customFormat="1" ht="15" customHeight="1">
      <c r="A7" s="16" t="s">
        <v>10</v>
      </c>
      <c r="B7" s="17" t="s">
        <v>11</v>
      </c>
      <c r="C7" s="78"/>
      <c r="D7" s="80"/>
      <c r="E7" s="18" t="s">
        <v>12</v>
      </c>
      <c r="F7" s="19" t="s">
        <v>13</v>
      </c>
      <c r="G7" s="18" t="s">
        <v>14</v>
      </c>
      <c r="H7" s="65"/>
      <c r="I7" s="83"/>
    </row>
    <row r="8" spans="1:10" s="5" customFormat="1" ht="15" customHeight="1">
      <c r="A8" s="66">
        <v>1</v>
      </c>
      <c r="B8" s="68" t="s">
        <v>21</v>
      </c>
      <c r="C8" s="70" t="s">
        <v>22</v>
      </c>
      <c r="D8" s="72" t="s">
        <v>23</v>
      </c>
      <c r="E8" s="21">
        <v>2063552</v>
      </c>
      <c r="F8" s="22">
        <v>2132598</v>
      </c>
      <c r="G8" s="21">
        <f t="shared" ref="G8:G67" si="0">F8-E8</f>
        <v>69046</v>
      </c>
      <c r="H8" s="64" t="s">
        <v>18</v>
      </c>
      <c r="I8" s="23"/>
      <c r="J8" s="5" t="s">
        <v>24</v>
      </c>
    </row>
    <row r="9" spans="1:10" s="5" customFormat="1" ht="15" customHeight="1">
      <c r="A9" s="67"/>
      <c r="B9" s="69"/>
      <c r="C9" s="71"/>
      <c r="D9" s="73"/>
      <c r="E9" s="24">
        <v>2063552</v>
      </c>
      <c r="F9" s="25">
        <v>2132598</v>
      </c>
      <c r="G9" s="24">
        <f t="shared" si="0"/>
        <v>69046</v>
      </c>
      <c r="H9" s="65"/>
      <c r="I9" s="26"/>
      <c r="J9" s="5" t="s">
        <v>25</v>
      </c>
    </row>
    <row r="10" spans="1:10" ht="15" customHeight="1">
      <c r="A10" s="58" t="s">
        <v>26</v>
      </c>
      <c r="B10" s="59"/>
      <c r="C10" s="59"/>
      <c r="D10" s="60"/>
      <c r="E10" s="21">
        <f>SUMIF($J$8:$J$9, J8, E8:E9)</f>
        <v>2063552</v>
      </c>
      <c r="F10" s="22">
        <f>SUMIF($J$8:$J$9, J8, F8:F9)</f>
        <v>2132598</v>
      </c>
      <c r="G10" s="21">
        <f t="shared" si="0"/>
        <v>69046</v>
      </c>
      <c r="H10" s="64"/>
      <c r="I10" s="23"/>
    </row>
    <row r="11" spans="1:10" ht="15" customHeight="1">
      <c r="A11" s="61"/>
      <c r="B11" s="62"/>
      <c r="C11" s="62"/>
      <c r="D11" s="63"/>
      <c r="E11" s="24">
        <f>SUMIF($J$8:$J$9, J9, E8:E9)</f>
        <v>2063552</v>
      </c>
      <c r="F11" s="25">
        <f>SUMIF($J$8:$J$9, J9, F8:F9)</f>
        <v>2132598</v>
      </c>
      <c r="G11" s="24">
        <f t="shared" si="0"/>
        <v>69046</v>
      </c>
      <c r="H11" s="65"/>
      <c r="I11" s="26"/>
    </row>
    <row r="12" spans="1:10" s="5" customFormat="1" ht="15" customHeight="1">
      <c r="A12" s="66">
        <v>2</v>
      </c>
      <c r="B12" s="68" t="s">
        <v>27</v>
      </c>
      <c r="C12" s="70" t="s">
        <v>31</v>
      </c>
      <c r="D12" s="72" t="s">
        <v>23</v>
      </c>
      <c r="E12" s="21">
        <v>0</v>
      </c>
      <c r="F12" s="22">
        <v>5670</v>
      </c>
      <c r="G12" s="21">
        <f t="shared" ref="G12:G43" si="1">F12-E12</f>
        <v>5670</v>
      </c>
      <c r="H12" s="64" t="s">
        <v>18</v>
      </c>
      <c r="I12" s="23"/>
      <c r="J12" s="5" t="s">
        <v>24</v>
      </c>
    </row>
    <row r="13" spans="1:10" s="5" customFormat="1" ht="15" customHeight="1">
      <c r="A13" s="67"/>
      <c r="B13" s="69"/>
      <c r="C13" s="71"/>
      <c r="D13" s="73"/>
      <c r="E13" s="24">
        <v>0</v>
      </c>
      <c r="F13" s="25">
        <v>4080</v>
      </c>
      <c r="G13" s="24">
        <f t="shared" si="1"/>
        <v>4080</v>
      </c>
      <c r="H13" s="65"/>
      <c r="I13" s="26"/>
      <c r="J13" s="5" t="s">
        <v>25</v>
      </c>
    </row>
    <row r="14" spans="1:10" s="5" customFormat="1" ht="15" customHeight="1">
      <c r="A14" s="66">
        <v>3</v>
      </c>
      <c r="B14" s="68" t="s">
        <v>27</v>
      </c>
      <c r="C14" s="70" t="s">
        <v>53</v>
      </c>
      <c r="D14" s="72" t="s">
        <v>54</v>
      </c>
      <c r="E14" s="21">
        <v>79627</v>
      </c>
      <c r="F14" s="22">
        <v>85606</v>
      </c>
      <c r="G14" s="21">
        <f t="shared" si="1"/>
        <v>5979</v>
      </c>
      <c r="H14" s="64" t="s">
        <v>18</v>
      </c>
      <c r="I14" s="23"/>
      <c r="J14" s="5" t="s">
        <v>24</v>
      </c>
    </row>
    <row r="15" spans="1:10" s="5" customFormat="1" ht="15" customHeight="1">
      <c r="A15" s="67"/>
      <c r="B15" s="69"/>
      <c r="C15" s="71"/>
      <c r="D15" s="73"/>
      <c r="E15" s="24">
        <v>79627</v>
      </c>
      <c r="F15" s="25">
        <v>85606</v>
      </c>
      <c r="G15" s="24">
        <f t="shared" si="1"/>
        <v>5979</v>
      </c>
      <c r="H15" s="65"/>
      <c r="I15" s="26"/>
      <c r="J15" s="5" t="s">
        <v>25</v>
      </c>
    </row>
    <row r="16" spans="1:10" s="5" customFormat="1" ht="15" customHeight="1">
      <c r="A16" s="66">
        <v>4</v>
      </c>
      <c r="B16" s="68" t="s">
        <v>27</v>
      </c>
      <c r="C16" s="70" t="s">
        <v>61</v>
      </c>
      <c r="D16" s="72" t="s">
        <v>54</v>
      </c>
      <c r="E16" s="21">
        <v>2797</v>
      </c>
      <c r="F16" s="22">
        <v>4135</v>
      </c>
      <c r="G16" s="21">
        <f t="shared" si="1"/>
        <v>1338</v>
      </c>
      <c r="H16" s="64" t="s">
        <v>18</v>
      </c>
      <c r="I16" s="23"/>
      <c r="J16" s="5" t="s">
        <v>24</v>
      </c>
    </row>
    <row r="17" spans="1:10" s="5" customFormat="1" ht="15" customHeight="1">
      <c r="A17" s="67"/>
      <c r="B17" s="69"/>
      <c r="C17" s="71"/>
      <c r="D17" s="73"/>
      <c r="E17" s="24">
        <v>2797</v>
      </c>
      <c r="F17" s="25">
        <v>4135</v>
      </c>
      <c r="G17" s="24">
        <f t="shared" si="1"/>
        <v>1338</v>
      </c>
      <c r="H17" s="65"/>
      <c r="I17" s="26"/>
      <c r="J17" s="5" t="s">
        <v>25</v>
      </c>
    </row>
    <row r="18" spans="1:10" s="5" customFormat="1" ht="15" customHeight="1">
      <c r="A18" s="66">
        <v>5</v>
      </c>
      <c r="B18" s="68" t="s">
        <v>27</v>
      </c>
      <c r="C18" s="70" t="s">
        <v>60</v>
      </c>
      <c r="D18" s="72" t="s">
        <v>54</v>
      </c>
      <c r="E18" s="21">
        <v>3489</v>
      </c>
      <c r="F18" s="22">
        <v>4499</v>
      </c>
      <c r="G18" s="21">
        <f t="shared" si="1"/>
        <v>1010</v>
      </c>
      <c r="H18" s="64" t="s">
        <v>18</v>
      </c>
      <c r="I18" s="23"/>
      <c r="J18" s="5" t="s">
        <v>24</v>
      </c>
    </row>
    <row r="19" spans="1:10" s="5" customFormat="1" ht="15" customHeight="1">
      <c r="A19" s="67"/>
      <c r="B19" s="69"/>
      <c r="C19" s="71"/>
      <c r="D19" s="73"/>
      <c r="E19" s="24">
        <v>3489</v>
      </c>
      <c r="F19" s="25">
        <v>4499</v>
      </c>
      <c r="G19" s="24">
        <f t="shared" si="1"/>
        <v>1010</v>
      </c>
      <c r="H19" s="65"/>
      <c r="I19" s="26"/>
      <c r="J19" s="5" t="s">
        <v>25</v>
      </c>
    </row>
    <row r="20" spans="1:10" s="5" customFormat="1" ht="15" customHeight="1">
      <c r="A20" s="66">
        <v>6</v>
      </c>
      <c r="B20" s="68" t="s">
        <v>27</v>
      </c>
      <c r="C20" s="70" t="s">
        <v>57</v>
      </c>
      <c r="D20" s="72" t="s">
        <v>54</v>
      </c>
      <c r="E20" s="21">
        <v>12983</v>
      </c>
      <c r="F20" s="22">
        <v>12170</v>
      </c>
      <c r="G20" s="21">
        <f t="shared" si="1"/>
        <v>-813</v>
      </c>
      <c r="H20" s="64" t="s">
        <v>18</v>
      </c>
      <c r="I20" s="23"/>
      <c r="J20" s="5" t="s">
        <v>24</v>
      </c>
    </row>
    <row r="21" spans="1:10" s="5" customFormat="1" ht="15" customHeight="1">
      <c r="A21" s="67"/>
      <c r="B21" s="69"/>
      <c r="C21" s="71"/>
      <c r="D21" s="73"/>
      <c r="E21" s="24">
        <v>12983</v>
      </c>
      <c r="F21" s="25">
        <v>12170</v>
      </c>
      <c r="G21" s="24">
        <f t="shared" si="1"/>
        <v>-813</v>
      </c>
      <c r="H21" s="65"/>
      <c r="I21" s="26"/>
      <c r="J21" s="5" t="s">
        <v>25</v>
      </c>
    </row>
    <row r="22" spans="1:10" s="5" customFormat="1" ht="15" customHeight="1">
      <c r="A22" s="66">
        <v>7</v>
      </c>
      <c r="B22" s="68" t="s">
        <v>27</v>
      </c>
      <c r="C22" s="70" t="s">
        <v>63</v>
      </c>
      <c r="D22" s="72" t="s">
        <v>54</v>
      </c>
      <c r="E22" s="21">
        <v>289</v>
      </c>
      <c r="F22" s="22">
        <v>1205</v>
      </c>
      <c r="G22" s="21">
        <f t="shared" si="1"/>
        <v>916</v>
      </c>
      <c r="H22" s="64" t="s">
        <v>18</v>
      </c>
      <c r="I22" s="23"/>
      <c r="J22" s="5" t="s">
        <v>24</v>
      </c>
    </row>
    <row r="23" spans="1:10" s="5" customFormat="1" ht="15" customHeight="1">
      <c r="A23" s="67"/>
      <c r="B23" s="69"/>
      <c r="C23" s="71"/>
      <c r="D23" s="73"/>
      <c r="E23" s="24">
        <v>289</v>
      </c>
      <c r="F23" s="25">
        <v>1205</v>
      </c>
      <c r="G23" s="24">
        <f t="shared" si="1"/>
        <v>916</v>
      </c>
      <c r="H23" s="65"/>
      <c r="I23" s="26"/>
      <c r="J23" s="5" t="s">
        <v>25</v>
      </c>
    </row>
    <row r="24" spans="1:10" s="5" customFormat="1" ht="15" customHeight="1">
      <c r="A24" s="66">
        <v>8</v>
      </c>
      <c r="B24" s="68" t="s">
        <v>27</v>
      </c>
      <c r="C24" s="70" t="s">
        <v>59</v>
      </c>
      <c r="D24" s="72" t="s">
        <v>54</v>
      </c>
      <c r="E24" s="21">
        <v>6519</v>
      </c>
      <c r="F24" s="22">
        <v>4532</v>
      </c>
      <c r="G24" s="21">
        <f t="shared" si="1"/>
        <v>-1987</v>
      </c>
      <c r="H24" s="64" t="s">
        <v>18</v>
      </c>
      <c r="I24" s="23"/>
      <c r="J24" s="5" t="s">
        <v>24</v>
      </c>
    </row>
    <row r="25" spans="1:10" s="5" customFormat="1" ht="15" customHeight="1">
      <c r="A25" s="67"/>
      <c r="B25" s="69"/>
      <c r="C25" s="71"/>
      <c r="D25" s="73"/>
      <c r="E25" s="24">
        <v>6519</v>
      </c>
      <c r="F25" s="25">
        <v>4532</v>
      </c>
      <c r="G25" s="24">
        <f t="shared" si="1"/>
        <v>-1987</v>
      </c>
      <c r="H25" s="65"/>
      <c r="I25" s="26"/>
      <c r="J25" s="5" t="s">
        <v>25</v>
      </c>
    </row>
    <row r="26" spans="1:10" s="5" customFormat="1" ht="15" customHeight="1">
      <c r="A26" s="66">
        <v>9</v>
      </c>
      <c r="B26" s="68" t="s">
        <v>27</v>
      </c>
      <c r="C26" s="70" t="s">
        <v>64</v>
      </c>
      <c r="D26" s="72" t="s">
        <v>54</v>
      </c>
      <c r="E26" s="21">
        <v>800</v>
      </c>
      <c r="F26" s="22">
        <v>1014</v>
      </c>
      <c r="G26" s="21">
        <f t="shared" si="1"/>
        <v>214</v>
      </c>
      <c r="H26" s="64" t="s">
        <v>18</v>
      </c>
      <c r="I26" s="23"/>
      <c r="J26" s="5" t="s">
        <v>24</v>
      </c>
    </row>
    <row r="27" spans="1:10" s="5" customFormat="1" ht="15" customHeight="1">
      <c r="A27" s="67"/>
      <c r="B27" s="69"/>
      <c r="C27" s="71"/>
      <c r="D27" s="73"/>
      <c r="E27" s="24">
        <v>419</v>
      </c>
      <c r="F27" s="25">
        <v>526</v>
      </c>
      <c r="G27" s="24">
        <f t="shared" si="1"/>
        <v>107</v>
      </c>
      <c r="H27" s="65"/>
      <c r="I27" s="26"/>
      <c r="J27" s="5" t="s">
        <v>25</v>
      </c>
    </row>
    <row r="28" spans="1:10" s="5" customFormat="1" ht="15" customHeight="1">
      <c r="A28" s="66">
        <v>10</v>
      </c>
      <c r="B28" s="68" t="s">
        <v>27</v>
      </c>
      <c r="C28" s="70" t="s">
        <v>56</v>
      </c>
      <c r="D28" s="72" t="s">
        <v>54</v>
      </c>
      <c r="E28" s="21">
        <v>8895</v>
      </c>
      <c r="F28" s="22">
        <v>12222</v>
      </c>
      <c r="G28" s="21">
        <f t="shared" si="1"/>
        <v>3327</v>
      </c>
      <c r="H28" s="64" t="s">
        <v>18</v>
      </c>
      <c r="I28" s="23"/>
      <c r="J28" s="5" t="s">
        <v>24</v>
      </c>
    </row>
    <row r="29" spans="1:10" s="5" customFormat="1" ht="15" customHeight="1">
      <c r="A29" s="67"/>
      <c r="B29" s="69"/>
      <c r="C29" s="71"/>
      <c r="D29" s="73"/>
      <c r="E29" s="24">
        <v>8895</v>
      </c>
      <c r="F29" s="25">
        <v>12222</v>
      </c>
      <c r="G29" s="24">
        <f t="shared" si="1"/>
        <v>3327</v>
      </c>
      <c r="H29" s="65"/>
      <c r="I29" s="26"/>
      <c r="J29" s="5" t="s">
        <v>25</v>
      </c>
    </row>
    <row r="30" spans="1:10" s="5" customFormat="1" ht="15" customHeight="1">
      <c r="A30" s="66">
        <v>11</v>
      </c>
      <c r="B30" s="68" t="s">
        <v>27</v>
      </c>
      <c r="C30" s="70" t="s">
        <v>58</v>
      </c>
      <c r="D30" s="72" t="s">
        <v>54</v>
      </c>
      <c r="E30" s="21">
        <v>7174</v>
      </c>
      <c r="F30" s="22">
        <v>7796</v>
      </c>
      <c r="G30" s="21">
        <f t="shared" si="1"/>
        <v>622</v>
      </c>
      <c r="H30" s="64" t="s">
        <v>18</v>
      </c>
      <c r="I30" s="23"/>
      <c r="J30" s="5" t="s">
        <v>24</v>
      </c>
    </row>
    <row r="31" spans="1:10" s="5" customFormat="1" ht="15" customHeight="1">
      <c r="A31" s="67"/>
      <c r="B31" s="69"/>
      <c r="C31" s="71"/>
      <c r="D31" s="73"/>
      <c r="E31" s="24">
        <v>7174</v>
      </c>
      <c r="F31" s="25">
        <v>7796</v>
      </c>
      <c r="G31" s="24">
        <f t="shared" si="1"/>
        <v>622</v>
      </c>
      <c r="H31" s="65"/>
      <c r="I31" s="26"/>
      <c r="J31" s="5" t="s">
        <v>25</v>
      </c>
    </row>
    <row r="32" spans="1:10" s="5" customFormat="1" ht="15" customHeight="1">
      <c r="A32" s="66">
        <v>12</v>
      </c>
      <c r="B32" s="68" t="s">
        <v>27</v>
      </c>
      <c r="C32" s="70" t="s">
        <v>48</v>
      </c>
      <c r="D32" s="72" t="s">
        <v>40</v>
      </c>
      <c r="E32" s="21">
        <v>3583</v>
      </c>
      <c r="F32" s="22">
        <v>4060</v>
      </c>
      <c r="G32" s="21">
        <f t="shared" si="1"/>
        <v>477</v>
      </c>
      <c r="H32" s="64" t="s">
        <v>18</v>
      </c>
      <c r="I32" s="23"/>
      <c r="J32" s="5" t="s">
        <v>24</v>
      </c>
    </row>
    <row r="33" spans="1:10" s="5" customFormat="1" ht="15" customHeight="1">
      <c r="A33" s="67"/>
      <c r="B33" s="69"/>
      <c r="C33" s="71"/>
      <c r="D33" s="73"/>
      <c r="E33" s="24">
        <v>2006</v>
      </c>
      <c r="F33" s="25">
        <v>2402</v>
      </c>
      <c r="G33" s="24">
        <f t="shared" si="1"/>
        <v>396</v>
      </c>
      <c r="H33" s="65"/>
      <c r="I33" s="26"/>
      <c r="J33" s="5" t="s">
        <v>25</v>
      </c>
    </row>
    <row r="34" spans="1:10" s="5" customFormat="1" ht="15" customHeight="1">
      <c r="A34" s="66">
        <v>13</v>
      </c>
      <c r="B34" s="68" t="s">
        <v>27</v>
      </c>
      <c r="C34" s="70" t="s">
        <v>51</v>
      </c>
      <c r="D34" s="72" t="s">
        <v>40</v>
      </c>
      <c r="E34" s="21">
        <v>738</v>
      </c>
      <c r="F34" s="22">
        <v>388</v>
      </c>
      <c r="G34" s="21">
        <f t="shared" si="1"/>
        <v>-350</v>
      </c>
      <c r="H34" s="64" t="s">
        <v>18</v>
      </c>
      <c r="I34" s="23"/>
      <c r="J34" s="5" t="s">
        <v>24</v>
      </c>
    </row>
    <row r="35" spans="1:10" s="5" customFormat="1" ht="15" customHeight="1">
      <c r="A35" s="67"/>
      <c r="B35" s="69"/>
      <c r="C35" s="71"/>
      <c r="D35" s="73"/>
      <c r="E35" s="24">
        <v>246</v>
      </c>
      <c r="F35" s="25">
        <v>194</v>
      </c>
      <c r="G35" s="24">
        <f t="shared" si="1"/>
        <v>-52</v>
      </c>
      <c r="H35" s="65"/>
      <c r="I35" s="26"/>
      <c r="J35" s="5" t="s">
        <v>25</v>
      </c>
    </row>
    <row r="36" spans="1:10" s="5" customFormat="1" ht="15" customHeight="1">
      <c r="A36" s="66">
        <v>14</v>
      </c>
      <c r="B36" s="68" t="s">
        <v>27</v>
      </c>
      <c r="C36" s="70" t="s">
        <v>46</v>
      </c>
      <c r="D36" s="72" t="s">
        <v>40</v>
      </c>
      <c r="E36" s="21">
        <v>3742</v>
      </c>
      <c r="F36" s="22">
        <v>4376</v>
      </c>
      <c r="G36" s="21">
        <f t="shared" si="1"/>
        <v>634</v>
      </c>
      <c r="H36" s="64" t="s">
        <v>18</v>
      </c>
      <c r="I36" s="23"/>
      <c r="J36" s="5" t="s">
        <v>24</v>
      </c>
    </row>
    <row r="37" spans="1:10" s="5" customFormat="1" ht="15" customHeight="1">
      <c r="A37" s="67"/>
      <c r="B37" s="69"/>
      <c r="C37" s="71"/>
      <c r="D37" s="73"/>
      <c r="E37" s="24">
        <v>3742</v>
      </c>
      <c r="F37" s="25">
        <v>4376</v>
      </c>
      <c r="G37" s="24">
        <f t="shared" si="1"/>
        <v>634</v>
      </c>
      <c r="H37" s="65"/>
      <c r="I37" s="26"/>
      <c r="J37" s="5" t="s">
        <v>25</v>
      </c>
    </row>
    <row r="38" spans="1:10" s="5" customFormat="1" ht="15" customHeight="1">
      <c r="A38" s="66">
        <v>15</v>
      </c>
      <c r="B38" s="68" t="s">
        <v>27</v>
      </c>
      <c r="C38" s="70" t="s">
        <v>50</v>
      </c>
      <c r="D38" s="72" t="s">
        <v>40</v>
      </c>
      <c r="E38" s="21">
        <v>1867</v>
      </c>
      <c r="F38" s="22">
        <v>1924</v>
      </c>
      <c r="G38" s="21">
        <f t="shared" si="1"/>
        <v>57</v>
      </c>
      <c r="H38" s="64" t="s">
        <v>18</v>
      </c>
      <c r="I38" s="23"/>
      <c r="J38" s="5" t="s">
        <v>24</v>
      </c>
    </row>
    <row r="39" spans="1:10" s="5" customFormat="1" ht="15" customHeight="1">
      <c r="A39" s="67"/>
      <c r="B39" s="69"/>
      <c r="C39" s="71"/>
      <c r="D39" s="73"/>
      <c r="E39" s="24">
        <v>1053</v>
      </c>
      <c r="F39" s="25">
        <v>1110</v>
      </c>
      <c r="G39" s="24">
        <f t="shared" si="1"/>
        <v>57</v>
      </c>
      <c r="H39" s="65"/>
      <c r="I39" s="26"/>
      <c r="J39" s="5" t="s">
        <v>25</v>
      </c>
    </row>
    <row r="40" spans="1:10" s="5" customFormat="1" ht="15" customHeight="1">
      <c r="A40" s="66">
        <v>16</v>
      </c>
      <c r="B40" s="68" t="s">
        <v>27</v>
      </c>
      <c r="C40" s="70" t="s">
        <v>42</v>
      </c>
      <c r="D40" s="72" t="s">
        <v>40</v>
      </c>
      <c r="E40" s="21">
        <v>11420</v>
      </c>
      <c r="F40" s="22">
        <v>11390</v>
      </c>
      <c r="G40" s="21">
        <f t="shared" si="1"/>
        <v>-30</v>
      </c>
      <c r="H40" s="64" t="s">
        <v>18</v>
      </c>
      <c r="I40" s="23"/>
      <c r="J40" s="5" t="s">
        <v>24</v>
      </c>
    </row>
    <row r="41" spans="1:10" s="5" customFormat="1" ht="15" customHeight="1">
      <c r="A41" s="67"/>
      <c r="B41" s="69"/>
      <c r="C41" s="71"/>
      <c r="D41" s="73"/>
      <c r="E41" s="24">
        <v>11420</v>
      </c>
      <c r="F41" s="25">
        <v>11390</v>
      </c>
      <c r="G41" s="24">
        <f t="shared" si="1"/>
        <v>-30</v>
      </c>
      <c r="H41" s="65"/>
      <c r="I41" s="26"/>
      <c r="J41" s="5" t="s">
        <v>25</v>
      </c>
    </row>
    <row r="42" spans="1:10" s="5" customFormat="1" ht="15" customHeight="1">
      <c r="A42" s="66">
        <v>17</v>
      </c>
      <c r="B42" s="68" t="s">
        <v>27</v>
      </c>
      <c r="C42" s="70" t="s">
        <v>45</v>
      </c>
      <c r="D42" s="72" t="s">
        <v>40</v>
      </c>
      <c r="E42" s="21">
        <v>7312</v>
      </c>
      <c r="F42" s="22">
        <v>7457</v>
      </c>
      <c r="G42" s="21">
        <f t="shared" si="1"/>
        <v>145</v>
      </c>
      <c r="H42" s="64" t="s">
        <v>18</v>
      </c>
      <c r="I42" s="23"/>
      <c r="J42" s="5" t="s">
        <v>24</v>
      </c>
    </row>
    <row r="43" spans="1:10" s="5" customFormat="1" ht="15" customHeight="1">
      <c r="A43" s="67"/>
      <c r="B43" s="69"/>
      <c r="C43" s="71"/>
      <c r="D43" s="73"/>
      <c r="E43" s="24">
        <v>3656</v>
      </c>
      <c r="F43" s="25">
        <v>3728</v>
      </c>
      <c r="G43" s="24">
        <f t="shared" si="1"/>
        <v>72</v>
      </c>
      <c r="H43" s="65"/>
      <c r="I43" s="26"/>
      <c r="J43" s="5" t="s">
        <v>25</v>
      </c>
    </row>
    <row r="44" spans="1:10" s="5" customFormat="1" ht="15" customHeight="1">
      <c r="A44" s="66">
        <v>18</v>
      </c>
      <c r="B44" s="68" t="s">
        <v>27</v>
      </c>
      <c r="C44" s="70" t="s">
        <v>47</v>
      </c>
      <c r="D44" s="72" t="s">
        <v>40</v>
      </c>
      <c r="E44" s="21">
        <v>4143</v>
      </c>
      <c r="F44" s="22">
        <v>4208</v>
      </c>
      <c r="G44" s="21">
        <f t="shared" ref="G44:G61" si="2">F44-E44</f>
        <v>65</v>
      </c>
      <c r="H44" s="64" t="s">
        <v>18</v>
      </c>
      <c r="I44" s="23"/>
      <c r="J44" s="5" t="s">
        <v>24</v>
      </c>
    </row>
    <row r="45" spans="1:10" s="5" customFormat="1" ht="15" customHeight="1">
      <c r="A45" s="67"/>
      <c r="B45" s="69"/>
      <c r="C45" s="71"/>
      <c r="D45" s="73"/>
      <c r="E45" s="24">
        <v>4143</v>
      </c>
      <c r="F45" s="25">
        <v>4208</v>
      </c>
      <c r="G45" s="24">
        <f t="shared" si="2"/>
        <v>65</v>
      </c>
      <c r="H45" s="65"/>
      <c r="I45" s="26"/>
      <c r="J45" s="5" t="s">
        <v>25</v>
      </c>
    </row>
    <row r="46" spans="1:10" s="5" customFormat="1" ht="22.5" customHeight="1">
      <c r="A46" s="66">
        <v>19</v>
      </c>
      <c r="B46" s="68" t="s">
        <v>27</v>
      </c>
      <c r="C46" s="84" t="s">
        <v>41</v>
      </c>
      <c r="D46" s="72" t="s">
        <v>40</v>
      </c>
      <c r="E46" s="21">
        <v>13685</v>
      </c>
      <c r="F46" s="22">
        <v>14111</v>
      </c>
      <c r="G46" s="21">
        <f t="shared" si="2"/>
        <v>426</v>
      </c>
      <c r="H46" s="64" t="s">
        <v>18</v>
      </c>
      <c r="I46" s="23"/>
      <c r="J46" s="5" t="s">
        <v>24</v>
      </c>
    </row>
    <row r="47" spans="1:10" s="5" customFormat="1" ht="22.5" customHeight="1">
      <c r="A47" s="67"/>
      <c r="B47" s="69"/>
      <c r="C47" s="85"/>
      <c r="D47" s="73"/>
      <c r="E47" s="24">
        <v>6844</v>
      </c>
      <c r="F47" s="25">
        <v>12170</v>
      </c>
      <c r="G47" s="24">
        <f t="shared" si="2"/>
        <v>5326</v>
      </c>
      <c r="H47" s="65"/>
      <c r="I47" s="26"/>
      <c r="J47" s="5" t="s">
        <v>25</v>
      </c>
    </row>
    <row r="48" spans="1:10" s="5" customFormat="1" ht="15" customHeight="1">
      <c r="A48" s="66">
        <v>20</v>
      </c>
      <c r="B48" s="68" t="s">
        <v>27</v>
      </c>
      <c r="C48" s="70" t="s">
        <v>43</v>
      </c>
      <c r="D48" s="72" t="s">
        <v>40</v>
      </c>
      <c r="E48" s="21">
        <v>10234</v>
      </c>
      <c r="F48" s="22">
        <v>10917</v>
      </c>
      <c r="G48" s="21">
        <f t="shared" si="2"/>
        <v>683</v>
      </c>
      <c r="H48" s="64" t="s">
        <v>18</v>
      </c>
      <c r="I48" s="23"/>
      <c r="J48" s="5" t="s">
        <v>24</v>
      </c>
    </row>
    <row r="49" spans="1:10" s="5" customFormat="1" ht="15" customHeight="1">
      <c r="A49" s="67"/>
      <c r="B49" s="69"/>
      <c r="C49" s="71"/>
      <c r="D49" s="73"/>
      <c r="E49" s="24">
        <v>10234</v>
      </c>
      <c r="F49" s="25">
        <v>10917</v>
      </c>
      <c r="G49" s="24">
        <f t="shared" si="2"/>
        <v>683</v>
      </c>
      <c r="H49" s="65"/>
      <c r="I49" s="26"/>
      <c r="J49" s="5" t="s">
        <v>25</v>
      </c>
    </row>
    <row r="50" spans="1:10" s="5" customFormat="1" ht="15" customHeight="1">
      <c r="A50" s="66">
        <v>21</v>
      </c>
      <c r="B50" s="68" t="s">
        <v>27</v>
      </c>
      <c r="C50" s="70" t="s">
        <v>49</v>
      </c>
      <c r="D50" s="72" t="s">
        <v>40</v>
      </c>
      <c r="E50" s="21">
        <v>3467</v>
      </c>
      <c r="F50" s="22">
        <v>3871</v>
      </c>
      <c r="G50" s="21">
        <f t="shared" si="2"/>
        <v>404</v>
      </c>
      <c r="H50" s="64" t="s">
        <v>18</v>
      </c>
      <c r="I50" s="23"/>
      <c r="J50" s="5" t="s">
        <v>24</v>
      </c>
    </row>
    <row r="51" spans="1:10" s="5" customFormat="1" ht="15" customHeight="1">
      <c r="A51" s="67"/>
      <c r="B51" s="69"/>
      <c r="C51" s="71"/>
      <c r="D51" s="73"/>
      <c r="E51" s="24">
        <v>3467</v>
      </c>
      <c r="F51" s="25">
        <v>3871</v>
      </c>
      <c r="G51" s="24">
        <f t="shared" si="2"/>
        <v>404</v>
      </c>
      <c r="H51" s="65"/>
      <c r="I51" s="26"/>
      <c r="J51" s="5" t="s">
        <v>25</v>
      </c>
    </row>
    <row r="52" spans="1:10" s="5" customFormat="1" ht="15" customHeight="1">
      <c r="A52" s="66">
        <v>22</v>
      </c>
      <c r="B52" s="68" t="s">
        <v>27</v>
      </c>
      <c r="C52" s="70" t="s">
        <v>52</v>
      </c>
      <c r="D52" s="72" t="s">
        <v>40</v>
      </c>
      <c r="E52" s="21">
        <v>257</v>
      </c>
      <c r="F52" s="22">
        <v>259</v>
      </c>
      <c r="G52" s="21">
        <f t="shared" si="2"/>
        <v>2</v>
      </c>
      <c r="H52" s="64" t="s">
        <v>18</v>
      </c>
      <c r="I52" s="23"/>
      <c r="J52" s="5" t="s">
        <v>24</v>
      </c>
    </row>
    <row r="53" spans="1:10" s="5" customFormat="1" ht="15" customHeight="1">
      <c r="A53" s="67"/>
      <c r="B53" s="69"/>
      <c r="C53" s="71"/>
      <c r="D53" s="73"/>
      <c r="E53" s="24">
        <v>257</v>
      </c>
      <c r="F53" s="25">
        <v>259</v>
      </c>
      <c r="G53" s="24">
        <f t="shared" si="2"/>
        <v>2</v>
      </c>
      <c r="H53" s="65"/>
      <c r="I53" s="26"/>
      <c r="J53" s="5" t="s">
        <v>25</v>
      </c>
    </row>
    <row r="54" spans="1:10" s="5" customFormat="1" ht="15" customHeight="1">
      <c r="A54" s="66">
        <v>23</v>
      </c>
      <c r="B54" s="68" t="s">
        <v>27</v>
      </c>
      <c r="C54" s="70" t="s">
        <v>44</v>
      </c>
      <c r="D54" s="72" t="s">
        <v>40</v>
      </c>
      <c r="E54" s="21">
        <v>7975</v>
      </c>
      <c r="F54" s="22">
        <v>9148</v>
      </c>
      <c r="G54" s="21">
        <f t="shared" si="2"/>
        <v>1173</v>
      </c>
      <c r="H54" s="64" t="s">
        <v>18</v>
      </c>
      <c r="I54" s="23"/>
      <c r="J54" s="5" t="s">
        <v>24</v>
      </c>
    </row>
    <row r="55" spans="1:10" s="5" customFormat="1" ht="15" customHeight="1">
      <c r="A55" s="67"/>
      <c r="B55" s="69"/>
      <c r="C55" s="71"/>
      <c r="D55" s="73"/>
      <c r="E55" s="24">
        <v>7975</v>
      </c>
      <c r="F55" s="25">
        <v>9148</v>
      </c>
      <c r="G55" s="24">
        <f t="shared" si="2"/>
        <v>1173</v>
      </c>
      <c r="H55" s="65"/>
      <c r="I55" s="26"/>
      <c r="J55" s="5" t="s">
        <v>25</v>
      </c>
    </row>
    <row r="56" spans="1:10" s="5" customFormat="1" ht="15" customHeight="1">
      <c r="A56" s="66">
        <v>24</v>
      </c>
      <c r="B56" s="68" t="s">
        <v>27</v>
      </c>
      <c r="C56" s="70" t="s">
        <v>36</v>
      </c>
      <c r="D56" s="72" t="s">
        <v>37</v>
      </c>
      <c r="E56" s="21">
        <v>123362</v>
      </c>
      <c r="F56" s="22">
        <v>135813</v>
      </c>
      <c r="G56" s="21">
        <f t="shared" si="2"/>
        <v>12451</v>
      </c>
      <c r="H56" s="64" t="s">
        <v>18</v>
      </c>
      <c r="I56" s="23"/>
      <c r="J56" s="5" t="s">
        <v>24</v>
      </c>
    </row>
    <row r="57" spans="1:10" s="5" customFormat="1" ht="15" customHeight="1">
      <c r="A57" s="67"/>
      <c r="B57" s="69"/>
      <c r="C57" s="71"/>
      <c r="D57" s="73"/>
      <c r="E57" s="24">
        <v>123362</v>
      </c>
      <c r="F57" s="25">
        <v>135813</v>
      </c>
      <c r="G57" s="24">
        <f t="shared" si="2"/>
        <v>12451</v>
      </c>
      <c r="H57" s="65"/>
      <c r="I57" s="26"/>
      <c r="J57" s="5" t="s">
        <v>25</v>
      </c>
    </row>
    <row r="58" spans="1:10" s="5" customFormat="1" ht="26.25" customHeight="1">
      <c r="A58" s="66">
        <v>25</v>
      </c>
      <c r="B58" s="68" t="s">
        <v>27</v>
      </c>
      <c r="C58" s="84" t="s">
        <v>38</v>
      </c>
      <c r="D58" s="72" t="s">
        <v>37</v>
      </c>
      <c r="E58" s="21">
        <v>11934</v>
      </c>
      <c r="F58" s="22">
        <v>8422</v>
      </c>
      <c r="G58" s="21">
        <f t="shared" si="2"/>
        <v>-3512</v>
      </c>
      <c r="H58" s="64" t="s">
        <v>18</v>
      </c>
      <c r="I58" s="23"/>
      <c r="J58" s="5" t="s">
        <v>24</v>
      </c>
    </row>
    <row r="59" spans="1:10" s="5" customFormat="1" ht="26.25" customHeight="1">
      <c r="A59" s="67"/>
      <c r="B59" s="69"/>
      <c r="C59" s="85"/>
      <c r="D59" s="73"/>
      <c r="E59" s="24">
        <v>5967</v>
      </c>
      <c r="F59" s="25">
        <v>8422</v>
      </c>
      <c r="G59" s="24">
        <f t="shared" si="2"/>
        <v>2455</v>
      </c>
      <c r="H59" s="65"/>
      <c r="I59" s="26"/>
      <c r="J59" s="5" t="s">
        <v>25</v>
      </c>
    </row>
    <row r="60" spans="1:10" s="5" customFormat="1" ht="15" customHeight="1">
      <c r="A60" s="66">
        <v>26</v>
      </c>
      <c r="B60" s="68" t="s">
        <v>27</v>
      </c>
      <c r="C60" s="70" t="s">
        <v>35</v>
      </c>
      <c r="D60" s="72" t="s">
        <v>23</v>
      </c>
      <c r="E60" s="21">
        <v>220</v>
      </c>
      <c r="F60" s="22">
        <v>230</v>
      </c>
      <c r="G60" s="21">
        <f t="shared" si="2"/>
        <v>10</v>
      </c>
      <c r="H60" s="64" t="s">
        <v>18</v>
      </c>
      <c r="I60" s="23"/>
      <c r="J60" s="5" t="s">
        <v>24</v>
      </c>
    </row>
    <row r="61" spans="1:10" s="5" customFormat="1" ht="15" customHeight="1">
      <c r="A61" s="67"/>
      <c r="B61" s="69"/>
      <c r="C61" s="71"/>
      <c r="D61" s="73"/>
      <c r="E61" s="24">
        <v>220</v>
      </c>
      <c r="F61" s="25">
        <v>230</v>
      </c>
      <c r="G61" s="24">
        <f t="shared" si="2"/>
        <v>10</v>
      </c>
      <c r="H61" s="65"/>
      <c r="I61" s="26"/>
      <c r="J61" s="5" t="s">
        <v>25</v>
      </c>
    </row>
    <row r="62" spans="1:10" s="5" customFormat="1" ht="15" customHeight="1">
      <c r="A62" s="66">
        <v>27</v>
      </c>
      <c r="B62" s="68" t="s">
        <v>27</v>
      </c>
      <c r="C62" s="70" t="s">
        <v>30</v>
      </c>
      <c r="D62" s="72" t="s">
        <v>23</v>
      </c>
      <c r="E62" s="21">
        <v>30845</v>
      </c>
      <c r="F62" s="22">
        <v>29949</v>
      </c>
      <c r="G62" s="21">
        <f t="shared" si="0"/>
        <v>-896</v>
      </c>
      <c r="H62" s="64" t="s">
        <v>18</v>
      </c>
      <c r="I62" s="23"/>
      <c r="J62" s="5" t="s">
        <v>24</v>
      </c>
    </row>
    <row r="63" spans="1:10" s="5" customFormat="1" ht="15" customHeight="1">
      <c r="A63" s="67"/>
      <c r="B63" s="69"/>
      <c r="C63" s="71"/>
      <c r="D63" s="73"/>
      <c r="E63" s="24">
        <v>30845</v>
      </c>
      <c r="F63" s="25">
        <v>29949</v>
      </c>
      <c r="G63" s="24">
        <f t="shared" si="0"/>
        <v>-896</v>
      </c>
      <c r="H63" s="65"/>
      <c r="I63" s="26"/>
      <c r="J63" s="5" t="s">
        <v>25</v>
      </c>
    </row>
    <row r="64" spans="1:10" s="5" customFormat="1" ht="15" customHeight="1">
      <c r="A64" s="66">
        <v>28</v>
      </c>
      <c r="B64" s="68" t="s">
        <v>27</v>
      </c>
      <c r="C64" s="70" t="s">
        <v>33</v>
      </c>
      <c r="D64" s="72" t="s">
        <v>23</v>
      </c>
      <c r="E64" s="21">
        <v>324</v>
      </c>
      <c r="F64" s="22">
        <v>423</v>
      </c>
      <c r="G64" s="21">
        <f t="shared" si="0"/>
        <v>99</v>
      </c>
      <c r="H64" s="64" t="s">
        <v>18</v>
      </c>
      <c r="I64" s="23"/>
      <c r="J64" s="5" t="s">
        <v>24</v>
      </c>
    </row>
    <row r="65" spans="1:10" s="5" customFormat="1" ht="15" customHeight="1">
      <c r="A65" s="67"/>
      <c r="B65" s="69"/>
      <c r="C65" s="71"/>
      <c r="D65" s="73"/>
      <c r="E65" s="24">
        <v>324</v>
      </c>
      <c r="F65" s="25">
        <v>423</v>
      </c>
      <c r="G65" s="24">
        <f t="shared" si="0"/>
        <v>99</v>
      </c>
      <c r="H65" s="65"/>
      <c r="I65" s="26"/>
      <c r="J65" s="5" t="s">
        <v>25</v>
      </c>
    </row>
    <row r="66" spans="1:10" s="5" customFormat="1" ht="15" customHeight="1">
      <c r="A66" s="66">
        <v>29</v>
      </c>
      <c r="B66" s="68" t="s">
        <v>27</v>
      </c>
      <c r="C66" s="70" t="s">
        <v>34</v>
      </c>
      <c r="D66" s="72" t="s">
        <v>23</v>
      </c>
      <c r="E66" s="21">
        <v>2960</v>
      </c>
      <c r="F66" s="22">
        <v>400</v>
      </c>
      <c r="G66" s="21">
        <f t="shared" si="0"/>
        <v>-2560</v>
      </c>
      <c r="H66" s="64" t="s">
        <v>18</v>
      </c>
      <c r="I66" s="23"/>
      <c r="J66" s="5" t="s">
        <v>24</v>
      </c>
    </row>
    <row r="67" spans="1:10" s="5" customFormat="1" ht="15" customHeight="1">
      <c r="A67" s="67"/>
      <c r="B67" s="69"/>
      <c r="C67" s="71"/>
      <c r="D67" s="73"/>
      <c r="E67" s="24">
        <v>2960</v>
      </c>
      <c r="F67" s="25">
        <v>400</v>
      </c>
      <c r="G67" s="24">
        <f t="shared" si="0"/>
        <v>-2560</v>
      </c>
      <c r="H67" s="65"/>
      <c r="I67" s="26"/>
      <c r="J67" s="5" t="s">
        <v>25</v>
      </c>
    </row>
    <row r="68" spans="1:10" s="5" customFormat="1" ht="15" customHeight="1">
      <c r="A68" s="66">
        <v>30</v>
      </c>
      <c r="B68" s="68" t="s">
        <v>27</v>
      </c>
      <c r="C68" s="70" t="s">
        <v>32</v>
      </c>
      <c r="D68" s="72" t="s">
        <v>23</v>
      </c>
      <c r="E68" s="21">
        <v>0</v>
      </c>
      <c r="F68" s="22">
        <v>1914</v>
      </c>
      <c r="G68" s="21">
        <f>F68-E68</f>
        <v>1914</v>
      </c>
      <c r="H68" s="64" t="s">
        <v>18</v>
      </c>
      <c r="I68" s="23"/>
      <c r="J68" s="5" t="s">
        <v>24</v>
      </c>
    </row>
    <row r="69" spans="1:10" s="5" customFormat="1" ht="15" customHeight="1">
      <c r="A69" s="67"/>
      <c r="B69" s="69"/>
      <c r="C69" s="71"/>
      <c r="D69" s="73"/>
      <c r="E69" s="24">
        <v>0</v>
      </c>
      <c r="F69" s="25">
        <v>1914</v>
      </c>
      <c r="G69" s="24">
        <f>F69-E69</f>
        <v>1914</v>
      </c>
      <c r="H69" s="65"/>
      <c r="I69" s="26"/>
      <c r="J69" s="5" t="s">
        <v>25</v>
      </c>
    </row>
    <row r="70" spans="1:10" s="5" customFormat="1" ht="15" customHeight="1">
      <c r="A70" s="66">
        <v>31</v>
      </c>
      <c r="B70" s="68" t="s">
        <v>27</v>
      </c>
      <c r="C70" s="70" t="s">
        <v>55</v>
      </c>
      <c r="D70" s="72" t="s">
        <v>54</v>
      </c>
      <c r="E70" s="21">
        <v>30102</v>
      </c>
      <c r="F70" s="22">
        <v>28577</v>
      </c>
      <c r="G70" s="21">
        <f t="shared" ref="G70:G71" si="3">F70-E70</f>
        <v>-1525</v>
      </c>
      <c r="H70" s="64" t="s">
        <v>18</v>
      </c>
      <c r="I70" s="23"/>
      <c r="J70" s="5" t="s">
        <v>24</v>
      </c>
    </row>
    <row r="71" spans="1:10" s="5" customFormat="1" ht="15" customHeight="1">
      <c r="A71" s="67"/>
      <c r="B71" s="69"/>
      <c r="C71" s="71"/>
      <c r="D71" s="73"/>
      <c r="E71" s="24">
        <v>30102</v>
      </c>
      <c r="F71" s="25">
        <v>28577</v>
      </c>
      <c r="G71" s="24">
        <f t="shared" si="3"/>
        <v>-1525</v>
      </c>
      <c r="H71" s="65"/>
      <c r="I71" s="26"/>
      <c r="J71" s="5" t="s">
        <v>25</v>
      </c>
    </row>
    <row r="72" spans="1:10" s="5" customFormat="1" ht="15" customHeight="1">
      <c r="A72" s="66">
        <v>32</v>
      </c>
      <c r="B72" s="68" t="s">
        <v>27</v>
      </c>
      <c r="C72" s="70" t="s">
        <v>29</v>
      </c>
      <c r="D72" s="72" t="s">
        <v>23</v>
      </c>
      <c r="E72" s="21">
        <v>69324</v>
      </c>
      <c r="F72" s="22">
        <v>59268</v>
      </c>
      <c r="G72" s="21">
        <f t="shared" ref="G72:G79" si="4">F72-E72</f>
        <v>-10056</v>
      </c>
      <c r="H72" s="64" t="s">
        <v>18</v>
      </c>
      <c r="I72" s="23"/>
      <c r="J72" s="5" t="s">
        <v>24</v>
      </c>
    </row>
    <row r="73" spans="1:10" s="5" customFormat="1" ht="15" customHeight="1">
      <c r="A73" s="67"/>
      <c r="B73" s="69"/>
      <c r="C73" s="71"/>
      <c r="D73" s="73"/>
      <c r="E73" s="24">
        <v>67258</v>
      </c>
      <c r="F73" s="25">
        <v>57179</v>
      </c>
      <c r="G73" s="24">
        <f t="shared" si="4"/>
        <v>-10079</v>
      </c>
      <c r="H73" s="65"/>
      <c r="I73" s="26"/>
      <c r="J73" s="5" t="s">
        <v>25</v>
      </c>
    </row>
    <row r="74" spans="1:10" s="5" customFormat="1" ht="15" customHeight="1">
      <c r="A74" s="66">
        <v>33</v>
      </c>
      <c r="B74" s="68" t="s">
        <v>27</v>
      </c>
      <c r="C74" s="70" t="s">
        <v>39</v>
      </c>
      <c r="D74" s="72" t="s">
        <v>40</v>
      </c>
      <c r="E74" s="21">
        <v>23951</v>
      </c>
      <c r="F74" s="22">
        <v>21998</v>
      </c>
      <c r="G74" s="21">
        <f t="shared" si="4"/>
        <v>-1953</v>
      </c>
      <c r="H74" s="64" t="s">
        <v>18</v>
      </c>
      <c r="I74" s="23"/>
      <c r="J74" s="5" t="s">
        <v>24</v>
      </c>
    </row>
    <row r="75" spans="1:10" s="5" customFormat="1" ht="15" customHeight="1">
      <c r="A75" s="67"/>
      <c r="B75" s="69"/>
      <c r="C75" s="71"/>
      <c r="D75" s="73"/>
      <c r="E75" s="24">
        <v>23951</v>
      </c>
      <c r="F75" s="25">
        <v>21998</v>
      </c>
      <c r="G75" s="24">
        <f t="shared" si="4"/>
        <v>-1953</v>
      </c>
      <c r="H75" s="65"/>
      <c r="I75" s="26"/>
      <c r="J75" s="5" t="s">
        <v>25</v>
      </c>
    </row>
    <row r="76" spans="1:10" s="5" customFormat="1" ht="15" customHeight="1">
      <c r="A76" s="66">
        <v>34</v>
      </c>
      <c r="B76" s="68" t="s">
        <v>27</v>
      </c>
      <c r="C76" s="70" t="s">
        <v>28</v>
      </c>
      <c r="D76" s="72" t="s">
        <v>23</v>
      </c>
      <c r="E76" s="21">
        <v>63244</v>
      </c>
      <c r="F76" s="22">
        <v>64205</v>
      </c>
      <c r="G76" s="21">
        <f t="shared" si="4"/>
        <v>961</v>
      </c>
      <c r="H76" s="64" t="s">
        <v>18</v>
      </c>
      <c r="I76" s="23"/>
      <c r="J76" s="5" t="s">
        <v>24</v>
      </c>
    </row>
    <row r="77" spans="1:10" s="5" customFormat="1" ht="15" customHeight="1">
      <c r="A77" s="67"/>
      <c r="B77" s="69"/>
      <c r="C77" s="71"/>
      <c r="D77" s="73"/>
      <c r="E77" s="24">
        <v>63244</v>
      </c>
      <c r="F77" s="25">
        <v>64205</v>
      </c>
      <c r="G77" s="24">
        <f t="shared" si="4"/>
        <v>961</v>
      </c>
      <c r="H77" s="65"/>
      <c r="I77" s="26"/>
      <c r="J77" s="5" t="s">
        <v>25</v>
      </c>
    </row>
    <row r="78" spans="1:10" s="5" customFormat="1" ht="15" customHeight="1">
      <c r="A78" s="66">
        <v>35</v>
      </c>
      <c r="B78" s="68" t="s">
        <v>27</v>
      </c>
      <c r="C78" s="70" t="s">
        <v>62</v>
      </c>
      <c r="D78" s="72" t="s">
        <v>54</v>
      </c>
      <c r="E78" s="21">
        <v>1369</v>
      </c>
      <c r="F78" s="22">
        <v>1370</v>
      </c>
      <c r="G78" s="21">
        <f t="shared" si="4"/>
        <v>1</v>
      </c>
      <c r="H78" s="64" t="s">
        <v>18</v>
      </c>
      <c r="I78" s="23"/>
      <c r="J78" s="5" t="s">
        <v>24</v>
      </c>
    </row>
    <row r="79" spans="1:10" s="5" customFormat="1" ht="15" customHeight="1">
      <c r="A79" s="67"/>
      <c r="B79" s="69"/>
      <c r="C79" s="71"/>
      <c r="D79" s="73"/>
      <c r="E79" s="24">
        <v>1369</v>
      </c>
      <c r="F79" s="25">
        <v>1370</v>
      </c>
      <c r="G79" s="24">
        <f t="shared" si="4"/>
        <v>1</v>
      </c>
      <c r="H79" s="65"/>
      <c r="I79" s="26"/>
      <c r="J79" s="5" t="s">
        <v>25</v>
      </c>
    </row>
    <row r="80" spans="1:10" s="5" customFormat="1" ht="15" customHeight="1">
      <c r="A80" s="66">
        <v>36</v>
      </c>
      <c r="B80" s="68" t="s">
        <v>27</v>
      </c>
      <c r="C80" s="70" t="s">
        <v>65</v>
      </c>
      <c r="D80" s="72" t="s">
        <v>54</v>
      </c>
      <c r="E80" s="21">
        <v>331</v>
      </c>
      <c r="F80" s="22">
        <v>98</v>
      </c>
      <c r="G80" s="21">
        <f t="shared" ref="G80:G85" si="5">F80-E80</f>
        <v>-233</v>
      </c>
      <c r="H80" s="64" t="s">
        <v>18</v>
      </c>
      <c r="I80" s="23"/>
      <c r="J80" s="5" t="s">
        <v>24</v>
      </c>
    </row>
    <row r="81" spans="1:11" s="5" customFormat="1" ht="15" customHeight="1">
      <c r="A81" s="67"/>
      <c r="B81" s="69"/>
      <c r="C81" s="71"/>
      <c r="D81" s="73"/>
      <c r="E81" s="24">
        <v>331</v>
      </c>
      <c r="F81" s="25">
        <v>98</v>
      </c>
      <c r="G81" s="24">
        <f t="shared" si="5"/>
        <v>-233</v>
      </c>
      <c r="H81" s="65"/>
      <c r="I81" s="26"/>
      <c r="J81" s="5" t="s">
        <v>25</v>
      </c>
    </row>
    <row r="82" spans="1:11" ht="15" customHeight="1">
      <c r="A82" s="58" t="s">
        <v>66</v>
      </c>
      <c r="B82" s="59"/>
      <c r="C82" s="59"/>
      <c r="D82" s="60"/>
      <c r="E82" s="21">
        <f>SUMIF($J$12:$J$81, J76, E12:E81)</f>
        <v>548962</v>
      </c>
      <c r="F82" s="22">
        <f>SUMIF($J$12:$J$81, J76, F12:F81)</f>
        <v>563625</v>
      </c>
      <c r="G82" s="21">
        <f t="shared" si="5"/>
        <v>14663</v>
      </c>
      <c r="H82" s="64"/>
      <c r="I82" s="23"/>
    </row>
    <row r="83" spans="1:11" ht="15" customHeight="1">
      <c r="A83" s="61"/>
      <c r="B83" s="62"/>
      <c r="C83" s="62"/>
      <c r="D83" s="63"/>
      <c r="E83" s="24">
        <f>SUMIF($J$12:$J$81, J77, E12:E81)</f>
        <v>527168</v>
      </c>
      <c r="F83" s="25">
        <f>SUMIF($J$12:$J$81, J77, F12:F81)</f>
        <v>551122</v>
      </c>
      <c r="G83" s="24">
        <f t="shared" si="5"/>
        <v>23954</v>
      </c>
      <c r="H83" s="65"/>
      <c r="I83" s="26"/>
    </row>
    <row r="84" spans="1:11" ht="15" customHeight="1">
      <c r="A84" s="86" t="s">
        <v>67</v>
      </c>
      <c r="B84" s="87"/>
      <c r="C84" s="87"/>
      <c r="D84" s="88"/>
      <c r="E84" s="21">
        <f>SUMIF($J$8:$J$83, J8, E8:E83)</f>
        <v>2612514</v>
      </c>
      <c r="F84" s="22">
        <f>SUMIF($J$8:$J$83, J8, F8:F83)</f>
        <v>2696223</v>
      </c>
      <c r="G84" s="27">
        <f t="shared" si="5"/>
        <v>83709</v>
      </c>
      <c r="H84" s="64" t="str">
        <f>IF(I84 ="","","区ＣＭ")</f>
        <v/>
      </c>
      <c r="I84" s="28" t="str">
        <f>IF(SUMIF($K$8:$K$83, K84, I8:I83)=0,"",SUMIF($K$8:$K$83, K84, I8:I83))</f>
        <v/>
      </c>
      <c r="J84" s="5" t="s">
        <v>19</v>
      </c>
      <c r="K84" s="5" t="s">
        <v>68</v>
      </c>
    </row>
    <row r="85" spans="1:11" ht="15" customHeight="1" thickBot="1">
      <c r="A85" s="89"/>
      <c r="B85" s="90"/>
      <c r="C85" s="90"/>
      <c r="D85" s="91"/>
      <c r="E85" s="29">
        <f>SUMIF($J$8:$J$83, J9, E8:E83)</f>
        <v>2590720</v>
      </c>
      <c r="F85" s="30">
        <f>SUMIF($J$8:$J$83, J9, F8:F83)</f>
        <v>2683720</v>
      </c>
      <c r="G85" s="29">
        <f t="shared" si="5"/>
        <v>93000</v>
      </c>
      <c r="H85" s="92"/>
      <c r="I85" s="31" t="str">
        <f>IF(SUMIF($K$8:$K$83, K85, I8:I83)=0,"",SUMIF($K$8:$K$83, K85, I8:I83))</f>
        <v/>
      </c>
      <c r="J85" s="5" t="s">
        <v>20</v>
      </c>
      <c r="K85" s="5" t="s">
        <v>69</v>
      </c>
    </row>
  </sheetData>
  <mergeCells count="191">
    <mergeCell ref="A82:D83"/>
    <mergeCell ref="H82:H83"/>
    <mergeCell ref="A84:D85"/>
    <mergeCell ref="H84:H85"/>
    <mergeCell ref="A26:A27"/>
    <mergeCell ref="B26:B27"/>
    <mergeCell ref="C26:C27"/>
    <mergeCell ref="D26:D27"/>
    <mergeCell ref="H26:H27"/>
    <mergeCell ref="A80:A81"/>
    <mergeCell ref="B80:B81"/>
    <mergeCell ref="C80:C81"/>
    <mergeCell ref="D80:D81"/>
    <mergeCell ref="H80:H81"/>
    <mergeCell ref="C30:C31"/>
    <mergeCell ref="D30:D31"/>
    <mergeCell ref="A32:A33"/>
    <mergeCell ref="B32:B33"/>
    <mergeCell ref="C32:C33"/>
    <mergeCell ref="D32:D33"/>
    <mergeCell ref="H32:H33"/>
    <mergeCell ref="A50:A51"/>
    <mergeCell ref="B50:B51"/>
    <mergeCell ref="C50:C51"/>
    <mergeCell ref="A16:A17"/>
    <mergeCell ref="B16:B17"/>
    <mergeCell ref="C16:C17"/>
    <mergeCell ref="D16:D17"/>
    <mergeCell ref="H16:H17"/>
    <mergeCell ref="A78:A79"/>
    <mergeCell ref="B78:B79"/>
    <mergeCell ref="C78:C79"/>
    <mergeCell ref="D78:D79"/>
    <mergeCell ref="H78:H79"/>
    <mergeCell ref="A22:A23"/>
    <mergeCell ref="B22:B23"/>
    <mergeCell ref="C22:C23"/>
    <mergeCell ref="D22:D23"/>
    <mergeCell ref="H22:H23"/>
    <mergeCell ref="H30:H31"/>
    <mergeCell ref="A24:A25"/>
    <mergeCell ref="B24:B25"/>
    <mergeCell ref="C24:C25"/>
    <mergeCell ref="D24:D25"/>
    <mergeCell ref="H24:H25"/>
    <mergeCell ref="A18:A19"/>
    <mergeCell ref="B18:B19"/>
    <mergeCell ref="C18:C19"/>
    <mergeCell ref="D18:D19"/>
    <mergeCell ref="H18:H19"/>
    <mergeCell ref="A14:A15"/>
    <mergeCell ref="B14:B15"/>
    <mergeCell ref="C14:C15"/>
    <mergeCell ref="D14:D15"/>
    <mergeCell ref="H14:H15"/>
    <mergeCell ref="A70:A71"/>
    <mergeCell ref="B70:B71"/>
    <mergeCell ref="C70:C71"/>
    <mergeCell ref="D70:D71"/>
    <mergeCell ref="H70:H71"/>
    <mergeCell ref="A28:A29"/>
    <mergeCell ref="B28:B29"/>
    <mergeCell ref="C28:C29"/>
    <mergeCell ref="D28:D29"/>
    <mergeCell ref="H28:H29"/>
    <mergeCell ref="A20:A21"/>
    <mergeCell ref="B20:B21"/>
    <mergeCell ref="C20:C21"/>
    <mergeCell ref="D20:D21"/>
    <mergeCell ref="H20:H21"/>
    <mergeCell ref="A30:A31"/>
    <mergeCell ref="B30:B31"/>
    <mergeCell ref="D50:D51"/>
    <mergeCell ref="H50:H51"/>
    <mergeCell ref="A38:A39"/>
    <mergeCell ref="B38:B39"/>
    <mergeCell ref="C38:C39"/>
    <mergeCell ref="D38:D39"/>
    <mergeCell ref="H38:H39"/>
    <mergeCell ref="A34:A35"/>
    <mergeCell ref="B34:B35"/>
    <mergeCell ref="C34:C35"/>
    <mergeCell ref="D34:D35"/>
    <mergeCell ref="H34:H35"/>
    <mergeCell ref="A36:A37"/>
    <mergeCell ref="B36:B37"/>
    <mergeCell ref="C36:C37"/>
    <mergeCell ref="D36:D37"/>
    <mergeCell ref="H36:H37"/>
    <mergeCell ref="A44:A45"/>
    <mergeCell ref="B44:B45"/>
    <mergeCell ref="C44:C45"/>
    <mergeCell ref="D44:D45"/>
    <mergeCell ref="H44:H45"/>
    <mergeCell ref="A40:A41"/>
    <mergeCell ref="B40:B41"/>
    <mergeCell ref="C40:C41"/>
    <mergeCell ref="D40:D41"/>
    <mergeCell ref="H40:H41"/>
    <mergeCell ref="A48:A49"/>
    <mergeCell ref="B48:B49"/>
    <mergeCell ref="C48:C49"/>
    <mergeCell ref="D48:D49"/>
    <mergeCell ref="H48:H49"/>
    <mergeCell ref="A42:A43"/>
    <mergeCell ref="B42:B43"/>
    <mergeCell ref="C42:C43"/>
    <mergeCell ref="D42:D43"/>
    <mergeCell ref="H42:H43"/>
    <mergeCell ref="A74:A75"/>
    <mergeCell ref="B74:B75"/>
    <mergeCell ref="C74:C75"/>
    <mergeCell ref="D74:D75"/>
    <mergeCell ref="H74:H75"/>
    <mergeCell ref="A46:A47"/>
    <mergeCell ref="B46:B47"/>
    <mergeCell ref="C46:C47"/>
    <mergeCell ref="D46:D47"/>
    <mergeCell ref="H46:H47"/>
    <mergeCell ref="A54:A55"/>
    <mergeCell ref="B54:B55"/>
    <mergeCell ref="C54:C55"/>
    <mergeCell ref="D54:D55"/>
    <mergeCell ref="H54:H55"/>
    <mergeCell ref="A52:A53"/>
    <mergeCell ref="B52:B53"/>
    <mergeCell ref="C52:C53"/>
    <mergeCell ref="D52:D53"/>
    <mergeCell ref="H52:H53"/>
    <mergeCell ref="B60:B61"/>
    <mergeCell ref="C60:C61"/>
    <mergeCell ref="D60:D61"/>
    <mergeCell ref="H60:H61"/>
    <mergeCell ref="A56:A57"/>
    <mergeCell ref="B56:B57"/>
    <mergeCell ref="C56:C57"/>
    <mergeCell ref="D56:D57"/>
    <mergeCell ref="H56:H57"/>
    <mergeCell ref="A58:A59"/>
    <mergeCell ref="B58:B59"/>
    <mergeCell ref="C58:C59"/>
    <mergeCell ref="D58:D59"/>
    <mergeCell ref="H58:H59"/>
    <mergeCell ref="C62:C63"/>
    <mergeCell ref="D62:D63"/>
    <mergeCell ref="H62:H63"/>
    <mergeCell ref="A12:A13"/>
    <mergeCell ref="B12:B13"/>
    <mergeCell ref="C12:C13"/>
    <mergeCell ref="D12:D13"/>
    <mergeCell ref="H12:H13"/>
    <mergeCell ref="A68:A69"/>
    <mergeCell ref="B68:B69"/>
    <mergeCell ref="C68:C69"/>
    <mergeCell ref="D68:D69"/>
    <mergeCell ref="H68:H69"/>
    <mergeCell ref="A64:A65"/>
    <mergeCell ref="B64:B65"/>
    <mergeCell ref="C64:C65"/>
    <mergeCell ref="D64:D65"/>
    <mergeCell ref="H64:H65"/>
    <mergeCell ref="A66:A67"/>
    <mergeCell ref="B66:B67"/>
    <mergeCell ref="C66:C67"/>
    <mergeCell ref="D66:D67"/>
    <mergeCell ref="H66:H67"/>
    <mergeCell ref="A60:A61"/>
    <mergeCell ref="A10:D11"/>
    <mergeCell ref="H10:H11"/>
    <mergeCell ref="A76:A77"/>
    <mergeCell ref="B76:B77"/>
    <mergeCell ref="C76:C77"/>
    <mergeCell ref="D76:D77"/>
    <mergeCell ref="H76:H77"/>
    <mergeCell ref="D3:I3"/>
    <mergeCell ref="E5:F5"/>
    <mergeCell ref="C6:C7"/>
    <mergeCell ref="D6:D7"/>
    <mergeCell ref="H6:I7"/>
    <mergeCell ref="A8:A9"/>
    <mergeCell ref="B8:B9"/>
    <mergeCell ref="C8:C9"/>
    <mergeCell ref="D8:D9"/>
    <mergeCell ref="H8:H9"/>
    <mergeCell ref="A72:A73"/>
    <mergeCell ref="B72:B73"/>
    <mergeCell ref="C72:C73"/>
    <mergeCell ref="D72:D73"/>
    <mergeCell ref="H72:H73"/>
    <mergeCell ref="A62:A63"/>
    <mergeCell ref="B62:B63"/>
  </mergeCells>
  <phoneticPr fontId="3"/>
  <dataValidations count="2">
    <dataValidation type="list" allowBlank="1" showInputMessage="1" showErrorMessage="1" sqref="F7" xr:uid="{63916468-CE06-45F2-B773-B659B56AA20A}">
      <formula1>"調 整 ③,予 算 案 ②,予 算 ②"</formula1>
    </dataValidation>
    <dataValidation type="list" allowBlank="1" showInputMessage="1" showErrorMessage="1" sqref="H8:H9 H12:H69 H70:H81" xr:uid="{A80E109B-BD14-4C87-B063-13A07F60FB71}">
      <formula1>"　　,区ＣＭ"</formula1>
    </dataValidation>
  </dataValidations>
  <hyperlinks>
    <hyperlink ref="C76" location="'事業概要説明資料'!N_470ed9af4732ca90c29d42df016d439f" display="'事業概要説明資料'!N_470ed9af4732ca90c29d42df016d439f" xr:uid="{43FFF205-74EE-4F73-A305-0C979ACD05C9}"/>
    <hyperlink ref="C72" location="'事業概要説明資料'!N_ff3525a347b2ca90c29d42df016d4354" display="'事業概要説明資料'!N_ff3525a347b2ca90c29d42df016d4354" xr:uid="{23CBF2C2-A62D-4EB2-B026-16095558FBB8}"/>
    <hyperlink ref="C62" location="'事業概要説明資料'!N_5198e1eb47b2ca90c29d42df016d435e" display="'事業概要説明資料'!N_5198e1eb47b2ca90c29d42df016d435e" xr:uid="{BD1C73A6-59EE-4D86-8124-80A793433710}"/>
    <hyperlink ref="C68" location="'事業概要説明資料'!N_9daf09d8c37492509276b201150131ed" display="'事業概要説明資料'!N_9daf09d8c37492509276b201150131ed" xr:uid="{CC3EE2F1-A8D2-4354-A825-52602998B6C6}"/>
    <hyperlink ref="C64" location="'事業概要説明資料'!N_bfe06da74772ca90c29d42df016d434e" display="'事業概要説明資料'!N_bfe06da74772ca90c29d42df016d434e" xr:uid="{B47FE4DA-C012-47D7-A33D-601EFF3C026C}"/>
    <hyperlink ref="C66" location="'事業概要説明資料'!N_7b5ddd2f4732ca90c29d42df016d43dd" display="'事業概要説明資料'!N_7b5ddd2f4732ca90c29d42df016d43dd" xr:uid="{BFD38823-A0BE-4CE6-9F80-AD6A686BFF39}"/>
    <hyperlink ref="C60" location="'事業概要説明資料'!N_329de52b47f2ca90c29d42df016d432b" display="'事業概要説明資料'!N_329de52b47f2ca90c29d42df016d432b" xr:uid="{91B0949F-6CA9-49E6-AAD7-96031B63761A}"/>
    <hyperlink ref="C56" location="'事業概要説明資料'!N_8654adef4772ca90c29d42df016d4314" display="'事業概要説明資料'!N_8654adef4772ca90c29d42df016d4314" xr:uid="{B6998B03-B6F0-4AB1-B015-3C091165605E}"/>
    <hyperlink ref="C58" location="'事業概要説明資料'!N_929f11e34772ca90c29d42df016d43a0" display="'事業概要説明資料'!N_929f11e34772ca90c29d42df016d43a0" xr:uid="{33756D5F-CD67-4347-B512-9020218A2536}"/>
    <hyperlink ref="C74" location="'事業概要説明資料'!N_0cf2612f4772ca90c29d42df016d43ad" display="'事業概要説明資料'!N_0cf2612f4772ca90c29d42df016d43ad" xr:uid="{080F30A5-E6D6-4C2E-8717-D736EA97FB42}"/>
    <hyperlink ref="C46" location="'事業概要説明資料'!N_edcd51af4732ca90c29d42df016d4328" display="'事業概要説明資料'!N_edcd51af4732ca90c29d42df016d4328" xr:uid="{B78F961A-1654-4DBB-B237-04A642A40273}"/>
    <hyperlink ref="C40" location="'事業概要説明資料'!N_60fa696347f2ca90c29d42df016d4310" display="'事業概要説明資料'!N_60fa696347f2ca90c29d42df016d4310" xr:uid="{BC2B5E6A-FD29-4BBB-B644-7F25729C8F93}"/>
    <hyperlink ref="C48" location="'事業概要説明資料'!N_6167ede747b2ca90c29d42df016d4331" display="'事業概要説明資料'!N_6167ede747b2ca90c29d42df016d4331" xr:uid="{E182AF4C-D10C-447E-85E9-C7668A5F9F68}"/>
    <hyperlink ref="C54" location="'事業概要説明資料'!N_7b4f15a34772ca90c29d42df016d43ac" display="'事業概要説明資料'!N_7b4f15a34772ca90c29d42df016d43ac" xr:uid="{04C619E9-3811-4E73-9ECC-DAC64288B00C}"/>
    <hyperlink ref="C42" location="'事業概要説明資料'!N_5bf66da747b2ca90c29d42df016d43a6" display="'事業概要説明資料'!N_5bf66da747b2ca90c29d42df016d43a6" xr:uid="{CF9ED218-04BA-44FC-8181-1258BF57ACA8}"/>
    <hyperlink ref="C36" location="'事業概要説明資料'!N_ba756da347b2ca90c29d42df016d43af" display="'事業概要説明資料'!N_ba756da347b2ca90c29d42df016d43af" xr:uid="{0D8A17D5-6AEC-499D-BE02-BCFC4D415E7A}"/>
    <hyperlink ref="C44" location="'事業概要説明資料'!N_be82edab4772ca90c29d42df016d43f6" display="'事業概要説明資料'!N_be82edab4772ca90c29d42df016d43f6" xr:uid="{F0F526FF-A039-44CE-BB5F-B478FE14C5A8}"/>
    <hyperlink ref="C32" location="'事業概要説明資料'!N_7f8f9da34772ca90c29d42df016d4370" display="'事業概要説明資料'!N_7f8f9da34772ca90c29d42df016d4370" xr:uid="{A3D44BDE-F4BB-426A-8880-ACCA417F9412}"/>
    <hyperlink ref="C50" location="'事業概要説明資料'!N_c813a52f4772ca90c29d42df016d4348" display="'事業概要説明資料'!N_c813a52f4772ca90c29d42df016d4348" xr:uid="{5BD429F1-71FE-4A29-84A4-724BD5CDD6CD}"/>
    <hyperlink ref="C38" location="'事業概要説明資料'!N_fad0a9a74772ca90c29d42df016d434c" display="'事業概要説明資料'!N_fad0a9a74772ca90c29d42df016d434c" xr:uid="{D6558AAF-21E9-49A3-B638-F3C56AE11FD1}"/>
    <hyperlink ref="C34" location="'事業概要説明資料'!N_f75a212347f2ca90c29d42df016d4365" display="'事業概要説明資料'!N_f75a212347f2ca90c29d42df016d4365" xr:uid="{C19B86C1-DF91-4841-8814-354503A2C69B}"/>
    <hyperlink ref="C52" location="'事業概要説明資料'!N_b74f15a34772ca90c29d42df016d439d" display="'事業概要説明資料'!N_b74f15a34772ca90c29d42df016d439d" xr:uid="{71824DB9-894B-4D80-9EFC-3F75B40485E4}"/>
    <hyperlink ref="C70" location="'事業概要説明資料'!N_9b0ae1ef47b2ca90c29d42df016d434f" display="'事業概要説明資料'!N_9b0ae1ef47b2ca90c29d42df016d434f" xr:uid="{5EB72C8A-8266-4595-82BA-B9D1C1C59767}"/>
    <hyperlink ref="C28" location="'事業概要説明資料'!N_2ce8a12f47b2ca90c29d42df016d4301" display="'事業概要説明資料'!N_2ce8a12f47b2ca90c29d42df016d4301" xr:uid="{FBD2911F-7A18-4F6A-83C8-B4D59C4C1933}"/>
    <hyperlink ref="C20" location="'事業概要説明資料'!N_d31725e747b2ca90c29d42df016d4307" display="'事業概要説明資料'!N_d31725e747b2ca90c29d42df016d4307" xr:uid="{3A7C21E9-0600-4EBF-B790-3EE422E4C80A}"/>
    <hyperlink ref="C30" location="'事業概要説明資料'!N_9544e9ef4772ca90c29d42df016d4344" display="'事業概要説明資料'!N_9544e9ef4772ca90c29d42df016d4344" xr:uid="{C37EA238-782F-444D-BF3B-64DDED19AB70}"/>
    <hyperlink ref="C24" location="'事業概要説明資料'!N_58dedd234772ca90c29d42df016d4363" display="'事業概要説明資料'!N_58dedd234772ca90c29d42df016d4363" xr:uid="{8386F8F4-31C0-462E-BD26-87C514FFE2DE}"/>
    <hyperlink ref="C18" location="'事業概要説明資料'!N_194cad2747f2ca90c29d42df016d43a8" display="'事業概要説明資料'!N_194cad2747f2ca90c29d42df016d43a8" xr:uid="{E852DD05-CECD-41C7-A4F2-9755674615C9}"/>
    <hyperlink ref="C16" location="'事業概要説明資料'!N_a13ed1ef4732ca90c29d42df016d43ca" display="'事業概要説明資料'!N_a13ed1ef4732ca90c29d42df016d43ca" xr:uid="{3EF5B1FE-06E8-406D-A61B-5A149A21FFEB}"/>
    <hyperlink ref="C78" location="'事業概要説明資料'!N_a846616747b2ca90c29d42df016d4318" display="'事業概要説明資料'!N_a846616747b2ca90c29d42df016d4318" xr:uid="{FEF9DEAF-9444-4CDB-8F6B-0CAEDE1CFB2D}"/>
    <hyperlink ref="C22" location="'事業概要説明資料'!N_7bc3e5af4772ca90c29d42df016d43fd" display="'事業概要説明資料'!N_7bc3e5af4772ca90c29d42df016d43fd" xr:uid="{A57A2F64-2200-4976-A60E-960EEC10F767}"/>
    <hyperlink ref="C26" location="'事業概要説明資料'!N_6dcded2b47f2ca90c29d42df016d437f" display="'事業概要説明資料'!N_6dcded2b47f2ca90c29d42df016d437f" xr:uid="{BBF576A2-EB53-4719-82E9-0CEF3AEF23F2}"/>
    <hyperlink ref="C14" location="'事業概要説明資料'!N_2fd1656b4772ca90c29d42df016d432c" display="'事業概要説明資料'!N_2fd1656b4772ca90c29d42df016d432c" xr:uid="{58C36087-46A8-4588-8895-67B03754694C}"/>
    <hyperlink ref="C80" location="'事業概要説明資料'!N_cdfba12747f2ca90c29d42df016d4373" display="'事業概要説明資料'!N_cdfba12747f2ca90c29d42df016d4373" xr:uid="{C4F66D43-0396-4200-BFA5-E37D8D1137D6}"/>
    <hyperlink ref="C8" location="'事業概要説明資料'!N_7c66a56747b2ca90c29d42df016d4308" display="'事業概要説明資料'!N_7c66a56747b2ca90c29d42df016d4308" xr:uid="{AAC96918-A59D-4C7C-AC2D-2FB32D15963A}"/>
    <hyperlink ref="C12" location="'事業概要説明資料'!N_2661c3f747a45250a65a9dab116d43ad" display="'事業概要説明資料'!N_2661c3f747a45250a65a9dab116d43ad" xr:uid="{2E376623-A7F4-4E83-8A2E-987CEE3C258C}"/>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7D78-CF8A-4FCE-B63A-2881C63776BE}">
  <dimension ref="A1:IQ1348"/>
  <sheetViews>
    <sheetView showGridLines="0" view="pageBreakPreview" zoomScaleNormal="100" zoomScaleSheetLayoutView="100" workbookViewId="0"/>
  </sheetViews>
  <sheetFormatPr defaultRowHeight="13.2"/>
  <cols>
    <col min="1" max="111" width="1.88671875" style="33" customWidth="1"/>
    <col min="112" max="112" width="9.88671875" style="33" customWidth="1"/>
    <col min="113" max="113" width="12.77734375" style="33" customWidth="1"/>
    <col min="114" max="252" width="9.88671875" style="33" customWidth="1"/>
    <col min="253" max="367" width="1.77734375" style="33" customWidth="1"/>
    <col min="368" max="368" width="9.88671875" style="33" customWidth="1"/>
    <col min="369" max="369" width="12.77734375" style="33" customWidth="1"/>
    <col min="370" max="508" width="9.88671875" style="33" customWidth="1"/>
    <col min="509" max="623" width="1.77734375" style="33" customWidth="1"/>
    <col min="624" max="624" width="9.88671875" style="33" customWidth="1"/>
    <col min="625" max="625" width="12.77734375" style="33" customWidth="1"/>
    <col min="626" max="764" width="9.88671875" style="33" customWidth="1"/>
    <col min="765" max="879" width="1.77734375" style="33" customWidth="1"/>
    <col min="880" max="880" width="9.88671875" style="33" customWidth="1"/>
    <col min="881" max="881" width="12.77734375" style="33" customWidth="1"/>
    <col min="882" max="1020" width="9.88671875" style="33" customWidth="1"/>
    <col min="1021" max="1135" width="1.77734375" style="33" customWidth="1"/>
    <col min="1136" max="1136" width="9.88671875" style="33" customWidth="1"/>
    <col min="1137" max="1137" width="12.77734375" style="33" customWidth="1"/>
    <col min="1138" max="1276" width="9.88671875" style="33" customWidth="1"/>
    <col min="1277" max="1391" width="1.77734375" style="33" customWidth="1"/>
    <col min="1392" max="1392" width="9.88671875" style="33" customWidth="1"/>
    <col min="1393" max="1393" width="12.77734375" style="33" customWidth="1"/>
    <col min="1394" max="1532" width="9.88671875" style="33" customWidth="1"/>
    <col min="1533" max="1647" width="1.77734375" style="33" customWidth="1"/>
    <col min="1648" max="1648" width="9.88671875" style="33" customWidth="1"/>
    <col min="1649" max="1649" width="12.77734375" style="33" customWidth="1"/>
    <col min="1650" max="1788" width="9.88671875" style="33" customWidth="1"/>
    <col min="1789" max="1903" width="1.77734375" style="33" customWidth="1"/>
    <col min="1904" max="1904" width="9.88671875" style="33" customWidth="1"/>
    <col min="1905" max="1905" width="12.77734375" style="33" customWidth="1"/>
    <col min="1906" max="2044" width="9.88671875" style="33" customWidth="1"/>
    <col min="2045" max="2159" width="1.77734375" style="33" customWidth="1"/>
    <col min="2160" max="2160" width="9.88671875" style="33" customWidth="1"/>
    <col min="2161" max="2161" width="12.77734375" style="33" customWidth="1"/>
    <col min="2162" max="2300" width="9.88671875" style="33" customWidth="1"/>
    <col min="2301" max="2415" width="1.77734375" style="33" customWidth="1"/>
    <col min="2416" max="2416" width="9.88671875" style="33" customWidth="1"/>
    <col min="2417" max="2417" width="12.77734375" style="33" customWidth="1"/>
    <col min="2418" max="2556" width="9.88671875" style="33" customWidth="1"/>
    <col min="2557" max="2671" width="1.77734375" style="33" customWidth="1"/>
    <col min="2672" max="2672" width="9.88671875" style="33" customWidth="1"/>
    <col min="2673" max="2673" width="12.77734375" style="33" customWidth="1"/>
    <col min="2674" max="2812" width="9.88671875" style="33" customWidth="1"/>
    <col min="2813" max="2927" width="1.77734375" style="33" customWidth="1"/>
    <col min="2928" max="2928" width="9.88671875" style="33" customWidth="1"/>
    <col min="2929" max="2929" width="12.77734375" style="33" customWidth="1"/>
    <col min="2930" max="3068" width="9.88671875" style="33" customWidth="1"/>
    <col min="3069" max="3183" width="1.77734375" style="33" customWidth="1"/>
    <col min="3184" max="3184" width="9.88671875" style="33" customWidth="1"/>
    <col min="3185" max="3185" width="12.77734375" style="33" customWidth="1"/>
    <col min="3186" max="3324" width="9.88671875" style="33" customWidth="1"/>
    <col min="3325" max="3439" width="1.77734375" style="33" customWidth="1"/>
    <col min="3440" max="3440" width="9.88671875" style="33" customWidth="1"/>
    <col min="3441" max="3441" width="12.77734375" style="33" customWidth="1"/>
    <col min="3442" max="3580" width="9.88671875" style="33" customWidth="1"/>
    <col min="3581" max="3695" width="1.77734375" style="33" customWidth="1"/>
    <col min="3696" max="3696" width="9.88671875" style="33" customWidth="1"/>
    <col min="3697" max="3697" width="12.77734375" style="33" customWidth="1"/>
    <col min="3698" max="3836" width="9.88671875" style="33" customWidth="1"/>
    <col min="3837" max="3951" width="1.77734375" style="33" customWidth="1"/>
    <col min="3952" max="3952" width="9.88671875" style="33" customWidth="1"/>
    <col min="3953" max="3953" width="12.77734375" style="33" customWidth="1"/>
    <col min="3954" max="4092" width="9.88671875" style="33" customWidth="1"/>
    <col min="4093" max="4207" width="1.77734375" style="33" customWidth="1"/>
    <col min="4208" max="4208" width="9.88671875" style="33" customWidth="1"/>
    <col min="4209" max="4209" width="12.77734375" style="33" customWidth="1"/>
    <col min="4210" max="4348" width="9.88671875" style="33" customWidth="1"/>
    <col min="4349" max="4463" width="1.77734375" style="33" customWidth="1"/>
    <col min="4464" max="4464" width="9.88671875" style="33" customWidth="1"/>
    <col min="4465" max="4465" width="12.77734375" style="33" customWidth="1"/>
    <col min="4466" max="4604" width="9.88671875" style="33" customWidth="1"/>
    <col min="4605" max="4719" width="1.77734375" style="33" customWidth="1"/>
    <col min="4720" max="4720" width="9.88671875" style="33" customWidth="1"/>
    <col min="4721" max="4721" width="12.77734375" style="33" customWidth="1"/>
    <col min="4722" max="4860" width="9.88671875" style="33" customWidth="1"/>
    <col min="4861" max="4975" width="1.77734375" style="33" customWidth="1"/>
    <col min="4976" max="4976" width="9.88671875" style="33" customWidth="1"/>
    <col min="4977" max="4977" width="12.77734375" style="33" customWidth="1"/>
    <col min="4978" max="5116" width="9.88671875" style="33" customWidth="1"/>
    <col min="5117" max="5231" width="1.77734375" style="33" customWidth="1"/>
    <col min="5232" max="5232" width="9.88671875" style="33" customWidth="1"/>
    <col min="5233" max="5233" width="12.77734375" style="33" customWidth="1"/>
    <col min="5234" max="5372" width="9.88671875" style="33" customWidth="1"/>
    <col min="5373" max="5487" width="1.77734375" style="33" customWidth="1"/>
    <col min="5488" max="5488" width="9.88671875" style="33" customWidth="1"/>
    <col min="5489" max="5489" width="12.77734375" style="33" customWidth="1"/>
    <col min="5490" max="5628" width="9.88671875" style="33" customWidth="1"/>
    <col min="5629" max="5743" width="1.77734375" style="33" customWidth="1"/>
    <col min="5744" max="5744" width="9.88671875" style="33" customWidth="1"/>
    <col min="5745" max="5745" width="12.77734375" style="33" customWidth="1"/>
    <col min="5746" max="5884" width="9.88671875" style="33" customWidth="1"/>
    <col min="5885" max="5999" width="1.77734375" style="33" customWidth="1"/>
    <col min="6000" max="6000" width="9.88671875" style="33" customWidth="1"/>
    <col min="6001" max="6001" width="12.77734375" style="33" customWidth="1"/>
    <col min="6002" max="6140" width="9.88671875" style="33" customWidth="1"/>
    <col min="6141" max="6255" width="1.77734375" style="33" customWidth="1"/>
    <col min="6256" max="6256" width="9.88671875" style="33" customWidth="1"/>
    <col min="6257" max="6257" width="12.77734375" style="33" customWidth="1"/>
    <col min="6258" max="6396" width="9.88671875" style="33" customWidth="1"/>
    <col min="6397" max="6511" width="1.77734375" style="33" customWidth="1"/>
    <col min="6512" max="6512" width="9.88671875" style="33" customWidth="1"/>
    <col min="6513" max="6513" width="12.77734375" style="33" customWidth="1"/>
    <col min="6514" max="6652" width="9.88671875" style="33" customWidth="1"/>
    <col min="6653" max="6767" width="1.77734375" style="33" customWidth="1"/>
    <col min="6768" max="6768" width="9.88671875" style="33" customWidth="1"/>
    <col min="6769" max="6769" width="12.77734375" style="33" customWidth="1"/>
    <col min="6770" max="6908" width="9.88671875" style="33" customWidth="1"/>
    <col min="6909" max="7023" width="1.77734375" style="33" customWidth="1"/>
    <col min="7024" max="7024" width="9.88671875" style="33" customWidth="1"/>
    <col min="7025" max="7025" width="12.77734375" style="33" customWidth="1"/>
    <col min="7026" max="7164" width="9.88671875" style="33" customWidth="1"/>
    <col min="7165" max="7279" width="1.77734375" style="33" customWidth="1"/>
    <col min="7280" max="7280" width="9.88671875" style="33" customWidth="1"/>
    <col min="7281" max="7281" width="12.77734375" style="33" customWidth="1"/>
    <col min="7282" max="7420" width="9.88671875" style="33" customWidth="1"/>
    <col min="7421" max="7535" width="1.77734375" style="33" customWidth="1"/>
    <col min="7536" max="7536" width="9.88671875" style="33" customWidth="1"/>
    <col min="7537" max="7537" width="12.77734375" style="33" customWidth="1"/>
    <col min="7538" max="7676" width="9.88671875" style="33" customWidth="1"/>
    <col min="7677" max="7791" width="1.77734375" style="33" customWidth="1"/>
    <col min="7792" max="7792" width="9.88671875" style="33" customWidth="1"/>
    <col min="7793" max="7793" width="12.77734375" style="33" customWidth="1"/>
    <col min="7794" max="7932" width="9.88671875" style="33" customWidth="1"/>
    <col min="7933" max="8047" width="1.77734375" style="33" customWidth="1"/>
    <col min="8048" max="8048" width="9.88671875" style="33" customWidth="1"/>
    <col min="8049" max="8049" width="12.77734375" style="33" customWidth="1"/>
    <col min="8050" max="8188" width="9.88671875" style="33" customWidth="1"/>
    <col min="8189" max="8303" width="1.77734375" style="33" customWidth="1"/>
    <col min="8304" max="8304" width="9.88671875" style="33" customWidth="1"/>
    <col min="8305" max="8305" width="12.77734375" style="33" customWidth="1"/>
    <col min="8306" max="8444" width="9.88671875" style="33" customWidth="1"/>
    <col min="8445" max="8559" width="1.77734375" style="33" customWidth="1"/>
    <col min="8560" max="8560" width="9.88671875" style="33" customWidth="1"/>
    <col min="8561" max="8561" width="12.77734375" style="33" customWidth="1"/>
    <col min="8562" max="8700" width="9.88671875" style="33" customWidth="1"/>
    <col min="8701" max="8815" width="1.77734375" style="33" customWidth="1"/>
    <col min="8816" max="8816" width="9.88671875" style="33" customWidth="1"/>
    <col min="8817" max="8817" width="12.77734375" style="33" customWidth="1"/>
    <col min="8818" max="8956" width="9.88671875" style="33" customWidth="1"/>
    <col min="8957" max="9071" width="1.77734375" style="33" customWidth="1"/>
    <col min="9072" max="9072" width="9.88671875" style="33" customWidth="1"/>
    <col min="9073" max="9073" width="12.77734375" style="33" customWidth="1"/>
    <col min="9074" max="9212" width="9.88671875" style="33" customWidth="1"/>
    <col min="9213" max="9327" width="1.77734375" style="33" customWidth="1"/>
    <col min="9328" max="9328" width="9.88671875" style="33" customWidth="1"/>
    <col min="9329" max="9329" width="12.77734375" style="33" customWidth="1"/>
    <col min="9330" max="9468" width="9.88671875" style="33" customWidth="1"/>
    <col min="9469" max="9583" width="1.77734375" style="33" customWidth="1"/>
    <col min="9584" max="9584" width="9.88671875" style="33" customWidth="1"/>
    <col min="9585" max="9585" width="12.77734375" style="33" customWidth="1"/>
    <col min="9586" max="9724" width="9.88671875" style="33" customWidth="1"/>
    <col min="9725" max="9839" width="1.77734375" style="33" customWidth="1"/>
    <col min="9840" max="9840" width="9.88671875" style="33" customWidth="1"/>
    <col min="9841" max="9841" width="12.77734375" style="33" customWidth="1"/>
    <col min="9842" max="9980" width="9.88671875" style="33" customWidth="1"/>
    <col min="9981" max="10095" width="1.77734375" style="33" customWidth="1"/>
    <col min="10096" max="10096" width="9.88671875" style="33" customWidth="1"/>
    <col min="10097" max="10097" width="12.77734375" style="33" customWidth="1"/>
    <col min="10098" max="10236" width="9.88671875" style="33" customWidth="1"/>
    <col min="10237" max="10351" width="1.77734375" style="33" customWidth="1"/>
    <col min="10352" max="10352" width="9.88671875" style="33" customWidth="1"/>
    <col min="10353" max="10353" width="12.77734375" style="33" customWidth="1"/>
    <col min="10354" max="10492" width="9.88671875" style="33" customWidth="1"/>
    <col min="10493" max="10607" width="1.77734375" style="33" customWidth="1"/>
    <col min="10608" max="10608" width="9.88671875" style="33" customWidth="1"/>
    <col min="10609" max="10609" width="12.77734375" style="33" customWidth="1"/>
    <col min="10610" max="10748" width="9.88671875" style="33" customWidth="1"/>
    <col min="10749" max="10863" width="1.77734375" style="33" customWidth="1"/>
    <col min="10864" max="10864" width="9.88671875" style="33" customWidth="1"/>
    <col min="10865" max="10865" width="12.77734375" style="33" customWidth="1"/>
    <col min="10866" max="11004" width="9.88671875" style="33" customWidth="1"/>
    <col min="11005" max="11119" width="1.77734375" style="33" customWidth="1"/>
    <col min="11120" max="11120" width="9.88671875" style="33" customWidth="1"/>
    <col min="11121" max="11121" width="12.77734375" style="33" customWidth="1"/>
    <col min="11122" max="11260" width="9.88671875" style="33" customWidth="1"/>
    <col min="11261" max="11375" width="1.77734375" style="33" customWidth="1"/>
    <col min="11376" max="11376" width="9.88671875" style="33" customWidth="1"/>
    <col min="11377" max="11377" width="12.77734375" style="33" customWidth="1"/>
    <col min="11378" max="11516" width="9.88671875" style="33" customWidth="1"/>
    <col min="11517" max="11631" width="1.77734375" style="33" customWidth="1"/>
    <col min="11632" max="11632" width="9.88671875" style="33" customWidth="1"/>
    <col min="11633" max="11633" width="12.77734375" style="33" customWidth="1"/>
    <col min="11634" max="11772" width="9.88671875" style="33" customWidth="1"/>
    <col min="11773" max="11887" width="1.77734375" style="33" customWidth="1"/>
    <col min="11888" max="11888" width="9.88671875" style="33" customWidth="1"/>
    <col min="11889" max="11889" width="12.77734375" style="33" customWidth="1"/>
    <col min="11890" max="12028" width="9.88671875" style="33" customWidth="1"/>
    <col min="12029" max="12143" width="1.77734375" style="33" customWidth="1"/>
    <col min="12144" max="12144" width="9.88671875" style="33" customWidth="1"/>
    <col min="12145" max="12145" width="12.77734375" style="33" customWidth="1"/>
    <col min="12146" max="12284" width="9.88671875" style="33" customWidth="1"/>
    <col min="12285" max="12399" width="1.77734375" style="33" customWidth="1"/>
    <col min="12400" max="12400" width="9.88671875" style="33" customWidth="1"/>
    <col min="12401" max="12401" width="12.77734375" style="33" customWidth="1"/>
    <col min="12402" max="12540" width="9.88671875" style="33" customWidth="1"/>
    <col min="12541" max="12655" width="1.77734375" style="33" customWidth="1"/>
    <col min="12656" max="12656" width="9.88671875" style="33" customWidth="1"/>
    <col min="12657" max="12657" width="12.77734375" style="33" customWidth="1"/>
    <col min="12658" max="12796" width="9.88671875" style="33" customWidth="1"/>
    <col min="12797" max="12911" width="1.77734375" style="33" customWidth="1"/>
    <col min="12912" max="12912" width="9.88671875" style="33" customWidth="1"/>
    <col min="12913" max="12913" width="12.77734375" style="33" customWidth="1"/>
    <col min="12914" max="13052" width="9.88671875" style="33" customWidth="1"/>
    <col min="13053" max="13167" width="1.77734375" style="33" customWidth="1"/>
    <col min="13168" max="13168" width="9.88671875" style="33" customWidth="1"/>
    <col min="13169" max="13169" width="12.77734375" style="33" customWidth="1"/>
    <col min="13170" max="13308" width="9.88671875" style="33" customWidth="1"/>
    <col min="13309" max="13423" width="1.77734375" style="33" customWidth="1"/>
    <col min="13424" max="13424" width="9.88671875" style="33" customWidth="1"/>
    <col min="13425" max="13425" width="12.77734375" style="33" customWidth="1"/>
    <col min="13426" max="13564" width="9.88671875" style="33" customWidth="1"/>
    <col min="13565" max="13679" width="1.77734375" style="33" customWidth="1"/>
    <col min="13680" max="13680" width="9.88671875" style="33" customWidth="1"/>
    <col min="13681" max="13681" width="12.77734375" style="33" customWidth="1"/>
    <col min="13682" max="13820" width="9.88671875" style="33" customWidth="1"/>
    <col min="13821" max="13935" width="1.77734375" style="33" customWidth="1"/>
    <col min="13936" max="13936" width="9.88671875" style="33" customWidth="1"/>
    <col min="13937" max="13937" width="12.77734375" style="33" customWidth="1"/>
    <col min="13938" max="14076" width="9.88671875" style="33" customWidth="1"/>
    <col min="14077" max="14191" width="1.77734375" style="33" customWidth="1"/>
    <col min="14192" max="14192" width="9.88671875" style="33" customWidth="1"/>
    <col min="14193" max="14193" width="12.77734375" style="33" customWidth="1"/>
    <col min="14194" max="14332" width="9.88671875" style="33" customWidth="1"/>
    <col min="14333" max="14447" width="1.77734375" style="33" customWidth="1"/>
    <col min="14448" max="14448" width="9.88671875" style="33" customWidth="1"/>
    <col min="14449" max="14449" width="12.77734375" style="33" customWidth="1"/>
    <col min="14450" max="14588" width="9.88671875" style="33" customWidth="1"/>
    <col min="14589" max="14703" width="1.77734375" style="33" customWidth="1"/>
    <col min="14704" max="14704" width="9.88671875" style="33" customWidth="1"/>
    <col min="14705" max="14705" width="12.77734375" style="33" customWidth="1"/>
    <col min="14706" max="14844" width="9.88671875" style="33" customWidth="1"/>
    <col min="14845" max="14959" width="1.77734375" style="33" customWidth="1"/>
    <col min="14960" max="14960" width="9.88671875" style="33" customWidth="1"/>
    <col min="14961" max="14961" width="12.77734375" style="33" customWidth="1"/>
    <col min="14962" max="15100" width="9.88671875" style="33" customWidth="1"/>
    <col min="15101" max="15215" width="1.77734375" style="33" customWidth="1"/>
    <col min="15216" max="15216" width="9.88671875" style="33" customWidth="1"/>
    <col min="15217" max="15217" width="12.77734375" style="33" customWidth="1"/>
    <col min="15218" max="15356" width="9.88671875" style="33" customWidth="1"/>
    <col min="15357" max="15471" width="1.77734375" style="33" customWidth="1"/>
    <col min="15472" max="15472" width="9.88671875" style="33" customWidth="1"/>
    <col min="15473" max="15473" width="12.77734375" style="33" customWidth="1"/>
    <col min="15474" max="15612" width="9.88671875" style="33" customWidth="1"/>
    <col min="15613" max="15727" width="1.77734375" style="33" customWidth="1"/>
    <col min="15728" max="15728" width="9.88671875" style="33" customWidth="1"/>
    <col min="15729" max="15729" width="12.77734375" style="33" customWidth="1"/>
    <col min="15730" max="15868" width="9.88671875" style="33" customWidth="1"/>
    <col min="15869" max="15983" width="1.77734375" style="33" customWidth="1"/>
    <col min="15984" max="15984" width="9.88671875" style="33" customWidth="1"/>
    <col min="15985" max="15985" width="12.77734375" style="33" customWidth="1"/>
    <col min="15986" max="16124" width="9.88671875" style="33" customWidth="1"/>
    <col min="16125" max="16239" width="1.77734375" style="33" customWidth="1"/>
    <col min="16240" max="16240" width="9.88671875" style="33" customWidth="1"/>
    <col min="16241" max="16241" width="12.77734375" style="33" customWidth="1"/>
    <col min="16242" max="16242" width="9.88671875" style="33" customWidth="1"/>
    <col min="16243" max="16384" width="8.88671875" style="33"/>
  </cols>
  <sheetData>
    <row r="1" spans="1:113" ht="19.2">
      <c r="A1" s="57" t="s">
        <v>84</v>
      </c>
      <c r="AW1" s="55"/>
      <c r="AX1" s="56"/>
      <c r="AY1" s="55"/>
    </row>
    <row r="3" spans="1:113" ht="18">
      <c r="B3" s="93" t="s">
        <v>0</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54"/>
      <c r="AD4" s="54"/>
      <c r="AE4" s="54"/>
      <c r="AF4" s="54"/>
      <c r="AG4" s="54"/>
      <c r="AH4" s="54"/>
      <c r="AI4" s="54"/>
      <c r="AO4" s="54"/>
    </row>
    <row r="5" spans="1:113" ht="13.8" thickBot="1">
      <c r="Z5" s="54"/>
      <c r="AD5" s="54"/>
      <c r="AE5" s="54"/>
      <c r="AF5" s="54"/>
      <c r="AG5" s="54"/>
      <c r="AH5" s="54"/>
      <c r="AI5" s="54"/>
      <c r="AO5" s="54"/>
      <c r="DI5" s="52"/>
    </row>
    <row r="6" spans="1:113" ht="24.75" customHeight="1" thickBot="1">
      <c r="B6" s="95" t="s">
        <v>83</v>
      </c>
      <c r="C6" s="96"/>
      <c r="D6" s="96"/>
      <c r="E6" s="96"/>
      <c r="F6" s="96"/>
      <c r="G6" s="96"/>
      <c r="H6" s="97" t="s">
        <v>280</v>
      </c>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9"/>
      <c r="DI6" s="52"/>
    </row>
    <row r="7" spans="1:113" ht="14.4">
      <c r="B7" s="49"/>
      <c r="C7" s="49"/>
      <c r="D7" s="49"/>
      <c r="E7" s="49"/>
      <c r="F7" s="49"/>
      <c r="G7" s="49"/>
      <c r="H7" s="37"/>
      <c r="I7" s="37"/>
      <c r="J7" s="37"/>
      <c r="K7" s="37"/>
      <c r="L7" s="42"/>
      <c r="M7" s="42"/>
      <c r="N7" s="42"/>
      <c r="O7" s="42"/>
      <c r="P7" s="37"/>
      <c r="Q7" s="37"/>
      <c r="R7" s="37"/>
      <c r="S7" s="37"/>
      <c r="T7" s="37"/>
      <c r="U7" s="37"/>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52"/>
    </row>
    <row r="8" spans="1:113" ht="15" thickBot="1">
      <c r="A8" s="53"/>
      <c r="B8" s="41" t="s">
        <v>81</v>
      </c>
      <c r="C8" s="37"/>
      <c r="D8" s="37"/>
      <c r="E8" s="37"/>
      <c r="F8" s="37"/>
      <c r="G8" s="37"/>
      <c r="H8" s="37"/>
      <c r="I8" s="37"/>
      <c r="J8" s="37"/>
      <c r="K8" s="37"/>
      <c r="L8" s="42"/>
      <c r="M8" s="42"/>
      <c r="N8" s="42"/>
      <c r="O8" s="42"/>
      <c r="P8" s="37"/>
      <c r="Q8" s="37"/>
      <c r="R8" s="37"/>
      <c r="S8" s="37"/>
      <c r="T8" s="37"/>
      <c r="U8" s="37"/>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52"/>
    </row>
    <row r="9" spans="1:113" ht="14.4">
      <c r="A9" s="37"/>
      <c r="B9" s="51"/>
      <c r="C9" s="49"/>
      <c r="D9" s="49"/>
      <c r="E9" s="49"/>
      <c r="F9" s="49"/>
      <c r="G9" s="49"/>
      <c r="H9" s="49"/>
      <c r="I9" s="49"/>
      <c r="J9" s="49"/>
      <c r="K9" s="49"/>
      <c r="L9" s="50"/>
      <c r="M9" s="50"/>
      <c r="N9" s="50"/>
      <c r="O9" s="50"/>
      <c r="P9" s="49"/>
      <c r="Q9" s="49"/>
      <c r="R9" s="49"/>
      <c r="S9" s="49"/>
      <c r="T9" s="49"/>
      <c r="U9" s="49"/>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7"/>
    </row>
    <row r="10" spans="1:113" ht="12" customHeight="1">
      <c r="A10" s="37"/>
      <c r="B10" s="100" t="s">
        <v>279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row>
    <row r="11" spans="1:113" ht="12" customHeight="1">
      <c r="A11" s="37"/>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BC11" s="34"/>
    </row>
    <row r="12" spans="1:113" ht="12" customHeight="1">
      <c r="A12" s="37"/>
      <c r="B12" s="100"/>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row>
    <row r="13" spans="1:113" ht="12" customHeight="1">
      <c r="A13" s="37"/>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row>
    <row r="14" spans="1:113" ht="12" customHeight="1">
      <c r="A14" s="37"/>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row>
    <row r="15" spans="1:113" ht="15" thickBot="1">
      <c r="A15" s="35"/>
      <c r="B15" s="46"/>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4"/>
    </row>
    <row r="16" spans="1:113">
      <c r="B16" s="43"/>
    </row>
    <row r="17" spans="1:251" ht="15" thickBot="1">
      <c r="A17" s="53"/>
      <c r="B17" s="41" t="s">
        <v>79</v>
      </c>
      <c r="C17" s="37"/>
      <c r="D17" s="37"/>
      <c r="E17" s="37"/>
      <c r="F17" s="37"/>
      <c r="G17" s="37"/>
      <c r="H17" s="37"/>
      <c r="I17" s="37"/>
      <c r="J17" s="37"/>
      <c r="K17" s="37"/>
      <c r="L17" s="42"/>
      <c r="M17" s="42"/>
      <c r="N17" s="42"/>
      <c r="O17" s="42"/>
      <c r="P17" s="37"/>
      <c r="Q17" s="37"/>
      <c r="R17" s="37"/>
      <c r="S17" s="37"/>
      <c r="T17" s="37"/>
      <c r="U17" s="37"/>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52"/>
    </row>
    <row r="18" spans="1:251" ht="14.4">
      <c r="A18" s="37"/>
      <c r="B18" s="51"/>
      <c r="C18" s="49"/>
      <c r="D18" s="49"/>
      <c r="E18" s="49"/>
      <c r="F18" s="49"/>
      <c r="G18" s="49"/>
      <c r="H18" s="49"/>
      <c r="I18" s="49"/>
      <c r="J18" s="49"/>
      <c r="K18" s="49"/>
      <c r="L18" s="50"/>
      <c r="M18" s="50"/>
      <c r="N18" s="50"/>
      <c r="O18" s="50"/>
      <c r="P18" s="49"/>
      <c r="Q18" s="49"/>
      <c r="R18" s="49"/>
      <c r="S18" s="49"/>
      <c r="T18" s="49"/>
      <c r="U18" s="49"/>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7"/>
    </row>
    <row r="19" spans="1:251" ht="12" customHeight="1">
      <c r="A19" s="37"/>
      <c r="B19" s="100" t="s">
        <v>278</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row>
    <row r="20" spans="1:251" ht="12" customHeight="1">
      <c r="A20" s="37"/>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BC20" s="34"/>
    </row>
    <row r="21" spans="1:251" ht="12" customHeight="1">
      <c r="A21" s="37"/>
      <c r="B21" s="100"/>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row>
    <row r="22" spans="1:251" ht="12" customHeight="1">
      <c r="A22" s="37"/>
      <c r="B22" s="100"/>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row>
    <row r="23" spans="1:251" ht="12" customHeight="1">
      <c r="A23" s="37"/>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row>
    <row r="24" spans="1:251" ht="15" thickBot="1">
      <c r="A24" s="35"/>
      <c r="B24" s="46"/>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4"/>
    </row>
    <row r="25" spans="1:251">
      <c r="B25" s="43"/>
    </row>
    <row r="26" spans="1:251" ht="14.4">
      <c r="B26" s="41" t="s">
        <v>77</v>
      </c>
      <c r="C26" s="37"/>
      <c r="D26" s="37"/>
      <c r="E26" s="37"/>
      <c r="F26" s="37"/>
      <c r="G26" s="37"/>
      <c r="H26" s="37"/>
      <c r="I26" s="37"/>
      <c r="J26" s="37"/>
      <c r="K26" s="37"/>
      <c r="L26" s="42"/>
      <c r="M26" s="42"/>
      <c r="N26" s="42"/>
      <c r="O26" s="42"/>
      <c r="P26" s="37"/>
      <c r="Q26" s="37"/>
      <c r="R26" s="37"/>
      <c r="S26" s="37"/>
      <c r="T26" s="37"/>
      <c r="U26" s="37"/>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7"/>
      <c r="C27" s="37"/>
      <c r="D27" s="37"/>
      <c r="E27" s="37"/>
      <c r="F27" s="37"/>
      <c r="G27" s="37"/>
      <c r="H27" s="37"/>
      <c r="I27" s="37"/>
      <c r="J27" s="37"/>
      <c r="K27" s="37"/>
      <c r="L27" s="42"/>
      <c r="M27" s="42"/>
      <c r="N27" s="42"/>
      <c r="O27" s="42"/>
      <c r="P27" s="37"/>
      <c r="Q27" s="37"/>
      <c r="R27" s="37"/>
      <c r="S27" s="37"/>
      <c r="T27" s="37"/>
      <c r="U27" s="37"/>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0" t="s">
        <v>76</v>
      </c>
    </row>
    <row r="28" spans="1:251" s="34" customFormat="1" ht="13.5" customHeight="1">
      <c r="A28" s="37"/>
      <c r="B28" s="103" t="s">
        <v>75</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5"/>
      <c r="AA28" s="109" t="s">
        <v>74</v>
      </c>
      <c r="AB28" s="104"/>
      <c r="AC28" s="104"/>
      <c r="AD28" s="104"/>
      <c r="AE28" s="104"/>
      <c r="AF28" s="104"/>
      <c r="AG28" s="104"/>
      <c r="AH28" s="104"/>
      <c r="AI28" s="105"/>
      <c r="AJ28" s="109" t="s">
        <v>73</v>
      </c>
      <c r="AK28" s="104"/>
      <c r="AL28" s="104"/>
      <c r="AM28" s="104"/>
      <c r="AN28" s="104"/>
      <c r="AO28" s="104"/>
      <c r="AP28" s="104"/>
      <c r="AQ28" s="104"/>
      <c r="AR28" s="105"/>
      <c r="AS28" s="109" t="s">
        <v>72</v>
      </c>
      <c r="AT28" s="104"/>
      <c r="AU28" s="104"/>
      <c r="AV28" s="104"/>
      <c r="AW28" s="104"/>
      <c r="AX28" s="111"/>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34" customFormat="1">
      <c r="A29" s="37"/>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8"/>
      <c r="AA29" s="110"/>
      <c r="AB29" s="107"/>
      <c r="AC29" s="107"/>
      <c r="AD29" s="107"/>
      <c r="AE29" s="107"/>
      <c r="AF29" s="107"/>
      <c r="AG29" s="107"/>
      <c r="AH29" s="107"/>
      <c r="AI29" s="108"/>
      <c r="AJ29" s="110"/>
      <c r="AK29" s="107"/>
      <c r="AL29" s="107"/>
      <c r="AM29" s="107"/>
      <c r="AN29" s="107"/>
      <c r="AO29" s="107"/>
      <c r="AP29" s="107"/>
      <c r="AQ29" s="107"/>
      <c r="AR29" s="108"/>
      <c r="AS29" s="110"/>
      <c r="AT29" s="107"/>
      <c r="AU29" s="107"/>
      <c r="AV29" s="107"/>
      <c r="AW29" s="107"/>
      <c r="AX29" s="112"/>
      <c r="AY29" s="33"/>
      <c r="AZ29" s="33"/>
      <c r="BA29" s="33"/>
      <c r="BB29" s="39"/>
      <c r="BC29" s="38"/>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34" customFormat="1" ht="18.75" customHeight="1">
      <c r="A30" s="37"/>
      <c r="B30" s="36"/>
      <c r="C30" s="113" t="s">
        <v>277</v>
      </c>
      <c r="D30" s="114"/>
      <c r="E30" s="114"/>
      <c r="F30" s="114"/>
      <c r="G30" s="114"/>
      <c r="H30" s="114"/>
      <c r="I30" s="114"/>
      <c r="J30" s="114"/>
      <c r="K30" s="114"/>
      <c r="L30" s="114"/>
      <c r="M30" s="114"/>
      <c r="N30" s="114"/>
      <c r="O30" s="114"/>
      <c r="P30" s="114"/>
      <c r="Q30" s="114"/>
      <c r="R30" s="114"/>
      <c r="S30" s="114"/>
      <c r="T30" s="114"/>
      <c r="U30" s="114"/>
      <c r="V30" s="114"/>
      <c r="W30" s="114"/>
      <c r="X30" s="114"/>
      <c r="Y30" s="114"/>
      <c r="Z30" s="115"/>
      <c r="AA30" s="116">
        <v>2063552</v>
      </c>
      <c r="AB30" s="117"/>
      <c r="AC30" s="117"/>
      <c r="AD30" s="117"/>
      <c r="AE30" s="117"/>
      <c r="AF30" s="117"/>
      <c r="AG30" s="117"/>
      <c r="AH30" s="117"/>
      <c r="AI30" s="118"/>
      <c r="AJ30" s="116">
        <v>2132598</v>
      </c>
      <c r="AK30" s="117"/>
      <c r="AL30" s="117"/>
      <c r="AM30" s="117"/>
      <c r="AN30" s="117"/>
      <c r="AO30" s="117"/>
      <c r="AP30" s="117"/>
      <c r="AQ30" s="117"/>
      <c r="AR30" s="118"/>
      <c r="AS30" s="119"/>
      <c r="AT30" s="120"/>
      <c r="AU30" s="120"/>
      <c r="AV30" s="120"/>
      <c r="AW30" s="120"/>
      <c r="AX30" s="121"/>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34" customFormat="1" ht="18.75" customHeight="1" thickBot="1">
      <c r="A31" s="35"/>
      <c r="B31" s="122" t="s">
        <v>70</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4"/>
      <c r="AA31" s="125">
        <f>SUM($AA$30:$AA$30)</f>
        <v>2063552</v>
      </c>
      <c r="AB31" s="126"/>
      <c r="AC31" s="126"/>
      <c r="AD31" s="126"/>
      <c r="AE31" s="126"/>
      <c r="AF31" s="126"/>
      <c r="AG31" s="126"/>
      <c r="AH31" s="126"/>
      <c r="AI31" s="127"/>
      <c r="AJ31" s="125">
        <f>SUM($AJ$30:$AJ$30)</f>
        <v>2132598</v>
      </c>
      <c r="AK31" s="126"/>
      <c r="AL31" s="126"/>
      <c r="AM31" s="126"/>
      <c r="AN31" s="126"/>
      <c r="AO31" s="126"/>
      <c r="AP31" s="126"/>
      <c r="AQ31" s="126"/>
      <c r="AR31" s="127"/>
      <c r="AS31" s="128"/>
      <c r="AT31" s="129"/>
      <c r="AU31" s="129"/>
      <c r="AV31" s="129"/>
      <c r="AW31" s="129"/>
      <c r="AX31" s="130"/>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57" t="s">
        <v>84</v>
      </c>
      <c r="AW33" s="55"/>
      <c r="AX33" s="56"/>
      <c r="AY33" s="55"/>
    </row>
    <row r="35" spans="1:113" ht="18">
      <c r="B35" s="93" t="s">
        <v>0</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row>
    <row r="36" spans="1:113">
      <c r="Z36" s="54"/>
      <c r="AD36" s="54"/>
      <c r="AE36" s="54"/>
      <c r="AF36" s="54"/>
      <c r="AG36" s="54"/>
      <c r="AH36" s="54"/>
      <c r="AI36" s="54"/>
      <c r="AO36" s="54"/>
    </row>
    <row r="37" spans="1:113" ht="13.8" thickBot="1">
      <c r="Z37" s="54"/>
      <c r="AD37" s="54"/>
      <c r="AE37" s="54"/>
      <c r="AF37" s="54"/>
      <c r="AG37" s="54"/>
      <c r="AH37" s="54"/>
      <c r="AI37" s="54"/>
      <c r="AO37" s="54"/>
      <c r="DI37" s="52"/>
    </row>
    <row r="38" spans="1:113" ht="24.75" customHeight="1" thickBot="1">
      <c r="B38" s="95" t="s">
        <v>83</v>
      </c>
      <c r="C38" s="96"/>
      <c r="D38" s="96"/>
      <c r="E38" s="96"/>
      <c r="F38" s="96"/>
      <c r="G38" s="96"/>
      <c r="H38" s="97" t="s">
        <v>276</v>
      </c>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9"/>
      <c r="DI38" s="52"/>
    </row>
    <row r="39" spans="1:113" ht="14.4">
      <c r="B39" s="49"/>
      <c r="C39" s="49"/>
      <c r="D39" s="49"/>
      <c r="E39" s="49"/>
      <c r="F39" s="49"/>
      <c r="G39" s="49"/>
      <c r="H39" s="37"/>
      <c r="I39" s="37"/>
      <c r="J39" s="37"/>
      <c r="K39" s="37"/>
      <c r="L39" s="42"/>
      <c r="M39" s="42"/>
      <c r="N39" s="42"/>
      <c r="O39" s="42"/>
      <c r="P39" s="37"/>
      <c r="Q39" s="37"/>
      <c r="R39" s="37"/>
      <c r="S39" s="37"/>
      <c r="T39" s="37"/>
      <c r="U39" s="37"/>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52"/>
    </row>
    <row r="40" spans="1:113" ht="15" thickBot="1">
      <c r="A40" s="53"/>
      <c r="B40" s="41" t="s">
        <v>81</v>
      </c>
      <c r="C40" s="37"/>
      <c r="D40" s="37"/>
      <c r="E40" s="37"/>
      <c r="F40" s="37"/>
      <c r="G40" s="37"/>
      <c r="H40" s="37"/>
      <c r="I40" s="37"/>
      <c r="J40" s="37"/>
      <c r="K40" s="37"/>
      <c r="L40" s="42"/>
      <c r="M40" s="42"/>
      <c r="N40" s="42"/>
      <c r="O40" s="42"/>
      <c r="P40" s="37"/>
      <c r="Q40" s="37"/>
      <c r="R40" s="37"/>
      <c r="S40" s="37"/>
      <c r="T40" s="37"/>
      <c r="U40" s="37"/>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52"/>
    </row>
    <row r="41" spans="1:113" ht="14.4">
      <c r="A41" s="37"/>
      <c r="B41" s="51"/>
      <c r="C41" s="49"/>
      <c r="D41" s="49"/>
      <c r="E41" s="49"/>
      <c r="F41" s="49"/>
      <c r="G41" s="49"/>
      <c r="H41" s="49"/>
      <c r="I41" s="49"/>
      <c r="J41" s="49"/>
      <c r="K41" s="49"/>
      <c r="L41" s="50"/>
      <c r="M41" s="50"/>
      <c r="N41" s="50"/>
      <c r="O41" s="50"/>
      <c r="P41" s="49"/>
      <c r="Q41" s="49"/>
      <c r="R41" s="49"/>
      <c r="S41" s="49"/>
      <c r="T41" s="49"/>
      <c r="U41" s="49"/>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7"/>
    </row>
    <row r="42" spans="1:113" ht="12" customHeight="1">
      <c r="A42" s="37"/>
      <c r="B42" s="100" t="s">
        <v>275</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2"/>
    </row>
    <row r="43" spans="1:113" ht="12" customHeight="1">
      <c r="A43" s="37"/>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BC43" s="34"/>
    </row>
    <row r="44" spans="1:113" ht="12" customHeight="1">
      <c r="A44" s="37"/>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2"/>
    </row>
    <row r="45" spans="1:113" ht="12" customHeight="1">
      <c r="A45" s="37"/>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row>
    <row r="46" spans="1:113" ht="12" customHeight="1">
      <c r="A46" s="37"/>
      <c r="B46" s="100"/>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row>
    <row r="47" spans="1:113" ht="15" thickBot="1">
      <c r="A47" s="35"/>
      <c r="B47" s="46"/>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4"/>
    </row>
    <row r="48" spans="1:113">
      <c r="B48" s="43"/>
    </row>
    <row r="49" spans="1:251" ht="15" thickBot="1">
      <c r="A49" s="53"/>
      <c r="B49" s="41" t="s">
        <v>79</v>
      </c>
      <c r="C49" s="37"/>
      <c r="D49" s="37"/>
      <c r="E49" s="37"/>
      <c r="F49" s="37"/>
      <c r="G49" s="37"/>
      <c r="H49" s="37"/>
      <c r="I49" s="37"/>
      <c r="J49" s="37"/>
      <c r="K49" s="37"/>
      <c r="L49" s="42"/>
      <c r="M49" s="42"/>
      <c r="N49" s="42"/>
      <c r="O49" s="42"/>
      <c r="P49" s="37"/>
      <c r="Q49" s="37"/>
      <c r="R49" s="37"/>
      <c r="S49" s="37"/>
      <c r="T49" s="37"/>
      <c r="U49" s="37"/>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52"/>
    </row>
    <row r="50" spans="1:251" ht="14.4">
      <c r="A50" s="37"/>
      <c r="B50" s="51"/>
      <c r="C50" s="49"/>
      <c r="D50" s="49"/>
      <c r="E50" s="49"/>
      <c r="F50" s="49"/>
      <c r="G50" s="49"/>
      <c r="H50" s="49"/>
      <c r="I50" s="49"/>
      <c r="J50" s="49"/>
      <c r="K50" s="49"/>
      <c r="L50" s="50"/>
      <c r="M50" s="50"/>
      <c r="N50" s="50"/>
      <c r="O50" s="50"/>
      <c r="P50" s="49"/>
      <c r="Q50" s="49"/>
      <c r="R50" s="49"/>
      <c r="S50" s="49"/>
      <c r="T50" s="49"/>
      <c r="U50" s="49"/>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7"/>
    </row>
    <row r="51" spans="1:251" ht="12" customHeight="1">
      <c r="A51" s="37"/>
      <c r="B51" s="100" t="s">
        <v>274</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2"/>
    </row>
    <row r="52" spans="1:251" ht="12" customHeight="1">
      <c r="A52" s="37"/>
      <c r="B52" s="100"/>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2"/>
      <c r="BC52" s="34"/>
    </row>
    <row r="53" spans="1:251" ht="12" customHeight="1">
      <c r="A53" s="37"/>
      <c r="B53" s="100"/>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2"/>
    </row>
    <row r="54" spans="1:251" ht="12" customHeight="1">
      <c r="A54" s="37"/>
      <c r="B54" s="100"/>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2"/>
    </row>
    <row r="55" spans="1:251" ht="12" customHeight="1">
      <c r="A55" s="37"/>
      <c r="B55" s="100"/>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2"/>
    </row>
    <row r="56" spans="1:251" ht="15" thickBot="1">
      <c r="A56" s="35"/>
      <c r="B56" s="46"/>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4"/>
    </row>
    <row r="57" spans="1:251">
      <c r="B57" s="43"/>
    </row>
    <row r="58" spans="1:251" ht="14.4">
      <c r="B58" s="41" t="s">
        <v>77</v>
      </c>
      <c r="C58" s="37"/>
      <c r="D58" s="37"/>
      <c r="E58" s="37"/>
      <c r="F58" s="37"/>
      <c r="G58" s="37"/>
      <c r="H58" s="37"/>
      <c r="I58" s="37"/>
      <c r="J58" s="37"/>
      <c r="K58" s="37"/>
      <c r="L58" s="42"/>
      <c r="M58" s="42"/>
      <c r="N58" s="42"/>
      <c r="O58" s="42"/>
      <c r="P58" s="37"/>
      <c r="Q58" s="37"/>
      <c r="R58" s="37"/>
      <c r="S58" s="37"/>
      <c r="T58" s="37"/>
      <c r="U58" s="37"/>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7"/>
      <c r="C59" s="37"/>
      <c r="D59" s="37"/>
      <c r="E59" s="37"/>
      <c r="F59" s="37"/>
      <c r="G59" s="37"/>
      <c r="H59" s="37"/>
      <c r="I59" s="37"/>
      <c r="J59" s="37"/>
      <c r="K59" s="37"/>
      <c r="L59" s="42"/>
      <c r="M59" s="42"/>
      <c r="N59" s="42"/>
      <c r="O59" s="42"/>
      <c r="P59" s="37"/>
      <c r="Q59" s="37"/>
      <c r="R59" s="37"/>
      <c r="S59" s="37"/>
      <c r="T59" s="37"/>
      <c r="U59" s="37"/>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0" t="s">
        <v>76</v>
      </c>
    </row>
    <row r="60" spans="1:251" s="34" customFormat="1" ht="13.5" customHeight="1">
      <c r="A60" s="37"/>
      <c r="B60" s="103" t="s">
        <v>75</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5"/>
      <c r="AA60" s="109" t="s">
        <v>74</v>
      </c>
      <c r="AB60" s="104"/>
      <c r="AC60" s="104"/>
      <c r="AD60" s="104"/>
      <c r="AE60" s="104"/>
      <c r="AF60" s="104"/>
      <c r="AG60" s="104"/>
      <c r="AH60" s="104"/>
      <c r="AI60" s="105"/>
      <c r="AJ60" s="109" t="s">
        <v>73</v>
      </c>
      <c r="AK60" s="104"/>
      <c r="AL60" s="104"/>
      <c r="AM60" s="104"/>
      <c r="AN60" s="104"/>
      <c r="AO60" s="104"/>
      <c r="AP60" s="104"/>
      <c r="AQ60" s="104"/>
      <c r="AR60" s="105"/>
      <c r="AS60" s="109" t="s">
        <v>72</v>
      </c>
      <c r="AT60" s="104"/>
      <c r="AU60" s="104"/>
      <c r="AV60" s="104"/>
      <c r="AW60" s="104"/>
      <c r="AX60" s="111"/>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34" customFormat="1">
      <c r="A61" s="37"/>
      <c r="B61" s="106"/>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8"/>
      <c r="AA61" s="110"/>
      <c r="AB61" s="107"/>
      <c r="AC61" s="107"/>
      <c r="AD61" s="107"/>
      <c r="AE61" s="107"/>
      <c r="AF61" s="107"/>
      <c r="AG61" s="107"/>
      <c r="AH61" s="107"/>
      <c r="AI61" s="108"/>
      <c r="AJ61" s="110"/>
      <c r="AK61" s="107"/>
      <c r="AL61" s="107"/>
      <c r="AM61" s="107"/>
      <c r="AN61" s="107"/>
      <c r="AO61" s="107"/>
      <c r="AP61" s="107"/>
      <c r="AQ61" s="107"/>
      <c r="AR61" s="108"/>
      <c r="AS61" s="110"/>
      <c r="AT61" s="107"/>
      <c r="AU61" s="107"/>
      <c r="AV61" s="107"/>
      <c r="AW61" s="107"/>
      <c r="AX61" s="112"/>
      <c r="AY61" s="33"/>
      <c r="AZ61" s="33"/>
      <c r="BA61" s="33"/>
      <c r="BB61" s="39"/>
      <c r="BC61" s="38"/>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34" customFormat="1" ht="18.75" customHeight="1">
      <c r="A62" s="37"/>
      <c r="B62" s="36"/>
      <c r="C62" s="113" t="s">
        <v>273</v>
      </c>
      <c r="D62" s="114"/>
      <c r="E62" s="114"/>
      <c r="F62" s="114"/>
      <c r="G62" s="114"/>
      <c r="H62" s="114"/>
      <c r="I62" s="114"/>
      <c r="J62" s="114"/>
      <c r="K62" s="114"/>
      <c r="L62" s="114"/>
      <c r="M62" s="114"/>
      <c r="N62" s="114"/>
      <c r="O62" s="114"/>
      <c r="P62" s="114"/>
      <c r="Q62" s="114"/>
      <c r="R62" s="114"/>
      <c r="S62" s="114"/>
      <c r="T62" s="114"/>
      <c r="U62" s="114"/>
      <c r="V62" s="114"/>
      <c r="W62" s="114"/>
      <c r="X62" s="114"/>
      <c r="Y62" s="114"/>
      <c r="Z62" s="115"/>
      <c r="AA62" s="116">
        <v>41454</v>
      </c>
      <c r="AB62" s="117"/>
      <c r="AC62" s="117"/>
      <c r="AD62" s="117"/>
      <c r="AE62" s="117"/>
      <c r="AF62" s="117"/>
      <c r="AG62" s="117"/>
      <c r="AH62" s="117"/>
      <c r="AI62" s="118"/>
      <c r="AJ62" s="116">
        <v>43010</v>
      </c>
      <c r="AK62" s="117"/>
      <c r="AL62" s="117"/>
      <c r="AM62" s="117"/>
      <c r="AN62" s="117"/>
      <c r="AO62" s="117"/>
      <c r="AP62" s="117"/>
      <c r="AQ62" s="117"/>
      <c r="AR62" s="118"/>
      <c r="AS62" s="119"/>
      <c r="AT62" s="120"/>
      <c r="AU62" s="120"/>
      <c r="AV62" s="120"/>
      <c r="AW62" s="120"/>
      <c r="AX62" s="121"/>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34" customFormat="1" ht="18.75" customHeight="1">
      <c r="A63" s="37"/>
      <c r="B63" s="36"/>
      <c r="C63" s="113" t="s">
        <v>272</v>
      </c>
      <c r="D63" s="114"/>
      <c r="E63" s="114"/>
      <c r="F63" s="114"/>
      <c r="G63" s="114"/>
      <c r="H63" s="114"/>
      <c r="I63" s="114"/>
      <c r="J63" s="114"/>
      <c r="K63" s="114"/>
      <c r="L63" s="114"/>
      <c r="M63" s="114"/>
      <c r="N63" s="114"/>
      <c r="O63" s="114"/>
      <c r="P63" s="114"/>
      <c r="Q63" s="114"/>
      <c r="R63" s="114"/>
      <c r="S63" s="114"/>
      <c r="T63" s="114"/>
      <c r="U63" s="114"/>
      <c r="V63" s="114"/>
      <c r="W63" s="114"/>
      <c r="X63" s="114"/>
      <c r="Y63" s="114"/>
      <c r="Z63" s="115"/>
      <c r="AA63" s="116">
        <v>8351</v>
      </c>
      <c r="AB63" s="117"/>
      <c r="AC63" s="117"/>
      <c r="AD63" s="117"/>
      <c r="AE63" s="117"/>
      <c r="AF63" s="117"/>
      <c r="AG63" s="117"/>
      <c r="AH63" s="117"/>
      <c r="AI63" s="118"/>
      <c r="AJ63" s="116">
        <v>9112</v>
      </c>
      <c r="AK63" s="117"/>
      <c r="AL63" s="117"/>
      <c r="AM63" s="117"/>
      <c r="AN63" s="117"/>
      <c r="AO63" s="117"/>
      <c r="AP63" s="117"/>
      <c r="AQ63" s="117"/>
      <c r="AR63" s="118"/>
      <c r="AS63" s="119"/>
      <c r="AT63" s="120"/>
      <c r="AU63" s="120"/>
      <c r="AV63" s="120"/>
      <c r="AW63" s="120"/>
      <c r="AX63" s="121"/>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34" customFormat="1" ht="18.75" customHeight="1">
      <c r="A64" s="37"/>
      <c r="B64" s="36"/>
      <c r="C64" s="113" t="s">
        <v>271</v>
      </c>
      <c r="D64" s="114"/>
      <c r="E64" s="114"/>
      <c r="F64" s="114"/>
      <c r="G64" s="114"/>
      <c r="H64" s="114"/>
      <c r="I64" s="114"/>
      <c r="J64" s="114"/>
      <c r="K64" s="114"/>
      <c r="L64" s="114"/>
      <c r="M64" s="114"/>
      <c r="N64" s="114"/>
      <c r="O64" s="114"/>
      <c r="P64" s="114"/>
      <c r="Q64" s="114"/>
      <c r="R64" s="114"/>
      <c r="S64" s="114"/>
      <c r="T64" s="114"/>
      <c r="U64" s="114"/>
      <c r="V64" s="114"/>
      <c r="W64" s="114"/>
      <c r="X64" s="114"/>
      <c r="Y64" s="114"/>
      <c r="Z64" s="115"/>
      <c r="AA64" s="116">
        <v>4770</v>
      </c>
      <c r="AB64" s="117"/>
      <c r="AC64" s="117"/>
      <c r="AD64" s="117"/>
      <c r="AE64" s="117"/>
      <c r="AF64" s="117"/>
      <c r="AG64" s="117"/>
      <c r="AH64" s="117"/>
      <c r="AI64" s="118"/>
      <c r="AJ64" s="116">
        <v>5314</v>
      </c>
      <c r="AK64" s="117"/>
      <c r="AL64" s="117"/>
      <c r="AM64" s="117"/>
      <c r="AN64" s="117"/>
      <c r="AO64" s="117"/>
      <c r="AP64" s="117"/>
      <c r="AQ64" s="117"/>
      <c r="AR64" s="118"/>
      <c r="AS64" s="119"/>
      <c r="AT64" s="120"/>
      <c r="AU64" s="120"/>
      <c r="AV64" s="120"/>
      <c r="AW64" s="120"/>
      <c r="AX64" s="121"/>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34" customFormat="1" ht="18.75" customHeight="1">
      <c r="A65" s="37"/>
      <c r="B65" s="36"/>
      <c r="C65" s="113" t="s">
        <v>270</v>
      </c>
      <c r="D65" s="114"/>
      <c r="E65" s="114"/>
      <c r="F65" s="114"/>
      <c r="G65" s="114"/>
      <c r="H65" s="114"/>
      <c r="I65" s="114"/>
      <c r="J65" s="114"/>
      <c r="K65" s="114"/>
      <c r="L65" s="114"/>
      <c r="M65" s="114"/>
      <c r="N65" s="114"/>
      <c r="O65" s="114"/>
      <c r="P65" s="114"/>
      <c r="Q65" s="114"/>
      <c r="R65" s="114"/>
      <c r="S65" s="114"/>
      <c r="T65" s="114"/>
      <c r="U65" s="114"/>
      <c r="V65" s="114"/>
      <c r="W65" s="114"/>
      <c r="X65" s="114"/>
      <c r="Y65" s="114"/>
      <c r="Z65" s="115"/>
      <c r="AA65" s="116">
        <v>4520</v>
      </c>
      <c r="AB65" s="117"/>
      <c r="AC65" s="117"/>
      <c r="AD65" s="117"/>
      <c r="AE65" s="117"/>
      <c r="AF65" s="117"/>
      <c r="AG65" s="117"/>
      <c r="AH65" s="117"/>
      <c r="AI65" s="118"/>
      <c r="AJ65" s="116">
        <v>3840</v>
      </c>
      <c r="AK65" s="117"/>
      <c r="AL65" s="117"/>
      <c r="AM65" s="117"/>
      <c r="AN65" s="117"/>
      <c r="AO65" s="117"/>
      <c r="AP65" s="117"/>
      <c r="AQ65" s="117"/>
      <c r="AR65" s="118"/>
      <c r="AS65" s="119"/>
      <c r="AT65" s="120"/>
      <c r="AU65" s="120"/>
      <c r="AV65" s="120"/>
      <c r="AW65" s="120"/>
      <c r="AX65" s="121"/>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34" customFormat="1" ht="18.75" customHeight="1">
      <c r="A66" s="37"/>
      <c r="B66" s="36"/>
      <c r="C66" s="113" t="s">
        <v>269</v>
      </c>
      <c r="D66" s="114"/>
      <c r="E66" s="114"/>
      <c r="F66" s="114"/>
      <c r="G66" s="114"/>
      <c r="H66" s="114"/>
      <c r="I66" s="114"/>
      <c r="J66" s="114"/>
      <c r="K66" s="114"/>
      <c r="L66" s="114"/>
      <c r="M66" s="114"/>
      <c r="N66" s="114"/>
      <c r="O66" s="114"/>
      <c r="P66" s="114"/>
      <c r="Q66" s="114"/>
      <c r="R66" s="114"/>
      <c r="S66" s="114"/>
      <c r="T66" s="114"/>
      <c r="U66" s="114"/>
      <c r="V66" s="114"/>
      <c r="W66" s="114"/>
      <c r="X66" s="114"/>
      <c r="Y66" s="114"/>
      <c r="Z66" s="115"/>
      <c r="AA66" s="116">
        <v>2430</v>
      </c>
      <c r="AB66" s="117"/>
      <c r="AC66" s="117"/>
      <c r="AD66" s="117"/>
      <c r="AE66" s="117"/>
      <c r="AF66" s="117"/>
      <c r="AG66" s="117"/>
      <c r="AH66" s="117"/>
      <c r="AI66" s="118"/>
      <c r="AJ66" s="116">
        <v>2274</v>
      </c>
      <c r="AK66" s="117"/>
      <c r="AL66" s="117"/>
      <c r="AM66" s="117"/>
      <c r="AN66" s="117"/>
      <c r="AO66" s="117"/>
      <c r="AP66" s="117"/>
      <c r="AQ66" s="117"/>
      <c r="AR66" s="118"/>
      <c r="AS66" s="119"/>
      <c r="AT66" s="120"/>
      <c r="AU66" s="120"/>
      <c r="AV66" s="120"/>
      <c r="AW66" s="120"/>
      <c r="AX66" s="121"/>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7" spans="1:251" s="34" customFormat="1" ht="18.75" customHeight="1">
      <c r="A67" s="37"/>
      <c r="B67" s="36"/>
      <c r="C67" s="113" t="s">
        <v>151</v>
      </c>
      <c r="D67" s="114"/>
      <c r="E67" s="114"/>
      <c r="F67" s="114"/>
      <c r="G67" s="114"/>
      <c r="H67" s="114"/>
      <c r="I67" s="114"/>
      <c r="J67" s="114"/>
      <c r="K67" s="114"/>
      <c r="L67" s="114"/>
      <c r="M67" s="114"/>
      <c r="N67" s="114"/>
      <c r="O67" s="114"/>
      <c r="P67" s="114"/>
      <c r="Q67" s="114"/>
      <c r="R67" s="114"/>
      <c r="S67" s="114"/>
      <c r="T67" s="114"/>
      <c r="U67" s="114"/>
      <c r="V67" s="114"/>
      <c r="W67" s="114"/>
      <c r="X67" s="114"/>
      <c r="Y67" s="114"/>
      <c r="Z67" s="115"/>
      <c r="AA67" s="116">
        <v>655</v>
      </c>
      <c r="AB67" s="117"/>
      <c r="AC67" s="117"/>
      <c r="AD67" s="117"/>
      <c r="AE67" s="117"/>
      <c r="AF67" s="117"/>
      <c r="AG67" s="117"/>
      <c r="AH67" s="117"/>
      <c r="AI67" s="118"/>
      <c r="AJ67" s="116">
        <v>591</v>
      </c>
      <c r="AK67" s="117"/>
      <c r="AL67" s="117"/>
      <c r="AM67" s="117"/>
      <c r="AN67" s="117"/>
      <c r="AO67" s="117"/>
      <c r="AP67" s="117"/>
      <c r="AQ67" s="117"/>
      <c r="AR67" s="118"/>
      <c r="AS67" s="119"/>
      <c r="AT67" s="120"/>
      <c r="AU67" s="120"/>
      <c r="AV67" s="120"/>
      <c r="AW67" s="120"/>
      <c r="AX67" s="121"/>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row>
    <row r="68" spans="1:251" s="34" customFormat="1" ht="18.75" customHeight="1">
      <c r="A68" s="37"/>
      <c r="B68" s="36"/>
      <c r="C68" s="113" t="s">
        <v>268</v>
      </c>
      <c r="D68" s="114"/>
      <c r="E68" s="114"/>
      <c r="F68" s="114"/>
      <c r="G68" s="114"/>
      <c r="H68" s="114"/>
      <c r="I68" s="114"/>
      <c r="J68" s="114"/>
      <c r="K68" s="114"/>
      <c r="L68" s="114"/>
      <c r="M68" s="114"/>
      <c r="N68" s="114"/>
      <c r="O68" s="114"/>
      <c r="P68" s="114"/>
      <c r="Q68" s="114"/>
      <c r="R68" s="114"/>
      <c r="S68" s="114"/>
      <c r="T68" s="114"/>
      <c r="U68" s="114"/>
      <c r="V68" s="114"/>
      <c r="W68" s="114"/>
      <c r="X68" s="114"/>
      <c r="Y68" s="114"/>
      <c r="Z68" s="115"/>
      <c r="AA68" s="116">
        <v>54</v>
      </c>
      <c r="AB68" s="117"/>
      <c r="AC68" s="117"/>
      <c r="AD68" s="117"/>
      <c r="AE68" s="117"/>
      <c r="AF68" s="117"/>
      <c r="AG68" s="117"/>
      <c r="AH68" s="117"/>
      <c r="AI68" s="118"/>
      <c r="AJ68" s="116">
        <v>54</v>
      </c>
      <c r="AK68" s="117"/>
      <c r="AL68" s="117"/>
      <c r="AM68" s="117"/>
      <c r="AN68" s="117"/>
      <c r="AO68" s="117"/>
      <c r="AP68" s="117"/>
      <c r="AQ68" s="117"/>
      <c r="AR68" s="118"/>
      <c r="AS68" s="119"/>
      <c r="AT68" s="120"/>
      <c r="AU68" s="120"/>
      <c r="AV68" s="120"/>
      <c r="AW68" s="120"/>
      <c r="AX68" s="121"/>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row>
    <row r="69" spans="1:251" s="34" customFormat="1" ht="18.75" customHeight="1">
      <c r="A69" s="37"/>
      <c r="B69" s="36"/>
      <c r="C69" s="113" t="s">
        <v>267</v>
      </c>
      <c r="D69" s="114"/>
      <c r="E69" s="114"/>
      <c r="F69" s="114"/>
      <c r="G69" s="114"/>
      <c r="H69" s="114"/>
      <c r="I69" s="114"/>
      <c r="J69" s="114"/>
      <c r="K69" s="114"/>
      <c r="L69" s="114"/>
      <c r="M69" s="114"/>
      <c r="N69" s="114"/>
      <c r="O69" s="114"/>
      <c r="P69" s="114"/>
      <c r="Q69" s="114"/>
      <c r="R69" s="114"/>
      <c r="S69" s="114"/>
      <c r="T69" s="114"/>
      <c r="U69" s="114"/>
      <c r="V69" s="114"/>
      <c r="W69" s="114"/>
      <c r="X69" s="114"/>
      <c r="Y69" s="114"/>
      <c r="Z69" s="115"/>
      <c r="AA69" s="116">
        <v>10</v>
      </c>
      <c r="AB69" s="117"/>
      <c r="AC69" s="117"/>
      <c r="AD69" s="117"/>
      <c r="AE69" s="117"/>
      <c r="AF69" s="117"/>
      <c r="AG69" s="117"/>
      <c r="AH69" s="117"/>
      <c r="AI69" s="118"/>
      <c r="AJ69" s="116">
        <v>10</v>
      </c>
      <c r="AK69" s="117"/>
      <c r="AL69" s="117"/>
      <c r="AM69" s="117"/>
      <c r="AN69" s="117"/>
      <c r="AO69" s="117"/>
      <c r="AP69" s="117"/>
      <c r="AQ69" s="117"/>
      <c r="AR69" s="118"/>
      <c r="AS69" s="119"/>
      <c r="AT69" s="120"/>
      <c r="AU69" s="120"/>
      <c r="AV69" s="120"/>
      <c r="AW69" s="120"/>
      <c r="AX69" s="121"/>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row>
    <row r="70" spans="1:251" s="34" customFormat="1" ht="18.75" customHeight="1">
      <c r="A70" s="37"/>
      <c r="B70" s="36"/>
      <c r="C70" s="113" t="s">
        <v>266</v>
      </c>
      <c r="D70" s="114"/>
      <c r="E70" s="114"/>
      <c r="F70" s="114"/>
      <c r="G70" s="114"/>
      <c r="H70" s="114"/>
      <c r="I70" s="114"/>
      <c r="J70" s="114"/>
      <c r="K70" s="114"/>
      <c r="L70" s="114"/>
      <c r="M70" s="114"/>
      <c r="N70" s="114"/>
      <c r="O70" s="114"/>
      <c r="P70" s="114"/>
      <c r="Q70" s="114"/>
      <c r="R70" s="114"/>
      <c r="S70" s="114"/>
      <c r="T70" s="114"/>
      <c r="U70" s="114"/>
      <c r="V70" s="114"/>
      <c r="W70" s="114"/>
      <c r="X70" s="114"/>
      <c r="Y70" s="114"/>
      <c r="Z70" s="115"/>
      <c r="AA70" s="116">
        <v>1000</v>
      </c>
      <c r="AB70" s="117"/>
      <c r="AC70" s="117"/>
      <c r="AD70" s="117"/>
      <c r="AE70" s="117"/>
      <c r="AF70" s="117"/>
      <c r="AG70" s="117"/>
      <c r="AH70" s="117"/>
      <c r="AI70" s="118"/>
      <c r="AJ70" s="116">
        <v>0</v>
      </c>
      <c r="AK70" s="117"/>
      <c r="AL70" s="117"/>
      <c r="AM70" s="117"/>
      <c r="AN70" s="117"/>
      <c r="AO70" s="117"/>
      <c r="AP70" s="117"/>
      <c r="AQ70" s="117"/>
      <c r="AR70" s="118"/>
      <c r="AS70" s="119"/>
      <c r="AT70" s="120"/>
      <c r="AU70" s="120"/>
      <c r="AV70" s="120"/>
      <c r="AW70" s="120"/>
      <c r="AX70" s="121"/>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row>
    <row r="71" spans="1:251" s="34" customFormat="1" ht="18.75" customHeight="1" thickBot="1">
      <c r="A71" s="35"/>
      <c r="B71" s="122" t="s">
        <v>70</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4"/>
      <c r="AA71" s="125">
        <f>SUM($AA$62:$AA$70)</f>
        <v>63244</v>
      </c>
      <c r="AB71" s="126"/>
      <c r="AC71" s="126"/>
      <c r="AD71" s="126"/>
      <c r="AE71" s="126"/>
      <c r="AF71" s="126"/>
      <c r="AG71" s="126"/>
      <c r="AH71" s="126"/>
      <c r="AI71" s="127"/>
      <c r="AJ71" s="125">
        <f>SUM($AJ$62:$AJ$70)</f>
        <v>64205</v>
      </c>
      <c r="AK71" s="126"/>
      <c r="AL71" s="126"/>
      <c r="AM71" s="126"/>
      <c r="AN71" s="126"/>
      <c r="AO71" s="126"/>
      <c r="AP71" s="126"/>
      <c r="AQ71" s="126"/>
      <c r="AR71" s="127"/>
      <c r="AS71" s="128"/>
      <c r="AT71" s="129"/>
      <c r="AU71" s="129"/>
      <c r="AV71" s="129"/>
      <c r="AW71" s="129"/>
      <c r="AX71" s="130"/>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row>
    <row r="73" spans="1:251" ht="19.2">
      <c r="A73" s="57" t="s">
        <v>84</v>
      </c>
      <c r="AW73" s="55"/>
      <c r="AX73" s="56"/>
      <c r="AY73" s="55"/>
    </row>
    <row r="75" spans="1:251" ht="18">
      <c r="B75" s="93" t="s">
        <v>0</v>
      </c>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row>
    <row r="76" spans="1:251">
      <c r="Z76" s="54"/>
      <c r="AD76" s="54"/>
      <c r="AE76" s="54"/>
      <c r="AF76" s="54"/>
      <c r="AG76" s="54"/>
      <c r="AH76" s="54"/>
      <c r="AI76" s="54"/>
      <c r="AO76" s="54"/>
    </row>
    <row r="77" spans="1:251" ht="13.8" thickBot="1">
      <c r="Z77" s="54"/>
      <c r="AD77" s="54"/>
      <c r="AE77" s="54"/>
      <c r="AF77" s="54"/>
      <c r="AG77" s="54"/>
      <c r="AH77" s="54"/>
      <c r="AI77" s="54"/>
      <c r="AO77" s="54"/>
      <c r="DI77" s="52"/>
    </row>
    <row r="78" spans="1:251" ht="24.75" customHeight="1" thickBot="1">
      <c r="B78" s="95" t="s">
        <v>83</v>
      </c>
      <c r="C78" s="96"/>
      <c r="D78" s="96"/>
      <c r="E78" s="96"/>
      <c r="F78" s="96"/>
      <c r="G78" s="96"/>
      <c r="H78" s="97" t="s">
        <v>265</v>
      </c>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9"/>
      <c r="DI78" s="52"/>
    </row>
    <row r="79" spans="1:251" ht="14.4">
      <c r="B79" s="49"/>
      <c r="C79" s="49"/>
      <c r="D79" s="49"/>
      <c r="E79" s="49"/>
      <c r="F79" s="49"/>
      <c r="G79" s="49"/>
      <c r="H79" s="37"/>
      <c r="I79" s="37"/>
      <c r="J79" s="37"/>
      <c r="K79" s="37"/>
      <c r="L79" s="42"/>
      <c r="M79" s="42"/>
      <c r="N79" s="42"/>
      <c r="O79" s="42"/>
      <c r="P79" s="37"/>
      <c r="Q79" s="37"/>
      <c r="R79" s="37"/>
      <c r="S79" s="37"/>
      <c r="T79" s="37"/>
      <c r="U79" s="37"/>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DI79" s="52"/>
    </row>
    <row r="80" spans="1:251" ht="15" thickBot="1">
      <c r="A80" s="53"/>
      <c r="B80" s="41" t="s">
        <v>81</v>
      </c>
      <c r="C80" s="37"/>
      <c r="D80" s="37"/>
      <c r="E80" s="37"/>
      <c r="F80" s="37"/>
      <c r="G80" s="37"/>
      <c r="H80" s="37"/>
      <c r="I80" s="37"/>
      <c r="J80" s="37"/>
      <c r="K80" s="37"/>
      <c r="L80" s="42"/>
      <c r="M80" s="42"/>
      <c r="N80" s="42"/>
      <c r="O80" s="42"/>
      <c r="P80" s="37"/>
      <c r="Q80" s="37"/>
      <c r="R80" s="37"/>
      <c r="S80" s="37"/>
      <c r="T80" s="37"/>
      <c r="U80" s="37"/>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DI80" s="52"/>
    </row>
    <row r="81" spans="1:113" ht="14.4">
      <c r="A81" s="37"/>
      <c r="B81" s="51"/>
      <c r="C81" s="49"/>
      <c r="D81" s="49"/>
      <c r="E81" s="49"/>
      <c r="F81" s="49"/>
      <c r="G81" s="49"/>
      <c r="H81" s="49"/>
      <c r="I81" s="49"/>
      <c r="J81" s="49"/>
      <c r="K81" s="49"/>
      <c r="L81" s="50"/>
      <c r="M81" s="50"/>
      <c r="N81" s="50"/>
      <c r="O81" s="50"/>
      <c r="P81" s="49"/>
      <c r="Q81" s="49"/>
      <c r="R81" s="49"/>
      <c r="S81" s="49"/>
      <c r="T81" s="49"/>
      <c r="U81" s="49"/>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7"/>
    </row>
    <row r="82" spans="1:113" ht="12" customHeight="1">
      <c r="A82" s="37"/>
      <c r="B82" s="100" t="s">
        <v>264</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2"/>
    </row>
    <row r="83" spans="1:113" ht="12" customHeight="1">
      <c r="A83" s="37"/>
      <c r="B83" s="10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2"/>
      <c r="BC83" s="34"/>
    </row>
    <row r="84" spans="1:113" ht="12" customHeight="1">
      <c r="A84" s="37"/>
      <c r="B84" s="100"/>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2"/>
    </row>
    <row r="85" spans="1:113" ht="12" customHeight="1">
      <c r="A85" s="37"/>
      <c r="B85" s="100"/>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2"/>
    </row>
    <row r="86" spans="1:113" ht="12" customHeight="1">
      <c r="A86" s="37"/>
      <c r="B86" s="100"/>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2"/>
    </row>
    <row r="87" spans="1:113" ht="15" thickBot="1">
      <c r="A87" s="35"/>
      <c r="B87" s="46"/>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4"/>
    </row>
    <row r="88" spans="1:113">
      <c r="B88" s="43"/>
    </row>
    <row r="89" spans="1:113" ht="15" thickBot="1">
      <c r="A89" s="53"/>
      <c r="B89" s="41" t="s">
        <v>79</v>
      </c>
      <c r="C89" s="37"/>
      <c r="D89" s="37"/>
      <c r="E89" s="37"/>
      <c r="F89" s="37"/>
      <c r="G89" s="37"/>
      <c r="H89" s="37"/>
      <c r="I89" s="37"/>
      <c r="J89" s="37"/>
      <c r="K89" s="37"/>
      <c r="L89" s="42"/>
      <c r="M89" s="42"/>
      <c r="N89" s="42"/>
      <c r="O89" s="42"/>
      <c r="P89" s="37"/>
      <c r="Q89" s="37"/>
      <c r="R89" s="37"/>
      <c r="S89" s="37"/>
      <c r="T89" s="37"/>
      <c r="U89" s="37"/>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DI89" s="52"/>
    </row>
    <row r="90" spans="1:113" ht="14.4">
      <c r="A90" s="37"/>
      <c r="B90" s="51"/>
      <c r="C90" s="49"/>
      <c r="D90" s="49"/>
      <c r="E90" s="49"/>
      <c r="F90" s="49"/>
      <c r="G90" s="49"/>
      <c r="H90" s="49"/>
      <c r="I90" s="49"/>
      <c r="J90" s="49"/>
      <c r="K90" s="49"/>
      <c r="L90" s="50"/>
      <c r="M90" s="50"/>
      <c r="N90" s="50"/>
      <c r="O90" s="50"/>
      <c r="P90" s="49"/>
      <c r="Q90" s="49"/>
      <c r="R90" s="49"/>
      <c r="S90" s="49"/>
      <c r="T90" s="49"/>
      <c r="U90" s="49"/>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7"/>
    </row>
    <row r="91" spans="1:113" ht="12" customHeight="1">
      <c r="A91" s="37"/>
      <c r="B91" s="100" t="s">
        <v>263</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2"/>
    </row>
    <row r="92" spans="1:113" ht="12" customHeight="1">
      <c r="A92" s="37"/>
      <c r="B92" s="100"/>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2"/>
    </row>
    <row r="93" spans="1:113" ht="12" customHeight="1">
      <c r="A93" s="37"/>
      <c r="B93" s="100"/>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2"/>
      <c r="BC93" s="34"/>
    </row>
    <row r="94" spans="1:113" ht="12" customHeight="1">
      <c r="A94" s="37"/>
      <c r="B94" s="100"/>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2"/>
    </row>
    <row r="95" spans="1:113" ht="12" customHeight="1">
      <c r="A95" s="37"/>
      <c r="B95" s="10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2"/>
    </row>
    <row r="96" spans="1:113" ht="12" customHeight="1">
      <c r="A96" s="37"/>
      <c r="B96" s="100"/>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2"/>
    </row>
    <row r="97" spans="1:251" ht="15" thickBot="1">
      <c r="A97" s="35"/>
      <c r="B97" s="46"/>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4"/>
    </row>
    <row r="98" spans="1:251">
      <c r="B98" s="43"/>
    </row>
    <row r="99" spans="1:251" ht="14.4">
      <c r="B99" s="41" t="s">
        <v>77</v>
      </c>
      <c r="C99" s="37"/>
      <c r="D99" s="37"/>
      <c r="E99" s="37"/>
      <c r="F99" s="37"/>
      <c r="G99" s="37"/>
      <c r="H99" s="37"/>
      <c r="I99" s="37"/>
      <c r="J99" s="37"/>
      <c r="K99" s="37"/>
      <c r="L99" s="42"/>
      <c r="M99" s="42"/>
      <c r="N99" s="42"/>
      <c r="O99" s="42"/>
      <c r="P99" s="37"/>
      <c r="Q99" s="37"/>
      <c r="R99" s="37"/>
      <c r="S99" s="37"/>
      <c r="T99" s="37"/>
      <c r="U99" s="37"/>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spans="1:251" ht="15" thickBot="1">
      <c r="B100" s="37"/>
      <c r="C100" s="37"/>
      <c r="D100" s="37"/>
      <c r="E100" s="37"/>
      <c r="F100" s="37"/>
      <c r="G100" s="37"/>
      <c r="H100" s="37"/>
      <c r="I100" s="37"/>
      <c r="J100" s="37"/>
      <c r="K100" s="37"/>
      <c r="L100" s="42"/>
      <c r="M100" s="42"/>
      <c r="N100" s="42"/>
      <c r="O100" s="42"/>
      <c r="P100" s="37"/>
      <c r="Q100" s="37"/>
      <c r="R100" s="37"/>
      <c r="S100" s="37"/>
      <c r="T100" s="37"/>
      <c r="U100" s="37"/>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0" t="s">
        <v>76</v>
      </c>
    </row>
    <row r="101" spans="1:251" s="34" customFormat="1" ht="13.5" customHeight="1">
      <c r="A101" s="37"/>
      <c r="B101" s="103" t="s">
        <v>75</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5"/>
      <c r="AA101" s="109" t="s">
        <v>74</v>
      </c>
      <c r="AB101" s="104"/>
      <c r="AC101" s="104"/>
      <c r="AD101" s="104"/>
      <c r="AE101" s="104"/>
      <c r="AF101" s="104"/>
      <c r="AG101" s="104"/>
      <c r="AH101" s="104"/>
      <c r="AI101" s="105"/>
      <c r="AJ101" s="109" t="s">
        <v>73</v>
      </c>
      <c r="AK101" s="104"/>
      <c r="AL101" s="104"/>
      <c r="AM101" s="104"/>
      <c r="AN101" s="104"/>
      <c r="AO101" s="104"/>
      <c r="AP101" s="104"/>
      <c r="AQ101" s="104"/>
      <c r="AR101" s="105"/>
      <c r="AS101" s="109" t="s">
        <v>72</v>
      </c>
      <c r="AT101" s="104"/>
      <c r="AU101" s="104"/>
      <c r="AV101" s="104"/>
      <c r="AW101" s="104"/>
      <c r="AX101" s="111"/>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row>
    <row r="102" spans="1:251" s="34" customFormat="1">
      <c r="A102" s="37"/>
      <c r="B102" s="106"/>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8"/>
      <c r="AA102" s="110"/>
      <c r="AB102" s="107"/>
      <c r="AC102" s="107"/>
      <c r="AD102" s="107"/>
      <c r="AE102" s="107"/>
      <c r="AF102" s="107"/>
      <c r="AG102" s="107"/>
      <c r="AH102" s="107"/>
      <c r="AI102" s="108"/>
      <c r="AJ102" s="110"/>
      <c r="AK102" s="107"/>
      <c r="AL102" s="107"/>
      <c r="AM102" s="107"/>
      <c r="AN102" s="107"/>
      <c r="AO102" s="107"/>
      <c r="AP102" s="107"/>
      <c r="AQ102" s="107"/>
      <c r="AR102" s="108"/>
      <c r="AS102" s="110"/>
      <c r="AT102" s="107"/>
      <c r="AU102" s="107"/>
      <c r="AV102" s="107"/>
      <c r="AW102" s="107"/>
      <c r="AX102" s="112"/>
      <c r="AY102" s="33"/>
      <c r="AZ102" s="33"/>
      <c r="BA102" s="33"/>
      <c r="BB102" s="39"/>
      <c r="BC102" s="38"/>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row>
    <row r="103" spans="1:251" s="34" customFormat="1" ht="18.75" customHeight="1">
      <c r="A103" s="37"/>
      <c r="B103" s="36"/>
      <c r="C103" s="113" t="s">
        <v>262</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5"/>
      <c r="AA103" s="116">
        <v>29284</v>
      </c>
      <c r="AB103" s="117"/>
      <c r="AC103" s="117"/>
      <c r="AD103" s="117"/>
      <c r="AE103" s="117"/>
      <c r="AF103" s="117"/>
      <c r="AG103" s="117"/>
      <c r="AH103" s="117"/>
      <c r="AI103" s="118"/>
      <c r="AJ103" s="116">
        <v>23919</v>
      </c>
      <c r="AK103" s="117"/>
      <c r="AL103" s="117"/>
      <c r="AM103" s="117"/>
      <c r="AN103" s="117"/>
      <c r="AO103" s="117"/>
      <c r="AP103" s="117"/>
      <c r="AQ103" s="117"/>
      <c r="AR103" s="118"/>
      <c r="AS103" s="119"/>
      <c r="AT103" s="120"/>
      <c r="AU103" s="120"/>
      <c r="AV103" s="120"/>
      <c r="AW103" s="120"/>
      <c r="AX103" s="121"/>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c r="GH103" s="33"/>
      <c r="GI103" s="33"/>
      <c r="GJ103" s="33"/>
      <c r="GK103" s="33"/>
      <c r="GL103" s="33"/>
      <c r="GM103" s="33"/>
      <c r="GN103" s="33"/>
      <c r="GO103" s="33"/>
      <c r="GP103" s="33"/>
      <c r="GQ103" s="33"/>
      <c r="GR103" s="33"/>
      <c r="GS103" s="33"/>
      <c r="GT103" s="33"/>
      <c r="GU103" s="33"/>
      <c r="GV103" s="33"/>
      <c r="GW103" s="33"/>
      <c r="GX103" s="33"/>
      <c r="GY103" s="33"/>
      <c r="GZ103" s="33"/>
      <c r="HA103" s="33"/>
      <c r="HB103" s="33"/>
      <c r="HC103" s="33"/>
      <c r="HD103" s="33"/>
      <c r="HE103" s="33"/>
      <c r="HF103" s="33"/>
      <c r="HG103" s="33"/>
      <c r="HH103" s="33"/>
      <c r="HI103" s="33"/>
      <c r="HJ103" s="33"/>
      <c r="HK103" s="33"/>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row>
    <row r="104" spans="1:251" s="34" customFormat="1" ht="18.75" customHeight="1">
      <c r="A104" s="37"/>
      <c r="B104" s="36"/>
      <c r="C104" s="113" t="s">
        <v>261</v>
      </c>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5"/>
      <c r="AA104" s="116">
        <v>19972</v>
      </c>
      <c r="AB104" s="117"/>
      <c r="AC104" s="117"/>
      <c r="AD104" s="117"/>
      <c r="AE104" s="117"/>
      <c r="AF104" s="117"/>
      <c r="AG104" s="117"/>
      <c r="AH104" s="117"/>
      <c r="AI104" s="118"/>
      <c r="AJ104" s="116">
        <v>19746</v>
      </c>
      <c r="AK104" s="117"/>
      <c r="AL104" s="117"/>
      <c r="AM104" s="117"/>
      <c r="AN104" s="117"/>
      <c r="AO104" s="117"/>
      <c r="AP104" s="117"/>
      <c r="AQ104" s="117"/>
      <c r="AR104" s="118"/>
      <c r="AS104" s="119"/>
      <c r="AT104" s="120"/>
      <c r="AU104" s="120"/>
      <c r="AV104" s="120"/>
      <c r="AW104" s="120"/>
      <c r="AX104" s="121"/>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row>
    <row r="105" spans="1:251" s="34" customFormat="1" ht="18.75" customHeight="1">
      <c r="A105" s="37"/>
      <c r="B105" s="36"/>
      <c r="C105" s="113" t="s">
        <v>260</v>
      </c>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5"/>
      <c r="AA105" s="116">
        <v>11574</v>
      </c>
      <c r="AB105" s="117"/>
      <c r="AC105" s="117"/>
      <c r="AD105" s="117"/>
      <c r="AE105" s="117"/>
      <c r="AF105" s="117"/>
      <c r="AG105" s="117"/>
      <c r="AH105" s="117"/>
      <c r="AI105" s="118"/>
      <c r="AJ105" s="116">
        <v>13429</v>
      </c>
      <c r="AK105" s="117"/>
      <c r="AL105" s="117"/>
      <c r="AM105" s="117"/>
      <c r="AN105" s="117"/>
      <c r="AO105" s="117"/>
      <c r="AP105" s="117"/>
      <c r="AQ105" s="117"/>
      <c r="AR105" s="118"/>
      <c r="AS105" s="119"/>
      <c r="AT105" s="120"/>
      <c r="AU105" s="120"/>
      <c r="AV105" s="120"/>
      <c r="AW105" s="120"/>
      <c r="AX105" s="121"/>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row>
    <row r="106" spans="1:251" s="34" customFormat="1" ht="18.75" customHeight="1">
      <c r="A106" s="37"/>
      <c r="B106" s="36"/>
      <c r="C106" s="113" t="s">
        <v>259</v>
      </c>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5"/>
      <c r="AA106" s="116">
        <v>0</v>
      </c>
      <c r="AB106" s="117"/>
      <c r="AC106" s="117"/>
      <c r="AD106" s="117"/>
      <c r="AE106" s="117"/>
      <c r="AF106" s="117"/>
      <c r="AG106" s="117"/>
      <c r="AH106" s="117"/>
      <c r="AI106" s="118"/>
      <c r="AJ106" s="116">
        <v>910</v>
      </c>
      <c r="AK106" s="117"/>
      <c r="AL106" s="117"/>
      <c r="AM106" s="117"/>
      <c r="AN106" s="117"/>
      <c r="AO106" s="117"/>
      <c r="AP106" s="117"/>
      <c r="AQ106" s="117"/>
      <c r="AR106" s="118"/>
      <c r="AS106" s="119"/>
      <c r="AT106" s="120"/>
      <c r="AU106" s="120"/>
      <c r="AV106" s="120"/>
      <c r="AW106" s="120"/>
      <c r="AX106" s="121"/>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row>
    <row r="107" spans="1:251" s="34" customFormat="1" ht="18.75" customHeight="1">
      <c r="A107" s="37"/>
      <c r="B107" s="36"/>
      <c r="C107" s="113" t="s">
        <v>258</v>
      </c>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5"/>
      <c r="AA107" s="116">
        <v>535</v>
      </c>
      <c r="AB107" s="117"/>
      <c r="AC107" s="117"/>
      <c r="AD107" s="117"/>
      <c r="AE107" s="117"/>
      <c r="AF107" s="117"/>
      <c r="AG107" s="117"/>
      <c r="AH107" s="117"/>
      <c r="AI107" s="118"/>
      <c r="AJ107" s="116">
        <v>775</v>
      </c>
      <c r="AK107" s="117"/>
      <c r="AL107" s="117"/>
      <c r="AM107" s="117"/>
      <c r="AN107" s="117"/>
      <c r="AO107" s="117"/>
      <c r="AP107" s="117"/>
      <c r="AQ107" s="117"/>
      <c r="AR107" s="118"/>
      <c r="AS107" s="119"/>
      <c r="AT107" s="120"/>
      <c r="AU107" s="120"/>
      <c r="AV107" s="120"/>
      <c r="AW107" s="120"/>
      <c r="AX107" s="121"/>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row>
    <row r="108" spans="1:251" s="34" customFormat="1" ht="18.75" customHeight="1">
      <c r="A108" s="37"/>
      <c r="B108" s="36"/>
      <c r="C108" s="113" t="s">
        <v>257</v>
      </c>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5"/>
      <c r="AA108" s="116">
        <v>400</v>
      </c>
      <c r="AB108" s="117"/>
      <c r="AC108" s="117"/>
      <c r="AD108" s="117"/>
      <c r="AE108" s="117"/>
      <c r="AF108" s="117"/>
      <c r="AG108" s="117"/>
      <c r="AH108" s="117"/>
      <c r="AI108" s="118"/>
      <c r="AJ108" s="116">
        <v>400</v>
      </c>
      <c r="AK108" s="117"/>
      <c r="AL108" s="117"/>
      <c r="AM108" s="117"/>
      <c r="AN108" s="117"/>
      <c r="AO108" s="117"/>
      <c r="AP108" s="117"/>
      <c r="AQ108" s="117"/>
      <c r="AR108" s="118"/>
      <c r="AS108" s="119"/>
      <c r="AT108" s="120"/>
      <c r="AU108" s="120"/>
      <c r="AV108" s="120"/>
      <c r="AW108" s="120"/>
      <c r="AX108" s="121"/>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row>
    <row r="109" spans="1:251" s="34" customFormat="1" ht="18.75" customHeight="1">
      <c r="A109" s="37"/>
      <c r="B109" s="36"/>
      <c r="C109" s="113" t="s">
        <v>256</v>
      </c>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5"/>
      <c r="AA109" s="116">
        <v>7559</v>
      </c>
      <c r="AB109" s="117"/>
      <c r="AC109" s="117"/>
      <c r="AD109" s="117"/>
      <c r="AE109" s="117"/>
      <c r="AF109" s="117"/>
      <c r="AG109" s="117"/>
      <c r="AH109" s="117"/>
      <c r="AI109" s="118"/>
      <c r="AJ109" s="116">
        <v>89</v>
      </c>
      <c r="AK109" s="117"/>
      <c r="AL109" s="117"/>
      <c r="AM109" s="117"/>
      <c r="AN109" s="117"/>
      <c r="AO109" s="117"/>
      <c r="AP109" s="117"/>
      <c r="AQ109" s="117"/>
      <c r="AR109" s="118"/>
      <c r="AS109" s="119"/>
      <c r="AT109" s="120"/>
      <c r="AU109" s="120"/>
      <c r="AV109" s="120"/>
      <c r="AW109" s="120"/>
      <c r="AX109" s="121"/>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row>
    <row r="110" spans="1:251" s="34" customFormat="1" ht="18.75" customHeight="1" thickBot="1">
      <c r="A110" s="35"/>
      <c r="B110" s="122" t="s">
        <v>70</v>
      </c>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4"/>
      <c r="AA110" s="125">
        <f>SUM($AA$103:$AA$109)</f>
        <v>69324</v>
      </c>
      <c r="AB110" s="126"/>
      <c r="AC110" s="126"/>
      <c r="AD110" s="126"/>
      <c r="AE110" s="126"/>
      <c r="AF110" s="126"/>
      <c r="AG110" s="126"/>
      <c r="AH110" s="126"/>
      <c r="AI110" s="127"/>
      <c r="AJ110" s="125">
        <f>SUM($AJ$103:$AJ$109)</f>
        <v>59268</v>
      </c>
      <c r="AK110" s="126"/>
      <c r="AL110" s="126"/>
      <c r="AM110" s="126"/>
      <c r="AN110" s="126"/>
      <c r="AO110" s="126"/>
      <c r="AP110" s="126"/>
      <c r="AQ110" s="126"/>
      <c r="AR110" s="127"/>
      <c r="AS110" s="128"/>
      <c r="AT110" s="129"/>
      <c r="AU110" s="129"/>
      <c r="AV110" s="129"/>
      <c r="AW110" s="129"/>
      <c r="AX110" s="130"/>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row>
    <row r="112" spans="1:251" ht="19.2">
      <c r="A112" s="57" t="s">
        <v>84</v>
      </c>
      <c r="AW112" s="55"/>
      <c r="AX112" s="56"/>
      <c r="AY112" s="55"/>
    </row>
    <row r="114" spans="1:113" ht="18">
      <c r="B114" s="93" t="s">
        <v>0</v>
      </c>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row>
    <row r="115" spans="1:113">
      <c r="Z115" s="54"/>
      <c r="AD115" s="54"/>
      <c r="AE115" s="54"/>
      <c r="AF115" s="54"/>
      <c r="AG115" s="54"/>
      <c r="AH115" s="54"/>
      <c r="AI115" s="54"/>
      <c r="AO115" s="54"/>
    </row>
    <row r="116" spans="1:113" ht="13.8" thickBot="1">
      <c r="Z116" s="54"/>
      <c r="AD116" s="54"/>
      <c r="AE116" s="54"/>
      <c r="AF116" s="54"/>
      <c r="AG116" s="54"/>
      <c r="AH116" s="54"/>
      <c r="AI116" s="54"/>
      <c r="AO116" s="54"/>
      <c r="DI116" s="52"/>
    </row>
    <row r="117" spans="1:113" ht="24.75" customHeight="1" thickBot="1">
      <c r="B117" s="95" t="s">
        <v>83</v>
      </c>
      <c r="C117" s="96"/>
      <c r="D117" s="96"/>
      <c r="E117" s="96"/>
      <c r="F117" s="96"/>
      <c r="G117" s="96"/>
      <c r="H117" s="97" t="s">
        <v>255</v>
      </c>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DI117" s="52"/>
    </row>
    <row r="118" spans="1:113" ht="14.4">
      <c r="B118" s="49"/>
      <c r="C118" s="49"/>
      <c r="D118" s="49"/>
      <c r="E118" s="49"/>
      <c r="F118" s="49"/>
      <c r="G118" s="49"/>
      <c r="H118" s="37"/>
      <c r="I118" s="37"/>
      <c r="J118" s="37"/>
      <c r="K118" s="37"/>
      <c r="L118" s="42"/>
      <c r="M118" s="42"/>
      <c r="N118" s="42"/>
      <c r="O118" s="42"/>
      <c r="P118" s="37"/>
      <c r="Q118" s="37"/>
      <c r="R118" s="37"/>
      <c r="S118" s="37"/>
      <c r="T118" s="37"/>
      <c r="U118" s="37"/>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DI118" s="52"/>
    </row>
    <row r="119" spans="1:113" ht="15" thickBot="1">
      <c r="A119" s="53"/>
      <c r="B119" s="41" t="s">
        <v>81</v>
      </c>
      <c r="C119" s="37"/>
      <c r="D119" s="37"/>
      <c r="E119" s="37"/>
      <c r="F119" s="37"/>
      <c r="G119" s="37"/>
      <c r="H119" s="37"/>
      <c r="I119" s="37"/>
      <c r="J119" s="37"/>
      <c r="K119" s="37"/>
      <c r="L119" s="42"/>
      <c r="M119" s="42"/>
      <c r="N119" s="42"/>
      <c r="O119" s="42"/>
      <c r="P119" s="37"/>
      <c r="Q119" s="37"/>
      <c r="R119" s="37"/>
      <c r="S119" s="37"/>
      <c r="T119" s="37"/>
      <c r="U119" s="37"/>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DI119" s="52"/>
    </row>
    <row r="120" spans="1:113" ht="14.4">
      <c r="A120" s="37"/>
      <c r="B120" s="51"/>
      <c r="C120" s="49"/>
      <c r="D120" s="49"/>
      <c r="E120" s="49"/>
      <c r="F120" s="49"/>
      <c r="G120" s="49"/>
      <c r="H120" s="49"/>
      <c r="I120" s="49"/>
      <c r="J120" s="49"/>
      <c r="K120" s="49"/>
      <c r="L120" s="50"/>
      <c r="M120" s="50"/>
      <c r="N120" s="50"/>
      <c r="O120" s="50"/>
      <c r="P120" s="49"/>
      <c r="Q120" s="49"/>
      <c r="R120" s="49"/>
      <c r="S120" s="49"/>
      <c r="T120" s="49"/>
      <c r="U120" s="49"/>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7"/>
    </row>
    <row r="121" spans="1:113" ht="12" customHeight="1">
      <c r="A121" s="37"/>
      <c r="B121" s="100" t="s">
        <v>254</v>
      </c>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2"/>
    </row>
    <row r="122" spans="1:113" ht="12" customHeight="1">
      <c r="A122" s="37"/>
      <c r="B122" s="100"/>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c r="BC122" s="34"/>
    </row>
    <row r="123" spans="1:113" ht="12" customHeight="1">
      <c r="A123" s="37"/>
      <c r="B123" s="100"/>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2"/>
    </row>
    <row r="124" spans="1:113" ht="12" customHeight="1">
      <c r="A124" s="37"/>
      <c r="B124" s="100"/>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2"/>
    </row>
    <row r="125" spans="1:113" ht="12" customHeight="1">
      <c r="A125" s="37"/>
      <c r="B125" s="100"/>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2"/>
    </row>
    <row r="126" spans="1:113" ht="15" thickBot="1">
      <c r="A126" s="35"/>
      <c r="B126" s="46"/>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4"/>
    </row>
    <row r="127" spans="1:113">
      <c r="B127" s="43"/>
    </row>
    <row r="128" spans="1:113" ht="15" thickBot="1">
      <c r="A128" s="53"/>
      <c r="B128" s="41" t="s">
        <v>79</v>
      </c>
      <c r="C128" s="37"/>
      <c r="D128" s="37"/>
      <c r="E128" s="37"/>
      <c r="F128" s="37"/>
      <c r="G128" s="37"/>
      <c r="H128" s="37"/>
      <c r="I128" s="37"/>
      <c r="J128" s="37"/>
      <c r="K128" s="37"/>
      <c r="L128" s="42"/>
      <c r="M128" s="42"/>
      <c r="N128" s="42"/>
      <c r="O128" s="42"/>
      <c r="P128" s="37"/>
      <c r="Q128" s="37"/>
      <c r="R128" s="37"/>
      <c r="S128" s="37"/>
      <c r="T128" s="37"/>
      <c r="U128" s="37"/>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DI128" s="52"/>
    </row>
    <row r="129" spans="1:251" ht="14.4">
      <c r="A129" s="37"/>
      <c r="B129" s="51"/>
      <c r="C129" s="49"/>
      <c r="D129" s="49"/>
      <c r="E129" s="49"/>
      <c r="F129" s="49"/>
      <c r="G129" s="49"/>
      <c r="H129" s="49"/>
      <c r="I129" s="49"/>
      <c r="J129" s="49"/>
      <c r="K129" s="49"/>
      <c r="L129" s="50"/>
      <c r="M129" s="50"/>
      <c r="N129" s="50"/>
      <c r="O129" s="50"/>
      <c r="P129" s="49"/>
      <c r="Q129" s="49"/>
      <c r="R129" s="49"/>
      <c r="S129" s="49"/>
      <c r="T129" s="49"/>
      <c r="U129" s="49"/>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7"/>
    </row>
    <row r="130" spans="1:251" ht="12" customHeight="1">
      <c r="A130" s="37"/>
      <c r="B130" s="100" t="s">
        <v>253</v>
      </c>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2"/>
    </row>
    <row r="131" spans="1:251" ht="12" customHeight="1">
      <c r="A131" s="37"/>
      <c r="B131" s="100"/>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row>
    <row r="132" spans="1:251" ht="12" customHeight="1">
      <c r="A132" s="37"/>
      <c r="B132" s="100"/>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2"/>
    </row>
    <row r="133" spans="1:251" ht="12" customHeight="1">
      <c r="A133" s="37"/>
      <c r="B133" s="100"/>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2"/>
      <c r="BC133" s="34"/>
    </row>
    <row r="134" spans="1:251" ht="12" customHeight="1">
      <c r="A134" s="37"/>
      <c r="B134" s="100"/>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2"/>
    </row>
    <row r="135" spans="1:251" ht="12" customHeight="1">
      <c r="A135" s="37"/>
      <c r="B135" s="100"/>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2"/>
    </row>
    <row r="136" spans="1:251" ht="12" customHeight="1">
      <c r="A136" s="37"/>
      <c r="B136" s="100"/>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251" ht="15" thickBot="1">
      <c r="A137" s="35"/>
      <c r="B137" s="46"/>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4"/>
    </row>
    <row r="138" spans="1:251">
      <c r="B138" s="43"/>
    </row>
    <row r="139" spans="1:251" ht="14.4">
      <c r="B139" s="41" t="s">
        <v>77</v>
      </c>
      <c r="C139" s="37"/>
      <c r="D139" s="37"/>
      <c r="E139" s="37"/>
      <c r="F139" s="37"/>
      <c r="G139" s="37"/>
      <c r="H139" s="37"/>
      <c r="I139" s="37"/>
      <c r="J139" s="37"/>
      <c r="K139" s="37"/>
      <c r="L139" s="42"/>
      <c r="M139" s="42"/>
      <c r="N139" s="42"/>
      <c r="O139" s="42"/>
      <c r="P139" s="37"/>
      <c r="Q139" s="37"/>
      <c r="R139" s="37"/>
      <c r="S139" s="37"/>
      <c r="T139" s="37"/>
      <c r="U139" s="37"/>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spans="1:251" ht="15" thickBot="1">
      <c r="B140" s="37"/>
      <c r="C140" s="37"/>
      <c r="D140" s="37"/>
      <c r="E140" s="37"/>
      <c r="F140" s="37"/>
      <c r="G140" s="37"/>
      <c r="H140" s="37"/>
      <c r="I140" s="37"/>
      <c r="J140" s="37"/>
      <c r="K140" s="37"/>
      <c r="L140" s="42"/>
      <c r="M140" s="42"/>
      <c r="N140" s="42"/>
      <c r="O140" s="42"/>
      <c r="P140" s="37"/>
      <c r="Q140" s="37"/>
      <c r="R140" s="37"/>
      <c r="S140" s="37"/>
      <c r="T140" s="37"/>
      <c r="U140" s="37"/>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0" t="s">
        <v>76</v>
      </c>
    </row>
    <row r="141" spans="1:251" s="34" customFormat="1" ht="13.5" customHeight="1">
      <c r="A141" s="37"/>
      <c r="B141" s="103" t="s">
        <v>75</v>
      </c>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5"/>
      <c r="AA141" s="109" t="s">
        <v>74</v>
      </c>
      <c r="AB141" s="104"/>
      <c r="AC141" s="104"/>
      <c r="AD141" s="104"/>
      <c r="AE141" s="104"/>
      <c r="AF141" s="104"/>
      <c r="AG141" s="104"/>
      <c r="AH141" s="104"/>
      <c r="AI141" s="105"/>
      <c r="AJ141" s="109" t="s">
        <v>73</v>
      </c>
      <c r="AK141" s="104"/>
      <c r="AL141" s="104"/>
      <c r="AM141" s="104"/>
      <c r="AN141" s="104"/>
      <c r="AO141" s="104"/>
      <c r="AP141" s="104"/>
      <c r="AQ141" s="104"/>
      <c r="AR141" s="105"/>
      <c r="AS141" s="109" t="s">
        <v>72</v>
      </c>
      <c r="AT141" s="104"/>
      <c r="AU141" s="104"/>
      <c r="AV141" s="104"/>
      <c r="AW141" s="104"/>
      <c r="AX141" s="111"/>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row>
    <row r="142" spans="1:251" s="34" customFormat="1">
      <c r="A142" s="37"/>
      <c r="B142" s="106"/>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8"/>
      <c r="AA142" s="110"/>
      <c r="AB142" s="107"/>
      <c r="AC142" s="107"/>
      <c r="AD142" s="107"/>
      <c r="AE142" s="107"/>
      <c r="AF142" s="107"/>
      <c r="AG142" s="107"/>
      <c r="AH142" s="107"/>
      <c r="AI142" s="108"/>
      <c r="AJ142" s="110"/>
      <c r="AK142" s="107"/>
      <c r="AL142" s="107"/>
      <c r="AM142" s="107"/>
      <c r="AN142" s="107"/>
      <c r="AO142" s="107"/>
      <c r="AP142" s="107"/>
      <c r="AQ142" s="107"/>
      <c r="AR142" s="108"/>
      <c r="AS142" s="110"/>
      <c r="AT142" s="107"/>
      <c r="AU142" s="107"/>
      <c r="AV142" s="107"/>
      <c r="AW142" s="107"/>
      <c r="AX142" s="112"/>
      <c r="AY142" s="33"/>
      <c r="AZ142" s="33"/>
      <c r="BA142" s="33"/>
      <c r="BB142" s="39"/>
      <c r="BC142" s="38"/>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row>
    <row r="143" spans="1:251" s="34" customFormat="1" ht="18.75" customHeight="1">
      <c r="A143" s="37"/>
      <c r="B143" s="36"/>
      <c r="C143" s="113" t="s">
        <v>252</v>
      </c>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5"/>
      <c r="AA143" s="116">
        <v>30845</v>
      </c>
      <c r="AB143" s="117"/>
      <c r="AC143" s="117"/>
      <c r="AD143" s="117"/>
      <c r="AE143" s="117"/>
      <c r="AF143" s="117"/>
      <c r="AG143" s="117"/>
      <c r="AH143" s="117"/>
      <c r="AI143" s="118"/>
      <c r="AJ143" s="116">
        <v>29949</v>
      </c>
      <c r="AK143" s="117"/>
      <c r="AL143" s="117"/>
      <c r="AM143" s="117"/>
      <c r="AN143" s="117"/>
      <c r="AO143" s="117"/>
      <c r="AP143" s="117"/>
      <c r="AQ143" s="117"/>
      <c r="AR143" s="118"/>
      <c r="AS143" s="119"/>
      <c r="AT143" s="120"/>
      <c r="AU143" s="120"/>
      <c r="AV143" s="120"/>
      <c r="AW143" s="120"/>
      <c r="AX143" s="121"/>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row>
    <row r="144" spans="1:251" s="34" customFormat="1" ht="18.75" customHeight="1" thickBot="1">
      <c r="A144" s="35"/>
      <c r="B144" s="122" t="s">
        <v>70</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4"/>
      <c r="AA144" s="125">
        <f>SUM($AA$143:$AA$143)</f>
        <v>30845</v>
      </c>
      <c r="AB144" s="126"/>
      <c r="AC144" s="126"/>
      <c r="AD144" s="126"/>
      <c r="AE144" s="126"/>
      <c r="AF144" s="126"/>
      <c r="AG144" s="126"/>
      <c r="AH144" s="126"/>
      <c r="AI144" s="127"/>
      <c r="AJ144" s="125">
        <f>SUM($AJ$143:$AJ$143)</f>
        <v>29949</v>
      </c>
      <c r="AK144" s="126"/>
      <c r="AL144" s="126"/>
      <c r="AM144" s="126"/>
      <c r="AN144" s="126"/>
      <c r="AO144" s="126"/>
      <c r="AP144" s="126"/>
      <c r="AQ144" s="126"/>
      <c r="AR144" s="127"/>
      <c r="AS144" s="128"/>
      <c r="AT144" s="129"/>
      <c r="AU144" s="129"/>
      <c r="AV144" s="129"/>
      <c r="AW144" s="129"/>
      <c r="AX144" s="130"/>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row>
    <row r="146" spans="1:113" ht="19.2">
      <c r="A146" s="57" t="s">
        <v>84</v>
      </c>
      <c r="AW146" s="55"/>
      <c r="AX146" s="56"/>
      <c r="AY146" s="55"/>
    </row>
    <row r="148" spans="1:113" ht="18">
      <c r="B148" s="93" t="s">
        <v>0</v>
      </c>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row>
    <row r="149" spans="1:113">
      <c r="Z149" s="54"/>
      <c r="AD149" s="54"/>
      <c r="AE149" s="54"/>
      <c r="AF149" s="54"/>
      <c r="AG149" s="54"/>
      <c r="AH149" s="54"/>
      <c r="AI149" s="54"/>
      <c r="AO149" s="54"/>
    </row>
    <row r="150" spans="1:113" ht="13.8" thickBot="1">
      <c r="Z150" s="54"/>
      <c r="AD150" s="54"/>
      <c r="AE150" s="54"/>
      <c r="AF150" s="54"/>
      <c r="AG150" s="54"/>
      <c r="AH150" s="54"/>
      <c r="AI150" s="54"/>
      <c r="AO150" s="54"/>
      <c r="DI150" s="52"/>
    </row>
    <row r="151" spans="1:113" ht="24.75" customHeight="1" thickBot="1">
      <c r="B151" s="95" t="s">
        <v>83</v>
      </c>
      <c r="C151" s="96"/>
      <c r="D151" s="96"/>
      <c r="E151" s="96"/>
      <c r="F151" s="96"/>
      <c r="G151" s="96"/>
      <c r="H151" s="97" t="s">
        <v>251</v>
      </c>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9"/>
      <c r="DI151" s="52"/>
    </row>
    <row r="152" spans="1:113" ht="14.4">
      <c r="B152" s="49"/>
      <c r="C152" s="49"/>
      <c r="D152" s="49"/>
      <c r="E152" s="49"/>
      <c r="F152" s="49"/>
      <c r="G152" s="49"/>
      <c r="H152" s="37"/>
      <c r="I152" s="37"/>
      <c r="J152" s="37"/>
      <c r="K152" s="37"/>
      <c r="L152" s="42"/>
      <c r="M152" s="42"/>
      <c r="N152" s="42"/>
      <c r="O152" s="42"/>
      <c r="P152" s="37"/>
      <c r="Q152" s="37"/>
      <c r="R152" s="37"/>
      <c r="S152" s="37"/>
      <c r="T152" s="37"/>
      <c r="U152" s="37"/>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DI152" s="52"/>
    </row>
    <row r="153" spans="1:113" ht="15" thickBot="1">
      <c r="A153" s="53"/>
      <c r="B153" s="41" t="s">
        <v>81</v>
      </c>
      <c r="C153" s="37"/>
      <c r="D153" s="37"/>
      <c r="E153" s="37"/>
      <c r="F153" s="37"/>
      <c r="G153" s="37"/>
      <c r="H153" s="37"/>
      <c r="I153" s="37"/>
      <c r="J153" s="37"/>
      <c r="K153" s="37"/>
      <c r="L153" s="42"/>
      <c r="M153" s="42"/>
      <c r="N153" s="42"/>
      <c r="O153" s="42"/>
      <c r="P153" s="37"/>
      <c r="Q153" s="37"/>
      <c r="R153" s="37"/>
      <c r="S153" s="37"/>
      <c r="T153" s="37"/>
      <c r="U153" s="37"/>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DI153" s="52"/>
    </row>
    <row r="154" spans="1:113" ht="14.4">
      <c r="A154" s="37"/>
      <c r="B154" s="51"/>
      <c r="C154" s="49"/>
      <c r="D154" s="49"/>
      <c r="E154" s="49"/>
      <c r="F154" s="49"/>
      <c r="G154" s="49"/>
      <c r="H154" s="49"/>
      <c r="I154" s="49"/>
      <c r="J154" s="49"/>
      <c r="K154" s="49"/>
      <c r="L154" s="50"/>
      <c r="M154" s="50"/>
      <c r="N154" s="50"/>
      <c r="O154" s="50"/>
      <c r="P154" s="49"/>
      <c r="Q154" s="49"/>
      <c r="R154" s="49"/>
      <c r="S154" s="49"/>
      <c r="T154" s="49"/>
      <c r="U154" s="49"/>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7"/>
    </row>
    <row r="155" spans="1:113" ht="12" customHeight="1">
      <c r="A155" s="37"/>
      <c r="B155" s="100" t="s">
        <v>250</v>
      </c>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113" ht="12" customHeight="1">
      <c r="A156" s="37"/>
      <c r="B156" s="100"/>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c r="BC156" s="34"/>
    </row>
    <row r="157" spans="1:113" ht="12" customHeight="1">
      <c r="A157" s="37"/>
      <c r="B157" s="100"/>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113" ht="12" customHeight="1">
      <c r="A158" s="37"/>
      <c r="B158" s="100"/>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113" ht="12" customHeight="1">
      <c r="A159" s="37"/>
      <c r="B159" s="100"/>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113" ht="15" thickBot="1">
      <c r="A160" s="35"/>
      <c r="B160" s="46"/>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4"/>
    </row>
    <row r="161" spans="1:251">
      <c r="B161" s="43"/>
    </row>
    <row r="162" spans="1:251" ht="15" thickBot="1">
      <c r="A162" s="53"/>
      <c r="B162" s="41" t="s">
        <v>79</v>
      </c>
      <c r="C162" s="37"/>
      <c r="D162" s="37"/>
      <c r="E162" s="37"/>
      <c r="F162" s="37"/>
      <c r="G162" s="37"/>
      <c r="H162" s="37"/>
      <c r="I162" s="37"/>
      <c r="J162" s="37"/>
      <c r="K162" s="37"/>
      <c r="L162" s="42"/>
      <c r="M162" s="42"/>
      <c r="N162" s="42"/>
      <c r="O162" s="42"/>
      <c r="P162" s="37"/>
      <c r="Q162" s="37"/>
      <c r="R162" s="37"/>
      <c r="S162" s="37"/>
      <c r="T162" s="37"/>
      <c r="U162" s="37"/>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DI162" s="52"/>
    </row>
    <row r="163" spans="1:251" ht="14.4">
      <c r="A163" s="37"/>
      <c r="B163" s="51"/>
      <c r="C163" s="49"/>
      <c r="D163" s="49"/>
      <c r="E163" s="49"/>
      <c r="F163" s="49"/>
      <c r="G163" s="49"/>
      <c r="H163" s="49"/>
      <c r="I163" s="49"/>
      <c r="J163" s="49"/>
      <c r="K163" s="49"/>
      <c r="L163" s="50"/>
      <c r="M163" s="50"/>
      <c r="N163" s="50"/>
      <c r="O163" s="50"/>
      <c r="P163" s="49"/>
      <c r="Q163" s="49"/>
      <c r="R163" s="49"/>
      <c r="S163" s="49"/>
      <c r="T163" s="49"/>
      <c r="U163" s="49"/>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7"/>
    </row>
    <row r="164" spans="1:251" ht="12" customHeight="1">
      <c r="A164" s="37"/>
      <c r="B164" s="100" t="s">
        <v>249</v>
      </c>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251" ht="12" customHeight="1">
      <c r="A165" s="37"/>
      <c r="B165" s="100"/>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251" ht="12" customHeight="1">
      <c r="A166" s="37"/>
      <c r="B166" s="100"/>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251" ht="12" customHeight="1">
      <c r="A167" s="37"/>
      <c r="B167" s="100"/>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2"/>
      <c r="BC167" s="34"/>
    </row>
    <row r="168" spans="1:251" ht="12" customHeight="1">
      <c r="A168" s="37"/>
      <c r="B168" s="100"/>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251" ht="12" customHeight="1">
      <c r="A169" s="37"/>
      <c r="B169" s="100"/>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251" ht="12" customHeight="1">
      <c r="A170" s="37"/>
      <c r="B170" s="100"/>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251" ht="15" thickBot="1">
      <c r="A171" s="35"/>
      <c r="B171" s="46"/>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4"/>
    </row>
    <row r="172" spans="1:251">
      <c r="B172" s="43"/>
    </row>
    <row r="173" spans="1:251" ht="14.4">
      <c r="B173" s="41" t="s">
        <v>77</v>
      </c>
      <c r="C173" s="37"/>
      <c r="D173" s="37"/>
      <c r="E173" s="37"/>
      <c r="F173" s="37"/>
      <c r="G173" s="37"/>
      <c r="H173" s="37"/>
      <c r="I173" s="37"/>
      <c r="J173" s="37"/>
      <c r="K173" s="37"/>
      <c r="L173" s="42"/>
      <c r="M173" s="42"/>
      <c r="N173" s="42"/>
      <c r="O173" s="42"/>
      <c r="P173" s="37"/>
      <c r="Q173" s="37"/>
      <c r="R173" s="37"/>
      <c r="S173" s="37"/>
      <c r="T173" s="37"/>
      <c r="U173" s="37"/>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spans="1:251" ht="15" thickBot="1">
      <c r="B174" s="37"/>
      <c r="C174" s="37"/>
      <c r="D174" s="37"/>
      <c r="E174" s="37"/>
      <c r="F174" s="37"/>
      <c r="G174" s="37"/>
      <c r="H174" s="37"/>
      <c r="I174" s="37"/>
      <c r="J174" s="37"/>
      <c r="K174" s="37"/>
      <c r="L174" s="42"/>
      <c r="M174" s="42"/>
      <c r="N174" s="42"/>
      <c r="O174" s="42"/>
      <c r="P174" s="37"/>
      <c r="Q174" s="37"/>
      <c r="R174" s="37"/>
      <c r="S174" s="37"/>
      <c r="T174" s="37"/>
      <c r="U174" s="37"/>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0" t="s">
        <v>76</v>
      </c>
    </row>
    <row r="175" spans="1:251" s="34" customFormat="1" ht="13.5" customHeight="1">
      <c r="A175" s="37"/>
      <c r="B175" s="103" t="s">
        <v>75</v>
      </c>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5"/>
      <c r="AA175" s="109" t="s">
        <v>74</v>
      </c>
      <c r="AB175" s="104"/>
      <c r="AC175" s="104"/>
      <c r="AD175" s="104"/>
      <c r="AE175" s="104"/>
      <c r="AF175" s="104"/>
      <c r="AG175" s="104"/>
      <c r="AH175" s="104"/>
      <c r="AI175" s="105"/>
      <c r="AJ175" s="109" t="s">
        <v>73</v>
      </c>
      <c r="AK175" s="104"/>
      <c r="AL175" s="104"/>
      <c r="AM175" s="104"/>
      <c r="AN175" s="104"/>
      <c r="AO175" s="104"/>
      <c r="AP175" s="104"/>
      <c r="AQ175" s="104"/>
      <c r="AR175" s="105"/>
      <c r="AS175" s="109" t="s">
        <v>72</v>
      </c>
      <c r="AT175" s="104"/>
      <c r="AU175" s="104"/>
      <c r="AV175" s="104"/>
      <c r="AW175" s="104"/>
      <c r="AX175" s="111"/>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row>
    <row r="176" spans="1:251" s="34" customFormat="1">
      <c r="A176" s="37"/>
      <c r="B176" s="106"/>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8"/>
      <c r="AA176" s="110"/>
      <c r="AB176" s="107"/>
      <c r="AC176" s="107"/>
      <c r="AD176" s="107"/>
      <c r="AE176" s="107"/>
      <c r="AF176" s="107"/>
      <c r="AG176" s="107"/>
      <c r="AH176" s="107"/>
      <c r="AI176" s="108"/>
      <c r="AJ176" s="110"/>
      <c r="AK176" s="107"/>
      <c r="AL176" s="107"/>
      <c r="AM176" s="107"/>
      <c r="AN176" s="107"/>
      <c r="AO176" s="107"/>
      <c r="AP176" s="107"/>
      <c r="AQ176" s="107"/>
      <c r="AR176" s="108"/>
      <c r="AS176" s="110"/>
      <c r="AT176" s="107"/>
      <c r="AU176" s="107"/>
      <c r="AV176" s="107"/>
      <c r="AW176" s="107"/>
      <c r="AX176" s="112"/>
      <c r="AY176" s="33"/>
      <c r="AZ176" s="33"/>
      <c r="BA176" s="33"/>
      <c r="BB176" s="39"/>
      <c r="BC176" s="38"/>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row>
    <row r="177" spans="1:251" s="34" customFormat="1" ht="18.75" customHeight="1">
      <c r="A177" s="37"/>
      <c r="B177" s="36"/>
      <c r="C177" s="113" t="s">
        <v>248</v>
      </c>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5"/>
      <c r="AA177" s="116">
        <v>0</v>
      </c>
      <c r="AB177" s="117"/>
      <c r="AC177" s="117"/>
      <c r="AD177" s="117"/>
      <c r="AE177" s="117"/>
      <c r="AF177" s="117"/>
      <c r="AG177" s="117"/>
      <c r="AH177" s="117"/>
      <c r="AI177" s="118"/>
      <c r="AJ177" s="116">
        <v>1760</v>
      </c>
      <c r="AK177" s="117"/>
      <c r="AL177" s="117"/>
      <c r="AM177" s="117"/>
      <c r="AN177" s="117"/>
      <c r="AO177" s="117"/>
      <c r="AP177" s="117"/>
      <c r="AQ177" s="117"/>
      <c r="AR177" s="118"/>
      <c r="AS177" s="119"/>
      <c r="AT177" s="120"/>
      <c r="AU177" s="120"/>
      <c r="AV177" s="120"/>
      <c r="AW177" s="120"/>
      <c r="AX177" s="121"/>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row>
    <row r="178" spans="1:251" s="34" customFormat="1" ht="18.75" customHeight="1">
      <c r="A178" s="37"/>
      <c r="B178" s="36"/>
      <c r="C178" s="113" t="s">
        <v>247</v>
      </c>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5"/>
      <c r="AA178" s="116">
        <v>0</v>
      </c>
      <c r="AB178" s="117"/>
      <c r="AC178" s="117"/>
      <c r="AD178" s="117"/>
      <c r="AE178" s="117"/>
      <c r="AF178" s="117"/>
      <c r="AG178" s="117"/>
      <c r="AH178" s="117"/>
      <c r="AI178" s="118"/>
      <c r="AJ178" s="116">
        <v>1320</v>
      </c>
      <c r="AK178" s="117"/>
      <c r="AL178" s="117"/>
      <c r="AM178" s="117"/>
      <c r="AN178" s="117"/>
      <c r="AO178" s="117"/>
      <c r="AP178" s="117"/>
      <c r="AQ178" s="117"/>
      <c r="AR178" s="118"/>
      <c r="AS178" s="119"/>
      <c r="AT178" s="120"/>
      <c r="AU178" s="120"/>
      <c r="AV178" s="120"/>
      <c r="AW178" s="120"/>
      <c r="AX178" s="121"/>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row>
    <row r="179" spans="1:251" s="34" customFormat="1" ht="18.75" customHeight="1">
      <c r="A179" s="37"/>
      <c r="B179" s="36"/>
      <c r="C179" s="113" t="s">
        <v>246</v>
      </c>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5"/>
      <c r="AA179" s="116">
        <v>0</v>
      </c>
      <c r="AB179" s="117"/>
      <c r="AC179" s="117"/>
      <c r="AD179" s="117"/>
      <c r="AE179" s="117"/>
      <c r="AF179" s="117"/>
      <c r="AG179" s="117"/>
      <c r="AH179" s="117"/>
      <c r="AI179" s="118"/>
      <c r="AJ179" s="116">
        <v>1000</v>
      </c>
      <c r="AK179" s="117"/>
      <c r="AL179" s="117"/>
      <c r="AM179" s="117"/>
      <c r="AN179" s="117"/>
      <c r="AO179" s="117"/>
      <c r="AP179" s="117"/>
      <c r="AQ179" s="117"/>
      <c r="AR179" s="118"/>
      <c r="AS179" s="119"/>
      <c r="AT179" s="120"/>
      <c r="AU179" s="120"/>
      <c r="AV179" s="120"/>
      <c r="AW179" s="120"/>
      <c r="AX179" s="121"/>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row>
    <row r="180" spans="1:251" s="34" customFormat="1" ht="18.75" customHeight="1">
      <c r="A180" s="37"/>
      <c r="B180" s="36"/>
      <c r="C180" s="113" t="s">
        <v>245</v>
      </c>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5"/>
      <c r="AA180" s="116">
        <v>0</v>
      </c>
      <c r="AB180" s="117"/>
      <c r="AC180" s="117"/>
      <c r="AD180" s="117"/>
      <c r="AE180" s="117"/>
      <c r="AF180" s="117"/>
      <c r="AG180" s="117"/>
      <c r="AH180" s="117"/>
      <c r="AI180" s="118"/>
      <c r="AJ180" s="116">
        <v>900</v>
      </c>
      <c r="AK180" s="117"/>
      <c r="AL180" s="117"/>
      <c r="AM180" s="117"/>
      <c r="AN180" s="117"/>
      <c r="AO180" s="117"/>
      <c r="AP180" s="117"/>
      <c r="AQ180" s="117"/>
      <c r="AR180" s="118"/>
      <c r="AS180" s="119"/>
      <c r="AT180" s="120"/>
      <c r="AU180" s="120"/>
      <c r="AV180" s="120"/>
      <c r="AW180" s="120"/>
      <c r="AX180" s="121"/>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row>
    <row r="181" spans="1:251" s="34" customFormat="1" ht="18.75" customHeight="1">
      <c r="A181" s="37"/>
      <c r="B181" s="36"/>
      <c r="C181" s="113" t="s">
        <v>244</v>
      </c>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5"/>
      <c r="AA181" s="116">
        <v>0</v>
      </c>
      <c r="AB181" s="117"/>
      <c r="AC181" s="117"/>
      <c r="AD181" s="117"/>
      <c r="AE181" s="117"/>
      <c r="AF181" s="117"/>
      <c r="AG181" s="117"/>
      <c r="AH181" s="117"/>
      <c r="AI181" s="118"/>
      <c r="AJ181" s="116">
        <v>690</v>
      </c>
      <c r="AK181" s="117"/>
      <c r="AL181" s="117"/>
      <c r="AM181" s="117"/>
      <c r="AN181" s="117"/>
      <c r="AO181" s="117"/>
      <c r="AP181" s="117"/>
      <c r="AQ181" s="117"/>
      <c r="AR181" s="118"/>
      <c r="AS181" s="119"/>
      <c r="AT181" s="120"/>
      <c r="AU181" s="120"/>
      <c r="AV181" s="120"/>
      <c r="AW181" s="120"/>
      <c r="AX181" s="121"/>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row>
    <row r="182" spans="1:251" s="34" customFormat="1" ht="18.75" customHeight="1" thickBot="1">
      <c r="A182" s="35"/>
      <c r="B182" s="122" t="s">
        <v>70</v>
      </c>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4"/>
      <c r="AA182" s="125">
        <f>SUM($AA$177:$AA$181)</f>
        <v>0</v>
      </c>
      <c r="AB182" s="126"/>
      <c r="AC182" s="126"/>
      <c r="AD182" s="126"/>
      <c r="AE182" s="126"/>
      <c r="AF182" s="126"/>
      <c r="AG182" s="126"/>
      <c r="AH182" s="126"/>
      <c r="AI182" s="127"/>
      <c r="AJ182" s="125">
        <f>SUM($AJ$177:$AJ$181)</f>
        <v>5670</v>
      </c>
      <c r="AK182" s="126"/>
      <c r="AL182" s="126"/>
      <c r="AM182" s="126"/>
      <c r="AN182" s="126"/>
      <c r="AO182" s="126"/>
      <c r="AP182" s="126"/>
      <c r="AQ182" s="126"/>
      <c r="AR182" s="127"/>
      <c r="AS182" s="128"/>
      <c r="AT182" s="129"/>
      <c r="AU182" s="129"/>
      <c r="AV182" s="129"/>
      <c r="AW182" s="129"/>
      <c r="AX182" s="130"/>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row>
    <row r="184" spans="1:251" ht="19.2">
      <c r="A184" s="57" t="s">
        <v>84</v>
      </c>
      <c r="AW184" s="55"/>
      <c r="AX184" s="56"/>
      <c r="AY184" s="55"/>
    </row>
    <row r="186" spans="1:251" ht="18">
      <c r="B186" s="93" t="s">
        <v>0</v>
      </c>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row>
    <row r="187" spans="1:251">
      <c r="Z187" s="54"/>
      <c r="AD187" s="54"/>
      <c r="AE187" s="54"/>
      <c r="AF187" s="54"/>
      <c r="AG187" s="54"/>
      <c r="AH187" s="54"/>
      <c r="AI187" s="54"/>
      <c r="AO187" s="54"/>
    </row>
    <row r="188" spans="1:251" ht="13.8" thickBot="1">
      <c r="Z188" s="54"/>
      <c r="AD188" s="54"/>
      <c r="AE188" s="54"/>
      <c r="AF188" s="54"/>
      <c r="AG188" s="54"/>
      <c r="AH188" s="54"/>
      <c r="AI188" s="54"/>
      <c r="AO188" s="54"/>
      <c r="DI188" s="52"/>
    </row>
    <row r="189" spans="1:251" ht="24.75" customHeight="1" thickBot="1">
      <c r="B189" s="95" t="s">
        <v>83</v>
      </c>
      <c r="C189" s="96"/>
      <c r="D189" s="96"/>
      <c r="E189" s="96"/>
      <c r="F189" s="96"/>
      <c r="G189" s="96"/>
      <c r="H189" s="97" t="s">
        <v>243</v>
      </c>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DI189" s="52"/>
    </row>
    <row r="190" spans="1:251" ht="14.4">
      <c r="B190" s="49"/>
      <c r="C190" s="49"/>
      <c r="D190" s="49"/>
      <c r="E190" s="49"/>
      <c r="F190" s="49"/>
      <c r="G190" s="49"/>
      <c r="H190" s="37"/>
      <c r="I190" s="37"/>
      <c r="J190" s="37"/>
      <c r="K190" s="37"/>
      <c r="L190" s="42"/>
      <c r="M190" s="42"/>
      <c r="N190" s="42"/>
      <c r="O190" s="42"/>
      <c r="P190" s="37"/>
      <c r="Q190" s="37"/>
      <c r="R190" s="37"/>
      <c r="S190" s="37"/>
      <c r="T190" s="37"/>
      <c r="U190" s="37"/>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DI190" s="52"/>
    </row>
    <row r="191" spans="1:251" ht="15" thickBot="1">
      <c r="A191" s="53"/>
      <c r="B191" s="41" t="s">
        <v>81</v>
      </c>
      <c r="C191" s="37"/>
      <c r="D191" s="37"/>
      <c r="E191" s="37"/>
      <c r="F191" s="37"/>
      <c r="G191" s="37"/>
      <c r="H191" s="37"/>
      <c r="I191" s="37"/>
      <c r="J191" s="37"/>
      <c r="K191" s="37"/>
      <c r="L191" s="42"/>
      <c r="M191" s="42"/>
      <c r="N191" s="42"/>
      <c r="O191" s="42"/>
      <c r="P191" s="37"/>
      <c r="Q191" s="37"/>
      <c r="R191" s="37"/>
      <c r="S191" s="37"/>
      <c r="T191" s="37"/>
      <c r="U191" s="37"/>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DI191" s="52"/>
    </row>
    <row r="192" spans="1:251" ht="14.4">
      <c r="A192" s="37"/>
      <c r="B192" s="51"/>
      <c r="C192" s="49"/>
      <c r="D192" s="49"/>
      <c r="E192" s="49"/>
      <c r="F192" s="49"/>
      <c r="G192" s="49"/>
      <c r="H192" s="49"/>
      <c r="I192" s="49"/>
      <c r="J192" s="49"/>
      <c r="K192" s="49"/>
      <c r="L192" s="50"/>
      <c r="M192" s="50"/>
      <c r="N192" s="50"/>
      <c r="O192" s="50"/>
      <c r="P192" s="49"/>
      <c r="Q192" s="49"/>
      <c r="R192" s="49"/>
      <c r="S192" s="49"/>
      <c r="T192" s="49"/>
      <c r="U192" s="49"/>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7"/>
    </row>
    <row r="193" spans="1:113" ht="12" customHeight="1">
      <c r="A193" s="37"/>
      <c r="B193" s="100" t="s">
        <v>242</v>
      </c>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2"/>
    </row>
    <row r="194" spans="1:113" ht="12" customHeight="1">
      <c r="A194" s="37"/>
      <c r="B194" s="100"/>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2"/>
      <c r="BC194" s="34"/>
    </row>
    <row r="195" spans="1:113" ht="12" customHeight="1">
      <c r="A195" s="37"/>
      <c r="B195" s="100"/>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2"/>
    </row>
    <row r="196" spans="1:113" ht="12" customHeight="1">
      <c r="A196" s="37"/>
      <c r="B196" s="100"/>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2"/>
    </row>
    <row r="197" spans="1:113" ht="12" customHeight="1">
      <c r="A197" s="37"/>
      <c r="B197" s="100"/>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113" ht="15" thickBot="1">
      <c r="A198" s="35"/>
      <c r="B198" s="46"/>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4"/>
    </row>
    <row r="199" spans="1:113">
      <c r="B199" s="43"/>
    </row>
    <row r="200" spans="1:113" ht="15" thickBot="1">
      <c r="A200" s="53"/>
      <c r="B200" s="41" t="s">
        <v>79</v>
      </c>
      <c r="C200" s="37"/>
      <c r="D200" s="37"/>
      <c r="E200" s="37"/>
      <c r="F200" s="37"/>
      <c r="G200" s="37"/>
      <c r="H200" s="37"/>
      <c r="I200" s="37"/>
      <c r="J200" s="37"/>
      <c r="K200" s="37"/>
      <c r="L200" s="42"/>
      <c r="M200" s="42"/>
      <c r="N200" s="42"/>
      <c r="O200" s="42"/>
      <c r="P200" s="37"/>
      <c r="Q200" s="37"/>
      <c r="R200" s="37"/>
      <c r="S200" s="37"/>
      <c r="T200" s="37"/>
      <c r="U200" s="37"/>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DI200" s="52"/>
    </row>
    <row r="201" spans="1:113" ht="14.4">
      <c r="A201" s="37"/>
      <c r="B201" s="51"/>
      <c r="C201" s="49"/>
      <c r="D201" s="49"/>
      <c r="E201" s="49"/>
      <c r="F201" s="49"/>
      <c r="G201" s="49"/>
      <c r="H201" s="49"/>
      <c r="I201" s="49"/>
      <c r="J201" s="49"/>
      <c r="K201" s="49"/>
      <c r="L201" s="50"/>
      <c r="M201" s="50"/>
      <c r="N201" s="50"/>
      <c r="O201" s="50"/>
      <c r="P201" s="49"/>
      <c r="Q201" s="49"/>
      <c r="R201" s="49"/>
      <c r="S201" s="49"/>
      <c r="T201" s="49"/>
      <c r="U201" s="49"/>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7"/>
    </row>
    <row r="202" spans="1:113" ht="12" customHeight="1">
      <c r="A202" s="37"/>
      <c r="B202" s="100" t="s">
        <v>241</v>
      </c>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2"/>
    </row>
    <row r="203" spans="1:113" ht="12" customHeight="1">
      <c r="A203" s="37"/>
      <c r="B203" s="100"/>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c r="BC203" s="34"/>
    </row>
    <row r="204" spans="1:113" ht="12" customHeight="1">
      <c r="A204" s="37"/>
      <c r="B204" s="100"/>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113" ht="12" customHeight="1">
      <c r="A205" s="37"/>
      <c r="B205" s="100"/>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113" ht="12" customHeight="1">
      <c r="A206" s="37"/>
      <c r="B206" s="100"/>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113" ht="15" thickBot="1">
      <c r="A207" s="35"/>
      <c r="B207" s="46"/>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4"/>
    </row>
    <row r="208" spans="1:113">
      <c r="B208" s="43"/>
    </row>
    <row r="209" spans="1:251" ht="14.4">
      <c r="B209" s="41" t="s">
        <v>77</v>
      </c>
      <c r="C209" s="37"/>
      <c r="D209" s="37"/>
      <c r="E209" s="37"/>
      <c r="F209" s="37"/>
      <c r="G209" s="37"/>
      <c r="H209" s="37"/>
      <c r="I209" s="37"/>
      <c r="J209" s="37"/>
      <c r="K209" s="37"/>
      <c r="L209" s="42"/>
      <c r="M209" s="42"/>
      <c r="N209" s="42"/>
      <c r="O209" s="42"/>
      <c r="P209" s="37"/>
      <c r="Q209" s="37"/>
      <c r="R209" s="37"/>
      <c r="S209" s="37"/>
      <c r="T209" s="37"/>
      <c r="U209" s="37"/>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row>
    <row r="210" spans="1:251" ht="15" thickBot="1">
      <c r="B210" s="37"/>
      <c r="C210" s="37"/>
      <c r="D210" s="37"/>
      <c r="E210" s="37"/>
      <c r="F210" s="37"/>
      <c r="G210" s="37"/>
      <c r="H210" s="37"/>
      <c r="I210" s="37"/>
      <c r="J210" s="37"/>
      <c r="K210" s="37"/>
      <c r="L210" s="42"/>
      <c r="M210" s="42"/>
      <c r="N210" s="42"/>
      <c r="O210" s="42"/>
      <c r="P210" s="37"/>
      <c r="Q210" s="37"/>
      <c r="R210" s="37"/>
      <c r="S210" s="37"/>
      <c r="T210" s="37"/>
      <c r="U210" s="37"/>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0" t="s">
        <v>76</v>
      </c>
    </row>
    <row r="211" spans="1:251" s="34" customFormat="1" ht="13.5" customHeight="1">
      <c r="A211" s="37"/>
      <c r="B211" s="103" t="s">
        <v>75</v>
      </c>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5"/>
      <c r="AA211" s="109" t="s">
        <v>74</v>
      </c>
      <c r="AB211" s="104"/>
      <c r="AC211" s="104"/>
      <c r="AD211" s="104"/>
      <c r="AE211" s="104"/>
      <c r="AF211" s="104"/>
      <c r="AG211" s="104"/>
      <c r="AH211" s="104"/>
      <c r="AI211" s="105"/>
      <c r="AJ211" s="109" t="s">
        <v>73</v>
      </c>
      <c r="AK211" s="104"/>
      <c r="AL211" s="104"/>
      <c r="AM211" s="104"/>
      <c r="AN211" s="104"/>
      <c r="AO211" s="104"/>
      <c r="AP211" s="104"/>
      <c r="AQ211" s="104"/>
      <c r="AR211" s="105"/>
      <c r="AS211" s="109" t="s">
        <v>72</v>
      </c>
      <c r="AT211" s="104"/>
      <c r="AU211" s="104"/>
      <c r="AV211" s="104"/>
      <c r="AW211" s="104"/>
      <c r="AX211" s="111"/>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row>
    <row r="212" spans="1:251" s="34" customFormat="1">
      <c r="A212" s="37"/>
      <c r="B212" s="106"/>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8"/>
      <c r="AA212" s="110"/>
      <c r="AB212" s="107"/>
      <c r="AC212" s="107"/>
      <c r="AD212" s="107"/>
      <c r="AE212" s="107"/>
      <c r="AF212" s="107"/>
      <c r="AG212" s="107"/>
      <c r="AH212" s="107"/>
      <c r="AI212" s="108"/>
      <c r="AJ212" s="110"/>
      <c r="AK212" s="107"/>
      <c r="AL212" s="107"/>
      <c r="AM212" s="107"/>
      <c r="AN212" s="107"/>
      <c r="AO212" s="107"/>
      <c r="AP212" s="107"/>
      <c r="AQ212" s="107"/>
      <c r="AR212" s="108"/>
      <c r="AS212" s="110"/>
      <c r="AT212" s="107"/>
      <c r="AU212" s="107"/>
      <c r="AV212" s="107"/>
      <c r="AW212" s="107"/>
      <c r="AX212" s="112"/>
      <c r="AY212" s="33"/>
      <c r="AZ212" s="33"/>
      <c r="BA212" s="33"/>
      <c r="BB212" s="39"/>
      <c r="BC212" s="38"/>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row>
    <row r="213" spans="1:251" s="34" customFormat="1" ht="18.75" customHeight="1">
      <c r="A213" s="37"/>
      <c r="B213" s="36"/>
      <c r="C213" s="113" t="s">
        <v>240</v>
      </c>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5"/>
      <c r="AA213" s="116">
        <v>0</v>
      </c>
      <c r="AB213" s="117"/>
      <c r="AC213" s="117"/>
      <c r="AD213" s="117"/>
      <c r="AE213" s="117"/>
      <c r="AF213" s="117"/>
      <c r="AG213" s="117"/>
      <c r="AH213" s="117"/>
      <c r="AI213" s="118"/>
      <c r="AJ213" s="116">
        <v>1914</v>
      </c>
      <c r="AK213" s="117"/>
      <c r="AL213" s="117"/>
      <c r="AM213" s="117"/>
      <c r="AN213" s="117"/>
      <c r="AO213" s="117"/>
      <c r="AP213" s="117"/>
      <c r="AQ213" s="117"/>
      <c r="AR213" s="118"/>
      <c r="AS213" s="119"/>
      <c r="AT213" s="120"/>
      <c r="AU213" s="120"/>
      <c r="AV213" s="120"/>
      <c r="AW213" s="120"/>
      <c r="AX213" s="121"/>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row>
    <row r="214" spans="1:251" s="34" customFormat="1" ht="18.75" customHeight="1" thickBot="1">
      <c r="A214" s="35"/>
      <c r="B214" s="122" t="s">
        <v>70</v>
      </c>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4"/>
      <c r="AA214" s="125">
        <f>SUM($AA$213:$AA$213)</f>
        <v>0</v>
      </c>
      <c r="AB214" s="126"/>
      <c r="AC214" s="126"/>
      <c r="AD214" s="126"/>
      <c r="AE214" s="126"/>
      <c r="AF214" s="126"/>
      <c r="AG214" s="126"/>
      <c r="AH214" s="126"/>
      <c r="AI214" s="127"/>
      <c r="AJ214" s="125">
        <f>SUM($AJ$213:$AJ$213)</f>
        <v>1914</v>
      </c>
      <c r="AK214" s="126"/>
      <c r="AL214" s="126"/>
      <c r="AM214" s="126"/>
      <c r="AN214" s="126"/>
      <c r="AO214" s="126"/>
      <c r="AP214" s="126"/>
      <c r="AQ214" s="126"/>
      <c r="AR214" s="127"/>
      <c r="AS214" s="128"/>
      <c r="AT214" s="129"/>
      <c r="AU214" s="129"/>
      <c r="AV214" s="129"/>
      <c r="AW214" s="129"/>
      <c r="AX214" s="130"/>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row>
    <row r="216" spans="1:251" ht="19.2">
      <c r="A216" s="57" t="s">
        <v>84</v>
      </c>
      <c r="AW216" s="55"/>
      <c r="AX216" s="56"/>
      <c r="AY216" s="55"/>
    </row>
    <row r="218" spans="1:251" ht="18">
      <c r="B218" s="93" t="s">
        <v>0</v>
      </c>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row>
    <row r="219" spans="1:251">
      <c r="Z219" s="54"/>
      <c r="AD219" s="54"/>
      <c r="AE219" s="54"/>
      <c r="AF219" s="54"/>
      <c r="AG219" s="54"/>
      <c r="AH219" s="54"/>
      <c r="AI219" s="54"/>
      <c r="AO219" s="54"/>
    </row>
    <row r="220" spans="1:251" ht="13.8" thickBot="1">
      <c r="Z220" s="54"/>
      <c r="AD220" s="54"/>
      <c r="AE220" s="54"/>
      <c r="AF220" s="54"/>
      <c r="AG220" s="54"/>
      <c r="AH220" s="54"/>
      <c r="AI220" s="54"/>
      <c r="AO220" s="54"/>
      <c r="DI220" s="52"/>
    </row>
    <row r="221" spans="1:251" ht="24.75" customHeight="1" thickBot="1">
      <c r="B221" s="95" t="s">
        <v>83</v>
      </c>
      <c r="C221" s="96"/>
      <c r="D221" s="96"/>
      <c r="E221" s="96"/>
      <c r="F221" s="96"/>
      <c r="G221" s="96"/>
      <c r="H221" s="97" t="s">
        <v>239</v>
      </c>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9"/>
      <c r="DI221" s="52"/>
    </row>
    <row r="222" spans="1:251" ht="14.4">
      <c r="B222" s="49"/>
      <c r="C222" s="49"/>
      <c r="D222" s="49"/>
      <c r="E222" s="49"/>
      <c r="F222" s="49"/>
      <c r="G222" s="49"/>
      <c r="H222" s="37"/>
      <c r="I222" s="37"/>
      <c r="J222" s="37"/>
      <c r="K222" s="37"/>
      <c r="L222" s="42"/>
      <c r="M222" s="42"/>
      <c r="N222" s="42"/>
      <c r="O222" s="42"/>
      <c r="P222" s="37"/>
      <c r="Q222" s="37"/>
      <c r="R222" s="37"/>
      <c r="S222" s="37"/>
      <c r="T222" s="37"/>
      <c r="U222" s="37"/>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DI222" s="52"/>
    </row>
    <row r="223" spans="1:251" ht="15" thickBot="1">
      <c r="A223" s="53"/>
      <c r="B223" s="41" t="s">
        <v>81</v>
      </c>
      <c r="C223" s="37"/>
      <c r="D223" s="37"/>
      <c r="E223" s="37"/>
      <c r="F223" s="37"/>
      <c r="G223" s="37"/>
      <c r="H223" s="37"/>
      <c r="I223" s="37"/>
      <c r="J223" s="37"/>
      <c r="K223" s="37"/>
      <c r="L223" s="42"/>
      <c r="M223" s="42"/>
      <c r="N223" s="42"/>
      <c r="O223" s="42"/>
      <c r="P223" s="37"/>
      <c r="Q223" s="37"/>
      <c r="R223" s="37"/>
      <c r="S223" s="37"/>
      <c r="T223" s="37"/>
      <c r="U223" s="37"/>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DI223" s="52"/>
    </row>
    <row r="224" spans="1:251" ht="14.4">
      <c r="A224" s="37"/>
      <c r="B224" s="51"/>
      <c r="C224" s="49"/>
      <c r="D224" s="49"/>
      <c r="E224" s="49"/>
      <c r="F224" s="49"/>
      <c r="G224" s="49"/>
      <c r="H224" s="49"/>
      <c r="I224" s="49"/>
      <c r="J224" s="49"/>
      <c r="K224" s="49"/>
      <c r="L224" s="50"/>
      <c r="M224" s="50"/>
      <c r="N224" s="50"/>
      <c r="O224" s="50"/>
      <c r="P224" s="49"/>
      <c r="Q224" s="49"/>
      <c r="R224" s="49"/>
      <c r="S224" s="49"/>
      <c r="T224" s="49"/>
      <c r="U224" s="49"/>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7"/>
    </row>
    <row r="225" spans="1:113" ht="12" customHeight="1">
      <c r="A225" s="37"/>
      <c r="B225" s="100" t="s">
        <v>238</v>
      </c>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113" ht="12" customHeight="1">
      <c r="A226" s="37"/>
      <c r="B226" s="100"/>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113" ht="12" customHeight="1">
      <c r="A227" s="37"/>
      <c r="B227" s="100"/>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113" ht="12" customHeight="1">
      <c r="A228" s="37"/>
      <c r="B228" s="100"/>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113" ht="12" customHeight="1">
      <c r="A229" s="37"/>
      <c r="B229" s="100"/>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c r="BC229" s="34"/>
    </row>
    <row r="230" spans="1:113" ht="12" customHeight="1">
      <c r="A230" s="37"/>
      <c r="B230" s="100"/>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113" ht="12" customHeight="1">
      <c r="A231" s="37"/>
      <c r="B231" s="100"/>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113" ht="12" customHeight="1">
      <c r="A232" s="37"/>
      <c r="B232" s="100"/>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113" ht="15" thickBot="1">
      <c r="A233" s="35"/>
      <c r="B233" s="46"/>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4"/>
    </row>
    <row r="234" spans="1:113">
      <c r="B234" s="43"/>
    </row>
    <row r="235" spans="1:113" ht="15" thickBot="1">
      <c r="A235" s="53"/>
      <c r="B235" s="41" t="s">
        <v>79</v>
      </c>
      <c r="C235" s="37"/>
      <c r="D235" s="37"/>
      <c r="E235" s="37"/>
      <c r="F235" s="37"/>
      <c r="G235" s="37"/>
      <c r="H235" s="37"/>
      <c r="I235" s="37"/>
      <c r="J235" s="37"/>
      <c r="K235" s="37"/>
      <c r="L235" s="42"/>
      <c r="M235" s="42"/>
      <c r="N235" s="42"/>
      <c r="O235" s="42"/>
      <c r="P235" s="37"/>
      <c r="Q235" s="37"/>
      <c r="R235" s="37"/>
      <c r="S235" s="37"/>
      <c r="T235" s="37"/>
      <c r="U235" s="37"/>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DI235" s="52"/>
    </row>
    <row r="236" spans="1:113" ht="14.4">
      <c r="A236" s="37"/>
      <c r="B236" s="51"/>
      <c r="C236" s="49"/>
      <c r="D236" s="49"/>
      <c r="E236" s="49"/>
      <c r="F236" s="49"/>
      <c r="G236" s="49"/>
      <c r="H236" s="49"/>
      <c r="I236" s="49"/>
      <c r="J236" s="49"/>
      <c r="K236" s="49"/>
      <c r="L236" s="50"/>
      <c r="M236" s="50"/>
      <c r="N236" s="50"/>
      <c r="O236" s="50"/>
      <c r="P236" s="49"/>
      <c r="Q236" s="49"/>
      <c r="R236" s="49"/>
      <c r="S236" s="49"/>
      <c r="T236" s="49"/>
      <c r="U236" s="49"/>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7"/>
    </row>
    <row r="237" spans="1:113" ht="12" customHeight="1">
      <c r="A237" s="37"/>
      <c r="B237" s="100" t="s">
        <v>237</v>
      </c>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2"/>
    </row>
    <row r="238" spans="1:113" ht="12" customHeight="1">
      <c r="A238" s="37"/>
      <c r="B238" s="100"/>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2"/>
      <c r="BC238" s="34"/>
    </row>
    <row r="239" spans="1:113" ht="12" customHeight="1">
      <c r="A239" s="37"/>
      <c r="B239" s="100"/>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113" ht="12" customHeight="1">
      <c r="A240" s="37"/>
      <c r="B240" s="100"/>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2"/>
    </row>
    <row r="241" spans="1:251" ht="12" customHeight="1">
      <c r="A241" s="37"/>
      <c r="B241" s="100"/>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2"/>
    </row>
    <row r="242" spans="1:251" ht="15" thickBot="1">
      <c r="A242" s="35"/>
      <c r="B242" s="46"/>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4"/>
    </row>
    <row r="243" spans="1:251">
      <c r="B243" s="43"/>
    </row>
    <row r="244" spans="1:251" ht="14.4">
      <c r="B244" s="41" t="s">
        <v>77</v>
      </c>
      <c r="C244" s="37"/>
      <c r="D244" s="37"/>
      <c r="E244" s="37"/>
      <c r="F244" s="37"/>
      <c r="G244" s="37"/>
      <c r="H244" s="37"/>
      <c r="I244" s="37"/>
      <c r="J244" s="37"/>
      <c r="K244" s="37"/>
      <c r="L244" s="42"/>
      <c r="M244" s="42"/>
      <c r="N244" s="42"/>
      <c r="O244" s="42"/>
      <c r="P244" s="37"/>
      <c r="Q244" s="37"/>
      <c r="R244" s="37"/>
      <c r="S244" s="37"/>
      <c r="T244" s="37"/>
      <c r="U244" s="37"/>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row>
    <row r="245" spans="1:251" ht="15" thickBot="1">
      <c r="B245" s="37"/>
      <c r="C245" s="37"/>
      <c r="D245" s="37"/>
      <c r="E245" s="37"/>
      <c r="F245" s="37"/>
      <c r="G245" s="37"/>
      <c r="H245" s="37"/>
      <c r="I245" s="37"/>
      <c r="J245" s="37"/>
      <c r="K245" s="37"/>
      <c r="L245" s="42"/>
      <c r="M245" s="42"/>
      <c r="N245" s="42"/>
      <c r="O245" s="42"/>
      <c r="P245" s="37"/>
      <c r="Q245" s="37"/>
      <c r="R245" s="37"/>
      <c r="S245" s="37"/>
      <c r="T245" s="37"/>
      <c r="U245" s="37"/>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0" t="s">
        <v>76</v>
      </c>
    </row>
    <row r="246" spans="1:251" s="34" customFormat="1" ht="13.5" customHeight="1">
      <c r="A246" s="37"/>
      <c r="B246" s="103" t="s">
        <v>75</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5"/>
      <c r="AA246" s="109" t="s">
        <v>74</v>
      </c>
      <c r="AB246" s="104"/>
      <c r="AC246" s="104"/>
      <c r="AD246" s="104"/>
      <c r="AE246" s="104"/>
      <c r="AF246" s="104"/>
      <c r="AG246" s="104"/>
      <c r="AH246" s="104"/>
      <c r="AI246" s="105"/>
      <c r="AJ246" s="109" t="s">
        <v>73</v>
      </c>
      <c r="AK246" s="104"/>
      <c r="AL246" s="104"/>
      <c r="AM246" s="104"/>
      <c r="AN246" s="104"/>
      <c r="AO246" s="104"/>
      <c r="AP246" s="104"/>
      <c r="AQ246" s="104"/>
      <c r="AR246" s="105"/>
      <c r="AS246" s="109" t="s">
        <v>72</v>
      </c>
      <c r="AT246" s="104"/>
      <c r="AU246" s="104"/>
      <c r="AV246" s="104"/>
      <c r="AW246" s="104"/>
      <c r="AX246" s="111"/>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row>
    <row r="247" spans="1:251" s="34" customFormat="1">
      <c r="A247" s="37"/>
      <c r="B247" s="106"/>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8"/>
      <c r="AA247" s="110"/>
      <c r="AB247" s="107"/>
      <c r="AC247" s="107"/>
      <c r="AD247" s="107"/>
      <c r="AE247" s="107"/>
      <c r="AF247" s="107"/>
      <c r="AG247" s="107"/>
      <c r="AH247" s="107"/>
      <c r="AI247" s="108"/>
      <c r="AJ247" s="110"/>
      <c r="AK247" s="107"/>
      <c r="AL247" s="107"/>
      <c r="AM247" s="107"/>
      <c r="AN247" s="107"/>
      <c r="AO247" s="107"/>
      <c r="AP247" s="107"/>
      <c r="AQ247" s="107"/>
      <c r="AR247" s="108"/>
      <c r="AS247" s="110"/>
      <c r="AT247" s="107"/>
      <c r="AU247" s="107"/>
      <c r="AV247" s="107"/>
      <c r="AW247" s="107"/>
      <c r="AX247" s="112"/>
      <c r="AY247" s="33"/>
      <c r="AZ247" s="33"/>
      <c r="BA247" s="33"/>
      <c r="BB247" s="39"/>
      <c r="BC247" s="38"/>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row>
    <row r="248" spans="1:251" s="34" customFormat="1" ht="18.75" customHeight="1">
      <c r="A248" s="37"/>
      <c r="B248" s="36"/>
      <c r="C248" s="113" t="s">
        <v>236</v>
      </c>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5"/>
      <c r="AA248" s="116">
        <v>194</v>
      </c>
      <c r="AB248" s="117"/>
      <c r="AC248" s="117"/>
      <c r="AD248" s="117"/>
      <c r="AE248" s="117"/>
      <c r="AF248" s="117"/>
      <c r="AG248" s="117"/>
      <c r="AH248" s="117"/>
      <c r="AI248" s="118"/>
      <c r="AJ248" s="116">
        <v>194</v>
      </c>
      <c r="AK248" s="117"/>
      <c r="AL248" s="117"/>
      <c r="AM248" s="117"/>
      <c r="AN248" s="117"/>
      <c r="AO248" s="117"/>
      <c r="AP248" s="117"/>
      <c r="AQ248" s="117"/>
      <c r="AR248" s="118"/>
      <c r="AS248" s="119"/>
      <c r="AT248" s="120"/>
      <c r="AU248" s="120"/>
      <c r="AV248" s="120"/>
      <c r="AW248" s="120"/>
      <c r="AX248" s="121"/>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row>
    <row r="249" spans="1:251" s="34" customFormat="1" ht="18.75" customHeight="1">
      <c r="A249" s="37"/>
      <c r="B249" s="36"/>
      <c r="C249" s="113" t="s">
        <v>235</v>
      </c>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5"/>
      <c r="AA249" s="116">
        <v>114</v>
      </c>
      <c r="AB249" s="117"/>
      <c r="AC249" s="117"/>
      <c r="AD249" s="117"/>
      <c r="AE249" s="117"/>
      <c r="AF249" s="117"/>
      <c r="AG249" s="117"/>
      <c r="AH249" s="117"/>
      <c r="AI249" s="118"/>
      <c r="AJ249" s="116">
        <v>163</v>
      </c>
      <c r="AK249" s="117"/>
      <c r="AL249" s="117"/>
      <c r="AM249" s="117"/>
      <c r="AN249" s="117"/>
      <c r="AO249" s="117"/>
      <c r="AP249" s="117"/>
      <c r="AQ249" s="117"/>
      <c r="AR249" s="118"/>
      <c r="AS249" s="119"/>
      <c r="AT249" s="120"/>
      <c r="AU249" s="120"/>
      <c r="AV249" s="120"/>
      <c r="AW249" s="120"/>
      <c r="AX249" s="121"/>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row>
    <row r="250" spans="1:251" s="34" customFormat="1" ht="18.75" customHeight="1">
      <c r="A250" s="37"/>
      <c r="B250" s="36"/>
      <c r="C250" s="113" t="s">
        <v>234</v>
      </c>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5"/>
      <c r="AA250" s="116">
        <v>16</v>
      </c>
      <c r="AB250" s="117"/>
      <c r="AC250" s="117"/>
      <c r="AD250" s="117"/>
      <c r="AE250" s="117"/>
      <c r="AF250" s="117"/>
      <c r="AG250" s="117"/>
      <c r="AH250" s="117"/>
      <c r="AI250" s="118"/>
      <c r="AJ250" s="116">
        <v>55</v>
      </c>
      <c r="AK250" s="117"/>
      <c r="AL250" s="117"/>
      <c r="AM250" s="117"/>
      <c r="AN250" s="117"/>
      <c r="AO250" s="117"/>
      <c r="AP250" s="117"/>
      <c r="AQ250" s="117"/>
      <c r="AR250" s="118"/>
      <c r="AS250" s="119"/>
      <c r="AT250" s="120"/>
      <c r="AU250" s="120"/>
      <c r="AV250" s="120"/>
      <c r="AW250" s="120"/>
      <c r="AX250" s="121"/>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row>
    <row r="251" spans="1:251" s="34" customFormat="1" ht="18.75" customHeight="1">
      <c r="A251" s="37"/>
      <c r="B251" s="36"/>
      <c r="C251" s="113" t="s">
        <v>233</v>
      </c>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5"/>
      <c r="AA251" s="116">
        <v>0</v>
      </c>
      <c r="AB251" s="117"/>
      <c r="AC251" s="117"/>
      <c r="AD251" s="117"/>
      <c r="AE251" s="117"/>
      <c r="AF251" s="117"/>
      <c r="AG251" s="117"/>
      <c r="AH251" s="117"/>
      <c r="AI251" s="118"/>
      <c r="AJ251" s="116">
        <v>11</v>
      </c>
      <c r="AK251" s="117"/>
      <c r="AL251" s="117"/>
      <c r="AM251" s="117"/>
      <c r="AN251" s="117"/>
      <c r="AO251" s="117"/>
      <c r="AP251" s="117"/>
      <c r="AQ251" s="117"/>
      <c r="AR251" s="118"/>
      <c r="AS251" s="119"/>
      <c r="AT251" s="120"/>
      <c r="AU251" s="120"/>
      <c r="AV251" s="120"/>
      <c r="AW251" s="120"/>
      <c r="AX251" s="121"/>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row>
    <row r="252" spans="1:251" s="34" customFormat="1" ht="18.75" customHeight="1" thickBot="1">
      <c r="A252" s="35"/>
      <c r="B252" s="122" t="s">
        <v>70</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4"/>
      <c r="AA252" s="125">
        <f>SUM($AA$248:$AA$251)</f>
        <v>324</v>
      </c>
      <c r="AB252" s="126"/>
      <c r="AC252" s="126"/>
      <c r="AD252" s="126"/>
      <c r="AE252" s="126"/>
      <c r="AF252" s="126"/>
      <c r="AG252" s="126"/>
      <c r="AH252" s="126"/>
      <c r="AI252" s="127"/>
      <c r="AJ252" s="125">
        <f>SUM($AJ$248:$AJ$251)</f>
        <v>423</v>
      </c>
      <c r="AK252" s="126"/>
      <c r="AL252" s="126"/>
      <c r="AM252" s="126"/>
      <c r="AN252" s="126"/>
      <c r="AO252" s="126"/>
      <c r="AP252" s="126"/>
      <c r="AQ252" s="126"/>
      <c r="AR252" s="127"/>
      <c r="AS252" s="128"/>
      <c r="AT252" s="129"/>
      <c r="AU252" s="129"/>
      <c r="AV252" s="129"/>
      <c r="AW252" s="129"/>
      <c r="AX252" s="130"/>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row>
    <row r="254" spans="1:251" ht="19.2">
      <c r="A254" s="57" t="s">
        <v>84</v>
      </c>
      <c r="AW254" s="55"/>
      <c r="AX254" s="56"/>
      <c r="AY254" s="55"/>
    </row>
    <row r="256" spans="1:251" ht="18">
      <c r="B256" s="93" t="s">
        <v>0</v>
      </c>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row>
    <row r="257" spans="1:113">
      <c r="Z257" s="54"/>
      <c r="AD257" s="54"/>
      <c r="AE257" s="54"/>
      <c r="AF257" s="54"/>
      <c r="AG257" s="54"/>
      <c r="AH257" s="54"/>
      <c r="AI257" s="54"/>
      <c r="AO257" s="54"/>
    </row>
    <row r="258" spans="1:113" ht="13.8" thickBot="1">
      <c r="Z258" s="54"/>
      <c r="AD258" s="54"/>
      <c r="AE258" s="54"/>
      <c r="AF258" s="54"/>
      <c r="AG258" s="54"/>
      <c r="AH258" s="54"/>
      <c r="AI258" s="54"/>
      <c r="AO258" s="54"/>
      <c r="DI258" s="52"/>
    </row>
    <row r="259" spans="1:113" ht="24.75" customHeight="1" thickBot="1">
      <c r="B259" s="95" t="s">
        <v>83</v>
      </c>
      <c r="C259" s="96"/>
      <c r="D259" s="96"/>
      <c r="E259" s="96"/>
      <c r="F259" s="96"/>
      <c r="G259" s="96"/>
      <c r="H259" s="97" t="s">
        <v>232</v>
      </c>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DI259" s="52"/>
    </row>
    <row r="260" spans="1:113" ht="14.4">
      <c r="B260" s="49"/>
      <c r="C260" s="49"/>
      <c r="D260" s="49"/>
      <c r="E260" s="49"/>
      <c r="F260" s="49"/>
      <c r="G260" s="49"/>
      <c r="H260" s="37"/>
      <c r="I260" s="37"/>
      <c r="J260" s="37"/>
      <c r="K260" s="37"/>
      <c r="L260" s="42"/>
      <c r="M260" s="42"/>
      <c r="N260" s="42"/>
      <c r="O260" s="42"/>
      <c r="P260" s="37"/>
      <c r="Q260" s="37"/>
      <c r="R260" s="37"/>
      <c r="S260" s="37"/>
      <c r="T260" s="37"/>
      <c r="U260" s="37"/>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DI260" s="52"/>
    </row>
    <row r="261" spans="1:113" ht="15" thickBot="1">
      <c r="A261" s="53"/>
      <c r="B261" s="41" t="s">
        <v>81</v>
      </c>
      <c r="C261" s="37"/>
      <c r="D261" s="37"/>
      <c r="E261" s="37"/>
      <c r="F261" s="37"/>
      <c r="G261" s="37"/>
      <c r="H261" s="37"/>
      <c r="I261" s="37"/>
      <c r="J261" s="37"/>
      <c r="K261" s="37"/>
      <c r="L261" s="42"/>
      <c r="M261" s="42"/>
      <c r="N261" s="42"/>
      <c r="O261" s="42"/>
      <c r="P261" s="37"/>
      <c r="Q261" s="37"/>
      <c r="R261" s="37"/>
      <c r="S261" s="37"/>
      <c r="T261" s="37"/>
      <c r="U261" s="37"/>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DI261" s="52"/>
    </row>
    <row r="262" spans="1:113" ht="14.4">
      <c r="A262" s="37"/>
      <c r="B262" s="51"/>
      <c r="C262" s="49"/>
      <c r="D262" s="49"/>
      <c r="E262" s="49"/>
      <c r="F262" s="49"/>
      <c r="G262" s="49"/>
      <c r="H262" s="49"/>
      <c r="I262" s="49"/>
      <c r="J262" s="49"/>
      <c r="K262" s="49"/>
      <c r="L262" s="50"/>
      <c r="M262" s="50"/>
      <c r="N262" s="50"/>
      <c r="O262" s="50"/>
      <c r="P262" s="49"/>
      <c r="Q262" s="49"/>
      <c r="R262" s="49"/>
      <c r="S262" s="49"/>
      <c r="T262" s="49"/>
      <c r="U262" s="49"/>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7"/>
    </row>
    <row r="263" spans="1:113" ht="12" customHeight="1">
      <c r="A263" s="37"/>
      <c r="B263" s="100" t="s">
        <v>231</v>
      </c>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row>
    <row r="264" spans="1:113" ht="12" customHeight="1">
      <c r="A264" s="37"/>
      <c r="B264" s="100"/>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2"/>
      <c r="BC264" s="34"/>
    </row>
    <row r="265" spans="1:113" ht="12" customHeight="1">
      <c r="A265" s="37"/>
      <c r="B265" s="100"/>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113" ht="12" customHeight="1">
      <c r="A266" s="37"/>
      <c r="B266" s="100"/>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113" ht="12" customHeight="1">
      <c r="A267" s="37"/>
      <c r="B267" s="100"/>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2"/>
    </row>
    <row r="268" spans="1:113" ht="15" thickBot="1">
      <c r="A268" s="35"/>
      <c r="B268" s="46"/>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4"/>
    </row>
    <row r="269" spans="1:113">
      <c r="B269" s="43"/>
    </row>
    <row r="270" spans="1:113" ht="15" thickBot="1">
      <c r="A270" s="53"/>
      <c r="B270" s="41" t="s">
        <v>79</v>
      </c>
      <c r="C270" s="37"/>
      <c r="D270" s="37"/>
      <c r="E270" s="37"/>
      <c r="F270" s="37"/>
      <c r="G270" s="37"/>
      <c r="H270" s="37"/>
      <c r="I270" s="37"/>
      <c r="J270" s="37"/>
      <c r="K270" s="37"/>
      <c r="L270" s="42"/>
      <c r="M270" s="42"/>
      <c r="N270" s="42"/>
      <c r="O270" s="42"/>
      <c r="P270" s="37"/>
      <c r="Q270" s="37"/>
      <c r="R270" s="37"/>
      <c r="S270" s="37"/>
      <c r="T270" s="37"/>
      <c r="U270" s="37"/>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DI270" s="52"/>
    </row>
    <row r="271" spans="1:113" ht="14.4">
      <c r="A271" s="37"/>
      <c r="B271" s="51"/>
      <c r="C271" s="49"/>
      <c r="D271" s="49"/>
      <c r="E271" s="49"/>
      <c r="F271" s="49"/>
      <c r="G271" s="49"/>
      <c r="H271" s="49"/>
      <c r="I271" s="49"/>
      <c r="J271" s="49"/>
      <c r="K271" s="49"/>
      <c r="L271" s="50"/>
      <c r="M271" s="50"/>
      <c r="N271" s="50"/>
      <c r="O271" s="50"/>
      <c r="P271" s="49"/>
      <c r="Q271" s="49"/>
      <c r="R271" s="49"/>
      <c r="S271" s="49"/>
      <c r="T271" s="49"/>
      <c r="U271" s="49"/>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7"/>
    </row>
    <row r="272" spans="1:113" ht="12" customHeight="1">
      <c r="A272" s="37"/>
      <c r="B272" s="100" t="s">
        <v>230</v>
      </c>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251" ht="12" customHeight="1">
      <c r="A273" s="37"/>
      <c r="B273" s="100"/>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2"/>
      <c r="BC273" s="34"/>
    </row>
    <row r="274" spans="1:251" ht="12" customHeight="1">
      <c r="A274" s="37"/>
      <c r="B274" s="100"/>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251" ht="12" customHeight="1">
      <c r="A275" s="37"/>
      <c r="B275" s="100"/>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251" ht="12" customHeight="1">
      <c r="A276" s="37"/>
      <c r="B276" s="100"/>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251" ht="15" thickBot="1">
      <c r="A277" s="35"/>
      <c r="B277" s="46"/>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4"/>
    </row>
    <row r="278" spans="1:251">
      <c r="B278" s="43"/>
    </row>
    <row r="279" spans="1:251" ht="14.4">
      <c r="B279" s="41" t="s">
        <v>77</v>
      </c>
      <c r="C279" s="37"/>
      <c r="D279" s="37"/>
      <c r="E279" s="37"/>
      <c r="F279" s="37"/>
      <c r="G279" s="37"/>
      <c r="H279" s="37"/>
      <c r="I279" s="37"/>
      <c r="J279" s="37"/>
      <c r="K279" s="37"/>
      <c r="L279" s="42"/>
      <c r="M279" s="42"/>
      <c r="N279" s="42"/>
      <c r="O279" s="42"/>
      <c r="P279" s="37"/>
      <c r="Q279" s="37"/>
      <c r="R279" s="37"/>
      <c r="S279" s="37"/>
      <c r="T279" s="37"/>
      <c r="U279" s="37"/>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row>
    <row r="280" spans="1:251" ht="15" thickBot="1">
      <c r="B280" s="37"/>
      <c r="C280" s="37"/>
      <c r="D280" s="37"/>
      <c r="E280" s="37"/>
      <c r="F280" s="37"/>
      <c r="G280" s="37"/>
      <c r="H280" s="37"/>
      <c r="I280" s="37"/>
      <c r="J280" s="37"/>
      <c r="K280" s="37"/>
      <c r="L280" s="42"/>
      <c r="M280" s="42"/>
      <c r="N280" s="42"/>
      <c r="O280" s="42"/>
      <c r="P280" s="37"/>
      <c r="Q280" s="37"/>
      <c r="R280" s="37"/>
      <c r="S280" s="37"/>
      <c r="T280" s="37"/>
      <c r="U280" s="37"/>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0" t="s">
        <v>76</v>
      </c>
    </row>
    <row r="281" spans="1:251" s="34" customFormat="1" ht="13.5" customHeight="1">
      <c r="A281" s="37"/>
      <c r="B281" s="103" t="s">
        <v>75</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5"/>
      <c r="AA281" s="109" t="s">
        <v>74</v>
      </c>
      <c r="AB281" s="104"/>
      <c r="AC281" s="104"/>
      <c r="AD281" s="104"/>
      <c r="AE281" s="104"/>
      <c r="AF281" s="104"/>
      <c r="AG281" s="104"/>
      <c r="AH281" s="104"/>
      <c r="AI281" s="105"/>
      <c r="AJ281" s="109" t="s">
        <v>73</v>
      </c>
      <c r="AK281" s="104"/>
      <c r="AL281" s="104"/>
      <c r="AM281" s="104"/>
      <c r="AN281" s="104"/>
      <c r="AO281" s="104"/>
      <c r="AP281" s="104"/>
      <c r="AQ281" s="104"/>
      <c r="AR281" s="105"/>
      <c r="AS281" s="109" t="s">
        <v>72</v>
      </c>
      <c r="AT281" s="104"/>
      <c r="AU281" s="104"/>
      <c r="AV281" s="104"/>
      <c r="AW281" s="104"/>
      <c r="AX281" s="111"/>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c r="DJ281" s="33"/>
      <c r="DK281" s="33"/>
      <c r="DL281" s="33"/>
      <c r="DM281" s="33"/>
      <c r="DN281" s="33"/>
      <c r="DO281" s="33"/>
      <c r="DP281" s="33"/>
      <c r="DQ281" s="33"/>
      <c r="DR281" s="33"/>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33"/>
      <c r="GA281" s="33"/>
      <c r="GB281" s="33"/>
      <c r="GC281" s="33"/>
      <c r="GD281" s="33"/>
      <c r="GE281" s="33"/>
      <c r="GF281" s="33"/>
      <c r="GG281" s="33"/>
      <c r="GH281" s="33"/>
      <c r="GI281" s="33"/>
      <c r="GJ281" s="33"/>
      <c r="GK281" s="33"/>
      <c r="GL281" s="33"/>
      <c r="GM281" s="33"/>
      <c r="GN281" s="33"/>
      <c r="GO281" s="33"/>
      <c r="GP281" s="33"/>
      <c r="GQ281" s="33"/>
      <c r="GR281" s="33"/>
      <c r="GS281" s="33"/>
      <c r="GT281" s="33"/>
      <c r="GU281" s="33"/>
      <c r="GV281" s="33"/>
      <c r="GW281" s="33"/>
      <c r="GX281" s="33"/>
      <c r="GY281" s="33"/>
      <c r="GZ281" s="33"/>
      <c r="HA281" s="33"/>
      <c r="HB281" s="33"/>
      <c r="HC281" s="33"/>
      <c r="HD281" s="33"/>
      <c r="HE281" s="33"/>
      <c r="HF281" s="33"/>
      <c r="HG281" s="33"/>
      <c r="HH281" s="33"/>
      <c r="HI281" s="33"/>
      <c r="HJ281" s="33"/>
      <c r="HK281" s="33"/>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row>
    <row r="282" spans="1:251" s="34" customFormat="1">
      <c r="A282" s="37"/>
      <c r="B282" s="106"/>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8"/>
      <c r="AA282" s="110"/>
      <c r="AB282" s="107"/>
      <c r="AC282" s="107"/>
      <c r="AD282" s="107"/>
      <c r="AE282" s="107"/>
      <c r="AF282" s="107"/>
      <c r="AG282" s="107"/>
      <c r="AH282" s="107"/>
      <c r="AI282" s="108"/>
      <c r="AJ282" s="110"/>
      <c r="AK282" s="107"/>
      <c r="AL282" s="107"/>
      <c r="AM282" s="107"/>
      <c r="AN282" s="107"/>
      <c r="AO282" s="107"/>
      <c r="AP282" s="107"/>
      <c r="AQ282" s="107"/>
      <c r="AR282" s="108"/>
      <c r="AS282" s="110"/>
      <c r="AT282" s="107"/>
      <c r="AU282" s="107"/>
      <c r="AV282" s="107"/>
      <c r="AW282" s="107"/>
      <c r="AX282" s="112"/>
      <c r="AY282" s="33"/>
      <c r="AZ282" s="33"/>
      <c r="BA282" s="33"/>
      <c r="BB282" s="39"/>
      <c r="BC282" s="38"/>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33"/>
      <c r="DK282" s="33"/>
      <c r="DL282" s="33"/>
      <c r="DM282" s="33"/>
      <c r="DN282" s="33"/>
      <c r="DO282" s="33"/>
      <c r="DP282" s="33"/>
      <c r="DQ282" s="33"/>
      <c r="DR282" s="33"/>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33"/>
      <c r="ET282" s="33"/>
      <c r="EU282" s="33"/>
      <c r="EV282" s="33"/>
      <c r="EW282" s="33"/>
      <c r="EX282" s="33"/>
      <c r="EY282" s="33"/>
      <c r="EZ282" s="33"/>
      <c r="FA282" s="33"/>
      <c r="FB282" s="33"/>
      <c r="FC282" s="33"/>
      <c r="FD282" s="33"/>
      <c r="FE282" s="33"/>
      <c r="FF282" s="33"/>
      <c r="FG282" s="33"/>
      <c r="FH282" s="33"/>
      <c r="FI282" s="33"/>
      <c r="FJ282" s="33"/>
      <c r="FK282" s="33"/>
      <c r="FL282" s="33"/>
      <c r="FM282" s="33"/>
      <c r="FN282" s="33"/>
      <c r="FO282" s="33"/>
      <c r="FP282" s="33"/>
      <c r="FQ282" s="33"/>
      <c r="FR282" s="33"/>
      <c r="FS282" s="33"/>
      <c r="FT282" s="33"/>
      <c r="FU282" s="33"/>
      <c r="FV282" s="33"/>
      <c r="FW282" s="33"/>
      <c r="FX282" s="33"/>
      <c r="FY282" s="33"/>
      <c r="FZ282" s="33"/>
      <c r="GA282" s="33"/>
      <c r="GB282" s="33"/>
      <c r="GC282" s="33"/>
      <c r="GD282" s="33"/>
      <c r="GE282" s="33"/>
      <c r="GF282" s="33"/>
      <c r="GG282" s="33"/>
      <c r="GH282" s="33"/>
      <c r="GI282" s="33"/>
      <c r="GJ282" s="33"/>
      <c r="GK282" s="33"/>
      <c r="GL282" s="33"/>
      <c r="GM282" s="33"/>
      <c r="GN282" s="33"/>
      <c r="GO282" s="33"/>
      <c r="GP282" s="33"/>
      <c r="GQ282" s="33"/>
      <c r="GR282" s="33"/>
      <c r="GS282" s="33"/>
      <c r="GT282" s="33"/>
      <c r="GU282" s="33"/>
      <c r="GV282" s="33"/>
      <c r="GW282" s="33"/>
      <c r="GX282" s="33"/>
      <c r="GY282" s="33"/>
      <c r="GZ282" s="33"/>
      <c r="HA282" s="33"/>
      <c r="HB282" s="33"/>
      <c r="HC282" s="33"/>
      <c r="HD282" s="33"/>
      <c r="HE282" s="33"/>
      <c r="HF282" s="33"/>
      <c r="HG282" s="33"/>
      <c r="HH282" s="33"/>
      <c r="HI282" s="33"/>
      <c r="HJ282" s="33"/>
      <c r="HK282" s="33"/>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row>
    <row r="283" spans="1:251" s="34" customFormat="1" ht="18.75" customHeight="1">
      <c r="A283" s="37"/>
      <c r="B283" s="36"/>
      <c r="C283" s="113" t="s">
        <v>229</v>
      </c>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5"/>
      <c r="AA283" s="116">
        <v>2960</v>
      </c>
      <c r="AB283" s="117"/>
      <c r="AC283" s="117"/>
      <c r="AD283" s="117"/>
      <c r="AE283" s="117"/>
      <c r="AF283" s="117"/>
      <c r="AG283" s="117"/>
      <c r="AH283" s="117"/>
      <c r="AI283" s="118"/>
      <c r="AJ283" s="116">
        <v>400</v>
      </c>
      <c r="AK283" s="117"/>
      <c r="AL283" s="117"/>
      <c r="AM283" s="117"/>
      <c r="AN283" s="117"/>
      <c r="AO283" s="117"/>
      <c r="AP283" s="117"/>
      <c r="AQ283" s="117"/>
      <c r="AR283" s="118"/>
      <c r="AS283" s="119"/>
      <c r="AT283" s="120"/>
      <c r="AU283" s="120"/>
      <c r="AV283" s="120"/>
      <c r="AW283" s="120"/>
      <c r="AX283" s="121"/>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c r="DM283" s="33"/>
      <c r="DN283" s="33"/>
      <c r="DO283" s="33"/>
      <c r="DP283" s="33"/>
      <c r="DQ283" s="33"/>
      <c r="DR283" s="33"/>
      <c r="DS283" s="33"/>
      <c r="DT283" s="33"/>
      <c r="DU283" s="33"/>
      <c r="DV283" s="33"/>
      <c r="DW283" s="33"/>
      <c r="DX283" s="33"/>
      <c r="DY283" s="33"/>
      <c r="DZ283" s="33"/>
      <c r="EA283" s="33"/>
      <c r="EB283" s="33"/>
      <c r="EC283" s="33"/>
      <c r="ED283" s="33"/>
      <c r="EE283" s="33"/>
      <c r="EF283" s="33"/>
      <c r="EG283" s="33"/>
      <c r="EH283" s="33"/>
      <c r="EI283" s="33"/>
      <c r="EJ283" s="33"/>
      <c r="EK283" s="33"/>
      <c r="EL283" s="33"/>
      <c r="EM283" s="33"/>
      <c r="EN283" s="33"/>
      <c r="EO283" s="33"/>
      <c r="EP283" s="33"/>
      <c r="EQ283" s="33"/>
      <c r="ER283" s="33"/>
      <c r="ES283" s="33"/>
      <c r="ET283" s="33"/>
      <c r="EU283" s="33"/>
      <c r="EV283" s="33"/>
      <c r="EW283" s="33"/>
      <c r="EX283" s="33"/>
      <c r="EY283" s="33"/>
      <c r="EZ283" s="33"/>
      <c r="FA283" s="33"/>
      <c r="FB283" s="33"/>
      <c r="FC283" s="33"/>
      <c r="FD283" s="33"/>
      <c r="FE283" s="33"/>
      <c r="FF283" s="33"/>
      <c r="FG283" s="33"/>
      <c r="FH283" s="33"/>
      <c r="FI283" s="33"/>
      <c r="FJ283" s="33"/>
      <c r="FK283" s="33"/>
      <c r="FL283" s="33"/>
      <c r="FM283" s="33"/>
      <c r="FN283" s="33"/>
      <c r="FO283" s="33"/>
      <c r="FP283" s="33"/>
      <c r="FQ283" s="33"/>
      <c r="FR283" s="33"/>
      <c r="FS283" s="33"/>
      <c r="FT283" s="33"/>
      <c r="FU283" s="33"/>
      <c r="FV283" s="33"/>
      <c r="FW283" s="33"/>
      <c r="FX283" s="33"/>
      <c r="FY283" s="33"/>
      <c r="FZ283" s="33"/>
      <c r="GA283" s="33"/>
      <c r="GB283" s="33"/>
      <c r="GC283" s="33"/>
      <c r="GD283" s="33"/>
      <c r="GE283" s="33"/>
      <c r="GF283" s="33"/>
      <c r="GG283" s="33"/>
      <c r="GH283" s="33"/>
      <c r="GI283" s="33"/>
      <c r="GJ283" s="33"/>
      <c r="GK283" s="33"/>
      <c r="GL283" s="33"/>
      <c r="GM283" s="33"/>
      <c r="GN283" s="33"/>
      <c r="GO283" s="33"/>
      <c r="GP283" s="33"/>
      <c r="GQ283" s="33"/>
      <c r="GR283" s="33"/>
      <c r="GS283" s="33"/>
      <c r="GT283" s="33"/>
      <c r="GU283" s="33"/>
      <c r="GV283" s="33"/>
      <c r="GW283" s="33"/>
      <c r="GX283" s="33"/>
      <c r="GY283" s="33"/>
      <c r="GZ283" s="33"/>
      <c r="HA283" s="33"/>
      <c r="HB283" s="33"/>
      <c r="HC283" s="33"/>
      <c r="HD283" s="33"/>
      <c r="HE283" s="33"/>
      <c r="HF283" s="33"/>
      <c r="HG283" s="33"/>
      <c r="HH283" s="33"/>
      <c r="HI283" s="33"/>
      <c r="HJ283" s="33"/>
      <c r="HK283" s="33"/>
      <c r="HL283" s="33"/>
      <c r="HM283" s="33"/>
      <c r="HN283" s="33"/>
      <c r="HO283" s="33"/>
      <c r="HP283" s="33"/>
      <c r="HQ283" s="33"/>
      <c r="HR283" s="33"/>
      <c r="HS283" s="33"/>
      <c r="HT283" s="33"/>
      <c r="HU283" s="33"/>
      <c r="HV283" s="33"/>
      <c r="HW283" s="33"/>
      <c r="HX283" s="33"/>
      <c r="HY283" s="33"/>
      <c r="HZ283" s="33"/>
      <c r="IA283" s="33"/>
      <c r="IB283" s="33"/>
      <c r="IC283" s="33"/>
      <c r="ID283" s="33"/>
      <c r="IE283" s="33"/>
      <c r="IF283" s="33"/>
      <c r="IG283" s="33"/>
      <c r="IH283" s="33"/>
      <c r="II283" s="33"/>
      <c r="IJ283" s="33"/>
      <c r="IK283" s="33"/>
      <c r="IL283" s="33"/>
      <c r="IM283" s="33"/>
      <c r="IN283" s="33"/>
      <c r="IO283" s="33"/>
      <c r="IP283" s="33"/>
      <c r="IQ283" s="33"/>
    </row>
    <row r="284" spans="1:251" s="34" customFormat="1" ht="18.75" customHeight="1" thickBot="1">
      <c r="A284" s="35"/>
      <c r="B284" s="122" t="s">
        <v>70</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4"/>
      <c r="AA284" s="125">
        <f>SUM($AA$283:$AA$283)</f>
        <v>2960</v>
      </c>
      <c r="AB284" s="126"/>
      <c r="AC284" s="126"/>
      <c r="AD284" s="126"/>
      <c r="AE284" s="126"/>
      <c r="AF284" s="126"/>
      <c r="AG284" s="126"/>
      <c r="AH284" s="126"/>
      <c r="AI284" s="127"/>
      <c r="AJ284" s="125">
        <f>SUM($AJ$283:$AJ$283)</f>
        <v>400</v>
      </c>
      <c r="AK284" s="126"/>
      <c r="AL284" s="126"/>
      <c r="AM284" s="126"/>
      <c r="AN284" s="126"/>
      <c r="AO284" s="126"/>
      <c r="AP284" s="126"/>
      <c r="AQ284" s="126"/>
      <c r="AR284" s="127"/>
      <c r="AS284" s="128"/>
      <c r="AT284" s="129"/>
      <c r="AU284" s="129"/>
      <c r="AV284" s="129"/>
      <c r="AW284" s="129"/>
      <c r="AX284" s="130"/>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c r="DH284" s="33"/>
      <c r="DI284" s="33"/>
      <c r="DJ284" s="33"/>
      <c r="DK284" s="33"/>
      <c r="DL284" s="33"/>
      <c r="DM284" s="33"/>
      <c r="DN284" s="33"/>
      <c r="DO284" s="33"/>
      <c r="DP284" s="33"/>
      <c r="DQ284" s="33"/>
      <c r="DR284" s="33"/>
      <c r="DS284" s="33"/>
      <c r="DT284" s="33"/>
      <c r="DU284" s="33"/>
      <c r="DV284" s="33"/>
      <c r="DW284" s="33"/>
      <c r="DX284" s="33"/>
      <c r="DY284" s="33"/>
      <c r="DZ284" s="33"/>
      <c r="EA284" s="33"/>
      <c r="EB284" s="33"/>
      <c r="EC284" s="33"/>
      <c r="ED284" s="33"/>
      <c r="EE284" s="33"/>
      <c r="EF284" s="33"/>
      <c r="EG284" s="33"/>
      <c r="EH284" s="33"/>
      <c r="EI284" s="33"/>
      <c r="EJ284" s="33"/>
      <c r="EK284" s="33"/>
      <c r="EL284" s="33"/>
      <c r="EM284" s="33"/>
      <c r="EN284" s="33"/>
      <c r="EO284" s="33"/>
      <c r="EP284" s="33"/>
      <c r="EQ284" s="33"/>
      <c r="ER284" s="33"/>
      <c r="ES284" s="33"/>
      <c r="ET284" s="33"/>
      <c r="EU284" s="33"/>
      <c r="EV284" s="33"/>
      <c r="EW284" s="33"/>
      <c r="EX284" s="33"/>
      <c r="EY284" s="33"/>
      <c r="EZ284" s="33"/>
      <c r="FA284" s="33"/>
      <c r="FB284" s="33"/>
      <c r="FC284" s="33"/>
      <c r="FD284" s="33"/>
      <c r="FE284" s="33"/>
      <c r="FF284" s="33"/>
      <c r="FG284" s="33"/>
      <c r="FH284" s="33"/>
      <c r="FI284" s="33"/>
      <c r="FJ284" s="33"/>
      <c r="FK284" s="33"/>
      <c r="FL284" s="33"/>
      <c r="FM284" s="33"/>
      <c r="FN284" s="33"/>
      <c r="FO284" s="33"/>
      <c r="FP284" s="33"/>
      <c r="FQ284" s="33"/>
      <c r="FR284" s="33"/>
      <c r="FS284" s="33"/>
      <c r="FT284" s="33"/>
      <c r="FU284" s="33"/>
      <c r="FV284" s="33"/>
      <c r="FW284" s="33"/>
      <c r="FX284" s="33"/>
      <c r="FY284" s="33"/>
      <c r="FZ284" s="33"/>
      <c r="GA284" s="33"/>
      <c r="GB284" s="33"/>
      <c r="GC284" s="33"/>
      <c r="GD284" s="33"/>
      <c r="GE284" s="33"/>
      <c r="GF284" s="33"/>
      <c r="GG284" s="33"/>
      <c r="GH284" s="33"/>
      <c r="GI284" s="33"/>
      <c r="GJ284" s="33"/>
      <c r="GK284" s="33"/>
      <c r="GL284" s="33"/>
      <c r="GM284" s="33"/>
      <c r="GN284" s="33"/>
      <c r="GO284" s="33"/>
      <c r="GP284" s="33"/>
      <c r="GQ284" s="33"/>
      <c r="GR284" s="33"/>
      <c r="GS284" s="33"/>
      <c r="GT284" s="33"/>
      <c r="GU284" s="33"/>
      <c r="GV284" s="33"/>
      <c r="GW284" s="33"/>
      <c r="GX284" s="33"/>
      <c r="GY284" s="33"/>
      <c r="GZ284" s="33"/>
      <c r="HA284" s="33"/>
      <c r="HB284" s="33"/>
      <c r="HC284" s="33"/>
      <c r="HD284" s="33"/>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row>
    <row r="286" spans="1:251" ht="19.2">
      <c r="A286" s="57" t="s">
        <v>84</v>
      </c>
      <c r="AW286" s="55"/>
      <c r="AX286" s="56"/>
      <c r="AY286" s="55"/>
    </row>
    <row r="288" spans="1:251" ht="18">
      <c r="B288" s="93" t="s">
        <v>0</v>
      </c>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row>
    <row r="289" spans="1:113">
      <c r="Z289" s="54"/>
      <c r="AD289" s="54"/>
      <c r="AE289" s="54"/>
      <c r="AF289" s="54"/>
      <c r="AG289" s="54"/>
      <c r="AH289" s="54"/>
      <c r="AI289" s="54"/>
      <c r="AO289" s="54"/>
    </row>
    <row r="290" spans="1:113" ht="13.8" thickBot="1">
      <c r="Z290" s="54"/>
      <c r="AD290" s="54"/>
      <c r="AE290" s="54"/>
      <c r="AF290" s="54"/>
      <c r="AG290" s="54"/>
      <c r="AH290" s="54"/>
      <c r="AI290" s="54"/>
      <c r="AO290" s="54"/>
      <c r="DI290" s="52"/>
    </row>
    <row r="291" spans="1:113" ht="24.75" customHeight="1" thickBot="1">
      <c r="B291" s="95" t="s">
        <v>83</v>
      </c>
      <c r="C291" s="96"/>
      <c r="D291" s="96"/>
      <c r="E291" s="96"/>
      <c r="F291" s="96"/>
      <c r="G291" s="96"/>
      <c r="H291" s="97" t="s">
        <v>228</v>
      </c>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9"/>
      <c r="DI291" s="52"/>
    </row>
    <row r="292" spans="1:113" ht="14.4">
      <c r="B292" s="49"/>
      <c r="C292" s="49"/>
      <c r="D292" s="49"/>
      <c r="E292" s="49"/>
      <c r="F292" s="49"/>
      <c r="G292" s="49"/>
      <c r="H292" s="37"/>
      <c r="I292" s="37"/>
      <c r="J292" s="37"/>
      <c r="K292" s="37"/>
      <c r="L292" s="42"/>
      <c r="M292" s="42"/>
      <c r="N292" s="42"/>
      <c r="O292" s="42"/>
      <c r="P292" s="37"/>
      <c r="Q292" s="37"/>
      <c r="R292" s="37"/>
      <c r="S292" s="37"/>
      <c r="T292" s="37"/>
      <c r="U292" s="37"/>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DI292" s="52"/>
    </row>
    <row r="293" spans="1:113" ht="15" thickBot="1">
      <c r="A293" s="53"/>
      <c r="B293" s="41" t="s">
        <v>81</v>
      </c>
      <c r="C293" s="37"/>
      <c r="D293" s="37"/>
      <c r="E293" s="37"/>
      <c r="F293" s="37"/>
      <c r="G293" s="37"/>
      <c r="H293" s="37"/>
      <c r="I293" s="37"/>
      <c r="J293" s="37"/>
      <c r="K293" s="37"/>
      <c r="L293" s="42"/>
      <c r="M293" s="42"/>
      <c r="N293" s="42"/>
      <c r="O293" s="42"/>
      <c r="P293" s="37"/>
      <c r="Q293" s="37"/>
      <c r="R293" s="37"/>
      <c r="S293" s="37"/>
      <c r="T293" s="37"/>
      <c r="U293" s="37"/>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DI293" s="52"/>
    </row>
    <row r="294" spans="1:113" ht="14.4">
      <c r="A294" s="37"/>
      <c r="B294" s="51"/>
      <c r="C294" s="49"/>
      <c r="D294" s="49"/>
      <c r="E294" s="49"/>
      <c r="F294" s="49"/>
      <c r="G294" s="49"/>
      <c r="H294" s="49"/>
      <c r="I294" s="49"/>
      <c r="J294" s="49"/>
      <c r="K294" s="49"/>
      <c r="L294" s="50"/>
      <c r="M294" s="50"/>
      <c r="N294" s="50"/>
      <c r="O294" s="50"/>
      <c r="P294" s="49"/>
      <c r="Q294" s="49"/>
      <c r="R294" s="49"/>
      <c r="S294" s="49"/>
      <c r="T294" s="49"/>
      <c r="U294" s="49"/>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7"/>
    </row>
    <row r="295" spans="1:113" ht="12" customHeight="1">
      <c r="A295" s="37"/>
      <c r="B295" s="100" t="s">
        <v>227</v>
      </c>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113" ht="12" customHeight="1">
      <c r="A296" s="37"/>
      <c r="B296" s="100"/>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c r="BC296" s="34"/>
    </row>
    <row r="297" spans="1:113" ht="12" customHeight="1">
      <c r="A297" s="37"/>
      <c r="B297" s="100"/>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2"/>
    </row>
    <row r="298" spans="1:113" ht="12" customHeight="1">
      <c r="A298" s="37"/>
      <c r="B298" s="100"/>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113" ht="12" customHeight="1">
      <c r="A299" s="37"/>
      <c r="B299" s="100"/>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113" ht="15" thickBot="1">
      <c r="A300" s="35"/>
      <c r="B300" s="46"/>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4"/>
    </row>
    <row r="301" spans="1:113">
      <c r="B301" s="43"/>
    </row>
    <row r="302" spans="1:113" ht="15" thickBot="1">
      <c r="A302" s="53"/>
      <c r="B302" s="41" t="s">
        <v>79</v>
      </c>
      <c r="C302" s="37"/>
      <c r="D302" s="37"/>
      <c r="E302" s="37"/>
      <c r="F302" s="37"/>
      <c r="G302" s="37"/>
      <c r="H302" s="37"/>
      <c r="I302" s="37"/>
      <c r="J302" s="37"/>
      <c r="K302" s="37"/>
      <c r="L302" s="42"/>
      <c r="M302" s="42"/>
      <c r="N302" s="42"/>
      <c r="O302" s="42"/>
      <c r="P302" s="37"/>
      <c r="Q302" s="37"/>
      <c r="R302" s="37"/>
      <c r="S302" s="37"/>
      <c r="T302" s="37"/>
      <c r="U302" s="37"/>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DI302" s="52"/>
    </row>
    <row r="303" spans="1:113" ht="14.4">
      <c r="A303" s="37"/>
      <c r="B303" s="51"/>
      <c r="C303" s="49"/>
      <c r="D303" s="49"/>
      <c r="E303" s="49"/>
      <c r="F303" s="49"/>
      <c r="G303" s="49"/>
      <c r="H303" s="49"/>
      <c r="I303" s="49"/>
      <c r="J303" s="49"/>
      <c r="K303" s="49"/>
      <c r="L303" s="50"/>
      <c r="M303" s="50"/>
      <c r="N303" s="50"/>
      <c r="O303" s="50"/>
      <c r="P303" s="49"/>
      <c r="Q303" s="49"/>
      <c r="R303" s="49"/>
      <c r="S303" s="49"/>
      <c r="T303" s="49"/>
      <c r="U303" s="49"/>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7"/>
    </row>
    <row r="304" spans="1:113" ht="12" customHeight="1">
      <c r="A304" s="37"/>
      <c r="B304" s="100" t="s">
        <v>226</v>
      </c>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2"/>
    </row>
    <row r="305" spans="1:251" ht="12" customHeight="1">
      <c r="A305" s="37"/>
      <c r="B305" s="100"/>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2"/>
      <c r="BC305" s="34"/>
    </row>
    <row r="306" spans="1:251" ht="12" customHeight="1">
      <c r="A306" s="37"/>
      <c r="B306" s="100"/>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251" ht="12" customHeight="1">
      <c r="A307" s="37"/>
      <c r="B307" s="100"/>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2"/>
    </row>
    <row r="308" spans="1:251" ht="12" customHeight="1">
      <c r="A308" s="37"/>
      <c r="B308" s="100"/>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251" ht="15" thickBot="1">
      <c r="A309" s="35"/>
      <c r="B309" s="46"/>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4"/>
    </row>
    <row r="310" spans="1:251">
      <c r="B310" s="43"/>
    </row>
    <row r="311" spans="1:251" ht="14.4">
      <c r="B311" s="41" t="s">
        <v>77</v>
      </c>
      <c r="C311" s="37"/>
      <c r="D311" s="37"/>
      <c r="E311" s="37"/>
      <c r="F311" s="37"/>
      <c r="G311" s="37"/>
      <c r="H311" s="37"/>
      <c r="I311" s="37"/>
      <c r="J311" s="37"/>
      <c r="K311" s="37"/>
      <c r="L311" s="42"/>
      <c r="M311" s="42"/>
      <c r="N311" s="42"/>
      <c r="O311" s="42"/>
      <c r="P311" s="37"/>
      <c r="Q311" s="37"/>
      <c r="R311" s="37"/>
      <c r="S311" s="37"/>
      <c r="T311" s="37"/>
      <c r="U311" s="37"/>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row>
    <row r="312" spans="1:251" ht="15" thickBot="1">
      <c r="B312" s="37"/>
      <c r="C312" s="37"/>
      <c r="D312" s="37"/>
      <c r="E312" s="37"/>
      <c r="F312" s="37"/>
      <c r="G312" s="37"/>
      <c r="H312" s="37"/>
      <c r="I312" s="37"/>
      <c r="J312" s="37"/>
      <c r="K312" s="37"/>
      <c r="L312" s="42"/>
      <c r="M312" s="42"/>
      <c r="N312" s="42"/>
      <c r="O312" s="42"/>
      <c r="P312" s="37"/>
      <c r="Q312" s="37"/>
      <c r="R312" s="37"/>
      <c r="S312" s="37"/>
      <c r="T312" s="37"/>
      <c r="U312" s="37"/>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0" t="s">
        <v>76</v>
      </c>
    </row>
    <row r="313" spans="1:251" s="34" customFormat="1" ht="13.5" customHeight="1">
      <c r="A313" s="37"/>
      <c r="B313" s="103" t="s">
        <v>75</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5"/>
      <c r="AA313" s="109" t="s">
        <v>74</v>
      </c>
      <c r="AB313" s="104"/>
      <c r="AC313" s="104"/>
      <c r="AD313" s="104"/>
      <c r="AE313" s="104"/>
      <c r="AF313" s="104"/>
      <c r="AG313" s="104"/>
      <c r="AH313" s="104"/>
      <c r="AI313" s="105"/>
      <c r="AJ313" s="109" t="s">
        <v>73</v>
      </c>
      <c r="AK313" s="104"/>
      <c r="AL313" s="104"/>
      <c r="AM313" s="104"/>
      <c r="AN313" s="104"/>
      <c r="AO313" s="104"/>
      <c r="AP313" s="104"/>
      <c r="AQ313" s="104"/>
      <c r="AR313" s="105"/>
      <c r="AS313" s="109" t="s">
        <v>72</v>
      </c>
      <c r="AT313" s="104"/>
      <c r="AU313" s="104"/>
      <c r="AV313" s="104"/>
      <c r="AW313" s="104"/>
      <c r="AX313" s="111"/>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33"/>
      <c r="EE313" s="33"/>
      <c r="EF313" s="33"/>
      <c r="EG313" s="33"/>
      <c r="EH313" s="33"/>
      <c r="EI313" s="33"/>
      <c r="EJ313" s="33"/>
      <c r="EK313" s="33"/>
      <c r="EL313" s="33"/>
      <c r="EM313" s="33"/>
      <c r="EN313" s="33"/>
      <c r="EO313" s="33"/>
      <c r="EP313" s="33"/>
      <c r="EQ313" s="33"/>
      <c r="ER313" s="33"/>
      <c r="ES313" s="33"/>
      <c r="ET313" s="33"/>
      <c r="EU313" s="33"/>
      <c r="EV313" s="33"/>
      <c r="EW313" s="33"/>
      <c r="EX313" s="33"/>
      <c r="EY313" s="33"/>
      <c r="EZ313" s="33"/>
      <c r="FA313" s="33"/>
      <c r="FB313" s="33"/>
      <c r="FC313" s="33"/>
      <c r="FD313" s="33"/>
      <c r="FE313" s="33"/>
      <c r="FF313" s="33"/>
      <c r="FG313" s="33"/>
      <c r="FH313" s="33"/>
      <c r="FI313" s="33"/>
      <c r="FJ313" s="33"/>
      <c r="FK313" s="33"/>
      <c r="FL313" s="33"/>
      <c r="FM313" s="33"/>
      <c r="FN313" s="33"/>
      <c r="FO313" s="33"/>
      <c r="FP313" s="33"/>
      <c r="FQ313" s="33"/>
      <c r="FR313" s="33"/>
      <c r="FS313" s="33"/>
      <c r="FT313" s="33"/>
      <c r="FU313" s="33"/>
      <c r="FV313" s="33"/>
      <c r="FW313" s="33"/>
      <c r="FX313" s="33"/>
      <c r="FY313" s="33"/>
      <c r="FZ313" s="33"/>
      <c r="GA313" s="33"/>
      <c r="GB313" s="33"/>
      <c r="GC313" s="33"/>
      <c r="GD313" s="33"/>
      <c r="GE313" s="33"/>
      <c r="GF313" s="33"/>
      <c r="GG313" s="33"/>
      <c r="GH313" s="33"/>
      <c r="GI313" s="33"/>
      <c r="GJ313" s="33"/>
      <c r="GK313" s="33"/>
      <c r="GL313" s="33"/>
      <c r="GM313" s="33"/>
      <c r="GN313" s="33"/>
      <c r="GO313" s="33"/>
      <c r="GP313" s="33"/>
      <c r="GQ313" s="33"/>
      <c r="GR313" s="33"/>
      <c r="GS313" s="33"/>
      <c r="GT313" s="33"/>
      <c r="GU313" s="33"/>
      <c r="GV313" s="33"/>
      <c r="GW313" s="33"/>
      <c r="GX313" s="33"/>
      <c r="GY313" s="33"/>
      <c r="GZ313" s="33"/>
      <c r="HA313" s="33"/>
      <c r="HB313" s="33"/>
      <c r="HC313" s="33"/>
      <c r="HD313" s="33"/>
      <c r="HE313" s="33"/>
      <c r="HF313" s="33"/>
      <c r="HG313" s="33"/>
      <c r="HH313" s="33"/>
      <c r="HI313" s="33"/>
      <c r="HJ313" s="33"/>
      <c r="HK313" s="33"/>
      <c r="HL313" s="33"/>
      <c r="HM313" s="33"/>
      <c r="HN313" s="33"/>
      <c r="HO313" s="33"/>
      <c r="HP313" s="33"/>
      <c r="HQ313" s="33"/>
      <c r="HR313" s="33"/>
      <c r="HS313" s="33"/>
      <c r="HT313" s="33"/>
      <c r="HU313" s="33"/>
      <c r="HV313" s="33"/>
      <c r="HW313" s="33"/>
      <c r="HX313" s="33"/>
      <c r="HY313" s="33"/>
      <c r="HZ313" s="33"/>
      <c r="IA313" s="33"/>
      <c r="IB313" s="33"/>
      <c r="IC313" s="33"/>
      <c r="ID313" s="33"/>
      <c r="IE313" s="33"/>
      <c r="IF313" s="33"/>
      <c r="IG313" s="33"/>
      <c r="IH313" s="33"/>
      <c r="II313" s="33"/>
      <c r="IJ313" s="33"/>
      <c r="IK313" s="33"/>
      <c r="IL313" s="33"/>
      <c r="IM313" s="33"/>
      <c r="IN313" s="33"/>
      <c r="IO313" s="33"/>
      <c r="IP313" s="33"/>
      <c r="IQ313" s="33"/>
    </row>
    <row r="314" spans="1:251" s="34" customFormat="1">
      <c r="A314" s="37"/>
      <c r="B314" s="106"/>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8"/>
      <c r="AA314" s="110"/>
      <c r="AB314" s="107"/>
      <c r="AC314" s="107"/>
      <c r="AD314" s="107"/>
      <c r="AE314" s="107"/>
      <c r="AF314" s="107"/>
      <c r="AG314" s="107"/>
      <c r="AH314" s="107"/>
      <c r="AI314" s="108"/>
      <c r="AJ314" s="110"/>
      <c r="AK314" s="107"/>
      <c r="AL314" s="107"/>
      <c r="AM314" s="107"/>
      <c r="AN314" s="107"/>
      <c r="AO314" s="107"/>
      <c r="AP314" s="107"/>
      <c r="AQ314" s="107"/>
      <c r="AR314" s="108"/>
      <c r="AS314" s="110"/>
      <c r="AT314" s="107"/>
      <c r="AU314" s="107"/>
      <c r="AV314" s="107"/>
      <c r="AW314" s="107"/>
      <c r="AX314" s="112"/>
      <c r="AY314" s="33"/>
      <c r="AZ314" s="33"/>
      <c r="BA314" s="33"/>
      <c r="BB314" s="39"/>
      <c r="BC314" s="38"/>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c r="EV314" s="33"/>
      <c r="EW314" s="33"/>
      <c r="EX314" s="33"/>
      <c r="EY314" s="33"/>
      <c r="EZ314" s="33"/>
      <c r="FA314" s="33"/>
      <c r="FB314" s="33"/>
      <c r="FC314" s="33"/>
      <c r="FD314" s="33"/>
      <c r="FE314" s="33"/>
      <c r="FF314" s="33"/>
      <c r="FG314" s="33"/>
      <c r="FH314" s="33"/>
      <c r="FI314" s="33"/>
      <c r="FJ314" s="33"/>
      <c r="FK314" s="33"/>
      <c r="FL314" s="33"/>
      <c r="FM314" s="33"/>
      <c r="FN314" s="33"/>
      <c r="FO314" s="33"/>
      <c r="FP314" s="33"/>
      <c r="FQ314" s="33"/>
      <c r="FR314" s="33"/>
      <c r="FS314" s="33"/>
      <c r="FT314" s="33"/>
      <c r="FU314" s="33"/>
      <c r="FV314" s="33"/>
      <c r="FW314" s="33"/>
      <c r="FX314" s="33"/>
      <c r="FY314" s="33"/>
      <c r="FZ314" s="33"/>
      <c r="GA314" s="33"/>
      <c r="GB314" s="33"/>
      <c r="GC314" s="33"/>
      <c r="GD314" s="33"/>
      <c r="GE314" s="33"/>
      <c r="GF314" s="33"/>
      <c r="GG314" s="33"/>
      <c r="GH314" s="33"/>
      <c r="GI314" s="33"/>
      <c r="GJ314" s="33"/>
      <c r="GK314" s="33"/>
      <c r="GL314" s="33"/>
      <c r="GM314" s="33"/>
      <c r="GN314" s="33"/>
      <c r="GO314" s="33"/>
      <c r="GP314" s="33"/>
      <c r="GQ314" s="33"/>
      <c r="GR314" s="33"/>
      <c r="GS314" s="33"/>
      <c r="GT314" s="33"/>
      <c r="GU314" s="33"/>
      <c r="GV314" s="33"/>
      <c r="GW314" s="33"/>
      <c r="GX314" s="33"/>
      <c r="GY314" s="33"/>
      <c r="GZ314" s="33"/>
      <c r="HA314" s="33"/>
      <c r="HB314" s="33"/>
      <c r="HC314" s="33"/>
      <c r="HD314" s="33"/>
      <c r="HE314" s="33"/>
      <c r="HF314" s="33"/>
      <c r="HG314" s="33"/>
      <c r="HH314" s="33"/>
      <c r="HI314" s="33"/>
      <c r="HJ314" s="33"/>
      <c r="HK314" s="33"/>
      <c r="HL314" s="33"/>
      <c r="HM314" s="33"/>
      <c r="HN314" s="33"/>
      <c r="HO314" s="33"/>
      <c r="HP314" s="33"/>
      <c r="HQ314" s="33"/>
      <c r="HR314" s="33"/>
      <c r="HS314" s="33"/>
      <c r="HT314" s="33"/>
      <c r="HU314" s="33"/>
      <c r="HV314" s="33"/>
      <c r="HW314" s="33"/>
      <c r="HX314" s="33"/>
      <c r="HY314" s="33"/>
      <c r="HZ314" s="33"/>
      <c r="IA314" s="33"/>
      <c r="IB314" s="33"/>
      <c r="IC314" s="33"/>
      <c r="ID314" s="33"/>
      <c r="IE314" s="33"/>
      <c r="IF314" s="33"/>
      <c r="IG314" s="33"/>
      <c r="IH314" s="33"/>
      <c r="II314" s="33"/>
      <c r="IJ314" s="33"/>
      <c r="IK314" s="33"/>
      <c r="IL314" s="33"/>
      <c r="IM314" s="33"/>
      <c r="IN314" s="33"/>
      <c r="IO314" s="33"/>
      <c r="IP314" s="33"/>
      <c r="IQ314" s="33"/>
    </row>
    <row r="315" spans="1:251" s="34" customFormat="1" ht="18.75" customHeight="1">
      <c r="A315" s="37"/>
      <c r="B315" s="36"/>
      <c r="C315" s="113" t="s">
        <v>225</v>
      </c>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5"/>
      <c r="AA315" s="116">
        <v>220</v>
      </c>
      <c r="AB315" s="117"/>
      <c r="AC315" s="117"/>
      <c r="AD315" s="117"/>
      <c r="AE315" s="117"/>
      <c r="AF315" s="117"/>
      <c r="AG315" s="117"/>
      <c r="AH315" s="117"/>
      <c r="AI315" s="118"/>
      <c r="AJ315" s="116">
        <v>230</v>
      </c>
      <c r="AK315" s="117"/>
      <c r="AL315" s="117"/>
      <c r="AM315" s="117"/>
      <c r="AN315" s="117"/>
      <c r="AO315" s="117"/>
      <c r="AP315" s="117"/>
      <c r="AQ315" s="117"/>
      <c r="AR315" s="118"/>
      <c r="AS315" s="119"/>
      <c r="AT315" s="120"/>
      <c r="AU315" s="120"/>
      <c r="AV315" s="120"/>
      <c r="AW315" s="120"/>
      <c r="AX315" s="121"/>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33"/>
      <c r="EE315" s="33"/>
      <c r="EF315" s="33"/>
      <c r="EG315" s="33"/>
      <c r="EH315" s="33"/>
      <c r="EI315" s="33"/>
      <c r="EJ315" s="33"/>
      <c r="EK315" s="33"/>
      <c r="EL315" s="33"/>
      <c r="EM315" s="33"/>
      <c r="EN315" s="33"/>
      <c r="EO315" s="33"/>
      <c r="EP315" s="33"/>
      <c r="EQ315" s="33"/>
      <c r="ER315" s="33"/>
      <c r="ES315" s="33"/>
      <c r="ET315" s="33"/>
      <c r="EU315" s="33"/>
      <c r="EV315" s="33"/>
      <c r="EW315" s="33"/>
      <c r="EX315" s="33"/>
      <c r="EY315" s="33"/>
      <c r="EZ315" s="33"/>
      <c r="FA315" s="33"/>
      <c r="FB315" s="33"/>
      <c r="FC315" s="33"/>
      <c r="FD315" s="33"/>
      <c r="FE315" s="33"/>
      <c r="FF315" s="33"/>
      <c r="FG315" s="33"/>
      <c r="FH315" s="33"/>
      <c r="FI315" s="33"/>
      <c r="FJ315" s="33"/>
      <c r="FK315" s="33"/>
      <c r="FL315" s="33"/>
      <c r="FM315" s="33"/>
      <c r="FN315" s="33"/>
      <c r="FO315" s="33"/>
      <c r="FP315" s="33"/>
      <c r="FQ315" s="33"/>
      <c r="FR315" s="33"/>
      <c r="FS315" s="33"/>
      <c r="FT315" s="33"/>
      <c r="FU315" s="33"/>
      <c r="FV315" s="33"/>
      <c r="FW315" s="33"/>
      <c r="FX315" s="33"/>
      <c r="FY315" s="33"/>
      <c r="FZ315" s="33"/>
      <c r="GA315" s="33"/>
      <c r="GB315" s="33"/>
      <c r="GC315" s="33"/>
      <c r="GD315" s="33"/>
      <c r="GE315" s="33"/>
      <c r="GF315" s="33"/>
      <c r="GG315" s="33"/>
      <c r="GH315" s="33"/>
      <c r="GI315" s="33"/>
      <c r="GJ315" s="33"/>
      <c r="GK315" s="33"/>
      <c r="GL315" s="33"/>
      <c r="GM315" s="33"/>
      <c r="GN315" s="33"/>
      <c r="GO315" s="33"/>
      <c r="GP315" s="33"/>
      <c r="GQ315" s="33"/>
      <c r="GR315" s="33"/>
      <c r="GS315" s="33"/>
      <c r="GT315" s="33"/>
      <c r="GU315" s="33"/>
      <c r="GV315" s="33"/>
      <c r="GW315" s="33"/>
      <c r="GX315" s="33"/>
      <c r="GY315" s="33"/>
      <c r="GZ315" s="33"/>
      <c r="HA315" s="33"/>
      <c r="HB315" s="33"/>
      <c r="HC315" s="33"/>
      <c r="HD315" s="33"/>
      <c r="HE315" s="33"/>
      <c r="HF315" s="33"/>
      <c r="HG315" s="33"/>
      <c r="HH315" s="33"/>
      <c r="HI315" s="33"/>
      <c r="HJ315" s="33"/>
      <c r="HK315" s="33"/>
      <c r="HL315" s="33"/>
      <c r="HM315" s="33"/>
      <c r="HN315" s="33"/>
      <c r="HO315" s="33"/>
      <c r="HP315" s="33"/>
      <c r="HQ315" s="33"/>
      <c r="HR315" s="33"/>
      <c r="HS315" s="33"/>
      <c r="HT315" s="33"/>
      <c r="HU315" s="33"/>
      <c r="HV315" s="33"/>
      <c r="HW315" s="33"/>
      <c r="HX315" s="33"/>
      <c r="HY315" s="33"/>
      <c r="HZ315" s="33"/>
      <c r="IA315" s="33"/>
      <c r="IB315" s="33"/>
      <c r="IC315" s="33"/>
      <c r="ID315" s="33"/>
      <c r="IE315" s="33"/>
      <c r="IF315" s="33"/>
      <c r="IG315" s="33"/>
      <c r="IH315" s="33"/>
      <c r="II315" s="33"/>
      <c r="IJ315" s="33"/>
      <c r="IK315" s="33"/>
      <c r="IL315" s="33"/>
      <c r="IM315" s="33"/>
      <c r="IN315" s="33"/>
      <c r="IO315" s="33"/>
      <c r="IP315" s="33"/>
      <c r="IQ315" s="33"/>
    </row>
    <row r="316" spans="1:251" s="34" customFormat="1" ht="18.75" customHeight="1" thickBot="1">
      <c r="A316" s="35"/>
      <c r="B316" s="122" t="s">
        <v>70</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4"/>
      <c r="AA316" s="125">
        <f>SUM($AA$315:$AA$315)</f>
        <v>220</v>
      </c>
      <c r="AB316" s="126"/>
      <c r="AC316" s="126"/>
      <c r="AD316" s="126"/>
      <c r="AE316" s="126"/>
      <c r="AF316" s="126"/>
      <c r="AG316" s="126"/>
      <c r="AH316" s="126"/>
      <c r="AI316" s="127"/>
      <c r="AJ316" s="125">
        <f>SUM($AJ$315:$AJ$315)</f>
        <v>230</v>
      </c>
      <c r="AK316" s="126"/>
      <c r="AL316" s="126"/>
      <c r="AM316" s="126"/>
      <c r="AN316" s="126"/>
      <c r="AO316" s="126"/>
      <c r="AP316" s="126"/>
      <c r="AQ316" s="126"/>
      <c r="AR316" s="127"/>
      <c r="AS316" s="128"/>
      <c r="AT316" s="129"/>
      <c r="AU316" s="129"/>
      <c r="AV316" s="129"/>
      <c r="AW316" s="129"/>
      <c r="AX316" s="130"/>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c r="EZ316" s="33"/>
      <c r="FA316" s="33"/>
      <c r="FB316" s="33"/>
      <c r="FC316" s="33"/>
      <c r="FD316" s="33"/>
      <c r="FE316" s="33"/>
      <c r="FF316" s="33"/>
      <c r="FG316" s="33"/>
      <c r="FH316" s="33"/>
      <c r="FI316" s="33"/>
      <c r="FJ316" s="33"/>
      <c r="FK316" s="33"/>
      <c r="FL316" s="33"/>
      <c r="FM316" s="33"/>
      <c r="FN316" s="33"/>
      <c r="FO316" s="33"/>
      <c r="FP316" s="33"/>
      <c r="FQ316" s="33"/>
      <c r="FR316" s="33"/>
      <c r="FS316" s="33"/>
      <c r="FT316" s="33"/>
      <c r="FU316" s="33"/>
      <c r="FV316" s="33"/>
      <c r="FW316" s="33"/>
      <c r="FX316" s="33"/>
      <c r="FY316" s="33"/>
      <c r="FZ316" s="33"/>
      <c r="GA316" s="33"/>
      <c r="GB316" s="33"/>
      <c r="GC316" s="33"/>
      <c r="GD316" s="33"/>
      <c r="GE316" s="33"/>
      <c r="GF316" s="33"/>
      <c r="GG316" s="33"/>
      <c r="GH316" s="33"/>
      <c r="GI316" s="33"/>
      <c r="GJ316" s="33"/>
      <c r="GK316" s="33"/>
      <c r="GL316" s="33"/>
      <c r="GM316" s="33"/>
      <c r="GN316" s="33"/>
      <c r="GO316" s="33"/>
      <c r="GP316" s="33"/>
      <c r="GQ316" s="33"/>
      <c r="GR316" s="33"/>
      <c r="GS316" s="33"/>
      <c r="GT316" s="33"/>
      <c r="GU316" s="33"/>
      <c r="GV316" s="33"/>
      <c r="GW316" s="33"/>
      <c r="GX316" s="33"/>
      <c r="GY316" s="33"/>
      <c r="GZ316" s="33"/>
      <c r="HA316" s="33"/>
      <c r="HB316" s="33"/>
      <c r="HC316" s="33"/>
      <c r="HD316" s="33"/>
      <c r="HE316" s="33"/>
      <c r="HF316" s="33"/>
      <c r="HG316" s="33"/>
      <c r="HH316" s="33"/>
      <c r="HI316" s="33"/>
      <c r="HJ316" s="33"/>
      <c r="HK316" s="33"/>
      <c r="HL316" s="33"/>
      <c r="HM316" s="33"/>
      <c r="HN316" s="33"/>
      <c r="HO316" s="33"/>
      <c r="HP316" s="33"/>
      <c r="HQ316" s="33"/>
      <c r="HR316" s="33"/>
      <c r="HS316" s="33"/>
      <c r="HT316" s="33"/>
      <c r="HU316" s="33"/>
      <c r="HV316" s="33"/>
      <c r="HW316" s="33"/>
      <c r="HX316" s="33"/>
      <c r="HY316" s="33"/>
      <c r="HZ316" s="33"/>
      <c r="IA316" s="33"/>
      <c r="IB316" s="33"/>
      <c r="IC316" s="33"/>
      <c r="ID316" s="33"/>
      <c r="IE316" s="33"/>
      <c r="IF316" s="33"/>
      <c r="IG316" s="33"/>
      <c r="IH316" s="33"/>
      <c r="II316" s="33"/>
      <c r="IJ316" s="33"/>
      <c r="IK316" s="33"/>
      <c r="IL316" s="33"/>
      <c r="IM316" s="33"/>
      <c r="IN316" s="33"/>
      <c r="IO316" s="33"/>
      <c r="IP316" s="33"/>
      <c r="IQ316" s="33"/>
    </row>
    <row r="318" spans="1:251" ht="19.2">
      <c r="A318" s="57" t="s">
        <v>84</v>
      </c>
      <c r="AW318" s="55"/>
      <c r="AX318" s="56"/>
      <c r="AY318" s="55"/>
    </row>
    <row r="320" spans="1:251" ht="18">
      <c r="B320" s="93" t="s">
        <v>0</v>
      </c>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row>
    <row r="321" spans="1:113">
      <c r="Z321" s="54"/>
      <c r="AD321" s="54"/>
      <c r="AE321" s="54"/>
      <c r="AF321" s="54"/>
      <c r="AG321" s="54"/>
      <c r="AH321" s="54"/>
      <c r="AI321" s="54"/>
      <c r="AO321" s="54"/>
    </row>
    <row r="322" spans="1:113" ht="13.8" thickBot="1">
      <c r="Z322" s="54"/>
      <c r="AD322" s="54"/>
      <c r="AE322" s="54"/>
      <c r="AF322" s="54"/>
      <c r="AG322" s="54"/>
      <c r="AH322" s="54"/>
      <c r="AI322" s="54"/>
      <c r="AO322" s="54"/>
      <c r="DI322" s="52"/>
    </row>
    <row r="323" spans="1:113" ht="24.75" customHeight="1" thickBot="1">
      <c r="B323" s="95" t="s">
        <v>83</v>
      </c>
      <c r="C323" s="96"/>
      <c r="D323" s="96"/>
      <c r="E323" s="96"/>
      <c r="F323" s="96"/>
      <c r="G323" s="96"/>
      <c r="H323" s="97" t="s">
        <v>224</v>
      </c>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9"/>
      <c r="DI323" s="52"/>
    </row>
    <row r="324" spans="1:113" ht="14.4">
      <c r="B324" s="49"/>
      <c r="C324" s="49"/>
      <c r="D324" s="49"/>
      <c r="E324" s="49"/>
      <c r="F324" s="49"/>
      <c r="G324" s="49"/>
      <c r="H324" s="37"/>
      <c r="I324" s="37"/>
      <c r="J324" s="37"/>
      <c r="K324" s="37"/>
      <c r="L324" s="42"/>
      <c r="M324" s="42"/>
      <c r="N324" s="42"/>
      <c r="O324" s="42"/>
      <c r="P324" s="37"/>
      <c r="Q324" s="37"/>
      <c r="R324" s="37"/>
      <c r="S324" s="37"/>
      <c r="T324" s="37"/>
      <c r="U324" s="37"/>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DI324" s="52"/>
    </row>
    <row r="325" spans="1:113" ht="15" thickBot="1">
      <c r="A325" s="53"/>
      <c r="B325" s="41" t="s">
        <v>81</v>
      </c>
      <c r="C325" s="37"/>
      <c r="D325" s="37"/>
      <c r="E325" s="37"/>
      <c r="F325" s="37"/>
      <c r="G325" s="37"/>
      <c r="H325" s="37"/>
      <c r="I325" s="37"/>
      <c r="J325" s="37"/>
      <c r="K325" s="37"/>
      <c r="L325" s="42"/>
      <c r="M325" s="42"/>
      <c r="N325" s="42"/>
      <c r="O325" s="42"/>
      <c r="P325" s="37"/>
      <c r="Q325" s="37"/>
      <c r="R325" s="37"/>
      <c r="S325" s="37"/>
      <c r="T325" s="37"/>
      <c r="U325" s="37"/>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DI325" s="52"/>
    </row>
    <row r="326" spans="1:113" ht="14.4">
      <c r="A326" s="37"/>
      <c r="B326" s="51"/>
      <c r="C326" s="49"/>
      <c r="D326" s="49"/>
      <c r="E326" s="49"/>
      <c r="F326" s="49"/>
      <c r="G326" s="49"/>
      <c r="H326" s="49"/>
      <c r="I326" s="49"/>
      <c r="J326" s="49"/>
      <c r="K326" s="49"/>
      <c r="L326" s="50"/>
      <c r="M326" s="50"/>
      <c r="N326" s="50"/>
      <c r="O326" s="50"/>
      <c r="P326" s="49"/>
      <c r="Q326" s="49"/>
      <c r="R326" s="49"/>
      <c r="S326" s="49"/>
      <c r="T326" s="49"/>
      <c r="U326" s="49"/>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7"/>
    </row>
    <row r="327" spans="1:113" ht="12" customHeight="1">
      <c r="A327" s="37"/>
      <c r="B327" s="100" t="s">
        <v>223</v>
      </c>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2"/>
    </row>
    <row r="328" spans="1:113" ht="12" customHeight="1">
      <c r="A328" s="37"/>
      <c r="B328" s="100"/>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2"/>
      <c r="BC328" s="34"/>
    </row>
    <row r="329" spans="1:113" ht="12" customHeight="1">
      <c r="A329" s="37"/>
      <c r="B329" s="100"/>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2"/>
    </row>
    <row r="330" spans="1:113" ht="12" customHeight="1">
      <c r="A330" s="37"/>
      <c r="B330" s="100"/>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2"/>
    </row>
    <row r="331" spans="1:113" ht="12" customHeight="1">
      <c r="A331" s="37"/>
      <c r="B331" s="100"/>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113" ht="15" thickBot="1">
      <c r="A332" s="35"/>
      <c r="B332" s="46"/>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4"/>
    </row>
    <row r="333" spans="1:113">
      <c r="B333" s="43"/>
    </row>
    <row r="334" spans="1:113" ht="15" thickBot="1">
      <c r="A334" s="53"/>
      <c r="B334" s="41" t="s">
        <v>79</v>
      </c>
      <c r="C334" s="37"/>
      <c r="D334" s="37"/>
      <c r="E334" s="37"/>
      <c r="F334" s="37"/>
      <c r="G334" s="37"/>
      <c r="H334" s="37"/>
      <c r="I334" s="37"/>
      <c r="J334" s="37"/>
      <c r="K334" s="37"/>
      <c r="L334" s="42"/>
      <c r="M334" s="42"/>
      <c r="N334" s="42"/>
      <c r="O334" s="42"/>
      <c r="P334" s="37"/>
      <c r="Q334" s="37"/>
      <c r="R334" s="37"/>
      <c r="S334" s="37"/>
      <c r="T334" s="37"/>
      <c r="U334" s="37"/>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DI334" s="52"/>
    </row>
    <row r="335" spans="1:113" ht="14.4">
      <c r="A335" s="37"/>
      <c r="B335" s="51"/>
      <c r="C335" s="49"/>
      <c r="D335" s="49"/>
      <c r="E335" s="49"/>
      <c r="F335" s="49"/>
      <c r="G335" s="49"/>
      <c r="H335" s="49"/>
      <c r="I335" s="49"/>
      <c r="J335" s="49"/>
      <c r="K335" s="49"/>
      <c r="L335" s="50"/>
      <c r="M335" s="50"/>
      <c r="N335" s="50"/>
      <c r="O335" s="50"/>
      <c r="P335" s="49"/>
      <c r="Q335" s="49"/>
      <c r="R335" s="49"/>
      <c r="S335" s="49"/>
      <c r="T335" s="49"/>
      <c r="U335" s="49"/>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7"/>
    </row>
    <row r="336" spans="1:113" ht="12" customHeight="1">
      <c r="A336" s="37"/>
      <c r="B336" s="100" t="s">
        <v>222</v>
      </c>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251" ht="12" customHeight="1">
      <c r="A337" s="37"/>
      <c r="B337" s="100"/>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2"/>
      <c r="BC337" s="34"/>
    </row>
    <row r="338" spans="1:251" ht="12" customHeight="1">
      <c r="A338" s="37"/>
      <c r="B338" s="100"/>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251" ht="12" customHeight="1">
      <c r="A339" s="37"/>
      <c r="B339" s="100"/>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251" ht="12" customHeight="1">
      <c r="A340" s="37"/>
      <c r="B340" s="100"/>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251" ht="15" thickBot="1">
      <c r="A341" s="35"/>
      <c r="B341" s="46"/>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4"/>
    </row>
    <row r="342" spans="1:251">
      <c r="B342" s="43"/>
    </row>
    <row r="343" spans="1:251" ht="14.4">
      <c r="B343" s="41" t="s">
        <v>77</v>
      </c>
      <c r="C343" s="37"/>
      <c r="D343" s="37"/>
      <c r="E343" s="37"/>
      <c r="F343" s="37"/>
      <c r="G343" s="37"/>
      <c r="H343" s="37"/>
      <c r="I343" s="37"/>
      <c r="J343" s="37"/>
      <c r="K343" s="37"/>
      <c r="L343" s="42"/>
      <c r="M343" s="42"/>
      <c r="N343" s="42"/>
      <c r="O343" s="42"/>
      <c r="P343" s="37"/>
      <c r="Q343" s="37"/>
      <c r="R343" s="37"/>
      <c r="S343" s="37"/>
      <c r="T343" s="37"/>
      <c r="U343" s="37"/>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row>
    <row r="344" spans="1:251" ht="15" thickBot="1">
      <c r="B344" s="37"/>
      <c r="C344" s="37"/>
      <c r="D344" s="37"/>
      <c r="E344" s="37"/>
      <c r="F344" s="37"/>
      <c r="G344" s="37"/>
      <c r="H344" s="37"/>
      <c r="I344" s="37"/>
      <c r="J344" s="37"/>
      <c r="K344" s="37"/>
      <c r="L344" s="42"/>
      <c r="M344" s="42"/>
      <c r="N344" s="42"/>
      <c r="O344" s="42"/>
      <c r="P344" s="37"/>
      <c r="Q344" s="37"/>
      <c r="R344" s="37"/>
      <c r="S344" s="37"/>
      <c r="T344" s="37"/>
      <c r="U344" s="37"/>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0" t="s">
        <v>76</v>
      </c>
    </row>
    <row r="345" spans="1:251" s="34" customFormat="1" ht="13.5" customHeight="1">
      <c r="A345" s="37"/>
      <c r="B345" s="103" t="s">
        <v>75</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5"/>
      <c r="AA345" s="109" t="s">
        <v>74</v>
      </c>
      <c r="AB345" s="104"/>
      <c r="AC345" s="104"/>
      <c r="AD345" s="104"/>
      <c r="AE345" s="104"/>
      <c r="AF345" s="104"/>
      <c r="AG345" s="104"/>
      <c r="AH345" s="104"/>
      <c r="AI345" s="105"/>
      <c r="AJ345" s="109" t="s">
        <v>73</v>
      </c>
      <c r="AK345" s="104"/>
      <c r="AL345" s="104"/>
      <c r="AM345" s="104"/>
      <c r="AN345" s="104"/>
      <c r="AO345" s="104"/>
      <c r="AP345" s="104"/>
      <c r="AQ345" s="104"/>
      <c r="AR345" s="105"/>
      <c r="AS345" s="109" t="s">
        <v>72</v>
      </c>
      <c r="AT345" s="104"/>
      <c r="AU345" s="104"/>
      <c r="AV345" s="104"/>
      <c r="AW345" s="104"/>
      <c r="AX345" s="111"/>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c r="CW345" s="33"/>
      <c r="CX345" s="33"/>
      <c r="CY345" s="33"/>
      <c r="CZ345" s="33"/>
      <c r="DA345" s="33"/>
      <c r="DB345" s="33"/>
      <c r="DC345" s="33"/>
      <c r="DD345" s="33"/>
      <c r="DE345" s="33"/>
      <c r="DF345" s="33"/>
      <c r="DG345" s="33"/>
      <c r="DH345" s="33"/>
      <c r="DI345" s="33"/>
      <c r="DJ345" s="33"/>
      <c r="DK345" s="33"/>
      <c r="DL345" s="33"/>
      <c r="DM345" s="33"/>
      <c r="DN345" s="33"/>
      <c r="DO345" s="33"/>
      <c r="DP345" s="33"/>
      <c r="DQ345" s="33"/>
      <c r="DR345" s="33"/>
      <c r="DS345" s="33"/>
      <c r="DT345" s="33"/>
      <c r="DU345" s="33"/>
      <c r="DV345" s="33"/>
      <c r="DW345" s="33"/>
      <c r="DX345" s="33"/>
      <c r="DY345" s="33"/>
      <c r="DZ345" s="33"/>
      <c r="EA345" s="33"/>
      <c r="EB345" s="33"/>
      <c r="EC345" s="33"/>
      <c r="ED345" s="33"/>
      <c r="EE345" s="33"/>
      <c r="EF345" s="33"/>
      <c r="EG345" s="33"/>
      <c r="EH345" s="33"/>
      <c r="EI345" s="33"/>
      <c r="EJ345" s="33"/>
      <c r="EK345" s="33"/>
      <c r="EL345" s="33"/>
      <c r="EM345" s="33"/>
      <c r="EN345" s="33"/>
      <c r="EO345" s="33"/>
      <c r="EP345" s="33"/>
      <c r="EQ345" s="33"/>
      <c r="ER345" s="33"/>
      <c r="ES345" s="33"/>
      <c r="ET345" s="33"/>
      <c r="EU345" s="33"/>
      <c r="EV345" s="33"/>
      <c r="EW345" s="33"/>
      <c r="EX345" s="33"/>
      <c r="EY345" s="33"/>
      <c r="EZ345" s="33"/>
      <c r="FA345" s="33"/>
      <c r="FB345" s="33"/>
      <c r="FC345" s="33"/>
      <c r="FD345" s="33"/>
      <c r="FE345" s="33"/>
      <c r="FF345" s="33"/>
      <c r="FG345" s="33"/>
      <c r="FH345" s="33"/>
      <c r="FI345" s="33"/>
      <c r="FJ345" s="33"/>
      <c r="FK345" s="33"/>
      <c r="FL345" s="33"/>
      <c r="FM345" s="33"/>
      <c r="FN345" s="33"/>
      <c r="FO345" s="33"/>
      <c r="FP345" s="33"/>
      <c r="FQ345" s="33"/>
      <c r="FR345" s="33"/>
      <c r="FS345" s="33"/>
      <c r="FT345" s="33"/>
      <c r="FU345" s="33"/>
      <c r="FV345" s="33"/>
      <c r="FW345" s="33"/>
      <c r="FX345" s="33"/>
      <c r="FY345" s="33"/>
      <c r="FZ345" s="33"/>
      <c r="GA345" s="33"/>
      <c r="GB345" s="33"/>
      <c r="GC345" s="33"/>
      <c r="GD345" s="33"/>
      <c r="GE345" s="33"/>
      <c r="GF345" s="33"/>
      <c r="GG345" s="33"/>
      <c r="GH345" s="33"/>
      <c r="GI345" s="33"/>
      <c r="GJ345" s="33"/>
      <c r="GK345" s="33"/>
      <c r="GL345" s="33"/>
      <c r="GM345" s="33"/>
      <c r="GN345" s="33"/>
      <c r="GO345" s="33"/>
      <c r="GP345" s="33"/>
      <c r="GQ345" s="33"/>
      <c r="GR345" s="33"/>
      <c r="GS345" s="33"/>
      <c r="GT345" s="33"/>
      <c r="GU345" s="33"/>
      <c r="GV345" s="33"/>
      <c r="GW345" s="33"/>
      <c r="GX345" s="33"/>
      <c r="GY345" s="33"/>
      <c r="GZ345" s="33"/>
      <c r="HA345" s="33"/>
      <c r="HB345" s="33"/>
      <c r="HC345" s="33"/>
      <c r="HD345" s="33"/>
      <c r="HE345" s="33"/>
      <c r="HF345" s="33"/>
      <c r="HG345" s="33"/>
      <c r="HH345" s="33"/>
      <c r="HI345" s="33"/>
      <c r="HJ345" s="33"/>
      <c r="HK345" s="33"/>
      <c r="HL345" s="33"/>
      <c r="HM345" s="33"/>
      <c r="HN345" s="33"/>
      <c r="HO345" s="33"/>
      <c r="HP345" s="33"/>
      <c r="HQ345" s="33"/>
      <c r="HR345" s="33"/>
      <c r="HS345" s="33"/>
      <c r="HT345" s="33"/>
      <c r="HU345" s="33"/>
      <c r="HV345" s="33"/>
      <c r="HW345" s="33"/>
      <c r="HX345" s="33"/>
      <c r="HY345" s="33"/>
      <c r="HZ345" s="33"/>
      <c r="IA345" s="33"/>
      <c r="IB345" s="33"/>
      <c r="IC345" s="33"/>
      <c r="ID345" s="33"/>
      <c r="IE345" s="33"/>
      <c r="IF345" s="33"/>
      <c r="IG345" s="33"/>
      <c r="IH345" s="33"/>
      <c r="II345" s="33"/>
      <c r="IJ345" s="33"/>
      <c r="IK345" s="33"/>
      <c r="IL345" s="33"/>
      <c r="IM345" s="33"/>
      <c r="IN345" s="33"/>
      <c r="IO345" s="33"/>
      <c r="IP345" s="33"/>
      <c r="IQ345" s="33"/>
    </row>
    <row r="346" spans="1:251" s="34" customFormat="1">
      <c r="A346" s="37"/>
      <c r="B346" s="106"/>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8"/>
      <c r="AA346" s="110"/>
      <c r="AB346" s="107"/>
      <c r="AC346" s="107"/>
      <c r="AD346" s="107"/>
      <c r="AE346" s="107"/>
      <c r="AF346" s="107"/>
      <c r="AG346" s="107"/>
      <c r="AH346" s="107"/>
      <c r="AI346" s="108"/>
      <c r="AJ346" s="110"/>
      <c r="AK346" s="107"/>
      <c r="AL346" s="107"/>
      <c r="AM346" s="107"/>
      <c r="AN346" s="107"/>
      <c r="AO346" s="107"/>
      <c r="AP346" s="107"/>
      <c r="AQ346" s="107"/>
      <c r="AR346" s="108"/>
      <c r="AS346" s="110"/>
      <c r="AT346" s="107"/>
      <c r="AU346" s="107"/>
      <c r="AV346" s="107"/>
      <c r="AW346" s="107"/>
      <c r="AX346" s="112"/>
      <c r="AY346" s="33"/>
      <c r="AZ346" s="33"/>
      <c r="BA346" s="33"/>
      <c r="BB346" s="39"/>
      <c r="BC346" s="38"/>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c r="CW346" s="33"/>
      <c r="CX346" s="33"/>
      <c r="CY346" s="33"/>
      <c r="CZ346" s="33"/>
      <c r="DA346" s="33"/>
      <c r="DB346" s="33"/>
      <c r="DC346" s="33"/>
      <c r="DD346" s="33"/>
      <c r="DE346" s="33"/>
      <c r="DF346" s="33"/>
      <c r="DG346" s="33"/>
      <c r="DH346" s="33"/>
      <c r="DI346" s="33"/>
      <c r="DJ346" s="33"/>
      <c r="DK346" s="33"/>
      <c r="DL346" s="33"/>
      <c r="DM346" s="33"/>
      <c r="DN346" s="33"/>
      <c r="DO346" s="33"/>
      <c r="DP346" s="33"/>
      <c r="DQ346" s="33"/>
      <c r="DR346" s="33"/>
      <c r="DS346" s="33"/>
      <c r="DT346" s="33"/>
      <c r="DU346" s="33"/>
      <c r="DV346" s="33"/>
      <c r="DW346" s="33"/>
      <c r="DX346" s="33"/>
      <c r="DY346" s="33"/>
      <c r="DZ346" s="33"/>
      <c r="EA346" s="33"/>
      <c r="EB346" s="33"/>
      <c r="EC346" s="33"/>
      <c r="ED346" s="33"/>
      <c r="EE346" s="33"/>
      <c r="EF346" s="33"/>
      <c r="EG346" s="33"/>
      <c r="EH346" s="33"/>
      <c r="EI346" s="33"/>
      <c r="EJ346" s="33"/>
      <c r="EK346" s="33"/>
      <c r="EL346" s="33"/>
      <c r="EM346" s="33"/>
      <c r="EN346" s="33"/>
      <c r="EO346" s="33"/>
      <c r="EP346" s="33"/>
      <c r="EQ346" s="33"/>
      <c r="ER346" s="33"/>
      <c r="ES346" s="33"/>
      <c r="ET346" s="33"/>
      <c r="EU346" s="33"/>
      <c r="EV346" s="33"/>
      <c r="EW346" s="33"/>
      <c r="EX346" s="33"/>
      <c r="EY346" s="33"/>
      <c r="EZ346" s="33"/>
      <c r="FA346" s="33"/>
      <c r="FB346" s="33"/>
      <c r="FC346" s="33"/>
      <c r="FD346" s="33"/>
      <c r="FE346" s="33"/>
      <c r="FF346" s="33"/>
      <c r="FG346" s="33"/>
      <c r="FH346" s="33"/>
      <c r="FI346" s="33"/>
      <c r="FJ346" s="33"/>
      <c r="FK346" s="33"/>
      <c r="FL346" s="33"/>
      <c r="FM346" s="33"/>
      <c r="FN346" s="33"/>
      <c r="FO346" s="33"/>
      <c r="FP346" s="33"/>
      <c r="FQ346" s="33"/>
      <c r="FR346" s="33"/>
      <c r="FS346" s="33"/>
      <c r="FT346" s="33"/>
      <c r="FU346" s="33"/>
      <c r="FV346" s="33"/>
      <c r="FW346" s="33"/>
      <c r="FX346" s="33"/>
      <c r="FY346" s="33"/>
      <c r="FZ346" s="33"/>
      <c r="GA346" s="33"/>
      <c r="GB346" s="33"/>
      <c r="GC346" s="33"/>
      <c r="GD346" s="33"/>
      <c r="GE346" s="33"/>
      <c r="GF346" s="33"/>
      <c r="GG346" s="33"/>
      <c r="GH346" s="33"/>
      <c r="GI346" s="33"/>
      <c r="GJ346" s="33"/>
      <c r="GK346" s="33"/>
      <c r="GL346" s="33"/>
      <c r="GM346" s="33"/>
      <c r="GN346" s="33"/>
      <c r="GO346" s="33"/>
      <c r="GP346" s="33"/>
      <c r="GQ346" s="33"/>
      <c r="GR346" s="33"/>
      <c r="GS346" s="33"/>
      <c r="GT346" s="33"/>
      <c r="GU346" s="33"/>
      <c r="GV346" s="33"/>
      <c r="GW346" s="33"/>
      <c r="GX346" s="33"/>
      <c r="GY346" s="33"/>
      <c r="GZ346" s="33"/>
      <c r="HA346" s="33"/>
      <c r="HB346" s="33"/>
      <c r="HC346" s="33"/>
      <c r="HD346" s="33"/>
      <c r="HE346" s="33"/>
      <c r="HF346" s="33"/>
      <c r="HG346" s="33"/>
      <c r="HH346" s="33"/>
      <c r="HI346" s="33"/>
      <c r="HJ346" s="33"/>
      <c r="HK346" s="33"/>
      <c r="HL346" s="33"/>
      <c r="HM346" s="33"/>
      <c r="HN346" s="33"/>
      <c r="HO346" s="33"/>
      <c r="HP346" s="33"/>
      <c r="HQ346" s="33"/>
      <c r="HR346" s="33"/>
      <c r="HS346" s="33"/>
      <c r="HT346" s="33"/>
      <c r="HU346" s="33"/>
      <c r="HV346" s="33"/>
      <c r="HW346" s="33"/>
      <c r="HX346" s="33"/>
      <c r="HY346" s="33"/>
      <c r="HZ346" s="33"/>
      <c r="IA346" s="33"/>
      <c r="IB346" s="33"/>
      <c r="IC346" s="33"/>
      <c r="ID346" s="33"/>
      <c r="IE346" s="33"/>
      <c r="IF346" s="33"/>
      <c r="IG346" s="33"/>
      <c r="IH346" s="33"/>
      <c r="II346" s="33"/>
      <c r="IJ346" s="33"/>
      <c r="IK346" s="33"/>
      <c r="IL346" s="33"/>
      <c r="IM346" s="33"/>
      <c r="IN346" s="33"/>
      <c r="IO346" s="33"/>
      <c r="IP346" s="33"/>
      <c r="IQ346" s="33"/>
    </row>
    <row r="347" spans="1:251" s="34" customFormat="1" ht="18.75" customHeight="1">
      <c r="A347" s="37"/>
      <c r="B347" s="36"/>
      <c r="C347" s="113" t="s">
        <v>221</v>
      </c>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5"/>
      <c r="AA347" s="116">
        <v>123362</v>
      </c>
      <c r="AB347" s="117"/>
      <c r="AC347" s="117"/>
      <c r="AD347" s="117"/>
      <c r="AE347" s="117"/>
      <c r="AF347" s="117"/>
      <c r="AG347" s="117"/>
      <c r="AH347" s="117"/>
      <c r="AI347" s="118"/>
      <c r="AJ347" s="116">
        <v>135813</v>
      </c>
      <c r="AK347" s="117"/>
      <c r="AL347" s="117"/>
      <c r="AM347" s="117"/>
      <c r="AN347" s="117"/>
      <c r="AO347" s="117"/>
      <c r="AP347" s="117"/>
      <c r="AQ347" s="117"/>
      <c r="AR347" s="118"/>
      <c r="AS347" s="119"/>
      <c r="AT347" s="120"/>
      <c r="AU347" s="120"/>
      <c r="AV347" s="120"/>
      <c r="AW347" s="120"/>
      <c r="AX347" s="121"/>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c r="CW347" s="33"/>
      <c r="CX347" s="33"/>
      <c r="CY347" s="33"/>
      <c r="CZ347" s="33"/>
      <c r="DA347" s="33"/>
      <c r="DB347" s="33"/>
      <c r="DC347" s="33"/>
      <c r="DD347" s="33"/>
      <c r="DE347" s="33"/>
      <c r="DF347" s="33"/>
      <c r="DG347" s="33"/>
      <c r="DH347" s="33"/>
      <c r="DI347" s="33"/>
      <c r="DJ347" s="33"/>
      <c r="DK347" s="33"/>
      <c r="DL347" s="33"/>
      <c r="DM347" s="33"/>
      <c r="DN347" s="33"/>
      <c r="DO347" s="33"/>
      <c r="DP347" s="33"/>
      <c r="DQ347" s="33"/>
      <c r="DR347" s="33"/>
      <c r="DS347" s="33"/>
      <c r="DT347" s="33"/>
      <c r="DU347" s="33"/>
      <c r="DV347" s="33"/>
      <c r="DW347" s="33"/>
      <c r="DX347" s="33"/>
      <c r="DY347" s="33"/>
      <c r="DZ347" s="33"/>
      <c r="EA347" s="33"/>
      <c r="EB347" s="33"/>
      <c r="EC347" s="33"/>
      <c r="ED347" s="33"/>
      <c r="EE347" s="33"/>
      <c r="EF347" s="33"/>
      <c r="EG347" s="33"/>
      <c r="EH347" s="33"/>
      <c r="EI347" s="33"/>
      <c r="EJ347" s="33"/>
      <c r="EK347" s="33"/>
      <c r="EL347" s="33"/>
      <c r="EM347" s="33"/>
      <c r="EN347" s="33"/>
      <c r="EO347" s="33"/>
      <c r="EP347" s="33"/>
      <c r="EQ347" s="33"/>
      <c r="ER347" s="33"/>
      <c r="ES347" s="33"/>
      <c r="ET347" s="33"/>
      <c r="EU347" s="33"/>
      <c r="EV347" s="33"/>
      <c r="EW347" s="33"/>
      <c r="EX347" s="33"/>
      <c r="EY347" s="33"/>
      <c r="EZ347" s="33"/>
      <c r="FA347" s="33"/>
      <c r="FB347" s="33"/>
      <c r="FC347" s="33"/>
      <c r="FD347" s="33"/>
      <c r="FE347" s="33"/>
      <c r="FF347" s="33"/>
      <c r="FG347" s="33"/>
      <c r="FH347" s="33"/>
      <c r="FI347" s="33"/>
      <c r="FJ347" s="33"/>
      <c r="FK347" s="33"/>
      <c r="FL347" s="33"/>
      <c r="FM347" s="33"/>
      <c r="FN347" s="33"/>
      <c r="FO347" s="33"/>
      <c r="FP347" s="33"/>
      <c r="FQ347" s="33"/>
      <c r="FR347" s="33"/>
      <c r="FS347" s="33"/>
      <c r="FT347" s="33"/>
      <c r="FU347" s="33"/>
      <c r="FV347" s="33"/>
      <c r="FW347" s="33"/>
      <c r="FX347" s="33"/>
      <c r="FY347" s="33"/>
      <c r="FZ347" s="33"/>
      <c r="GA347" s="33"/>
      <c r="GB347" s="33"/>
      <c r="GC347" s="33"/>
      <c r="GD347" s="33"/>
      <c r="GE347" s="33"/>
      <c r="GF347" s="33"/>
      <c r="GG347" s="33"/>
      <c r="GH347" s="33"/>
      <c r="GI347" s="33"/>
      <c r="GJ347" s="33"/>
      <c r="GK347" s="33"/>
      <c r="GL347" s="33"/>
      <c r="GM347" s="33"/>
      <c r="GN347" s="33"/>
      <c r="GO347" s="33"/>
      <c r="GP347" s="33"/>
      <c r="GQ347" s="33"/>
      <c r="GR347" s="33"/>
      <c r="GS347" s="33"/>
      <c r="GT347" s="33"/>
      <c r="GU347" s="33"/>
      <c r="GV347" s="33"/>
      <c r="GW347" s="33"/>
      <c r="GX347" s="33"/>
      <c r="GY347" s="33"/>
      <c r="GZ347" s="33"/>
      <c r="HA347" s="33"/>
      <c r="HB347" s="33"/>
      <c r="HC347" s="33"/>
      <c r="HD347" s="33"/>
      <c r="HE347" s="33"/>
      <c r="HF347" s="33"/>
      <c r="HG347" s="33"/>
      <c r="HH347" s="33"/>
      <c r="HI347" s="33"/>
      <c r="HJ347" s="33"/>
      <c r="HK347" s="33"/>
      <c r="HL347" s="33"/>
      <c r="HM347" s="33"/>
      <c r="HN347" s="33"/>
      <c r="HO347" s="33"/>
      <c r="HP347" s="33"/>
      <c r="HQ347" s="33"/>
      <c r="HR347" s="33"/>
      <c r="HS347" s="33"/>
      <c r="HT347" s="33"/>
      <c r="HU347" s="33"/>
      <c r="HV347" s="33"/>
      <c r="HW347" s="33"/>
      <c r="HX347" s="33"/>
      <c r="HY347" s="33"/>
      <c r="HZ347" s="33"/>
      <c r="IA347" s="33"/>
      <c r="IB347" s="33"/>
      <c r="IC347" s="33"/>
      <c r="ID347" s="33"/>
      <c r="IE347" s="33"/>
      <c r="IF347" s="33"/>
      <c r="IG347" s="33"/>
      <c r="IH347" s="33"/>
      <c r="II347" s="33"/>
      <c r="IJ347" s="33"/>
      <c r="IK347" s="33"/>
      <c r="IL347" s="33"/>
      <c r="IM347" s="33"/>
      <c r="IN347" s="33"/>
      <c r="IO347" s="33"/>
      <c r="IP347" s="33"/>
      <c r="IQ347" s="33"/>
    </row>
    <row r="348" spans="1:251" s="34" customFormat="1" ht="18.75" customHeight="1" thickBot="1">
      <c r="A348" s="35"/>
      <c r="B348" s="122" t="s">
        <v>70</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4"/>
      <c r="AA348" s="125">
        <f>SUM($AA$347:$AA$347)</f>
        <v>123362</v>
      </c>
      <c r="AB348" s="126"/>
      <c r="AC348" s="126"/>
      <c r="AD348" s="126"/>
      <c r="AE348" s="126"/>
      <c r="AF348" s="126"/>
      <c r="AG348" s="126"/>
      <c r="AH348" s="126"/>
      <c r="AI348" s="127"/>
      <c r="AJ348" s="125">
        <f>SUM($AJ$347:$AJ$347)</f>
        <v>135813</v>
      </c>
      <c r="AK348" s="126"/>
      <c r="AL348" s="126"/>
      <c r="AM348" s="126"/>
      <c r="AN348" s="126"/>
      <c r="AO348" s="126"/>
      <c r="AP348" s="126"/>
      <c r="AQ348" s="126"/>
      <c r="AR348" s="127"/>
      <c r="AS348" s="128"/>
      <c r="AT348" s="129"/>
      <c r="AU348" s="129"/>
      <c r="AV348" s="129"/>
      <c r="AW348" s="129"/>
      <c r="AX348" s="130"/>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c r="CW348" s="33"/>
      <c r="CX348" s="33"/>
      <c r="CY348" s="33"/>
      <c r="CZ348" s="33"/>
      <c r="DA348" s="33"/>
      <c r="DB348" s="33"/>
      <c r="DC348" s="33"/>
      <c r="DD348" s="33"/>
      <c r="DE348" s="33"/>
      <c r="DF348" s="33"/>
      <c r="DG348" s="33"/>
      <c r="DH348" s="33"/>
      <c r="DI348" s="33"/>
      <c r="DJ348" s="33"/>
      <c r="DK348" s="33"/>
      <c r="DL348" s="33"/>
      <c r="DM348" s="33"/>
      <c r="DN348" s="33"/>
      <c r="DO348" s="33"/>
      <c r="DP348" s="33"/>
      <c r="DQ348" s="33"/>
      <c r="DR348" s="33"/>
      <c r="DS348" s="33"/>
      <c r="DT348" s="33"/>
      <c r="DU348" s="33"/>
      <c r="DV348" s="33"/>
      <c r="DW348" s="33"/>
      <c r="DX348" s="33"/>
      <c r="DY348" s="33"/>
      <c r="DZ348" s="33"/>
      <c r="EA348" s="33"/>
      <c r="EB348" s="33"/>
      <c r="EC348" s="33"/>
      <c r="ED348" s="33"/>
      <c r="EE348" s="33"/>
      <c r="EF348" s="33"/>
      <c r="EG348" s="33"/>
      <c r="EH348" s="33"/>
      <c r="EI348" s="33"/>
      <c r="EJ348" s="33"/>
      <c r="EK348" s="33"/>
      <c r="EL348" s="33"/>
      <c r="EM348" s="33"/>
      <c r="EN348" s="33"/>
      <c r="EO348" s="33"/>
      <c r="EP348" s="33"/>
      <c r="EQ348" s="33"/>
      <c r="ER348" s="33"/>
      <c r="ES348" s="33"/>
      <c r="ET348" s="33"/>
      <c r="EU348" s="33"/>
      <c r="EV348" s="33"/>
      <c r="EW348" s="33"/>
      <c r="EX348" s="33"/>
      <c r="EY348" s="33"/>
      <c r="EZ348" s="33"/>
      <c r="FA348" s="33"/>
      <c r="FB348" s="33"/>
      <c r="FC348" s="33"/>
      <c r="FD348" s="33"/>
      <c r="FE348" s="33"/>
      <c r="FF348" s="33"/>
      <c r="FG348" s="33"/>
      <c r="FH348" s="33"/>
      <c r="FI348" s="33"/>
      <c r="FJ348" s="33"/>
      <c r="FK348" s="33"/>
      <c r="FL348" s="33"/>
      <c r="FM348" s="33"/>
      <c r="FN348" s="33"/>
      <c r="FO348" s="33"/>
      <c r="FP348" s="33"/>
      <c r="FQ348" s="33"/>
      <c r="FR348" s="33"/>
      <c r="FS348" s="33"/>
      <c r="FT348" s="33"/>
      <c r="FU348" s="33"/>
      <c r="FV348" s="33"/>
      <c r="FW348" s="33"/>
      <c r="FX348" s="33"/>
      <c r="FY348" s="33"/>
      <c r="FZ348" s="33"/>
      <c r="GA348" s="33"/>
      <c r="GB348" s="33"/>
      <c r="GC348" s="33"/>
      <c r="GD348" s="33"/>
      <c r="GE348" s="33"/>
      <c r="GF348" s="33"/>
      <c r="GG348" s="33"/>
      <c r="GH348" s="33"/>
      <c r="GI348" s="33"/>
      <c r="GJ348" s="33"/>
      <c r="GK348" s="33"/>
      <c r="GL348" s="33"/>
      <c r="GM348" s="33"/>
      <c r="GN348" s="33"/>
      <c r="GO348" s="33"/>
      <c r="GP348" s="33"/>
      <c r="GQ348" s="33"/>
      <c r="GR348" s="33"/>
      <c r="GS348" s="33"/>
      <c r="GT348" s="33"/>
      <c r="GU348" s="33"/>
      <c r="GV348" s="33"/>
      <c r="GW348" s="33"/>
      <c r="GX348" s="33"/>
      <c r="GY348" s="33"/>
      <c r="GZ348" s="33"/>
      <c r="HA348" s="33"/>
      <c r="HB348" s="33"/>
      <c r="HC348" s="33"/>
      <c r="HD348" s="33"/>
      <c r="HE348" s="33"/>
      <c r="HF348" s="33"/>
      <c r="HG348" s="33"/>
      <c r="HH348" s="33"/>
      <c r="HI348" s="33"/>
      <c r="HJ348" s="33"/>
      <c r="HK348" s="33"/>
      <c r="HL348" s="33"/>
      <c r="HM348" s="33"/>
      <c r="HN348" s="33"/>
      <c r="HO348" s="33"/>
      <c r="HP348" s="33"/>
      <c r="HQ348" s="33"/>
      <c r="HR348" s="33"/>
      <c r="HS348" s="33"/>
      <c r="HT348" s="33"/>
      <c r="HU348" s="33"/>
      <c r="HV348" s="33"/>
      <c r="HW348" s="33"/>
      <c r="HX348" s="33"/>
      <c r="HY348" s="33"/>
      <c r="HZ348" s="33"/>
      <c r="IA348" s="33"/>
      <c r="IB348" s="33"/>
      <c r="IC348" s="33"/>
      <c r="ID348" s="33"/>
      <c r="IE348" s="33"/>
      <c r="IF348" s="33"/>
      <c r="IG348" s="33"/>
      <c r="IH348" s="33"/>
      <c r="II348" s="33"/>
      <c r="IJ348" s="33"/>
      <c r="IK348" s="33"/>
      <c r="IL348" s="33"/>
      <c r="IM348" s="33"/>
      <c r="IN348" s="33"/>
      <c r="IO348" s="33"/>
      <c r="IP348" s="33"/>
      <c r="IQ348" s="33"/>
    </row>
    <row r="350" spans="1:251" ht="19.2">
      <c r="A350" s="57" t="s">
        <v>84</v>
      </c>
      <c r="AW350" s="55"/>
      <c r="AX350" s="56"/>
      <c r="AY350" s="55"/>
    </row>
    <row r="352" spans="1:251" ht="18">
      <c r="B352" s="93" t="s">
        <v>0</v>
      </c>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row>
    <row r="353" spans="1:113">
      <c r="Z353" s="54"/>
      <c r="AD353" s="54"/>
      <c r="AE353" s="54"/>
      <c r="AF353" s="54"/>
      <c r="AG353" s="54"/>
      <c r="AH353" s="54"/>
      <c r="AI353" s="54"/>
      <c r="AO353" s="54"/>
    </row>
    <row r="354" spans="1:113" ht="13.8" thickBot="1">
      <c r="Z354" s="54"/>
      <c r="AD354" s="54"/>
      <c r="AE354" s="54"/>
      <c r="AF354" s="54"/>
      <c r="AG354" s="54"/>
      <c r="AH354" s="54"/>
      <c r="AI354" s="54"/>
      <c r="AO354" s="54"/>
      <c r="DI354" s="52"/>
    </row>
    <row r="355" spans="1:113" ht="24.75" customHeight="1" thickBot="1">
      <c r="B355" s="95" t="s">
        <v>83</v>
      </c>
      <c r="C355" s="96"/>
      <c r="D355" s="96"/>
      <c r="E355" s="96"/>
      <c r="F355" s="96"/>
      <c r="G355" s="96"/>
      <c r="H355" s="97" t="s">
        <v>220</v>
      </c>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9"/>
      <c r="DI355" s="52"/>
    </row>
    <row r="356" spans="1:113" ht="14.4">
      <c r="B356" s="49"/>
      <c r="C356" s="49"/>
      <c r="D356" s="49"/>
      <c r="E356" s="49"/>
      <c r="F356" s="49"/>
      <c r="G356" s="49"/>
      <c r="H356" s="37"/>
      <c r="I356" s="37"/>
      <c r="J356" s="37"/>
      <c r="K356" s="37"/>
      <c r="L356" s="42"/>
      <c r="M356" s="42"/>
      <c r="N356" s="42"/>
      <c r="O356" s="42"/>
      <c r="P356" s="37"/>
      <c r="Q356" s="37"/>
      <c r="R356" s="37"/>
      <c r="S356" s="37"/>
      <c r="T356" s="37"/>
      <c r="U356" s="37"/>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DI356" s="52"/>
    </row>
    <row r="357" spans="1:113" ht="15" thickBot="1">
      <c r="A357" s="53"/>
      <c r="B357" s="41" t="s">
        <v>81</v>
      </c>
      <c r="C357" s="37"/>
      <c r="D357" s="37"/>
      <c r="E357" s="37"/>
      <c r="F357" s="37"/>
      <c r="G357" s="37"/>
      <c r="H357" s="37"/>
      <c r="I357" s="37"/>
      <c r="J357" s="37"/>
      <c r="K357" s="37"/>
      <c r="L357" s="42"/>
      <c r="M357" s="42"/>
      <c r="N357" s="42"/>
      <c r="O357" s="42"/>
      <c r="P357" s="37"/>
      <c r="Q357" s="37"/>
      <c r="R357" s="37"/>
      <c r="S357" s="37"/>
      <c r="T357" s="37"/>
      <c r="U357" s="37"/>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DI357" s="52"/>
    </row>
    <row r="358" spans="1:113" ht="14.4">
      <c r="A358" s="37"/>
      <c r="B358" s="51"/>
      <c r="C358" s="49"/>
      <c r="D358" s="49"/>
      <c r="E358" s="49"/>
      <c r="F358" s="49"/>
      <c r="G358" s="49"/>
      <c r="H358" s="49"/>
      <c r="I358" s="49"/>
      <c r="J358" s="49"/>
      <c r="K358" s="49"/>
      <c r="L358" s="50"/>
      <c r="M358" s="50"/>
      <c r="N358" s="50"/>
      <c r="O358" s="50"/>
      <c r="P358" s="49"/>
      <c r="Q358" s="49"/>
      <c r="R358" s="49"/>
      <c r="S358" s="49"/>
      <c r="T358" s="49"/>
      <c r="U358" s="49"/>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7"/>
    </row>
    <row r="359" spans="1:113" ht="12" customHeight="1">
      <c r="A359" s="37"/>
      <c r="B359" s="100" t="s">
        <v>219</v>
      </c>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113" ht="12" customHeight="1">
      <c r="A360" s="37"/>
      <c r="B360" s="100"/>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c r="AU360" s="101"/>
      <c r="AV360" s="101"/>
      <c r="AW360" s="101"/>
      <c r="AX360" s="102"/>
      <c r="BC360" s="34"/>
    </row>
    <row r="361" spans="1:113" ht="12" customHeight="1">
      <c r="A361" s="37"/>
      <c r="B361" s="100"/>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2"/>
    </row>
    <row r="362" spans="1:113" ht="12" customHeight="1">
      <c r="A362" s="37"/>
      <c r="B362" s="100"/>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113" ht="12" customHeight="1">
      <c r="A363" s="37"/>
      <c r="B363" s="100"/>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113" ht="15" thickBot="1">
      <c r="A364" s="35"/>
      <c r="B364" s="46"/>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4"/>
    </row>
    <row r="365" spans="1:113">
      <c r="B365" s="43"/>
    </row>
    <row r="366" spans="1:113" ht="15" thickBot="1">
      <c r="A366" s="53"/>
      <c r="B366" s="41" t="s">
        <v>79</v>
      </c>
      <c r="C366" s="37"/>
      <c r="D366" s="37"/>
      <c r="E366" s="37"/>
      <c r="F366" s="37"/>
      <c r="G366" s="37"/>
      <c r="H366" s="37"/>
      <c r="I366" s="37"/>
      <c r="J366" s="37"/>
      <c r="K366" s="37"/>
      <c r="L366" s="42"/>
      <c r="M366" s="42"/>
      <c r="N366" s="42"/>
      <c r="O366" s="42"/>
      <c r="P366" s="37"/>
      <c r="Q366" s="37"/>
      <c r="R366" s="37"/>
      <c r="S366" s="37"/>
      <c r="T366" s="37"/>
      <c r="U366" s="37"/>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DI366" s="52"/>
    </row>
    <row r="367" spans="1:113" ht="14.4">
      <c r="A367" s="37"/>
      <c r="B367" s="51"/>
      <c r="C367" s="49"/>
      <c r="D367" s="49"/>
      <c r="E367" s="49"/>
      <c r="F367" s="49"/>
      <c r="G367" s="49"/>
      <c r="H367" s="49"/>
      <c r="I367" s="49"/>
      <c r="J367" s="49"/>
      <c r="K367" s="49"/>
      <c r="L367" s="50"/>
      <c r="M367" s="50"/>
      <c r="N367" s="50"/>
      <c r="O367" s="50"/>
      <c r="P367" s="49"/>
      <c r="Q367" s="49"/>
      <c r="R367" s="49"/>
      <c r="S367" s="49"/>
      <c r="T367" s="49"/>
      <c r="U367" s="49"/>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7"/>
    </row>
    <row r="368" spans="1:113" ht="12" customHeight="1">
      <c r="A368" s="37"/>
      <c r="B368" s="100" t="s">
        <v>218</v>
      </c>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5" ht="12" customHeight="1">
      <c r="A369" s="37"/>
      <c r="B369" s="100"/>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5" ht="12" customHeight="1">
      <c r="A370" s="37"/>
      <c r="B370" s="100"/>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2"/>
    </row>
    <row r="371" spans="1:55" ht="12" customHeight="1">
      <c r="A371" s="37"/>
      <c r="B371" s="100"/>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2"/>
    </row>
    <row r="372" spans="1:55" ht="12" customHeight="1">
      <c r="A372" s="37"/>
      <c r="B372" s="100"/>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2"/>
    </row>
    <row r="373" spans="1:55" ht="12" customHeight="1">
      <c r="A373" s="37"/>
      <c r="B373" s="100"/>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2"/>
    </row>
    <row r="374" spans="1:55" ht="12" customHeight="1">
      <c r="A374" s="37"/>
      <c r="B374" s="100"/>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2"/>
    </row>
    <row r="375" spans="1:55" ht="12" customHeight="1">
      <c r="A375" s="37"/>
      <c r="B375" s="100"/>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55" ht="12" customHeight="1">
      <c r="A376" s="37"/>
      <c r="B376" s="100"/>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2"/>
    </row>
    <row r="377" spans="1:55" ht="12" customHeight="1">
      <c r="A377" s="37"/>
      <c r="B377" s="100"/>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5" ht="12" customHeight="1">
      <c r="A378" s="37"/>
      <c r="B378" s="100"/>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5" ht="12" customHeight="1">
      <c r="A379" s="37"/>
      <c r="B379" s="100"/>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5" ht="12" customHeight="1">
      <c r="A380" s="37"/>
      <c r="B380" s="100"/>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2"/>
    </row>
    <row r="381" spans="1:55" ht="12" customHeight="1">
      <c r="A381" s="37"/>
      <c r="B381" s="100"/>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2"/>
    </row>
    <row r="382" spans="1:55" ht="12" customHeight="1">
      <c r="A382" s="37"/>
      <c r="B382" s="100"/>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5" ht="12" customHeight="1">
      <c r="A383" s="37"/>
      <c r="B383" s="100"/>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c r="BC383" s="34"/>
    </row>
    <row r="384" spans="1:55" ht="12" customHeight="1">
      <c r="A384" s="37"/>
      <c r="B384" s="100"/>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251" ht="12" customHeight="1">
      <c r="A385" s="37"/>
      <c r="B385" s="100"/>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251" ht="12" customHeight="1">
      <c r="A386" s="37"/>
      <c r="B386" s="100"/>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251" ht="15" thickBot="1">
      <c r="A387" s="35"/>
      <c r="B387" s="46"/>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4"/>
    </row>
    <row r="388" spans="1:251">
      <c r="B388" s="43"/>
    </row>
    <row r="389" spans="1:251" ht="14.4">
      <c r="B389" s="41" t="s">
        <v>77</v>
      </c>
      <c r="C389" s="37"/>
      <c r="D389" s="37"/>
      <c r="E389" s="37"/>
      <c r="F389" s="37"/>
      <c r="G389" s="37"/>
      <c r="H389" s="37"/>
      <c r="I389" s="37"/>
      <c r="J389" s="37"/>
      <c r="K389" s="37"/>
      <c r="L389" s="42"/>
      <c r="M389" s="42"/>
      <c r="N389" s="42"/>
      <c r="O389" s="42"/>
      <c r="P389" s="37"/>
      <c r="Q389" s="37"/>
      <c r="R389" s="37"/>
      <c r="S389" s="37"/>
      <c r="T389" s="37"/>
      <c r="U389" s="37"/>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row>
    <row r="390" spans="1:251" ht="15" thickBot="1">
      <c r="B390" s="37"/>
      <c r="C390" s="37"/>
      <c r="D390" s="37"/>
      <c r="E390" s="37"/>
      <c r="F390" s="37"/>
      <c r="G390" s="37"/>
      <c r="H390" s="37"/>
      <c r="I390" s="37"/>
      <c r="J390" s="37"/>
      <c r="K390" s="37"/>
      <c r="L390" s="42"/>
      <c r="M390" s="42"/>
      <c r="N390" s="42"/>
      <c r="O390" s="42"/>
      <c r="P390" s="37"/>
      <c r="Q390" s="37"/>
      <c r="R390" s="37"/>
      <c r="S390" s="37"/>
      <c r="T390" s="37"/>
      <c r="U390" s="37"/>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0" t="s">
        <v>76</v>
      </c>
    </row>
    <row r="391" spans="1:251" s="34" customFormat="1" ht="13.5" customHeight="1">
      <c r="A391" s="37"/>
      <c r="B391" s="103" t="s">
        <v>75</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5"/>
      <c r="AA391" s="109" t="s">
        <v>74</v>
      </c>
      <c r="AB391" s="104"/>
      <c r="AC391" s="104"/>
      <c r="AD391" s="104"/>
      <c r="AE391" s="104"/>
      <c r="AF391" s="104"/>
      <c r="AG391" s="104"/>
      <c r="AH391" s="104"/>
      <c r="AI391" s="105"/>
      <c r="AJ391" s="109" t="s">
        <v>73</v>
      </c>
      <c r="AK391" s="104"/>
      <c r="AL391" s="104"/>
      <c r="AM391" s="104"/>
      <c r="AN391" s="104"/>
      <c r="AO391" s="104"/>
      <c r="AP391" s="104"/>
      <c r="AQ391" s="104"/>
      <c r="AR391" s="105"/>
      <c r="AS391" s="109" t="s">
        <v>72</v>
      </c>
      <c r="AT391" s="104"/>
      <c r="AU391" s="104"/>
      <c r="AV391" s="104"/>
      <c r="AW391" s="104"/>
      <c r="AX391" s="111"/>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c r="HC391" s="33"/>
      <c r="HD391" s="33"/>
      <c r="HE391" s="33"/>
      <c r="HF391" s="33"/>
      <c r="HG391" s="33"/>
      <c r="HH391" s="33"/>
      <c r="HI391" s="33"/>
      <c r="HJ391" s="33"/>
      <c r="HK391" s="33"/>
      <c r="HL391" s="33"/>
      <c r="HM391" s="33"/>
      <c r="HN391" s="33"/>
      <c r="HO391" s="33"/>
      <c r="HP391" s="33"/>
      <c r="HQ391" s="33"/>
      <c r="HR391" s="33"/>
      <c r="HS391" s="33"/>
      <c r="HT391" s="33"/>
      <c r="HU391" s="33"/>
      <c r="HV391" s="33"/>
      <c r="HW391" s="33"/>
      <c r="HX391" s="33"/>
      <c r="HY391" s="33"/>
      <c r="HZ391" s="33"/>
      <c r="IA391" s="33"/>
      <c r="IB391" s="33"/>
      <c r="IC391" s="33"/>
      <c r="ID391" s="33"/>
      <c r="IE391" s="33"/>
      <c r="IF391" s="33"/>
      <c r="IG391" s="33"/>
      <c r="IH391" s="33"/>
      <c r="II391" s="33"/>
      <c r="IJ391" s="33"/>
      <c r="IK391" s="33"/>
      <c r="IL391" s="33"/>
      <c r="IM391" s="33"/>
      <c r="IN391" s="33"/>
      <c r="IO391" s="33"/>
      <c r="IP391" s="33"/>
      <c r="IQ391" s="33"/>
    </row>
    <row r="392" spans="1:251" s="34" customFormat="1">
      <c r="A392" s="37"/>
      <c r="B392" s="106"/>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8"/>
      <c r="AA392" s="110"/>
      <c r="AB392" s="107"/>
      <c r="AC392" s="107"/>
      <c r="AD392" s="107"/>
      <c r="AE392" s="107"/>
      <c r="AF392" s="107"/>
      <c r="AG392" s="107"/>
      <c r="AH392" s="107"/>
      <c r="AI392" s="108"/>
      <c r="AJ392" s="110"/>
      <c r="AK392" s="107"/>
      <c r="AL392" s="107"/>
      <c r="AM392" s="107"/>
      <c r="AN392" s="107"/>
      <c r="AO392" s="107"/>
      <c r="AP392" s="107"/>
      <c r="AQ392" s="107"/>
      <c r="AR392" s="108"/>
      <c r="AS392" s="110"/>
      <c r="AT392" s="107"/>
      <c r="AU392" s="107"/>
      <c r="AV392" s="107"/>
      <c r="AW392" s="107"/>
      <c r="AX392" s="112"/>
      <c r="AY392" s="33"/>
      <c r="AZ392" s="33"/>
      <c r="BA392" s="33"/>
      <c r="BB392" s="39"/>
      <c r="BC392" s="38"/>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DX392" s="33"/>
      <c r="DY392" s="33"/>
      <c r="DZ392" s="33"/>
      <c r="EA392" s="33"/>
      <c r="EB392" s="33"/>
      <c r="EC392" s="33"/>
      <c r="ED392" s="33"/>
      <c r="EE392" s="33"/>
      <c r="EF392" s="33"/>
      <c r="EG392" s="33"/>
      <c r="EH392" s="33"/>
      <c r="EI392" s="33"/>
      <c r="EJ392" s="33"/>
      <c r="EK392" s="33"/>
      <c r="EL392" s="33"/>
      <c r="EM392" s="33"/>
      <c r="EN392" s="33"/>
      <c r="EO392" s="33"/>
      <c r="EP392" s="33"/>
      <c r="EQ392" s="33"/>
      <c r="ER392" s="33"/>
      <c r="ES392" s="33"/>
      <c r="ET392" s="33"/>
      <c r="EU392" s="33"/>
      <c r="EV392" s="33"/>
      <c r="EW392" s="33"/>
      <c r="EX392" s="33"/>
      <c r="EY392" s="33"/>
      <c r="EZ392" s="33"/>
      <c r="FA392" s="33"/>
      <c r="FB392" s="33"/>
      <c r="FC392" s="33"/>
      <c r="FD392" s="33"/>
      <c r="FE392" s="33"/>
      <c r="FF392" s="33"/>
      <c r="FG392" s="33"/>
      <c r="FH392" s="33"/>
      <c r="FI392" s="33"/>
      <c r="FJ392" s="33"/>
      <c r="FK392" s="33"/>
      <c r="FL392" s="33"/>
      <c r="FM392" s="33"/>
      <c r="FN392" s="33"/>
      <c r="FO392" s="33"/>
      <c r="FP392" s="33"/>
      <c r="FQ392" s="33"/>
      <c r="FR392" s="33"/>
      <c r="FS392" s="33"/>
      <c r="FT392" s="33"/>
      <c r="FU392" s="33"/>
      <c r="FV392" s="33"/>
      <c r="FW392" s="33"/>
      <c r="FX392" s="33"/>
      <c r="FY392" s="33"/>
      <c r="FZ392" s="33"/>
      <c r="GA392" s="33"/>
      <c r="GB392" s="33"/>
      <c r="GC392" s="33"/>
      <c r="GD392" s="33"/>
      <c r="GE392" s="33"/>
      <c r="GF392" s="33"/>
      <c r="GG392" s="33"/>
      <c r="GH392" s="33"/>
      <c r="GI392" s="33"/>
      <c r="GJ392" s="33"/>
      <c r="GK392" s="33"/>
      <c r="GL392" s="33"/>
      <c r="GM392" s="33"/>
      <c r="GN392" s="33"/>
      <c r="GO392" s="33"/>
      <c r="GP392" s="33"/>
      <c r="GQ392" s="33"/>
      <c r="GR392" s="33"/>
      <c r="GS392" s="33"/>
      <c r="GT392" s="33"/>
      <c r="GU392" s="33"/>
      <c r="GV392" s="33"/>
      <c r="GW392" s="33"/>
      <c r="GX392" s="33"/>
      <c r="GY392" s="33"/>
      <c r="GZ392" s="33"/>
      <c r="HA392" s="33"/>
      <c r="HB392" s="33"/>
      <c r="HC392" s="33"/>
      <c r="HD392" s="33"/>
      <c r="HE392" s="33"/>
      <c r="HF392" s="33"/>
      <c r="HG392" s="33"/>
      <c r="HH392" s="33"/>
      <c r="HI392" s="33"/>
      <c r="HJ392" s="33"/>
      <c r="HK392" s="33"/>
      <c r="HL392" s="33"/>
      <c r="HM392" s="33"/>
      <c r="HN392" s="33"/>
      <c r="HO392" s="33"/>
      <c r="HP392" s="33"/>
      <c r="HQ392" s="33"/>
      <c r="HR392" s="33"/>
      <c r="HS392" s="33"/>
      <c r="HT392" s="33"/>
      <c r="HU392" s="33"/>
      <c r="HV392" s="33"/>
      <c r="HW392" s="33"/>
      <c r="HX392" s="33"/>
      <c r="HY392" s="33"/>
      <c r="HZ392" s="33"/>
      <c r="IA392" s="33"/>
      <c r="IB392" s="33"/>
      <c r="IC392" s="33"/>
      <c r="ID392" s="33"/>
      <c r="IE392" s="33"/>
      <c r="IF392" s="33"/>
      <c r="IG392" s="33"/>
      <c r="IH392" s="33"/>
      <c r="II392" s="33"/>
      <c r="IJ392" s="33"/>
      <c r="IK392" s="33"/>
      <c r="IL392" s="33"/>
      <c r="IM392" s="33"/>
      <c r="IN392" s="33"/>
      <c r="IO392" s="33"/>
      <c r="IP392" s="33"/>
      <c r="IQ392" s="33"/>
    </row>
    <row r="393" spans="1:251" s="34" customFormat="1" ht="18.75" customHeight="1">
      <c r="A393" s="37"/>
      <c r="B393" s="36"/>
      <c r="C393" s="113" t="s">
        <v>217</v>
      </c>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5"/>
      <c r="AA393" s="116">
        <v>5948</v>
      </c>
      <c r="AB393" s="117"/>
      <c r="AC393" s="117"/>
      <c r="AD393" s="117"/>
      <c r="AE393" s="117"/>
      <c r="AF393" s="117"/>
      <c r="AG393" s="117"/>
      <c r="AH393" s="117"/>
      <c r="AI393" s="118"/>
      <c r="AJ393" s="116">
        <v>7565</v>
      </c>
      <c r="AK393" s="117"/>
      <c r="AL393" s="117"/>
      <c r="AM393" s="117"/>
      <c r="AN393" s="117"/>
      <c r="AO393" s="117"/>
      <c r="AP393" s="117"/>
      <c r="AQ393" s="117"/>
      <c r="AR393" s="118"/>
      <c r="AS393" s="119"/>
      <c r="AT393" s="120"/>
      <c r="AU393" s="120"/>
      <c r="AV393" s="120"/>
      <c r="AW393" s="120"/>
      <c r="AX393" s="121"/>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DX393" s="33"/>
      <c r="DY393" s="33"/>
      <c r="DZ393" s="33"/>
      <c r="EA393" s="33"/>
      <c r="EB393" s="33"/>
      <c r="EC393" s="33"/>
      <c r="ED393" s="33"/>
      <c r="EE393" s="33"/>
      <c r="EF393" s="33"/>
      <c r="EG393" s="33"/>
      <c r="EH393" s="33"/>
      <c r="EI393" s="33"/>
      <c r="EJ393" s="33"/>
      <c r="EK393" s="33"/>
      <c r="EL393" s="33"/>
      <c r="EM393" s="33"/>
      <c r="EN393" s="33"/>
      <c r="EO393" s="33"/>
      <c r="EP393" s="33"/>
      <c r="EQ393" s="33"/>
      <c r="ER393" s="33"/>
      <c r="ES393" s="33"/>
      <c r="ET393" s="33"/>
      <c r="EU393" s="33"/>
      <c r="EV393" s="33"/>
      <c r="EW393" s="33"/>
      <c r="EX393" s="33"/>
      <c r="EY393" s="33"/>
      <c r="EZ393" s="33"/>
      <c r="FA393" s="33"/>
      <c r="FB393" s="33"/>
      <c r="FC393" s="33"/>
      <c r="FD393" s="33"/>
      <c r="FE393" s="33"/>
      <c r="FF393" s="33"/>
      <c r="FG393" s="33"/>
      <c r="FH393" s="33"/>
      <c r="FI393" s="33"/>
      <c r="FJ393" s="33"/>
      <c r="FK393" s="33"/>
      <c r="FL393" s="33"/>
      <c r="FM393" s="33"/>
      <c r="FN393" s="33"/>
      <c r="FO393" s="33"/>
      <c r="FP393" s="33"/>
      <c r="FQ393" s="33"/>
      <c r="FR393" s="33"/>
      <c r="FS393" s="33"/>
      <c r="FT393" s="33"/>
      <c r="FU393" s="33"/>
      <c r="FV393" s="33"/>
      <c r="FW393" s="33"/>
      <c r="FX393" s="33"/>
      <c r="FY393" s="33"/>
      <c r="FZ393" s="33"/>
      <c r="GA393" s="33"/>
      <c r="GB393" s="33"/>
      <c r="GC393" s="33"/>
      <c r="GD393" s="33"/>
      <c r="GE393" s="33"/>
      <c r="GF393" s="33"/>
      <c r="GG393" s="33"/>
      <c r="GH393" s="33"/>
      <c r="GI393" s="33"/>
      <c r="GJ393" s="33"/>
      <c r="GK393" s="33"/>
      <c r="GL393" s="33"/>
      <c r="GM393" s="33"/>
      <c r="GN393" s="33"/>
      <c r="GO393" s="33"/>
      <c r="GP393" s="33"/>
      <c r="GQ393" s="33"/>
      <c r="GR393" s="33"/>
      <c r="GS393" s="33"/>
      <c r="GT393" s="33"/>
      <c r="GU393" s="33"/>
      <c r="GV393" s="33"/>
      <c r="GW393" s="33"/>
      <c r="GX393" s="33"/>
      <c r="GY393" s="33"/>
      <c r="GZ393" s="33"/>
      <c r="HA393" s="33"/>
      <c r="HB393" s="33"/>
      <c r="HC393" s="33"/>
      <c r="HD393" s="33"/>
      <c r="HE393" s="33"/>
      <c r="HF393" s="33"/>
      <c r="HG393" s="33"/>
      <c r="HH393" s="33"/>
      <c r="HI393" s="33"/>
      <c r="HJ393" s="33"/>
      <c r="HK393" s="33"/>
      <c r="HL393" s="33"/>
      <c r="HM393" s="33"/>
      <c r="HN393" s="33"/>
      <c r="HO393" s="33"/>
      <c r="HP393" s="33"/>
      <c r="HQ393" s="33"/>
      <c r="HR393" s="33"/>
      <c r="HS393" s="33"/>
      <c r="HT393" s="33"/>
      <c r="HU393" s="33"/>
      <c r="HV393" s="33"/>
      <c r="HW393" s="33"/>
      <c r="HX393" s="33"/>
      <c r="HY393" s="33"/>
      <c r="HZ393" s="33"/>
      <c r="IA393" s="33"/>
      <c r="IB393" s="33"/>
      <c r="IC393" s="33"/>
      <c r="ID393" s="33"/>
      <c r="IE393" s="33"/>
      <c r="IF393" s="33"/>
      <c r="IG393" s="33"/>
      <c r="IH393" s="33"/>
      <c r="II393" s="33"/>
      <c r="IJ393" s="33"/>
      <c r="IK393" s="33"/>
      <c r="IL393" s="33"/>
      <c r="IM393" s="33"/>
      <c r="IN393" s="33"/>
      <c r="IO393" s="33"/>
      <c r="IP393" s="33"/>
      <c r="IQ393" s="33"/>
    </row>
    <row r="394" spans="1:251" s="34" customFormat="1" ht="18.75" customHeight="1">
      <c r="A394" s="37"/>
      <c r="B394" s="36"/>
      <c r="C394" s="113" t="s">
        <v>216</v>
      </c>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5"/>
      <c r="AA394" s="116">
        <v>5986</v>
      </c>
      <c r="AB394" s="117"/>
      <c r="AC394" s="117"/>
      <c r="AD394" s="117"/>
      <c r="AE394" s="117"/>
      <c r="AF394" s="117"/>
      <c r="AG394" s="117"/>
      <c r="AH394" s="117"/>
      <c r="AI394" s="118"/>
      <c r="AJ394" s="116">
        <v>857</v>
      </c>
      <c r="AK394" s="117"/>
      <c r="AL394" s="117"/>
      <c r="AM394" s="117"/>
      <c r="AN394" s="117"/>
      <c r="AO394" s="117"/>
      <c r="AP394" s="117"/>
      <c r="AQ394" s="117"/>
      <c r="AR394" s="118"/>
      <c r="AS394" s="119"/>
      <c r="AT394" s="120"/>
      <c r="AU394" s="120"/>
      <c r="AV394" s="120"/>
      <c r="AW394" s="120"/>
      <c r="AX394" s="121"/>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c r="CX394" s="33"/>
      <c r="CY394" s="33"/>
      <c r="CZ394" s="33"/>
      <c r="DA394" s="33"/>
      <c r="DB394" s="33"/>
      <c r="DC394" s="33"/>
      <c r="DD394" s="33"/>
      <c r="DE394" s="33"/>
      <c r="DF394" s="33"/>
      <c r="DG394" s="33"/>
      <c r="DH394" s="33"/>
      <c r="DI394" s="33"/>
      <c r="DJ394" s="33"/>
      <c r="DK394" s="33"/>
      <c r="DL394" s="33"/>
      <c r="DM394" s="33"/>
      <c r="DN394" s="33"/>
      <c r="DO394" s="33"/>
      <c r="DP394" s="33"/>
      <c r="DQ394" s="33"/>
      <c r="DR394" s="33"/>
      <c r="DS394" s="33"/>
      <c r="DT394" s="33"/>
      <c r="DU394" s="33"/>
      <c r="DV394" s="33"/>
      <c r="DW394" s="33"/>
      <c r="DX394" s="33"/>
      <c r="DY394" s="33"/>
      <c r="DZ394" s="33"/>
      <c r="EA394" s="33"/>
      <c r="EB394" s="33"/>
      <c r="EC394" s="33"/>
      <c r="ED394" s="33"/>
      <c r="EE394" s="33"/>
      <c r="EF394" s="33"/>
      <c r="EG394" s="33"/>
      <c r="EH394" s="33"/>
      <c r="EI394" s="33"/>
      <c r="EJ394" s="33"/>
      <c r="EK394" s="33"/>
      <c r="EL394" s="33"/>
      <c r="EM394" s="33"/>
      <c r="EN394" s="33"/>
      <c r="EO394" s="33"/>
      <c r="EP394" s="33"/>
      <c r="EQ394" s="33"/>
      <c r="ER394" s="33"/>
      <c r="ES394" s="33"/>
      <c r="ET394" s="33"/>
      <c r="EU394" s="33"/>
      <c r="EV394" s="33"/>
      <c r="EW394" s="33"/>
      <c r="EX394" s="33"/>
      <c r="EY394" s="33"/>
      <c r="EZ394" s="33"/>
      <c r="FA394" s="33"/>
      <c r="FB394" s="33"/>
      <c r="FC394" s="33"/>
      <c r="FD394" s="33"/>
      <c r="FE394" s="33"/>
      <c r="FF394" s="33"/>
      <c r="FG394" s="33"/>
      <c r="FH394" s="33"/>
      <c r="FI394" s="33"/>
      <c r="FJ394" s="33"/>
      <c r="FK394" s="33"/>
      <c r="FL394" s="33"/>
      <c r="FM394" s="33"/>
      <c r="FN394" s="33"/>
      <c r="FO394" s="33"/>
      <c r="FP394" s="33"/>
      <c r="FQ394" s="33"/>
      <c r="FR394" s="33"/>
      <c r="FS394" s="33"/>
      <c r="FT394" s="33"/>
      <c r="FU394" s="33"/>
      <c r="FV394" s="33"/>
      <c r="FW394" s="33"/>
      <c r="FX394" s="33"/>
      <c r="FY394" s="33"/>
      <c r="FZ394" s="33"/>
      <c r="GA394" s="33"/>
      <c r="GB394" s="33"/>
      <c r="GC394" s="33"/>
      <c r="GD394" s="33"/>
      <c r="GE394" s="33"/>
      <c r="GF394" s="33"/>
      <c r="GG394" s="33"/>
      <c r="GH394" s="33"/>
      <c r="GI394" s="33"/>
      <c r="GJ394" s="33"/>
      <c r="GK394" s="33"/>
      <c r="GL394" s="33"/>
      <c r="GM394" s="33"/>
      <c r="GN394" s="33"/>
      <c r="GO394" s="33"/>
      <c r="GP394" s="33"/>
      <c r="GQ394" s="33"/>
      <c r="GR394" s="33"/>
      <c r="GS394" s="33"/>
      <c r="GT394" s="33"/>
      <c r="GU394" s="33"/>
      <c r="GV394" s="33"/>
      <c r="GW394" s="33"/>
      <c r="GX394" s="33"/>
      <c r="GY394" s="33"/>
      <c r="GZ394" s="33"/>
      <c r="HA394" s="33"/>
      <c r="HB394" s="33"/>
      <c r="HC394" s="33"/>
      <c r="HD394" s="33"/>
      <c r="HE394" s="33"/>
      <c r="HF394" s="33"/>
      <c r="HG394" s="33"/>
      <c r="HH394" s="33"/>
      <c r="HI394" s="33"/>
      <c r="HJ394" s="33"/>
      <c r="HK394" s="33"/>
      <c r="HL394" s="33"/>
      <c r="HM394" s="33"/>
      <c r="HN394" s="33"/>
      <c r="HO394" s="33"/>
      <c r="HP394" s="33"/>
      <c r="HQ394" s="33"/>
      <c r="HR394" s="33"/>
      <c r="HS394" s="33"/>
      <c r="HT394" s="33"/>
      <c r="HU394" s="33"/>
      <c r="HV394" s="33"/>
      <c r="HW394" s="33"/>
      <c r="HX394" s="33"/>
      <c r="HY394" s="33"/>
      <c r="HZ394" s="33"/>
      <c r="IA394" s="33"/>
      <c r="IB394" s="33"/>
      <c r="IC394" s="33"/>
      <c r="ID394" s="33"/>
      <c r="IE394" s="33"/>
      <c r="IF394" s="33"/>
      <c r="IG394" s="33"/>
      <c r="IH394" s="33"/>
      <c r="II394" s="33"/>
      <c r="IJ394" s="33"/>
      <c r="IK394" s="33"/>
      <c r="IL394" s="33"/>
      <c r="IM394" s="33"/>
      <c r="IN394" s="33"/>
      <c r="IO394" s="33"/>
      <c r="IP394" s="33"/>
      <c r="IQ394" s="33"/>
    </row>
    <row r="395" spans="1:251" s="34" customFormat="1" ht="18.75" customHeight="1" thickBot="1">
      <c r="A395" s="35"/>
      <c r="B395" s="122" t="s">
        <v>70</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4"/>
      <c r="AA395" s="125">
        <f>SUM($AA$393:$AA$394)</f>
        <v>11934</v>
      </c>
      <c r="AB395" s="126"/>
      <c r="AC395" s="126"/>
      <c r="AD395" s="126"/>
      <c r="AE395" s="126"/>
      <c r="AF395" s="126"/>
      <c r="AG395" s="126"/>
      <c r="AH395" s="126"/>
      <c r="AI395" s="127"/>
      <c r="AJ395" s="125">
        <f>SUM($AJ$393:$AJ$394)</f>
        <v>8422</v>
      </c>
      <c r="AK395" s="126"/>
      <c r="AL395" s="126"/>
      <c r="AM395" s="126"/>
      <c r="AN395" s="126"/>
      <c r="AO395" s="126"/>
      <c r="AP395" s="126"/>
      <c r="AQ395" s="126"/>
      <c r="AR395" s="127"/>
      <c r="AS395" s="128"/>
      <c r="AT395" s="129"/>
      <c r="AU395" s="129"/>
      <c r="AV395" s="129"/>
      <c r="AW395" s="129"/>
      <c r="AX395" s="130"/>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DZ395" s="33"/>
      <c r="EA395" s="33"/>
      <c r="EB395" s="33"/>
      <c r="EC395" s="33"/>
      <c r="ED395" s="33"/>
      <c r="EE395" s="33"/>
      <c r="EF395" s="33"/>
      <c r="EG395" s="33"/>
      <c r="EH395" s="33"/>
      <c r="EI395" s="33"/>
      <c r="EJ395" s="33"/>
      <c r="EK395" s="33"/>
      <c r="EL395" s="33"/>
      <c r="EM395" s="33"/>
      <c r="EN395" s="33"/>
      <c r="EO395" s="33"/>
      <c r="EP395" s="33"/>
      <c r="EQ395" s="33"/>
      <c r="ER395" s="33"/>
      <c r="ES395" s="33"/>
      <c r="ET395" s="33"/>
      <c r="EU395" s="33"/>
      <c r="EV395" s="33"/>
      <c r="EW395" s="33"/>
      <c r="EX395" s="33"/>
      <c r="EY395" s="33"/>
      <c r="EZ395" s="33"/>
      <c r="FA395" s="33"/>
      <c r="FB395" s="33"/>
      <c r="FC395" s="33"/>
      <c r="FD395" s="33"/>
      <c r="FE395" s="33"/>
      <c r="FF395" s="33"/>
      <c r="FG395" s="33"/>
      <c r="FH395" s="33"/>
      <c r="FI395" s="33"/>
      <c r="FJ395" s="33"/>
      <c r="FK395" s="33"/>
      <c r="FL395" s="33"/>
      <c r="FM395" s="33"/>
      <c r="FN395" s="33"/>
      <c r="FO395" s="33"/>
      <c r="FP395" s="33"/>
      <c r="FQ395" s="33"/>
      <c r="FR395" s="33"/>
      <c r="FS395" s="33"/>
      <c r="FT395" s="33"/>
      <c r="FU395" s="33"/>
      <c r="FV395" s="33"/>
      <c r="FW395" s="33"/>
      <c r="FX395" s="33"/>
      <c r="FY395" s="33"/>
      <c r="FZ395" s="33"/>
      <c r="GA395" s="33"/>
      <c r="GB395" s="33"/>
      <c r="GC395" s="33"/>
      <c r="GD395" s="33"/>
      <c r="GE395" s="33"/>
      <c r="GF395" s="33"/>
      <c r="GG395" s="33"/>
      <c r="GH395" s="33"/>
      <c r="GI395" s="33"/>
      <c r="GJ395" s="33"/>
      <c r="GK395" s="33"/>
      <c r="GL395" s="33"/>
      <c r="GM395" s="33"/>
      <c r="GN395" s="33"/>
      <c r="GO395" s="33"/>
      <c r="GP395" s="33"/>
      <c r="GQ395" s="33"/>
      <c r="GR395" s="33"/>
      <c r="GS395" s="33"/>
      <c r="GT395" s="33"/>
      <c r="GU395" s="33"/>
      <c r="GV395" s="33"/>
      <c r="GW395" s="33"/>
      <c r="GX395" s="33"/>
      <c r="GY395" s="33"/>
      <c r="GZ395" s="33"/>
      <c r="HA395" s="33"/>
      <c r="HB395" s="33"/>
      <c r="HC395" s="33"/>
      <c r="HD395" s="33"/>
      <c r="HE395" s="33"/>
      <c r="HF395" s="33"/>
      <c r="HG395" s="33"/>
      <c r="HH395" s="33"/>
      <c r="HI395" s="33"/>
      <c r="HJ395" s="33"/>
      <c r="HK395" s="33"/>
      <c r="HL395" s="33"/>
      <c r="HM395" s="33"/>
      <c r="HN395" s="33"/>
      <c r="HO395" s="33"/>
      <c r="HP395" s="33"/>
      <c r="HQ395" s="33"/>
      <c r="HR395" s="33"/>
      <c r="HS395" s="33"/>
      <c r="HT395" s="33"/>
      <c r="HU395" s="33"/>
      <c r="HV395" s="33"/>
      <c r="HW395" s="33"/>
      <c r="HX395" s="33"/>
      <c r="HY395" s="33"/>
      <c r="HZ395" s="33"/>
      <c r="IA395" s="33"/>
      <c r="IB395" s="33"/>
      <c r="IC395" s="33"/>
      <c r="ID395" s="33"/>
      <c r="IE395" s="33"/>
      <c r="IF395" s="33"/>
      <c r="IG395" s="33"/>
      <c r="IH395" s="33"/>
      <c r="II395" s="33"/>
      <c r="IJ395" s="33"/>
      <c r="IK395" s="33"/>
      <c r="IL395" s="33"/>
      <c r="IM395" s="33"/>
      <c r="IN395" s="33"/>
      <c r="IO395" s="33"/>
      <c r="IP395" s="33"/>
      <c r="IQ395" s="33"/>
    </row>
    <row r="397" spans="1:251" ht="19.2">
      <c r="A397" s="57" t="s">
        <v>84</v>
      </c>
      <c r="AW397" s="55"/>
      <c r="AX397" s="56"/>
      <c r="AY397" s="55"/>
    </row>
    <row r="399" spans="1:251" ht="18">
      <c r="B399" s="93" t="s">
        <v>0</v>
      </c>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row>
    <row r="400" spans="1:251">
      <c r="Z400" s="54"/>
      <c r="AD400" s="54"/>
      <c r="AE400" s="54"/>
      <c r="AF400" s="54"/>
      <c r="AG400" s="54"/>
      <c r="AH400" s="54"/>
      <c r="AI400" s="54"/>
      <c r="AO400" s="54"/>
    </row>
    <row r="401" spans="1:113" ht="13.8" thickBot="1">
      <c r="Z401" s="54"/>
      <c r="AD401" s="54"/>
      <c r="AE401" s="54"/>
      <c r="AF401" s="54"/>
      <c r="AG401" s="54"/>
      <c r="AH401" s="54"/>
      <c r="AI401" s="54"/>
      <c r="AO401" s="54"/>
      <c r="DI401" s="52"/>
    </row>
    <row r="402" spans="1:113" ht="24.75" customHeight="1" thickBot="1">
      <c r="B402" s="95" t="s">
        <v>83</v>
      </c>
      <c r="C402" s="96"/>
      <c r="D402" s="96"/>
      <c r="E402" s="96"/>
      <c r="F402" s="96"/>
      <c r="G402" s="96"/>
      <c r="H402" s="97" t="s">
        <v>215</v>
      </c>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9"/>
      <c r="DI402" s="52"/>
    </row>
    <row r="403" spans="1:113" ht="14.4">
      <c r="B403" s="49"/>
      <c r="C403" s="49"/>
      <c r="D403" s="49"/>
      <c r="E403" s="49"/>
      <c r="F403" s="49"/>
      <c r="G403" s="49"/>
      <c r="H403" s="37"/>
      <c r="I403" s="37"/>
      <c r="J403" s="37"/>
      <c r="K403" s="37"/>
      <c r="L403" s="42"/>
      <c r="M403" s="42"/>
      <c r="N403" s="42"/>
      <c r="O403" s="42"/>
      <c r="P403" s="37"/>
      <c r="Q403" s="37"/>
      <c r="R403" s="37"/>
      <c r="S403" s="37"/>
      <c r="T403" s="37"/>
      <c r="U403" s="37"/>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DI403" s="52"/>
    </row>
    <row r="404" spans="1:113" ht="15" thickBot="1">
      <c r="A404" s="53"/>
      <c r="B404" s="41" t="s">
        <v>81</v>
      </c>
      <c r="C404" s="37"/>
      <c r="D404" s="37"/>
      <c r="E404" s="37"/>
      <c r="F404" s="37"/>
      <c r="G404" s="37"/>
      <c r="H404" s="37"/>
      <c r="I404" s="37"/>
      <c r="J404" s="37"/>
      <c r="K404" s="37"/>
      <c r="L404" s="42"/>
      <c r="M404" s="42"/>
      <c r="N404" s="42"/>
      <c r="O404" s="42"/>
      <c r="P404" s="37"/>
      <c r="Q404" s="37"/>
      <c r="R404" s="37"/>
      <c r="S404" s="37"/>
      <c r="T404" s="37"/>
      <c r="U404" s="37"/>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DI404" s="52"/>
    </row>
    <row r="405" spans="1:113" ht="14.4">
      <c r="A405" s="37"/>
      <c r="B405" s="51"/>
      <c r="C405" s="49"/>
      <c r="D405" s="49"/>
      <c r="E405" s="49"/>
      <c r="F405" s="49"/>
      <c r="G405" s="49"/>
      <c r="H405" s="49"/>
      <c r="I405" s="49"/>
      <c r="J405" s="49"/>
      <c r="K405" s="49"/>
      <c r="L405" s="50"/>
      <c r="M405" s="50"/>
      <c r="N405" s="50"/>
      <c r="O405" s="50"/>
      <c r="P405" s="49"/>
      <c r="Q405" s="49"/>
      <c r="R405" s="49"/>
      <c r="S405" s="49"/>
      <c r="T405" s="49"/>
      <c r="U405" s="49"/>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7"/>
    </row>
    <row r="406" spans="1:113" ht="12" customHeight="1">
      <c r="A406" s="37"/>
      <c r="B406" s="100" t="s">
        <v>214</v>
      </c>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113" ht="12" customHeight="1">
      <c r="A407" s="37"/>
      <c r="B407" s="100"/>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2"/>
      <c r="BC407" s="34"/>
    </row>
    <row r="408" spans="1:113" ht="12" customHeight="1">
      <c r="A408" s="37"/>
      <c r="B408" s="100"/>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113" ht="12" customHeight="1">
      <c r="A409" s="37"/>
      <c r="B409" s="100"/>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113" ht="12" customHeight="1">
      <c r="A410" s="37"/>
      <c r="B410" s="100"/>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113" ht="15" thickBot="1">
      <c r="A411" s="35"/>
      <c r="B411" s="46"/>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4"/>
    </row>
    <row r="412" spans="1:113">
      <c r="B412" s="43"/>
    </row>
    <row r="413" spans="1:113" ht="15" thickBot="1">
      <c r="A413" s="53"/>
      <c r="B413" s="41" t="s">
        <v>79</v>
      </c>
      <c r="C413" s="37"/>
      <c r="D413" s="37"/>
      <c r="E413" s="37"/>
      <c r="F413" s="37"/>
      <c r="G413" s="37"/>
      <c r="H413" s="37"/>
      <c r="I413" s="37"/>
      <c r="J413" s="37"/>
      <c r="K413" s="37"/>
      <c r="L413" s="42"/>
      <c r="M413" s="42"/>
      <c r="N413" s="42"/>
      <c r="O413" s="42"/>
      <c r="P413" s="37"/>
      <c r="Q413" s="37"/>
      <c r="R413" s="37"/>
      <c r="S413" s="37"/>
      <c r="T413" s="37"/>
      <c r="U413" s="37"/>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DI413" s="52"/>
    </row>
    <row r="414" spans="1:113" ht="14.4">
      <c r="A414" s="37"/>
      <c r="B414" s="51"/>
      <c r="C414" s="49"/>
      <c r="D414" s="49"/>
      <c r="E414" s="49"/>
      <c r="F414" s="49"/>
      <c r="G414" s="49"/>
      <c r="H414" s="49"/>
      <c r="I414" s="49"/>
      <c r="J414" s="49"/>
      <c r="K414" s="49"/>
      <c r="L414" s="50"/>
      <c r="M414" s="50"/>
      <c r="N414" s="50"/>
      <c r="O414" s="50"/>
      <c r="P414" s="49"/>
      <c r="Q414" s="49"/>
      <c r="R414" s="49"/>
      <c r="S414" s="49"/>
      <c r="T414" s="49"/>
      <c r="U414" s="49"/>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7"/>
    </row>
    <row r="415" spans="1:113" ht="12" customHeight="1">
      <c r="A415" s="37"/>
      <c r="B415" s="100" t="s">
        <v>213</v>
      </c>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113" ht="12" customHeight="1">
      <c r="A416" s="37"/>
      <c r="B416" s="100"/>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c r="BC416" s="34"/>
    </row>
    <row r="417" spans="1:251" ht="12" customHeight="1">
      <c r="A417" s="37"/>
      <c r="B417" s="100"/>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1"/>
      <c r="AW417" s="101"/>
      <c r="AX417" s="102"/>
    </row>
    <row r="418" spans="1:251" ht="12" customHeight="1">
      <c r="A418" s="37"/>
      <c r="B418" s="100"/>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251" ht="12" customHeight="1">
      <c r="A419" s="37"/>
      <c r="B419" s="100"/>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251" ht="15" thickBot="1">
      <c r="A420" s="35"/>
      <c r="B420" s="46"/>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4"/>
    </row>
    <row r="421" spans="1:251">
      <c r="B421" s="43"/>
    </row>
    <row r="422" spans="1:251" ht="14.4">
      <c r="B422" s="41" t="s">
        <v>77</v>
      </c>
      <c r="C422" s="37"/>
      <c r="D422" s="37"/>
      <c r="E422" s="37"/>
      <c r="F422" s="37"/>
      <c r="G422" s="37"/>
      <c r="H422" s="37"/>
      <c r="I422" s="37"/>
      <c r="J422" s="37"/>
      <c r="K422" s="37"/>
      <c r="L422" s="42"/>
      <c r="M422" s="42"/>
      <c r="N422" s="42"/>
      <c r="O422" s="42"/>
      <c r="P422" s="37"/>
      <c r="Q422" s="37"/>
      <c r="R422" s="37"/>
      <c r="S422" s="37"/>
      <c r="T422" s="37"/>
      <c r="U422" s="37"/>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row>
    <row r="423" spans="1:251" ht="15" thickBot="1">
      <c r="B423" s="37"/>
      <c r="C423" s="37"/>
      <c r="D423" s="37"/>
      <c r="E423" s="37"/>
      <c r="F423" s="37"/>
      <c r="G423" s="37"/>
      <c r="H423" s="37"/>
      <c r="I423" s="37"/>
      <c r="J423" s="37"/>
      <c r="K423" s="37"/>
      <c r="L423" s="42"/>
      <c r="M423" s="42"/>
      <c r="N423" s="42"/>
      <c r="O423" s="42"/>
      <c r="P423" s="37"/>
      <c r="Q423" s="37"/>
      <c r="R423" s="37"/>
      <c r="S423" s="37"/>
      <c r="T423" s="37"/>
      <c r="U423" s="37"/>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0" t="s">
        <v>76</v>
      </c>
    </row>
    <row r="424" spans="1:251" s="34" customFormat="1" ht="13.5" customHeight="1">
      <c r="A424" s="37"/>
      <c r="B424" s="103" t="s">
        <v>75</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5"/>
      <c r="AA424" s="109" t="s">
        <v>74</v>
      </c>
      <c r="AB424" s="104"/>
      <c r="AC424" s="104"/>
      <c r="AD424" s="104"/>
      <c r="AE424" s="104"/>
      <c r="AF424" s="104"/>
      <c r="AG424" s="104"/>
      <c r="AH424" s="104"/>
      <c r="AI424" s="105"/>
      <c r="AJ424" s="109" t="s">
        <v>73</v>
      </c>
      <c r="AK424" s="104"/>
      <c r="AL424" s="104"/>
      <c r="AM424" s="104"/>
      <c r="AN424" s="104"/>
      <c r="AO424" s="104"/>
      <c r="AP424" s="104"/>
      <c r="AQ424" s="104"/>
      <c r="AR424" s="105"/>
      <c r="AS424" s="109" t="s">
        <v>72</v>
      </c>
      <c r="AT424" s="104"/>
      <c r="AU424" s="104"/>
      <c r="AV424" s="104"/>
      <c r="AW424" s="104"/>
      <c r="AX424" s="111"/>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c r="DG424" s="33"/>
      <c r="DH424" s="33"/>
      <c r="DI424" s="33"/>
      <c r="DJ424" s="33"/>
      <c r="DK424" s="33"/>
      <c r="DL424" s="33"/>
      <c r="DM424" s="33"/>
      <c r="DN424" s="33"/>
      <c r="DO424" s="33"/>
      <c r="DP424" s="33"/>
      <c r="DQ424" s="33"/>
      <c r="DR424" s="33"/>
      <c r="DS424" s="33"/>
      <c r="DT424" s="33"/>
      <c r="DU424" s="33"/>
      <c r="DV424" s="33"/>
      <c r="DW424" s="33"/>
      <c r="DX424" s="33"/>
      <c r="DY424" s="33"/>
      <c r="DZ424" s="33"/>
      <c r="EA424" s="33"/>
      <c r="EB424" s="33"/>
      <c r="EC424" s="33"/>
      <c r="ED424" s="33"/>
      <c r="EE424" s="33"/>
      <c r="EF424" s="33"/>
      <c r="EG424" s="33"/>
      <c r="EH424" s="33"/>
      <c r="EI424" s="33"/>
      <c r="EJ424" s="33"/>
      <c r="EK424" s="33"/>
      <c r="EL424" s="33"/>
      <c r="EM424" s="33"/>
      <c r="EN424" s="33"/>
      <c r="EO424" s="33"/>
      <c r="EP424" s="33"/>
      <c r="EQ424" s="33"/>
      <c r="ER424" s="33"/>
      <c r="ES424" s="33"/>
      <c r="ET424" s="33"/>
      <c r="EU424" s="33"/>
      <c r="EV424" s="33"/>
      <c r="EW424" s="33"/>
      <c r="EX424" s="33"/>
      <c r="EY424" s="33"/>
      <c r="EZ424" s="33"/>
      <c r="FA424" s="33"/>
      <c r="FB424" s="33"/>
      <c r="FC424" s="33"/>
      <c r="FD424" s="33"/>
      <c r="FE424" s="33"/>
      <c r="FF424" s="33"/>
      <c r="FG424" s="33"/>
      <c r="FH424" s="33"/>
      <c r="FI424" s="33"/>
      <c r="FJ424" s="33"/>
      <c r="FK424" s="33"/>
      <c r="FL424" s="33"/>
      <c r="FM424" s="33"/>
      <c r="FN424" s="33"/>
      <c r="FO424" s="33"/>
      <c r="FP424" s="33"/>
      <c r="FQ424" s="33"/>
      <c r="FR424" s="33"/>
      <c r="FS424" s="33"/>
      <c r="FT424" s="33"/>
      <c r="FU424" s="33"/>
      <c r="FV424" s="33"/>
      <c r="FW424" s="33"/>
      <c r="FX424" s="33"/>
      <c r="FY424" s="33"/>
      <c r="FZ424" s="33"/>
      <c r="GA424" s="33"/>
      <c r="GB424" s="33"/>
      <c r="GC424" s="33"/>
      <c r="GD424" s="33"/>
      <c r="GE424" s="33"/>
      <c r="GF424" s="33"/>
      <c r="GG424" s="33"/>
      <c r="GH424" s="33"/>
      <c r="GI424" s="33"/>
      <c r="GJ424" s="33"/>
      <c r="GK424" s="33"/>
      <c r="GL424" s="33"/>
      <c r="GM424" s="33"/>
      <c r="GN424" s="33"/>
      <c r="GO424" s="33"/>
      <c r="GP424" s="33"/>
      <c r="GQ424" s="33"/>
      <c r="GR424" s="33"/>
      <c r="GS424" s="33"/>
      <c r="GT424" s="33"/>
      <c r="GU424" s="33"/>
      <c r="GV424" s="33"/>
      <c r="GW424" s="33"/>
      <c r="GX424" s="33"/>
      <c r="GY424" s="33"/>
      <c r="GZ424" s="33"/>
      <c r="HA424" s="33"/>
      <c r="HB424" s="33"/>
      <c r="HC424" s="33"/>
      <c r="HD424" s="33"/>
      <c r="HE424" s="33"/>
      <c r="HF424" s="33"/>
      <c r="HG424" s="33"/>
      <c r="HH424" s="33"/>
      <c r="HI424" s="33"/>
      <c r="HJ424" s="33"/>
      <c r="HK424" s="33"/>
      <c r="HL424" s="33"/>
      <c r="HM424" s="33"/>
      <c r="HN424" s="33"/>
      <c r="HO424" s="33"/>
      <c r="HP424" s="33"/>
      <c r="HQ424" s="33"/>
      <c r="HR424" s="33"/>
      <c r="HS424" s="33"/>
      <c r="HT424" s="33"/>
      <c r="HU424" s="33"/>
      <c r="HV424" s="33"/>
      <c r="HW424" s="33"/>
      <c r="HX424" s="33"/>
      <c r="HY424" s="33"/>
      <c r="HZ424" s="33"/>
      <c r="IA424" s="33"/>
      <c r="IB424" s="33"/>
      <c r="IC424" s="33"/>
      <c r="ID424" s="33"/>
      <c r="IE424" s="33"/>
      <c r="IF424" s="33"/>
      <c r="IG424" s="33"/>
      <c r="IH424" s="33"/>
      <c r="II424" s="33"/>
      <c r="IJ424" s="33"/>
      <c r="IK424" s="33"/>
      <c r="IL424" s="33"/>
      <c r="IM424" s="33"/>
      <c r="IN424" s="33"/>
      <c r="IO424" s="33"/>
      <c r="IP424" s="33"/>
      <c r="IQ424" s="33"/>
    </row>
    <row r="425" spans="1:251" s="34" customFormat="1">
      <c r="A425" s="37"/>
      <c r="B425" s="106"/>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8"/>
      <c r="AA425" s="110"/>
      <c r="AB425" s="107"/>
      <c r="AC425" s="107"/>
      <c r="AD425" s="107"/>
      <c r="AE425" s="107"/>
      <c r="AF425" s="107"/>
      <c r="AG425" s="107"/>
      <c r="AH425" s="107"/>
      <c r="AI425" s="108"/>
      <c r="AJ425" s="110"/>
      <c r="AK425" s="107"/>
      <c r="AL425" s="107"/>
      <c r="AM425" s="107"/>
      <c r="AN425" s="107"/>
      <c r="AO425" s="107"/>
      <c r="AP425" s="107"/>
      <c r="AQ425" s="107"/>
      <c r="AR425" s="108"/>
      <c r="AS425" s="110"/>
      <c r="AT425" s="107"/>
      <c r="AU425" s="107"/>
      <c r="AV425" s="107"/>
      <c r="AW425" s="107"/>
      <c r="AX425" s="112"/>
      <c r="AY425" s="33"/>
      <c r="AZ425" s="33"/>
      <c r="BA425" s="33"/>
      <c r="BB425" s="39"/>
      <c r="BC425" s="38"/>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c r="DM425" s="33"/>
      <c r="DN425" s="33"/>
      <c r="DO425" s="33"/>
      <c r="DP425" s="33"/>
      <c r="DQ425" s="33"/>
      <c r="DR425" s="33"/>
      <c r="DS425" s="33"/>
      <c r="DT425" s="33"/>
      <c r="DU425" s="33"/>
      <c r="DV425" s="33"/>
      <c r="DW425" s="33"/>
      <c r="DX425" s="33"/>
      <c r="DY425" s="33"/>
      <c r="DZ425" s="33"/>
      <c r="EA425" s="33"/>
      <c r="EB425" s="33"/>
      <c r="EC425" s="33"/>
      <c r="ED425" s="33"/>
      <c r="EE425" s="33"/>
      <c r="EF425" s="33"/>
      <c r="EG425" s="33"/>
      <c r="EH425" s="33"/>
      <c r="EI425" s="33"/>
      <c r="EJ425" s="33"/>
      <c r="EK425" s="33"/>
      <c r="EL425" s="33"/>
      <c r="EM425" s="33"/>
      <c r="EN425" s="33"/>
      <c r="EO425" s="33"/>
      <c r="EP425" s="33"/>
      <c r="EQ425" s="33"/>
      <c r="ER425" s="33"/>
      <c r="ES425" s="33"/>
      <c r="ET425" s="33"/>
      <c r="EU425" s="33"/>
      <c r="EV425" s="33"/>
      <c r="EW425" s="33"/>
      <c r="EX425" s="33"/>
      <c r="EY425" s="33"/>
      <c r="EZ425" s="33"/>
      <c r="FA425" s="33"/>
      <c r="FB425" s="33"/>
      <c r="FC425" s="33"/>
      <c r="FD425" s="33"/>
      <c r="FE425" s="33"/>
      <c r="FF425" s="33"/>
      <c r="FG425" s="33"/>
      <c r="FH425" s="33"/>
      <c r="FI425" s="33"/>
      <c r="FJ425" s="33"/>
      <c r="FK425" s="33"/>
      <c r="FL425" s="33"/>
      <c r="FM425" s="33"/>
      <c r="FN425" s="33"/>
      <c r="FO425" s="33"/>
      <c r="FP425" s="33"/>
      <c r="FQ425" s="33"/>
      <c r="FR425" s="33"/>
      <c r="FS425" s="33"/>
      <c r="FT425" s="33"/>
      <c r="FU425" s="33"/>
      <c r="FV425" s="33"/>
      <c r="FW425" s="33"/>
      <c r="FX425" s="33"/>
      <c r="FY425" s="33"/>
      <c r="FZ425" s="33"/>
      <c r="GA425" s="33"/>
      <c r="GB425" s="33"/>
      <c r="GC425" s="33"/>
      <c r="GD425" s="33"/>
      <c r="GE425" s="33"/>
      <c r="GF425" s="33"/>
      <c r="GG425" s="33"/>
      <c r="GH425" s="33"/>
      <c r="GI425" s="33"/>
      <c r="GJ425" s="33"/>
      <c r="GK425" s="33"/>
      <c r="GL425" s="33"/>
      <c r="GM425" s="33"/>
      <c r="GN425" s="33"/>
      <c r="GO425" s="33"/>
      <c r="GP425" s="33"/>
      <c r="GQ425" s="33"/>
      <c r="GR425" s="33"/>
      <c r="GS425" s="33"/>
      <c r="GT425" s="33"/>
      <c r="GU425" s="33"/>
      <c r="GV425" s="33"/>
      <c r="GW425" s="33"/>
      <c r="GX425" s="33"/>
      <c r="GY425" s="33"/>
      <c r="GZ425" s="33"/>
      <c r="HA425" s="33"/>
      <c r="HB425" s="33"/>
      <c r="HC425" s="33"/>
      <c r="HD425" s="33"/>
      <c r="HE425" s="33"/>
      <c r="HF425" s="33"/>
      <c r="HG425" s="33"/>
      <c r="HH425" s="33"/>
      <c r="HI425" s="33"/>
      <c r="HJ425" s="33"/>
      <c r="HK425" s="33"/>
      <c r="HL425" s="33"/>
      <c r="HM425" s="33"/>
      <c r="HN425" s="33"/>
      <c r="HO425" s="33"/>
      <c r="HP425" s="33"/>
      <c r="HQ425" s="33"/>
      <c r="HR425" s="33"/>
      <c r="HS425" s="33"/>
      <c r="HT425" s="33"/>
      <c r="HU425" s="33"/>
      <c r="HV425" s="33"/>
      <c r="HW425" s="33"/>
      <c r="HX425" s="33"/>
      <c r="HY425" s="33"/>
      <c r="HZ425" s="33"/>
      <c r="IA425" s="33"/>
      <c r="IB425" s="33"/>
      <c r="IC425" s="33"/>
      <c r="ID425" s="33"/>
      <c r="IE425" s="33"/>
      <c r="IF425" s="33"/>
      <c r="IG425" s="33"/>
      <c r="IH425" s="33"/>
      <c r="II425" s="33"/>
      <c r="IJ425" s="33"/>
      <c r="IK425" s="33"/>
      <c r="IL425" s="33"/>
      <c r="IM425" s="33"/>
      <c r="IN425" s="33"/>
      <c r="IO425" s="33"/>
      <c r="IP425" s="33"/>
      <c r="IQ425" s="33"/>
    </row>
    <row r="426" spans="1:251" s="34" customFormat="1" ht="18.75" customHeight="1">
      <c r="A426" s="37"/>
      <c r="B426" s="36"/>
      <c r="C426" s="113" t="s">
        <v>212</v>
      </c>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5"/>
      <c r="AA426" s="116">
        <v>23951</v>
      </c>
      <c r="AB426" s="117"/>
      <c r="AC426" s="117"/>
      <c r="AD426" s="117"/>
      <c r="AE426" s="117"/>
      <c r="AF426" s="117"/>
      <c r="AG426" s="117"/>
      <c r="AH426" s="117"/>
      <c r="AI426" s="118"/>
      <c r="AJ426" s="116">
        <v>21998</v>
      </c>
      <c r="AK426" s="117"/>
      <c r="AL426" s="117"/>
      <c r="AM426" s="117"/>
      <c r="AN426" s="117"/>
      <c r="AO426" s="117"/>
      <c r="AP426" s="117"/>
      <c r="AQ426" s="117"/>
      <c r="AR426" s="118"/>
      <c r="AS426" s="119"/>
      <c r="AT426" s="120"/>
      <c r="AU426" s="120"/>
      <c r="AV426" s="120"/>
      <c r="AW426" s="120"/>
      <c r="AX426" s="121"/>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c r="DG426" s="33"/>
      <c r="DH426" s="33"/>
      <c r="DI426" s="33"/>
      <c r="DJ426" s="33"/>
      <c r="DK426" s="33"/>
      <c r="DL426" s="33"/>
      <c r="DM426" s="33"/>
      <c r="DN426" s="33"/>
      <c r="DO426" s="33"/>
      <c r="DP426" s="33"/>
      <c r="DQ426" s="33"/>
      <c r="DR426" s="33"/>
      <c r="DS426" s="33"/>
      <c r="DT426" s="33"/>
      <c r="DU426" s="33"/>
      <c r="DV426" s="33"/>
      <c r="DW426" s="33"/>
      <c r="DX426" s="33"/>
      <c r="DY426" s="33"/>
      <c r="DZ426" s="33"/>
      <c r="EA426" s="33"/>
      <c r="EB426" s="33"/>
      <c r="EC426" s="33"/>
      <c r="ED426" s="33"/>
      <c r="EE426" s="33"/>
      <c r="EF426" s="33"/>
      <c r="EG426" s="33"/>
      <c r="EH426" s="33"/>
      <c r="EI426" s="33"/>
      <c r="EJ426" s="33"/>
      <c r="EK426" s="33"/>
      <c r="EL426" s="33"/>
      <c r="EM426" s="33"/>
      <c r="EN426" s="33"/>
      <c r="EO426" s="33"/>
      <c r="EP426" s="33"/>
      <c r="EQ426" s="33"/>
      <c r="ER426" s="33"/>
      <c r="ES426" s="33"/>
      <c r="ET426" s="33"/>
      <c r="EU426" s="33"/>
      <c r="EV426" s="33"/>
      <c r="EW426" s="33"/>
      <c r="EX426" s="33"/>
      <c r="EY426" s="33"/>
      <c r="EZ426" s="33"/>
      <c r="FA426" s="33"/>
      <c r="FB426" s="33"/>
      <c r="FC426" s="33"/>
      <c r="FD426" s="33"/>
      <c r="FE426" s="33"/>
      <c r="FF426" s="33"/>
      <c r="FG426" s="33"/>
      <c r="FH426" s="33"/>
      <c r="FI426" s="33"/>
      <c r="FJ426" s="33"/>
      <c r="FK426" s="33"/>
      <c r="FL426" s="33"/>
      <c r="FM426" s="33"/>
      <c r="FN426" s="33"/>
      <c r="FO426" s="33"/>
      <c r="FP426" s="33"/>
      <c r="FQ426" s="33"/>
      <c r="FR426" s="33"/>
      <c r="FS426" s="33"/>
      <c r="FT426" s="33"/>
      <c r="FU426" s="33"/>
      <c r="FV426" s="33"/>
      <c r="FW426" s="33"/>
      <c r="FX426" s="33"/>
      <c r="FY426" s="33"/>
      <c r="FZ426" s="33"/>
      <c r="GA426" s="33"/>
      <c r="GB426" s="33"/>
      <c r="GC426" s="33"/>
      <c r="GD426" s="33"/>
      <c r="GE426" s="33"/>
      <c r="GF426" s="33"/>
      <c r="GG426" s="33"/>
      <c r="GH426" s="33"/>
      <c r="GI426" s="33"/>
      <c r="GJ426" s="33"/>
      <c r="GK426" s="33"/>
      <c r="GL426" s="33"/>
      <c r="GM426" s="33"/>
      <c r="GN426" s="33"/>
      <c r="GO426" s="33"/>
      <c r="GP426" s="33"/>
      <c r="GQ426" s="33"/>
      <c r="GR426" s="33"/>
      <c r="GS426" s="33"/>
      <c r="GT426" s="33"/>
      <c r="GU426" s="33"/>
      <c r="GV426" s="33"/>
      <c r="GW426" s="33"/>
      <c r="GX426" s="33"/>
      <c r="GY426" s="33"/>
      <c r="GZ426" s="33"/>
      <c r="HA426" s="33"/>
      <c r="HB426" s="33"/>
      <c r="HC426" s="33"/>
      <c r="HD426" s="33"/>
      <c r="HE426" s="33"/>
      <c r="HF426" s="33"/>
      <c r="HG426" s="33"/>
      <c r="HH426" s="33"/>
      <c r="HI426" s="33"/>
      <c r="HJ426" s="33"/>
      <c r="HK426" s="33"/>
      <c r="HL426" s="33"/>
      <c r="HM426" s="33"/>
      <c r="HN426" s="33"/>
      <c r="HO426" s="33"/>
      <c r="HP426" s="33"/>
      <c r="HQ426" s="33"/>
      <c r="HR426" s="33"/>
      <c r="HS426" s="33"/>
      <c r="HT426" s="33"/>
      <c r="HU426" s="33"/>
      <c r="HV426" s="33"/>
      <c r="HW426" s="33"/>
      <c r="HX426" s="33"/>
      <c r="HY426" s="33"/>
      <c r="HZ426" s="33"/>
      <c r="IA426" s="33"/>
      <c r="IB426" s="33"/>
      <c r="IC426" s="33"/>
      <c r="ID426" s="33"/>
      <c r="IE426" s="33"/>
      <c r="IF426" s="33"/>
      <c r="IG426" s="33"/>
      <c r="IH426" s="33"/>
      <c r="II426" s="33"/>
      <c r="IJ426" s="33"/>
      <c r="IK426" s="33"/>
      <c r="IL426" s="33"/>
      <c r="IM426" s="33"/>
      <c r="IN426" s="33"/>
      <c r="IO426" s="33"/>
      <c r="IP426" s="33"/>
      <c r="IQ426" s="33"/>
    </row>
    <row r="427" spans="1:251" s="34" customFormat="1" ht="18.75" customHeight="1" thickBot="1">
      <c r="A427" s="35"/>
      <c r="B427" s="122" t="s">
        <v>70</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4"/>
      <c r="AA427" s="125">
        <f>SUM($AA$426:$AA$426)</f>
        <v>23951</v>
      </c>
      <c r="AB427" s="126"/>
      <c r="AC427" s="126"/>
      <c r="AD427" s="126"/>
      <c r="AE427" s="126"/>
      <c r="AF427" s="126"/>
      <c r="AG427" s="126"/>
      <c r="AH427" s="126"/>
      <c r="AI427" s="127"/>
      <c r="AJ427" s="125">
        <f>SUM($AJ$426:$AJ$426)</f>
        <v>21998</v>
      </c>
      <c r="AK427" s="126"/>
      <c r="AL427" s="126"/>
      <c r="AM427" s="126"/>
      <c r="AN427" s="126"/>
      <c r="AO427" s="126"/>
      <c r="AP427" s="126"/>
      <c r="AQ427" s="126"/>
      <c r="AR427" s="127"/>
      <c r="AS427" s="128"/>
      <c r="AT427" s="129"/>
      <c r="AU427" s="129"/>
      <c r="AV427" s="129"/>
      <c r="AW427" s="129"/>
      <c r="AX427" s="130"/>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c r="DM427" s="33"/>
      <c r="DN427" s="33"/>
      <c r="DO427" s="33"/>
      <c r="DP427" s="33"/>
      <c r="DQ427" s="33"/>
      <c r="DR427" s="33"/>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c r="EZ427" s="33"/>
      <c r="FA427" s="33"/>
      <c r="FB427" s="33"/>
      <c r="FC427" s="33"/>
      <c r="FD427" s="33"/>
      <c r="FE427" s="33"/>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c r="IB427" s="33"/>
      <c r="IC427" s="33"/>
      <c r="ID427" s="33"/>
      <c r="IE427" s="33"/>
      <c r="IF427" s="33"/>
      <c r="IG427" s="33"/>
      <c r="IH427" s="33"/>
      <c r="II427" s="33"/>
      <c r="IJ427" s="33"/>
      <c r="IK427" s="33"/>
      <c r="IL427" s="33"/>
      <c r="IM427" s="33"/>
      <c r="IN427" s="33"/>
      <c r="IO427" s="33"/>
      <c r="IP427" s="33"/>
      <c r="IQ427" s="33"/>
    </row>
    <row r="429" spans="1:251" ht="19.2">
      <c r="A429" s="57" t="s">
        <v>84</v>
      </c>
      <c r="AW429" s="55"/>
      <c r="AX429" s="56"/>
      <c r="AY429" s="55"/>
    </row>
    <row r="431" spans="1:251" ht="18">
      <c r="B431" s="93" t="s">
        <v>0</v>
      </c>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row>
    <row r="432" spans="1:251">
      <c r="Z432" s="54"/>
      <c r="AD432" s="54"/>
      <c r="AE432" s="54"/>
      <c r="AF432" s="54"/>
      <c r="AG432" s="54"/>
      <c r="AH432" s="54"/>
      <c r="AI432" s="54"/>
      <c r="AO432" s="54"/>
    </row>
    <row r="433" spans="1:113" ht="13.8" thickBot="1">
      <c r="Z433" s="54"/>
      <c r="AD433" s="54"/>
      <c r="AE433" s="54"/>
      <c r="AF433" s="54"/>
      <c r="AG433" s="54"/>
      <c r="AH433" s="54"/>
      <c r="AI433" s="54"/>
      <c r="AO433" s="54"/>
      <c r="DI433" s="52"/>
    </row>
    <row r="434" spans="1:113" ht="24.75" customHeight="1" thickBot="1">
      <c r="B434" s="95" t="s">
        <v>83</v>
      </c>
      <c r="C434" s="96"/>
      <c r="D434" s="96"/>
      <c r="E434" s="96"/>
      <c r="F434" s="96"/>
      <c r="G434" s="96"/>
      <c r="H434" s="97" t="s">
        <v>211</v>
      </c>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9"/>
      <c r="DI434" s="52"/>
    </row>
    <row r="435" spans="1:113" ht="14.4">
      <c r="B435" s="49"/>
      <c r="C435" s="49"/>
      <c r="D435" s="49"/>
      <c r="E435" s="49"/>
      <c r="F435" s="49"/>
      <c r="G435" s="49"/>
      <c r="H435" s="37"/>
      <c r="I435" s="37"/>
      <c r="J435" s="37"/>
      <c r="K435" s="37"/>
      <c r="L435" s="42"/>
      <c r="M435" s="42"/>
      <c r="N435" s="42"/>
      <c r="O435" s="42"/>
      <c r="P435" s="37"/>
      <c r="Q435" s="37"/>
      <c r="R435" s="37"/>
      <c r="S435" s="37"/>
      <c r="T435" s="37"/>
      <c r="U435" s="37"/>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DI435" s="52"/>
    </row>
    <row r="436" spans="1:113" ht="15" thickBot="1">
      <c r="A436" s="53"/>
      <c r="B436" s="41" t="s">
        <v>81</v>
      </c>
      <c r="C436" s="37"/>
      <c r="D436" s="37"/>
      <c r="E436" s="37"/>
      <c r="F436" s="37"/>
      <c r="G436" s="37"/>
      <c r="H436" s="37"/>
      <c r="I436" s="37"/>
      <c r="J436" s="37"/>
      <c r="K436" s="37"/>
      <c r="L436" s="42"/>
      <c r="M436" s="42"/>
      <c r="N436" s="42"/>
      <c r="O436" s="42"/>
      <c r="P436" s="37"/>
      <c r="Q436" s="37"/>
      <c r="R436" s="37"/>
      <c r="S436" s="37"/>
      <c r="T436" s="37"/>
      <c r="U436" s="37"/>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DI436" s="52"/>
    </row>
    <row r="437" spans="1:113" ht="14.4">
      <c r="A437" s="37"/>
      <c r="B437" s="51"/>
      <c r="C437" s="49"/>
      <c r="D437" s="49"/>
      <c r="E437" s="49"/>
      <c r="F437" s="49"/>
      <c r="G437" s="49"/>
      <c r="H437" s="49"/>
      <c r="I437" s="49"/>
      <c r="J437" s="49"/>
      <c r="K437" s="49"/>
      <c r="L437" s="50"/>
      <c r="M437" s="50"/>
      <c r="N437" s="50"/>
      <c r="O437" s="50"/>
      <c r="P437" s="49"/>
      <c r="Q437" s="49"/>
      <c r="R437" s="49"/>
      <c r="S437" s="49"/>
      <c r="T437" s="49"/>
      <c r="U437" s="49"/>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7"/>
    </row>
    <row r="438" spans="1:113" ht="12" customHeight="1">
      <c r="A438" s="37"/>
      <c r="B438" s="100" t="s">
        <v>210</v>
      </c>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2"/>
    </row>
    <row r="439" spans="1:113" ht="12" customHeight="1">
      <c r="A439" s="37"/>
      <c r="B439" s="100"/>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c r="AU439" s="101"/>
      <c r="AV439" s="101"/>
      <c r="AW439" s="101"/>
      <c r="AX439" s="102"/>
      <c r="BC439" s="34"/>
    </row>
    <row r="440" spans="1:113" ht="12" customHeight="1">
      <c r="A440" s="37"/>
      <c r="B440" s="100"/>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2"/>
    </row>
    <row r="441" spans="1:113" ht="12" customHeight="1">
      <c r="A441" s="37"/>
      <c r="B441" s="100"/>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c r="AU441" s="101"/>
      <c r="AV441" s="101"/>
      <c r="AW441" s="101"/>
      <c r="AX441" s="102"/>
    </row>
    <row r="442" spans="1:113" ht="12" customHeight="1">
      <c r="A442" s="37"/>
      <c r="B442" s="100"/>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1"/>
      <c r="AW442" s="101"/>
      <c r="AX442" s="102"/>
    </row>
    <row r="443" spans="1:113" ht="15" thickBot="1">
      <c r="A443" s="35"/>
      <c r="B443" s="46"/>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4"/>
    </row>
    <row r="444" spans="1:113">
      <c r="B444" s="43"/>
    </row>
    <row r="445" spans="1:113" ht="15" thickBot="1">
      <c r="A445" s="53"/>
      <c r="B445" s="41" t="s">
        <v>79</v>
      </c>
      <c r="C445" s="37"/>
      <c r="D445" s="37"/>
      <c r="E445" s="37"/>
      <c r="F445" s="37"/>
      <c r="G445" s="37"/>
      <c r="H445" s="37"/>
      <c r="I445" s="37"/>
      <c r="J445" s="37"/>
      <c r="K445" s="37"/>
      <c r="L445" s="42"/>
      <c r="M445" s="42"/>
      <c r="N445" s="42"/>
      <c r="O445" s="42"/>
      <c r="P445" s="37"/>
      <c r="Q445" s="37"/>
      <c r="R445" s="37"/>
      <c r="S445" s="37"/>
      <c r="T445" s="37"/>
      <c r="U445" s="37"/>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DI445" s="52"/>
    </row>
    <row r="446" spans="1:113" ht="14.4">
      <c r="A446" s="37"/>
      <c r="B446" s="51"/>
      <c r="C446" s="49"/>
      <c r="D446" s="49"/>
      <c r="E446" s="49"/>
      <c r="F446" s="49"/>
      <c r="G446" s="49"/>
      <c r="H446" s="49"/>
      <c r="I446" s="49"/>
      <c r="J446" s="49"/>
      <c r="K446" s="49"/>
      <c r="L446" s="50"/>
      <c r="M446" s="50"/>
      <c r="N446" s="50"/>
      <c r="O446" s="50"/>
      <c r="P446" s="49"/>
      <c r="Q446" s="49"/>
      <c r="R446" s="49"/>
      <c r="S446" s="49"/>
      <c r="T446" s="49"/>
      <c r="U446" s="49"/>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7"/>
    </row>
    <row r="447" spans="1:113" ht="12" customHeight="1">
      <c r="A447" s="37"/>
      <c r="B447" s="100" t="s">
        <v>209</v>
      </c>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1"/>
      <c r="AW447" s="101"/>
      <c r="AX447" s="102"/>
    </row>
    <row r="448" spans="1:113" ht="12" customHeight="1">
      <c r="A448" s="37"/>
      <c r="B448" s="100"/>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2"/>
    </row>
    <row r="449" spans="1:251" ht="12" customHeight="1">
      <c r="A449" s="37"/>
      <c r="B449" s="100"/>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2"/>
    </row>
    <row r="450" spans="1:251" ht="12" customHeight="1">
      <c r="A450" s="37"/>
      <c r="B450" s="100"/>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2"/>
    </row>
    <row r="451" spans="1:251" ht="12" customHeight="1">
      <c r="A451" s="37"/>
      <c r="B451" s="100"/>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2"/>
    </row>
    <row r="452" spans="1:251" ht="12" customHeight="1">
      <c r="A452" s="37"/>
      <c r="B452" s="100"/>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2"/>
      <c r="BC452" s="34"/>
    </row>
    <row r="453" spans="1:251" ht="12" customHeight="1">
      <c r="A453" s="37"/>
      <c r="B453" s="100"/>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1"/>
      <c r="AR453" s="101"/>
      <c r="AS453" s="101"/>
      <c r="AT453" s="101"/>
      <c r="AU453" s="101"/>
      <c r="AV453" s="101"/>
      <c r="AW453" s="101"/>
      <c r="AX453" s="102"/>
    </row>
    <row r="454" spans="1:251" ht="12" customHeight="1">
      <c r="A454" s="37"/>
      <c r="B454" s="100"/>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2"/>
    </row>
    <row r="455" spans="1:251" ht="12" customHeight="1">
      <c r="A455" s="37"/>
      <c r="B455" s="100"/>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2"/>
    </row>
    <row r="456" spans="1:251" ht="15" thickBot="1">
      <c r="A456" s="35"/>
      <c r="B456" s="46"/>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4"/>
    </row>
    <row r="457" spans="1:251">
      <c r="B457" s="43"/>
    </row>
    <row r="458" spans="1:251" ht="14.4">
      <c r="B458" s="41" t="s">
        <v>77</v>
      </c>
      <c r="C458" s="37"/>
      <c r="D458" s="37"/>
      <c r="E458" s="37"/>
      <c r="F458" s="37"/>
      <c r="G458" s="37"/>
      <c r="H458" s="37"/>
      <c r="I458" s="37"/>
      <c r="J458" s="37"/>
      <c r="K458" s="37"/>
      <c r="L458" s="42"/>
      <c r="M458" s="42"/>
      <c r="N458" s="42"/>
      <c r="O458" s="42"/>
      <c r="P458" s="37"/>
      <c r="Q458" s="37"/>
      <c r="R458" s="37"/>
      <c r="S458" s="37"/>
      <c r="T458" s="37"/>
      <c r="U458" s="37"/>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row>
    <row r="459" spans="1:251" ht="15" thickBot="1">
      <c r="B459" s="37"/>
      <c r="C459" s="37"/>
      <c r="D459" s="37"/>
      <c r="E459" s="37"/>
      <c r="F459" s="37"/>
      <c r="G459" s="37"/>
      <c r="H459" s="37"/>
      <c r="I459" s="37"/>
      <c r="J459" s="37"/>
      <c r="K459" s="37"/>
      <c r="L459" s="42"/>
      <c r="M459" s="42"/>
      <c r="N459" s="42"/>
      <c r="O459" s="42"/>
      <c r="P459" s="37"/>
      <c r="Q459" s="37"/>
      <c r="R459" s="37"/>
      <c r="S459" s="37"/>
      <c r="T459" s="37"/>
      <c r="U459" s="37"/>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0" t="s">
        <v>76</v>
      </c>
    </row>
    <row r="460" spans="1:251" s="34" customFormat="1" ht="13.5" customHeight="1">
      <c r="A460" s="37"/>
      <c r="B460" s="103" t="s">
        <v>75</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5"/>
      <c r="AA460" s="109" t="s">
        <v>74</v>
      </c>
      <c r="AB460" s="104"/>
      <c r="AC460" s="104"/>
      <c r="AD460" s="104"/>
      <c r="AE460" s="104"/>
      <c r="AF460" s="104"/>
      <c r="AG460" s="104"/>
      <c r="AH460" s="104"/>
      <c r="AI460" s="105"/>
      <c r="AJ460" s="109" t="s">
        <v>73</v>
      </c>
      <c r="AK460" s="104"/>
      <c r="AL460" s="104"/>
      <c r="AM460" s="104"/>
      <c r="AN460" s="104"/>
      <c r="AO460" s="104"/>
      <c r="AP460" s="104"/>
      <c r="AQ460" s="104"/>
      <c r="AR460" s="105"/>
      <c r="AS460" s="109" t="s">
        <v>72</v>
      </c>
      <c r="AT460" s="104"/>
      <c r="AU460" s="104"/>
      <c r="AV460" s="104"/>
      <c r="AW460" s="104"/>
      <c r="AX460" s="111"/>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33"/>
      <c r="DU460" s="33"/>
      <c r="DV460" s="33"/>
      <c r="DW460" s="33"/>
      <c r="DX460" s="33"/>
      <c r="DY460" s="33"/>
      <c r="DZ460" s="33"/>
      <c r="EA460" s="33"/>
      <c r="EB460" s="33"/>
      <c r="EC460" s="33"/>
      <c r="ED460" s="33"/>
      <c r="EE460" s="33"/>
      <c r="EF460" s="33"/>
      <c r="EG460" s="33"/>
      <c r="EH460" s="33"/>
      <c r="EI460" s="33"/>
      <c r="EJ460" s="33"/>
      <c r="EK460" s="33"/>
      <c r="EL460" s="33"/>
      <c r="EM460" s="33"/>
      <c r="EN460" s="33"/>
      <c r="EO460" s="33"/>
      <c r="EP460" s="33"/>
      <c r="EQ460" s="33"/>
      <c r="ER460" s="33"/>
      <c r="ES460" s="33"/>
      <c r="ET460" s="33"/>
      <c r="EU460" s="33"/>
      <c r="EV460" s="33"/>
      <c r="EW460" s="33"/>
      <c r="EX460" s="33"/>
      <c r="EY460" s="33"/>
      <c r="EZ460" s="33"/>
      <c r="FA460" s="33"/>
      <c r="FB460" s="33"/>
      <c r="FC460" s="33"/>
      <c r="FD460" s="33"/>
      <c r="FE460" s="33"/>
      <c r="FF460" s="33"/>
      <c r="FG460" s="33"/>
      <c r="FH460" s="33"/>
      <c r="FI460" s="33"/>
      <c r="FJ460" s="33"/>
      <c r="FK460" s="33"/>
      <c r="FL460" s="33"/>
      <c r="FM460" s="33"/>
      <c r="FN460" s="33"/>
      <c r="FO460" s="33"/>
      <c r="FP460" s="33"/>
      <c r="FQ460" s="33"/>
      <c r="FR460" s="33"/>
      <c r="FS460" s="33"/>
      <c r="FT460" s="33"/>
      <c r="FU460" s="33"/>
      <c r="FV460" s="33"/>
      <c r="FW460" s="33"/>
      <c r="FX460" s="33"/>
      <c r="FY460" s="33"/>
      <c r="FZ460" s="33"/>
      <c r="GA460" s="33"/>
      <c r="GB460" s="33"/>
      <c r="GC460" s="33"/>
      <c r="GD460" s="33"/>
      <c r="GE460" s="33"/>
      <c r="GF460" s="33"/>
      <c r="GG460" s="33"/>
      <c r="GH460" s="33"/>
      <c r="GI460" s="33"/>
      <c r="GJ460" s="33"/>
      <c r="GK460" s="33"/>
      <c r="GL460" s="33"/>
      <c r="GM460" s="33"/>
      <c r="GN460" s="33"/>
      <c r="GO460" s="33"/>
      <c r="GP460" s="33"/>
      <c r="GQ460" s="33"/>
      <c r="GR460" s="33"/>
      <c r="GS460" s="33"/>
      <c r="GT460" s="33"/>
      <c r="GU460" s="33"/>
      <c r="GV460" s="33"/>
      <c r="GW460" s="33"/>
      <c r="GX460" s="33"/>
      <c r="GY460" s="33"/>
      <c r="GZ460" s="33"/>
      <c r="HA460" s="33"/>
      <c r="HB460" s="33"/>
      <c r="HC460" s="33"/>
      <c r="HD460" s="33"/>
      <c r="HE460" s="33"/>
      <c r="HF460" s="33"/>
      <c r="HG460" s="33"/>
      <c r="HH460" s="33"/>
      <c r="HI460" s="33"/>
      <c r="HJ460" s="33"/>
      <c r="HK460" s="33"/>
      <c r="HL460" s="33"/>
      <c r="HM460" s="33"/>
      <c r="HN460" s="33"/>
      <c r="HO460" s="33"/>
      <c r="HP460" s="33"/>
      <c r="HQ460" s="33"/>
      <c r="HR460" s="33"/>
      <c r="HS460" s="33"/>
      <c r="HT460" s="33"/>
      <c r="HU460" s="33"/>
      <c r="HV460" s="33"/>
      <c r="HW460" s="33"/>
      <c r="HX460" s="33"/>
      <c r="HY460" s="33"/>
      <c r="HZ460" s="33"/>
      <c r="IA460" s="33"/>
      <c r="IB460" s="33"/>
      <c r="IC460" s="33"/>
      <c r="ID460" s="33"/>
      <c r="IE460" s="33"/>
      <c r="IF460" s="33"/>
      <c r="IG460" s="33"/>
      <c r="IH460" s="33"/>
      <c r="II460" s="33"/>
      <c r="IJ460" s="33"/>
      <c r="IK460" s="33"/>
      <c r="IL460" s="33"/>
      <c r="IM460" s="33"/>
      <c r="IN460" s="33"/>
      <c r="IO460" s="33"/>
      <c r="IP460" s="33"/>
      <c r="IQ460" s="33"/>
    </row>
    <row r="461" spans="1:251" s="34" customFormat="1">
      <c r="A461" s="37"/>
      <c r="B461" s="106"/>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8"/>
      <c r="AA461" s="110"/>
      <c r="AB461" s="107"/>
      <c r="AC461" s="107"/>
      <c r="AD461" s="107"/>
      <c r="AE461" s="107"/>
      <c r="AF461" s="107"/>
      <c r="AG461" s="107"/>
      <c r="AH461" s="107"/>
      <c r="AI461" s="108"/>
      <c r="AJ461" s="110"/>
      <c r="AK461" s="107"/>
      <c r="AL461" s="107"/>
      <c r="AM461" s="107"/>
      <c r="AN461" s="107"/>
      <c r="AO461" s="107"/>
      <c r="AP461" s="107"/>
      <c r="AQ461" s="107"/>
      <c r="AR461" s="108"/>
      <c r="AS461" s="110"/>
      <c r="AT461" s="107"/>
      <c r="AU461" s="107"/>
      <c r="AV461" s="107"/>
      <c r="AW461" s="107"/>
      <c r="AX461" s="112"/>
      <c r="AY461" s="33"/>
      <c r="AZ461" s="33"/>
      <c r="BA461" s="33"/>
      <c r="BB461" s="39"/>
      <c r="BC461" s="38"/>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DZ461" s="33"/>
      <c r="EA461" s="33"/>
      <c r="EB461" s="33"/>
      <c r="EC461" s="33"/>
      <c r="ED461" s="33"/>
      <c r="EE461" s="33"/>
      <c r="EF461" s="33"/>
      <c r="EG461" s="33"/>
      <c r="EH461" s="33"/>
      <c r="EI461" s="33"/>
      <c r="EJ461" s="33"/>
      <c r="EK461" s="33"/>
      <c r="EL461" s="33"/>
      <c r="EM461" s="33"/>
      <c r="EN461" s="33"/>
      <c r="EO461" s="33"/>
      <c r="EP461" s="33"/>
      <c r="EQ461" s="33"/>
      <c r="ER461" s="33"/>
      <c r="ES461" s="33"/>
      <c r="ET461" s="33"/>
      <c r="EU461" s="33"/>
      <c r="EV461" s="33"/>
      <c r="EW461" s="33"/>
      <c r="EX461" s="33"/>
      <c r="EY461" s="33"/>
      <c r="EZ461" s="33"/>
      <c r="FA461" s="33"/>
      <c r="FB461" s="33"/>
      <c r="FC461" s="33"/>
      <c r="FD461" s="33"/>
      <c r="FE461" s="33"/>
      <c r="FF461" s="33"/>
      <c r="FG461" s="33"/>
      <c r="FH461" s="33"/>
      <c r="FI461" s="33"/>
      <c r="FJ461" s="33"/>
      <c r="FK461" s="33"/>
      <c r="FL461" s="33"/>
      <c r="FM461" s="33"/>
      <c r="FN461" s="33"/>
      <c r="FO461" s="33"/>
      <c r="FP461" s="33"/>
      <c r="FQ461" s="33"/>
      <c r="FR461" s="33"/>
      <c r="FS461" s="33"/>
      <c r="FT461" s="33"/>
      <c r="FU461" s="33"/>
      <c r="FV461" s="33"/>
      <c r="FW461" s="33"/>
      <c r="FX461" s="33"/>
      <c r="FY461" s="33"/>
      <c r="FZ461" s="33"/>
      <c r="GA461" s="33"/>
      <c r="GB461" s="33"/>
      <c r="GC461" s="33"/>
      <c r="GD461" s="33"/>
      <c r="GE461" s="33"/>
      <c r="GF461" s="33"/>
      <c r="GG461" s="33"/>
      <c r="GH461" s="33"/>
      <c r="GI461" s="33"/>
      <c r="GJ461" s="33"/>
      <c r="GK461" s="33"/>
      <c r="GL461" s="33"/>
      <c r="GM461" s="33"/>
      <c r="GN461" s="33"/>
      <c r="GO461" s="33"/>
      <c r="GP461" s="33"/>
      <c r="GQ461" s="33"/>
      <c r="GR461" s="33"/>
      <c r="GS461" s="33"/>
      <c r="GT461" s="33"/>
      <c r="GU461" s="33"/>
      <c r="GV461" s="33"/>
      <c r="GW461" s="33"/>
      <c r="GX461" s="33"/>
      <c r="GY461" s="33"/>
      <c r="GZ461" s="33"/>
      <c r="HA461" s="33"/>
      <c r="HB461" s="33"/>
      <c r="HC461" s="33"/>
      <c r="HD461" s="33"/>
      <c r="HE461" s="33"/>
      <c r="HF461" s="33"/>
      <c r="HG461" s="33"/>
      <c r="HH461" s="33"/>
      <c r="HI461" s="33"/>
      <c r="HJ461" s="33"/>
      <c r="HK461" s="33"/>
      <c r="HL461" s="33"/>
      <c r="HM461" s="33"/>
      <c r="HN461" s="33"/>
      <c r="HO461" s="33"/>
      <c r="HP461" s="33"/>
      <c r="HQ461" s="33"/>
      <c r="HR461" s="33"/>
      <c r="HS461" s="33"/>
      <c r="HT461" s="33"/>
      <c r="HU461" s="33"/>
      <c r="HV461" s="33"/>
      <c r="HW461" s="33"/>
      <c r="HX461" s="33"/>
      <c r="HY461" s="33"/>
      <c r="HZ461" s="33"/>
      <c r="IA461" s="33"/>
      <c r="IB461" s="33"/>
      <c r="IC461" s="33"/>
      <c r="ID461" s="33"/>
      <c r="IE461" s="33"/>
      <c r="IF461" s="33"/>
      <c r="IG461" s="33"/>
      <c r="IH461" s="33"/>
      <c r="II461" s="33"/>
      <c r="IJ461" s="33"/>
      <c r="IK461" s="33"/>
      <c r="IL461" s="33"/>
      <c r="IM461" s="33"/>
      <c r="IN461" s="33"/>
      <c r="IO461" s="33"/>
      <c r="IP461" s="33"/>
      <c r="IQ461" s="33"/>
    </row>
    <row r="462" spans="1:251" s="34" customFormat="1" ht="18.75" customHeight="1">
      <c r="A462" s="37"/>
      <c r="B462" s="36"/>
      <c r="C462" s="113" t="s">
        <v>208</v>
      </c>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5"/>
      <c r="AA462" s="116">
        <v>13007</v>
      </c>
      <c r="AB462" s="117"/>
      <c r="AC462" s="117"/>
      <c r="AD462" s="117"/>
      <c r="AE462" s="117"/>
      <c r="AF462" s="117"/>
      <c r="AG462" s="117"/>
      <c r="AH462" s="117"/>
      <c r="AI462" s="118"/>
      <c r="AJ462" s="116">
        <v>14021</v>
      </c>
      <c r="AK462" s="117"/>
      <c r="AL462" s="117"/>
      <c r="AM462" s="117"/>
      <c r="AN462" s="117"/>
      <c r="AO462" s="117"/>
      <c r="AP462" s="117"/>
      <c r="AQ462" s="117"/>
      <c r="AR462" s="118"/>
      <c r="AS462" s="119"/>
      <c r="AT462" s="120"/>
      <c r="AU462" s="120"/>
      <c r="AV462" s="120"/>
      <c r="AW462" s="120"/>
      <c r="AX462" s="121"/>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DZ462" s="33"/>
      <c r="EA462" s="33"/>
      <c r="EB462" s="33"/>
      <c r="EC462" s="33"/>
      <c r="ED462" s="33"/>
      <c r="EE462" s="33"/>
      <c r="EF462" s="33"/>
      <c r="EG462" s="33"/>
      <c r="EH462" s="33"/>
      <c r="EI462" s="33"/>
      <c r="EJ462" s="33"/>
      <c r="EK462" s="33"/>
      <c r="EL462" s="33"/>
      <c r="EM462" s="33"/>
      <c r="EN462" s="33"/>
      <c r="EO462" s="33"/>
      <c r="EP462" s="33"/>
      <c r="EQ462" s="33"/>
      <c r="ER462" s="33"/>
      <c r="ES462" s="33"/>
      <c r="ET462" s="33"/>
      <c r="EU462" s="33"/>
      <c r="EV462" s="33"/>
      <c r="EW462" s="33"/>
      <c r="EX462" s="33"/>
      <c r="EY462" s="33"/>
      <c r="EZ462" s="33"/>
      <c r="FA462" s="33"/>
      <c r="FB462" s="33"/>
      <c r="FC462" s="33"/>
      <c r="FD462" s="33"/>
      <c r="FE462" s="33"/>
      <c r="FF462" s="33"/>
      <c r="FG462" s="33"/>
      <c r="FH462" s="33"/>
      <c r="FI462" s="33"/>
      <c r="FJ462" s="33"/>
      <c r="FK462" s="33"/>
      <c r="FL462" s="33"/>
      <c r="FM462" s="33"/>
      <c r="FN462" s="33"/>
      <c r="FO462" s="33"/>
      <c r="FP462" s="33"/>
      <c r="FQ462" s="33"/>
      <c r="FR462" s="33"/>
      <c r="FS462" s="33"/>
      <c r="FT462" s="33"/>
      <c r="FU462" s="33"/>
      <c r="FV462" s="33"/>
      <c r="FW462" s="33"/>
      <c r="FX462" s="33"/>
      <c r="FY462" s="33"/>
      <c r="FZ462" s="33"/>
      <c r="GA462" s="33"/>
      <c r="GB462" s="33"/>
      <c r="GC462" s="33"/>
      <c r="GD462" s="33"/>
      <c r="GE462" s="33"/>
      <c r="GF462" s="33"/>
      <c r="GG462" s="33"/>
      <c r="GH462" s="33"/>
      <c r="GI462" s="33"/>
      <c r="GJ462" s="33"/>
      <c r="GK462" s="33"/>
      <c r="GL462" s="33"/>
      <c r="GM462" s="33"/>
      <c r="GN462" s="33"/>
      <c r="GO462" s="33"/>
      <c r="GP462" s="33"/>
      <c r="GQ462" s="33"/>
      <c r="GR462" s="33"/>
      <c r="GS462" s="33"/>
      <c r="GT462" s="33"/>
      <c r="GU462" s="33"/>
      <c r="GV462" s="33"/>
      <c r="GW462" s="33"/>
      <c r="GX462" s="33"/>
      <c r="GY462" s="33"/>
      <c r="GZ462" s="33"/>
      <c r="HA462" s="33"/>
      <c r="HB462" s="33"/>
      <c r="HC462" s="33"/>
      <c r="HD462" s="33"/>
      <c r="HE462" s="33"/>
      <c r="HF462" s="33"/>
      <c r="HG462" s="33"/>
      <c r="HH462" s="33"/>
      <c r="HI462" s="33"/>
      <c r="HJ462" s="33"/>
      <c r="HK462" s="33"/>
      <c r="HL462" s="33"/>
      <c r="HM462" s="33"/>
      <c r="HN462" s="33"/>
      <c r="HO462" s="33"/>
      <c r="HP462" s="33"/>
      <c r="HQ462" s="33"/>
      <c r="HR462" s="33"/>
      <c r="HS462" s="33"/>
      <c r="HT462" s="33"/>
      <c r="HU462" s="33"/>
      <c r="HV462" s="33"/>
      <c r="HW462" s="33"/>
      <c r="HX462" s="33"/>
      <c r="HY462" s="33"/>
      <c r="HZ462" s="33"/>
      <c r="IA462" s="33"/>
      <c r="IB462" s="33"/>
      <c r="IC462" s="33"/>
      <c r="ID462" s="33"/>
      <c r="IE462" s="33"/>
      <c r="IF462" s="33"/>
      <c r="IG462" s="33"/>
      <c r="IH462" s="33"/>
      <c r="II462" s="33"/>
      <c r="IJ462" s="33"/>
      <c r="IK462" s="33"/>
      <c r="IL462" s="33"/>
      <c r="IM462" s="33"/>
      <c r="IN462" s="33"/>
      <c r="IO462" s="33"/>
      <c r="IP462" s="33"/>
      <c r="IQ462" s="33"/>
    </row>
    <row r="463" spans="1:251" s="34" customFormat="1" ht="18.75" customHeight="1">
      <c r="A463" s="37"/>
      <c r="B463" s="36"/>
      <c r="C463" s="113" t="s">
        <v>207</v>
      </c>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5"/>
      <c r="AA463" s="116">
        <v>178</v>
      </c>
      <c r="AB463" s="117"/>
      <c r="AC463" s="117"/>
      <c r="AD463" s="117"/>
      <c r="AE463" s="117"/>
      <c r="AF463" s="117"/>
      <c r="AG463" s="117"/>
      <c r="AH463" s="117"/>
      <c r="AI463" s="118"/>
      <c r="AJ463" s="116">
        <v>90</v>
      </c>
      <c r="AK463" s="117"/>
      <c r="AL463" s="117"/>
      <c r="AM463" s="117"/>
      <c r="AN463" s="117"/>
      <c r="AO463" s="117"/>
      <c r="AP463" s="117"/>
      <c r="AQ463" s="117"/>
      <c r="AR463" s="118"/>
      <c r="AS463" s="119"/>
      <c r="AT463" s="120"/>
      <c r="AU463" s="120"/>
      <c r="AV463" s="120"/>
      <c r="AW463" s="120"/>
      <c r="AX463" s="121"/>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DZ463" s="33"/>
      <c r="EA463" s="33"/>
      <c r="EB463" s="33"/>
      <c r="EC463" s="33"/>
      <c r="ED463" s="33"/>
      <c r="EE463" s="33"/>
      <c r="EF463" s="33"/>
      <c r="EG463" s="33"/>
      <c r="EH463" s="33"/>
      <c r="EI463" s="33"/>
      <c r="EJ463" s="33"/>
      <c r="EK463" s="33"/>
      <c r="EL463" s="33"/>
      <c r="EM463" s="33"/>
      <c r="EN463" s="33"/>
      <c r="EO463" s="33"/>
      <c r="EP463" s="33"/>
      <c r="EQ463" s="33"/>
      <c r="ER463" s="33"/>
      <c r="ES463" s="33"/>
      <c r="ET463" s="33"/>
      <c r="EU463" s="33"/>
      <c r="EV463" s="33"/>
      <c r="EW463" s="33"/>
      <c r="EX463" s="33"/>
      <c r="EY463" s="33"/>
      <c r="EZ463" s="33"/>
      <c r="FA463" s="33"/>
      <c r="FB463" s="33"/>
      <c r="FC463" s="33"/>
      <c r="FD463" s="33"/>
      <c r="FE463" s="33"/>
      <c r="FF463" s="33"/>
      <c r="FG463" s="33"/>
      <c r="FH463" s="33"/>
      <c r="FI463" s="33"/>
      <c r="FJ463" s="33"/>
      <c r="FK463" s="33"/>
      <c r="FL463" s="33"/>
      <c r="FM463" s="33"/>
      <c r="FN463" s="33"/>
      <c r="FO463" s="33"/>
      <c r="FP463" s="33"/>
      <c r="FQ463" s="33"/>
      <c r="FR463" s="33"/>
      <c r="FS463" s="33"/>
      <c r="FT463" s="33"/>
      <c r="FU463" s="33"/>
      <c r="FV463" s="33"/>
      <c r="FW463" s="33"/>
      <c r="FX463" s="33"/>
      <c r="FY463" s="33"/>
      <c r="FZ463" s="33"/>
      <c r="GA463" s="33"/>
      <c r="GB463" s="33"/>
      <c r="GC463" s="33"/>
      <c r="GD463" s="33"/>
      <c r="GE463" s="33"/>
      <c r="GF463" s="33"/>
      <c r="GG463" s="33"/>
      <c r="GH463" s="33"/>
      <c r="GI463" s="33"/>
      <c r="GJ463" s="33"/>
      <c r="GK463" s="33"/>
      <c r="GL463" s="33"/>
      <c r="GM463" s="33"/>
      <c r="GN463" s="33"/>
      <c r="GO463" s="33"/>
      <c r="GP463" s="33"/>
      <c r="GQ463" s="33"/>
      <c r="GR463" s="33"/>
      <c r="GS463" s="33"/>
      <c r="GT463" s="33"/>
      <c r="GU463" s="33"/>
      <c r="GV463" s="33"/>
      <c r="GW463" s="33"/>
      <c r="GX463" s="33"/>
      <c r="GY463" s="33"/>
      <c r="GZ463" s="33"/>
      <c r="HA463" s="33"/>
      <c r="HB463" s="33"/>
      <c r="HC463" s="33"/>
      <c r="HD463" s="33"/>
      <c r="HE463" s="33"/>
      <c r="HF463" s="33"/>
      <c r="HG463" s="33"/>
      <c r="HH463" s="33"/>
      <c r="HI463" s="33"/>
      <c r="HJ463" s="33"/>
      <c r="HK463" s="33"/>
      <c r="HL463" s="33"/>
      <c r="HM463" s="33"/>
      <c r="HN463" s="33"/>
      <c r="HO463" s="33"/>
      <c r="HP463" s="33"/>
      <c r="HQ463" s="33"/>
      <c r="HR463" s="33"/>
      <c r="HS463" s="33"/>
      <c r="HT463" s="33"/>
      <c r="HU463" s="33"/>
      <c r="HV463" s="33"/>
      <c r="HW463" s="33"/>
      <c r="HX463" s="33"/>
      <c r="HY463" s="33"/>
      <c r="HZ463" s="33"/>
      <c r="IA463" s="33"/>
      <c r="IB463" s="33"/>
      <c r="IC463" s="33"/>
      <c r="ID463" s="33"/>
      <c r="IE463" s="33"/>
      <c r="IF463" s="33"/>
      <c r="IG463" s="33"/>
      <c r="IH463" s="33"/>
      <c r="II463" s="33"/>
      <c r="IJ463" s="33"/>
      <c r="IK463" s="33"/>
      <c r="IL463" s="33"/>
      <c r="IM463" s="33"/>
      <c r="IN463" s="33"/>
      <c r="IO463" s="33"/>
      <c r="IP463" s="33"/>
      <c r="IQ463" s="33"/>
    </row>
    <row r="464" spans="1:251" s="34" customFormat="1" ht="18.75" customHeight="1">
      <c r="A464" s="37"/>
      <c r="B464" s="36"/>
      <c r="C464" s="113" t="s">
        <v>206</v>
      </c>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5"/>
      <c r="AA464" s="116">
        <v>500</v>
      </c>
      <c r="AB464" s="117"/>
      <c r="AC464" s="117"/>
      <c r="AD464" s="117"/>
      <c r="AE464" s="117"/>
      <c r="AF464" s="117"/>
      <c r="AG464" s="117"/>
      <c r="AH464" s="117"/>
      <c r="AI464" s="118"/>
      <c r="AJ464" s="116">
        <v>0</v>
      </c>
      <c r="AK464" s="117"/>
      <c r="AL464" s="117"/>
      <c r="AM464" s="117"/>
      <c r="AN464" s="117"/>
      <c r="AO464" s="117"/>
      <c r="AP464" s="117"/>
      <c r="AQ464" s="117"/>
      <c r="AR464" s="118"/>
      <c r="AS464" s="119"/>
      <c r="AT464" s="120"/>
      <c r="AU464" s="120"/>
      <c r="AV464" s="120"/>
      <c r="AW464" s="120"/>
      <c r="AX464" s="121"/>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c r="CZ464" s="33"/>
      <c r="DA464" s="33"/>
      <c r="DB464" s="33"/>
      <c r="DC464" s="33"/>
      <c r="DD464" s="33"/>
      <c r="DE464" s="33"/>
      <c r="DF464" s="33"/>
      <c r="DG464" s="33"/>
      <c r="DH464" s="33"/>
      <c r="DI464" s="33"/>
      <c r="DJ464" s="33"/>
      <c r="DK464" s="33"/>
      <c r="DL464" s="33"/>
      <c r="DM464" s="33"/>
      <c r="DN464" s="33"/>
      <c r="DO464" s="33"/>
      <c r="DP464" s="33"/>
      <c r="DQ464" s="33"/>
      <c r="DR464" s="33"/>
      <c r="DS464" s="33"/>
      <c r="DT464" s="33"/>
      <c r="DU464" s="33"/>
      <c r="DV464" s="33"/>
      <c r="DW464" s="33"/>
      <c r="DX464" s="33"/>
      <c r="DY464" s="33"/>
      <c r="DZ464" s="33"/>
      <c r="EA464" s="33"/>
      <c r="EB464" s="33"/>
      <c r="EC464" s="33"/>
      <c r="ED464" s="33"/>
      <c r="EE464" s="33"/>
      <c r="EF464" s="33"/>
      <c r="EG464" s="33"/>
      <c r="EH464" s="33"/>
      <c r="EI464" s="33"/>
      <c r="EJ464" s="33"/>
      <c r="EK464" s="33"/>
      <c r="EL464" s="33"/>
      <c r="EM464" s="33"/>
      <c r="EN464" s="33"/>
      <c r="EO464" s="33"/>
      <c r="EP464" s="33"/>
      <c r="EQ464" s="33"/>
      <c r="ER464" s="33"/>
      <c r="ES464" s="33"/>
      <c r="ET464" s="33"/>
      <c r="EU464" s="33"/>
      <c r="EV464" s="33"/>
      <c r="EW464" s="33"/>
      <c r="EX464" s="33"/>
      <c r="EY464" s="33"/>
      <c r="EZ464" s="33"/>
      <c r="FA464" s="33"/>
      <c r="FB464" s="33"/>
      <c r="FC464" s="33"/>
      <c r="FD464" s="33"/>
      <c r="FE464" s="33"/>
      <c r="FF464" s="33"/>
      <c r="FG464" s="33"/>
      <c r="FH464" s="33"/>
      <c r="FI464" s="33"/>
      <c r="FJ464" s="33"/>
      <c r="FK464" s="33"/>
      <c r="FL464" s="33"/>
      <c r="FM464" s="33"/>
      <c r="FN464" s="33"/>
      <c r="FO464" s="33"/>
      <c r="FP464" s="33"/>
      <c r="FQ464" s="33"/>
      <c r="FR464" s="33"/>
      <c r="FS464" s="33"/>
      <c r="FT464" s="33"/>
      <c r="FU464" s="33"/>
      <c r="FV464" s="33"/>
      <c r="FW464" s="33"/>
      <c r="FX464" s="33"/>
      <c r="FY464" s="33"/>
      <c r="FZ464" s="33"/>
      <c r="GA464" s="33"/>
      <c r="GB464" s="33"/>
      <c r="GC464" s="33"/>
      <c r="GD464" s="33"/>
      <c r="GE464" s="33"/>
      <c r="GF464" s="33"/>
      <c r="GG464" s="33"/>
      <c r="GH464" s="33"/>
      <c r="GI464" s="33"/>
      <c r="GJ464" s="33"/>
      <c r="GK464" s="33"/>
      <c r="GL464" s="33"/>
      <c r="GM464" s="33"/>
      <c r="GN464" s="33"/>
      <c r="GO464" s="33"/>
      <c r="GP464" s="33"/>
      <c r="GQ464" s="33"/>
      <c r="GR464" s="33"/>
      <c r="GS464" s="33"/>
      <c r="GT464" s="33"/>
      <c r="GU464" s="33"/>
      <c r="GV464" s="33"/>
      <c r="GW464" s="33"/>
      <c r="GX464" s="33"/>
      <c r="GY464" s="33"/>
      <c r="GZ464" s="33"/>
      <c r="HA464" s="33"/>
      <c r="HB464" s="33"/>
      <c r="HC464" s="33"/>
      <c r="HD464" s="33"/>
      <c r="HE464" s="33"/>
      <c r="HF464" s="33"/>
      <c r="HG464" s="33"/>
      <c r="HH464" s="33"/>
      <c r="HI464" s="33"/>
      <c r="HJ464" s="33"/>
      <c r="HK464" s="33"/>
      <c r="HL464" s="33"/>
      <c r="HM464" s="33"/>
      <c r="HN464" s="33"/>
      <c r="HO464" s="33"/>
      <c r="HP464" s="33"/>
      <c r="HQ464" s="33"/>
      <c r="HR464" s="33"/>
      <c r="HS464" s="33"/>
      <c r="HT464" s="33"/>
      <c r="HU464" s="33"/>
      <c r="HV464" s="33"/>
      <c r="HW464" s="33"/>
      <c r="HX464" s="33"/>
      <c r="HY464" s="33"/>
      <c r="HZ464" s="33"/>
      <c r="IA464" s="33"/>
      <c r="IB464" s="33"/>
      <c r="IC464" s="33"/>
      <c r="ID464" s="33"/>
      <c r="IE464" s="33"/>
      <c r="IF464" s="33"/>
      <c r="IG464" s="33"/>
      <c r="IH464" s="33"/>
      <c r="II464" s="33"/>
      <c r="IJ464" s="33"/>
      <c r="IK464" s="33"/>
      <c r="IL464" s="33"/>
      <c r="IM464" s="33"/>
      <c r="IN464" s="33"/>
      <c r="IO464" s="33"/>
      <c r="IP464" s="33"/>
      <c r="IQ464" s="33"/>
    </row>
    <row r="465" spans="1:251" s="34" customFormat="1" ht="18.75" customHeight="1" thickBot="1">
      <c r="A465" s="35"/>
      <c r="B465" s="122" t="s">
        <v>70</v>
      </c>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4"/>
      <c r="AA465" s="125">
        <f>SUM($AA$462:$AA$464)</f>
        <v>13685</v>
      </c>
      <c r="AB465" s="126"/>
      <c r="AC465" s="126"/>
      <c r="AD465" s="126"/>
      <c r="AE465" s="126"/>
      <c r="AF465" s="126"/>
      <c r="AG465" s="126"/>
      <c r="AH465" s="126"/>
      <c r="AI465" s="127"/>
      <c r="AJ465" s="125">
        <f>SUM($AJ$462:$AJ$464)</f>
        <v>14111</v>
      </c>
      <c r="AK465" s="126"/>
      <c r="AL465" s="126"/>
      <c r="AM465" s="126"/>
      <c r="AN465" s="126"/>
      <c r="AO465" s="126"/>
      <c r="AP465" s="126"/>
      <c r="AQ465" s="126"/>
      <c r="AR465" s="127"/>
      <c r="AS465" s="128"/>
      <c r="AT465" s="129"/>
      <c r="AU465" s="129"/>
      <c r="AV465" s="129"/>
      <c r="AW465" s="129"/>
      <c r="AX465" s="130"/>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33"/>
      <c r="EE465" s="33"/>
      <c r="EF465" s="33"/>
      <c r="EG465" s="33"/>
      <c r="EH465" s="33"/>
      <c r="EI465" s="33"/>
      <c r="EJ465" s="33"/>
      <c r="EK465" s="33"/>
      <c r="EL465" s="33"/>
      <c r="EM465" s="33"/>
      <c r="EN465" s="33"/>
      <c r="EO465" s="33"/>
      <c r="EP465" s="33"/>
      <c r="EQ465" s="33"/>
      <c r="ER465" s="33"/>
      <c r="ES465" s="33"/>
      <c r="ET465" s="33"/>
      <c r="EU465" s="33"/>
      <c r="EV465" s="33"/>
      <c r="EW465" s="33"/>
      <c r="EX465" s="33"/>
      <c r="EY465" s="33"/>
      <c r="EZ465" s="33"/>
      <c r="FA465" s="33"/>
      <c r="FB465" s="33"/>
      <c r="FC465" s="33"/>
      <c r="FD465" s="33"/>
      <c r="FE465" s="33"/>
      <c r="FF465" s="33"/>
      <c r="FG465" s="33"/>
      <c r="FH465" s="33"/>
      <c r="FI465" s="33"/>
      <c r="FJ465" s="33"/>
      <c r="FK465" s="33"/>
      <c r="FL465" s="33"/>
      <c r="FM465" s="33"/>
      <c r="FN465" s="33"/>
      <c r="FO465" s="33"/>
      <c r="FP465" s="33"/>
      <c r="FQ465" s="33"/>
      <c r="FR465" s="33"/>
      <c r="FS465" s="33"/>
      <c r="FT465" s="33"/>
      <c r="FU465" s="33"/>
      <c r="FV465" s="33"/>
      <c r="FW465" s="33"/>
      <c r="FX465" s="33"/>
      <c r="FY465" s="33"/>
      <c r="FZ465" s="33"/>
      <c r="GA465" s="33"/>
      <c r="GB465" s="33"/>
      <c r="GC465" s="33"/>
      <c r="GD465" s="33"/>
      <c r="GE465" s="33"/>
      <c r="GF465" s="33"/>
      <c r="GG465" s="33"/>
      <c r="GH465" s="33"/>
      <c r="GI465" s="33"/>
      <c r="GJ465" s="33"/>
      <c r="GK465" s="33"/>
      <c r="GL465" s="33"/>
      <c r="GM465" s="33"/>
      <c r="GN465" s="33"/>
      <c r="GO465" s="33"/>
      <c r="GP465" s="33"/>
      <c r="GQ465" s="33"/>
      <c r="GR465" s="33"/>
      <c r="GS465" s="33"/>
      <c r="GT465" s="33"/>
      <c r="GU465" s="33"/>
      <c r="GV465" s="33"/>
      <c r="GW465" s="33"/>
      <c r="GX465" s="33"/>
      <c r="GY465" s="33"/>
      <c r="GZ465" s="33"/>
      <c r="HA465" s="33"/>
      <c r="HB465" s="33"/>
      <c r="HC465" s="33"/>
      <c r="HD465" s="33"/>
      <c r="HE465" s="33"/>
      <c r="HF465" s="33"/>
      <c r="HG465" s="33"/>
      <c r="HH465" s="33"/>
      <c r="HI465" s="33"/>
      <c r="HJ465" s="33"/>
      <c r="HK465" s="33"/>
      <c r="HL465" s="33"/>
      <c r="HM465" s="33"/>
      <c r="HN465" s="33"/>
      <c r="HO465" s="33"/>
      <c r="HP465" s="33"/>
      <c r="HQ465" s="33"/>
      <c r="HR465" s="33"/>
      <c r="HS465" s="33"/>
      <c r="HT465" s="33"/>
      <c r="HU465" s="33"/>
      <c r="HV465" s="33"/>
      <c r="HW465" s="33"/>
      <c r="HX465" s="33"/>
      <c r="HY465" s="33"/>
      <c r="HZ465" s="33"/>
      <c r="IA465" s="33"/>
      <c r="IB465" s="33"/>
      <c r="IC465" s="33"/>
      <c r="ID465" s="33"/>
      <c r="IE465" s="33"/>
      <c r="IF465" s="33"/>
      <c r="IG465" s="33"/>
      <c r="IH465" s="33"/>
      <c r="II465" s="33"/>
      <c r="IJ465" s="33"/>
      <c r="IK465" s="33"/>
      <c r="IL465" s="33"/>
      <c r="IM465" s="33"/>
      <c r="IN465" s="33"/>
      <c r="IO465" s="33"/>
      <c r="IP465" s="33"/>
      <c r="IQ465" s="33"/>
    </row>
    <row r="467" spans="1:251" ht="19.2">
      <c r="A467" s="57" t="s">
        <v>84</v>
      </c>
      <c r="AW467" s="55"/>
      <c r="AX467" s="56"/>
      <c r="AY467" s="55"/>
    </row>
    <row r="469" spans="1:251" ht="18">
      <c r="B469" s="93" t="s">
        <v>0</v>
      </c>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row>
    <row r="470" spans="1:251">
      <c r="Z470" s="54"/>
      <c r="AD470" s="54"/>
      <c r="AE470" s="54"/>
      <c r="AF470" s="54"/>
      <c r="AG470" s="54"/>
      <c r="AH470" s="54"/>
      <c r="AI470" s="54"/>
      <c r="AO470" s="54"/>
    </row>
    <row r="471" spans="1:251" ht="13.8" thickBot="1">
      <c r="Z471" s="54"/>
      <c r="AD471" s="54"/>
      <c r="AE471" s="54"/>
      <c r="AF471" s="54"/>
      <c r="AG471" s="54"/>
      <c r="AH471" s="54"/>
      <c r="AI471" s="54"/>
      <c r="AO471" s="54"/>
      <c r="DI471" s="52"/>
    </row>
    <row r="472" spans="1:251" ht="24.75" customHeight="1" thickBot="1">
      <c r="B472" s="95" t="s">
        <v>83</v>
      </c>
      <c r="C472" s="96"/>
      <c r="D472" s="96"/>
      <c r="E472" s="96"/>
      <c r="F472" s="96"/>
      <c r="G472" s="96"/>
      <c r="H472" s="97" t="s">
        <v>205</v>
      </c>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9"/>
      <c r="DI472" s="52"/>
    </row>
    <row r="473" spans="1:251" ht="14.4">
      <c r="B473" s="49"/>
      <c r="C473" s="49"/>
      <c r="D473" s="49"/>
      <c r="E473" s="49"/>
      <c r="F473" s="49"/>
      <c r="G473" s="49"/>
      <c r="H473" s="37"/>
      <c r="I473" s="37"/>
      <c r="J473" s="37"/>
      <c r="K473" s="37"/>
      <c r="L473" s="42"/>
      <c r="M473" s="42"/>
      <c r="N473" s="42"/>
      <c r="O473" s="42"/>
      <c r="P473" s="37"/>
      <c r="Q473" s="37"/>
      <c r="R473" s="37"/>
      <c r="S473" s="37"/>
      <c r="T473" s="37"/>
      <c r="U473" s="37"/>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DI473" s="52"/>
    </row>
    <row r="474" spans="1:251" ht="15" thickBot="1">
      <c r="A474" s="53"/>
      <c r="B474" s="41" t="s">
        <v>81</v>
      </c>
      <c r="C474" s="37"/>
      <c r="D474" s="37"/>
      <c r="E474" s="37"/>
      <c r="F474" s="37"/>
      <c r="G474" s="37"/>
      <c r="H474" s="37"/>
      <c r="I474" s="37"/>
      <c r="J474" s="37"/>
      <c r="K474" s="37"/>
      <c r="L474" s="42"/>
      <c r="M474" s="42"/>
      <c r="N474" s="42"/>
      <c r="O474" s="42"/>
      <c r="P474" s="37"/>
      <c r="Q474" s="37"/>
      <c r="R474" s="37"/>
      <c r="S474" s="37"/>
      <c r="T474" s="37"/>
      <c r="U474" s="37"/>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DI474" s="52"/>
    </row>
    <row r="475" spans="1:251" ht="14.4">
      <c r="A475" s="37"/>
      <c r="B475" s="51"/>
      <c r="C475" s="49"/>
      <c r="D475" s="49"/>
      <c r="E475" s="49"/>
      <c r="F475" s="49"/>
      <c r="G475" s="49"/>
      <c r="H475" s="49"/>
      <c r="I475" s="49"/>
      <c r="J475" s="49"/>
      <c r="K475" s="49"/>
      <c r="L475" s="50"/>
      <c r="M475" s="50"/>
      <c r="N475" s="50"/>
      <c r="O475" s="50"/>
      <c r="P475" s="49"/>
      <c r="Q475" s="49"/>
      <c r="R475" s="49"/>
      <c r="S475" s="49"/>
      <c r="T475" s="49"/>
      <c r="U475" s="49"/>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7"/>
    </row>
    <row r="476" spans="1:251" ht="12" customHeight="1">
      <c r="A476" s="37"/>
      <c r="B476" s="100" t="s">
        <v>204</v>
      </c>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2"/>
    </row>
    <row r="477" spans="1:251" ht="12" customHeight="1">
      <c r="A477" s="37"/>
      <c r="B477" s="100"/>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2"/>
      <c r="BC477" s="34"/>
    </row>
    <row r="478" spans="1:251" ht="12" customHeight="1">
      <c r="A478" s="37"/>
      <c r="B478" s="100"/>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2"/>
    </row>
    <row r="479" spans="1:251" ht="12" customHeight="1">
      <c r="A479" s="37"/>
      <c r="B479" s="100"/>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2"/>
    </row>
    <row r="480" spans="1:251" ht="12" customHeight="1">
      <c r="A480" s="37"/>
      <c r="B480" s="100"/>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2"/>
    </row>
    <row r="481" spans="1:113" ht="15" thickBot="1">
      <c r="A481" s="35"/>
      <c r="B481" s="46"/>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4"/>
    </row>
    <row r="482" spans="1:113">
      <c r="B482" s="43"/>
    </row>
    <row r="483" spans="1:113" ht="15" thickBot="1">
      <c r="A483" s="53"/>
      <c r="B483" s="41" t="s">
        <v>79</v>
      </c>
      <c r="C483" s="37"/>
      <c r="D483" s="37"/>
      <c r="E483" s="37"/>
      <c r="F483" s="37"/>
      <c r="G483" s="37"/>
      <c r="H483" s="37"/>
      <c r="I483" s="37"/>
      <c r="J483" s="37"/>
      <c r="K483" s="37"/>
      <c r="L483" s="42"/>
      <c r="M483" s="42"/>
      <c r="N483" s="42"/>
      <c r="O483" s="42"/>
      <c r="P483" s="37"/>
      <c r="Q483" s="37"/>
      <c r="R483" s="37"/>
      <c r="S483" s="37"/>
      <c r="T483" s="37"/>
      <c r="U483" s="37"/>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DI483" s="52"/>
    </row>
    <row r="484" spans="1:113" ht="14.4">
      <c r="A484" s="37"/>
      <c r="B484" s="51"/>
      <c r="C484" s="49"/>
      <c r="D484" s="49"/>
      <c r="E484" s="49"/>
      <c r="F484" s="49"/>
      <c r="G484" s="49"/>
      <c r="H484" s="49"/>
      <c r="I484" s="49"/>
      <c r="J484" s="49"/>
      <c r="K484" s="49"/>
      <c r="L484" s="50"/>
      <c r="M484" s="50"/>
      <c r="N484" s="50"/>
      <c r="O484" s="50"/>
      <c r="P484" s="49"/>
      <c r="Q484" s="49"/>
      <c r="R484" s="49"/>
      <c r="S484" s="49"/>
      <c r="T484" s="49"/>
      <c r="U484" s="49"/>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7"/>
    </row>
    <row r="485" spans="1:113" ht="12" customHeight="1">
      <c r="A485" s="37"/>
      <c r="B485" s="100" t="s">
        <v>203</v>
      </c>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2"/>
    </row>
    <row r="486" spans="1:113" ht="12" customHeight="1">
      <c r="A486" s="37"/>
      <c r="B486" s="100"/>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2"/>
    </row>
    <row r="487" spans="1:113" ht="12" customHeight="1">
      <c r="A487" s="37"/>
      <c r="B487" s="100"/>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2"/>
    </row>
    <row r="488" spans="1:113" ht="12" customHeight="1">
      <c r="A488" s="37"/>
      <c r="B488" s="100"/>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2"/>
    </row>
    <row r="489" spans="1:113" ht="12" customHeight="1">
      <c r="A489" s="37"/>
      <c r="B489" s="100"/>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2"/>
    </row>
    <row r="490" spans="1:113" ht="12" customHeight="1">
      <c r="A490" s="37"/>
      <c r="B490" s="100"/>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2"/>
    </row>
    <row r="491" spans="1:113" ht="12" customHeight="1">
      <c r="A491" s="37"/>
      <c r="B491" s="100"/>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2"/>
    </row>
    <row r="492" spans="1:113" ht="12" customHeight="1">
      <c r="A492" s="37"/>
      <c r="B492" s="100"/>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2"/>
    </row>
    <row r="493" spans="1:113" ht="12" customHeight="1">
      <c r="A493" s="37"/>
      <c r="B493" s="100"/>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2"/>
    </row>
    <row r="494" spans="1:113" ht="12" customHeight="1">
      <c r="A494" s="37"/>
      <c r="B494" s="100"/>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101"/>
      <c r="AW494" s="101"/>
      <c r="AX494" s="102"/>
    </row>
    <row r="495" spans="1:113" ht="12" customHeight="1">
      <c r="A495" s="37"/>
      <c r="B495" s="100"/>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2"/>
    </row>
    <row r="496" spans="1:113" ht="12" customHeight="1">
      <c r="A496" s="37"/>
      <c r="B496" s="100"/>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c r="AU496" s="101"/>
      <c r="AV496" s="101"/>
      <c r="AW496" s="101"/>
      <c r="AX496" s="102"/>
    </row>
    <row r="497" spans="1:50" ht="12" customHeight="1">
      <c r="A497" s="37"/>
      <c r="B497" s="100"/>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2"/>
    </row>
    <row r="498" spans="1:50" ht="12" customHeight="1">
      <c r="A498" s="37"/>
      <c r="B498" s="100"/>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2"/>
    </row>
    <row r="499" spans="1:50" ht="12" customHeight="1">
      <c r="A499" s="37"/>
      <c r="B499" s="100"/>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2"/>
    </row>
    <row r="500" spans="1:50" ht="12" customHeight="1">
      <c r="A500" s="37"/>
      <c r="B500" s="100"/>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c r="AU500" s="101"/>
      <c r="AV500" s="101"/>
      <c r="AW500" s="101"/>
      <c r="AX500" s="102"/>
    </row>
    <row r="501" spans="1:50" ht="12" customHeight="1">
      <c r="A501" s="37"/>
      <c r="B501" s="100"/>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2"/>
    </row>
    <row r="502" spans="1:50" ht="12" customHeight="1">
      <c r="A502" s="37"/>
      <c r="B502" s="100"/>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2"/>
    </row>
    <row r="503" spans="1:50" ht="12" customHeight="1">
      <c r="A503" s="37"/>
      <c r="B503" s="100"/>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2"/>
    </row>
    <row r="504" spans="1:50" ht="12" customHeight="1">
      <c r="A504" s="37"/>
      <c r="B504" s="100"/>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2"/>
    </row>
    <row r="505" spans="1:50" ht="12" customHeight="1">
      <c r="A505" s="37"/>
      <c r="B505" s="100"/>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2"/>
    </row>
    <row r="506" spans="1:50" ht="12" customHeight="1">
      <c r="A506" s="37"/>
      <c r="B506" s="100"/>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101"/>
      <c r="AW506" s="101"/>
      <c r="AX506" s="102"/>
    </row>
    <row r="507" spans="1:50" ht="12" customHeight="1">
      <c r="A507" s="37"/>
      <c r="B507" s="100"/>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2"/>
    </row>
    <row r="508" spans="1:50" ht="12" customHeight="1">
      <c r="A508" s="37"/>
      <c r="B508" s="100"/>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2"/>
    </row>
    <row r="509" spans="1:50" ht="12" customHeight="1">
      <c r="A509" s="37"/>
      <c r="B509" s="100"/>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c r="AU509" s="101"/>
      <c r="AV509" s="101"/>
      <c r="AW509" s="101"/>
      <c r="AX509" s="102"/>
    </row>
    <row r="510" spans="1:50" ht="12" customHeight="1">
      <c r="A510" s="37"/>
      <c r="B510" s="100"/>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2"/>
    </row>
    <row r="511" spans="1:50" ht="12" customHeight="1">
      <c r="A511" s="37"/>
      <c r="B511" s="100"/>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2"/>
    </row>
    <row r="512" spans="1:50" ht="12" customHeight="1">
      <c r="A512" s="37"/>
      <c r="B512" s="100"/>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1"/>
      <c r="AW512" s="101"/>
      <c r="AX512" s="102"/>
    </row>
    <row r="513" spans="1:251" ht="12" customHeight="1">
      <c r="A513" s="37"/>
      <c r="B513" s="100"/>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101"/>
      <c r="AW513" s="101"/>
      <c r="AX513" s="102"/>
      <c r="BC513" s="34"/>
    </row>
    <row r="514" spans="1:251" ht="12" customHeight="1">
      <c r="A514" s="37"/>
      <c r="B514" s="100"/>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2"/>
    </row>
    <row r="515" spans="1:251" ht="12" customHeight="1">
      <c r="A515" s="37"/>
      <c r="B515" s="100"/>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c r="AU515" s="101"/>
      <c r="AV515" s="101"/>
      <c r="AW515" s="101"/>
      <c r="AX515" s="102"/>
    </row>
    <row r="516" spans="1:251" ht="12" customHeight="1">
      <c r="A516" s="37"/>
      <c r="B516" s="100"/>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251" ht="15" thickBot="1">
      <c r="A517" s="35"/>
      <c r="B517" s="46"/>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4"/>
    </row>
    <row r="518" spans="1:251">
      <c r="B518" s="43"/>
    </row>
    <row r="519" spans="1:251" ht="14.4">
      <c r="B519" s="41" t="s">
        <v>77</v>
      </c>
      <c r="C519" s="37"/>
      <c r="D519" s="37"/>
      <c r="E519" s="37"/>
      <c r="F519" s="37"/>
      <c r="G519" s="37"/>
      <c r="H519" s="37"/>
      <c r="I519" s="37"/>
      <c r="J519" s="37"/>
      <c r="K519" s="37"/>
      <c r="L519" s="42"/>
      <c r="M519" s="42"/>
      <c r="N519" s="42"/>
      <c r="O519" s="42"/>
      <c r="P519" s="37"/>
      <c r="Q519" s="37"/>
      <c r="R519" s="37"/>
      <c r="S519" s="37"/>
      <c r="T519" s="37"/>
      <c r="U519" s="37"/>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row>
    <row r="520" spans="1:251" ht="15" thickBot="1">
      <c r="B520" s="37"/>
      <c r="C520" s="37"/>
      <c r="D520" s="37"/>
      <c r="E520" s="37"/>
      <c r="F520" s="37"/>
      <c r="G520" s="37"/>
      <c r="H520" s="37"/>
      <c r="I520" s="37"/>
      <c r="J520" s="37"/>
      <c r="K520" s="37"/>
      <c r="L520" s="42"/>
      <c r="M520" s="42"/>
      <c r="N520" s="42"/>
      <c r="O520" s="42"/>
      <c r="P520" s="37"/>
      <c r="Q520" s="37"/>
      <c r="R520" s="37"/>
      <c r="S520" s="37"/>
      <c r="T520" s="37"/>
      <c r="U520" s="37"/>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0" t="s">
        <v>76</v>
      </c>
    </row>
    <row r="521" spans="1:251" s="34" customFormat="1" ht="13.5" customHeight="1">
      <c r="A521" s="37"/>
      <c r="B521" s="103" t="s">
        <v>75</v>
      </c>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5"/>
      <c r="AA521" s="109" t="s">
        <v>74</v>
      </c>
      <c r="AB521" s="104"/>
      <c r="AC521" s="104"/>
      <c r="AD521" s="104"/>
      <c r="AE521" s="104"/>
      <c r="AF521" s="104"/>
      <c r="AG521" s="104"/>
      <c r="AH521" s="104"/>
      <c r="AI521" s="105"/>
      <c r="AJ521" s="109" t="s">
        <v>73</v>
      </c>
      <c r="AK521" s="104"/>
      <c r="AL521" s="104"/>
      <c r="AM521" s="104"/>
      <c r="AN521" s="104"/>
      <c r="AO521" s="104"/>
      <c r="AP521" s="104"/>
      <c r="AQ521" s="104"/>
      <c r="AR521" s="105"/>
      <c r="AS521" s="109" t="s">
        <v>72</v>
      </c>
      <c r="AT521" s="104"/>
      <c r="AU521" s="104"/>
      <c r="AV521" s="104"/>
      <c r="AW521" s="104"/>
      <c r="AX521" s="111"/>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c r="CW521" s="33"/>
      <c r="CX521" s="33"/>
      <c r="CY521" s="33"/>
      <c r="CZ521" s="33"/>
      <c r="DA521" s="33"/>
      <c r="DB521" s="33"/>
      <c r="DC521" s="33"/>
      <c r="DD521" s="33"/>
      <c r="DE521" s="33"/>
      <c r="DF521" s="33"/>
      <c r="DG521" s="33"/>
      <c r="DH521" s="33"/>
      <c r="DI521" s="33"/>
      <c r="DJ521" s="33"/>
      <c r="DK521" s="33"/>
      <c r="DL521" s="33"/>
      <c r="DM521" s="33"/>
      <c r="DN521" s="33"/>
      <c r="DO521" s="33"/>
      <c r="DP521" s="33"/>
      <c r="DQ521" s="33"/>
      <c r="DR521" s="33"/>
      <c r="DS521" s="33"/>
      <c r="DT521" s="33"/>
      <c r="DU521" s="33"/>
      <c r="DV521" s="33"/>
      <c r="DW521" s="33"/>
      <c r="DX521" s="33"/>
      <c r="DY521" s="33"/>
      <c r="DZ521" s="33"/>
      <c r="EA521" s="33"/>
      <c r="EB521" s="33"/>
      <c r="EC521" s="33"/>
      <c r="ED521" s="33"/>
      <c r="EE521" s="33"/>
      <c r="EF521" s="33"/>
      <c r="EG521" s="33"/>
      <c r="EH521" s="33"/>
      <c r="EI521" s="33"/>
      <c r="EJ521" s="33"/>
      <c r="EK521" s="33"/>
      <c r="EL521" s="33"/>
      <c r="EM521" s="33"/>
      <c r="EN521" s="33"/>
      <c r="EO521" s="33"/>
      <c r="EP521" s="33"/>
      <c r="EQ521" s="33"/>
      <c r="ER521" s="33"/>
      <c r="ES521" s="33"/>
      <c r="ET521" s="33"/>
      <c r="EU521" s="33"/>
      <c r="EV521" s="33"/>
      <c r="EW521" s="33"/>
      <c r="EX521" s="33"/>
      <c r="EY521" s="33"/>
      <c r="EZ521" s="33"/>
      <c r="FA521" s="33"/>
      <c r="FB521" s="33"/>
      <c r="FC521" s="33"/>
      <c r="FD521" s="33"/>
      <c r="FE521" s="33"/>
      <c r="FF521" s="33"/>
      <c r="FG521" s="33"/>
      <c r="FH521" s="33"/>
      <c r="FI521" s="33"/>
      <c r="FJ521" s="33"/>
      <c r="FK521" s="33"/>
      <c r="FL521" s="33"/>
      <c r="FM521" s="33"/>
      <c r="FN521" s="33"/>
      <c r="FO521" s="33"/>
      <c r="FP521" s="33"/>
      <c r="FQ521" s="33"/>
      <c r="FR521" s="33"/>
      <c r="FS521" s="33"/>
      <c r="FT521" s="33"/>
      <c r="FU521" s="33"/>
      <c r="FV521" s="33"/>
      <c r="FW521" s="33"/>
      <c r="FX521" s="33"/>
      <c r="FY521" s="33"/>
      <c r="FZ521" s="33"/>
      <c r="GA521" s="33"/>
      <c r="GB521" s="33"/>
      <c r="GC521" s="33"/>
      <c r="GD521" s="33"/>
      <c r="GE521" s="33"/>
      <c r="GF521" s="33"/>
      <c r="GG521" s="33"/>
      <c r="GH521" s="33"/>
      <c r="GI521" s="33"/>
      <c r="GJ521" s="33"/>
      <c r="GK521" s="33"/>
      <c r="GL521" s="33"/>
      <c r="GM521" s="33"/>
      <c r="GN521" s="33"/>
      <c r="GO521" s="33"/>
      <c r="GP521" s="33"/>
      <c r="GQ521" s="33"/>
      <c r="GR521" s="33"/>
      <c r="GS521" s="33"/>
      <c r="GT521" s="33"/>
      <c r="GU521" s="33"/>
      <c r="GV521" s="33"/>
      <c r="GW521" s="33"/>
      <c r="GX521" s="33"/>
      <c r="GY521" s="33"/>
      <c r="GZ521" s="33"/>
      <c r="HA521" s="33"/>
      <c r="HB521" s="33"/>
      <c r="HC521" s="33"/>
      <c r="HD521" s="33"/>
      <c r="HE521" s="33"/>
      <c r="HF521" s="33"/>
      <c r="HG521" s="33"/>
      <c r="HH521" s="33"/>
      <c r="HI521" s="33"/>
      <c r="HJ521" s="33"/>
      <c r="HK521" s="33"/>
      <c r="HL521" s="33"/>
      <c r="HM521" s="33"/>
      <c r="HN521" s="33"/>
      <c r="HO521" s="33"/>
      <c r="HP521" s="33"/>
      <c r="HQ521" s="33"/>
      <c r="HR521" s="33"/>
      <c r="HS521" s="33"/>
      <c r="HT521" s="33"/>
      <c r="HU521" s="33"/>
      <c r="HV521" s="33"/>
      <c r="HW521" s="33"/>
      <c r="HX521" s="33"/>
      <c r="HY521" s="33"/>
      <c r="HZ521" s="33"/>
      <c r="IA521" s="33"/>
      <c r="IB521" s="33"/>
      <c r="IC521" s="33"/>
      <c r="ID521" s="33"/>
      <c r="IE521" s="33"/>
      <c r="IF521" s="33"/>
      <c r="IG521" s="33"/>
      <c r="IH521" s="33"/>
      <c r="II521" s="33"/>
      <c r="IJ521" s="33"/>
      <c r="IK521" s="33"/>
      <c r="IL521" s="33"/>
      <c r="IM521" s="33"/>
      <c r="IN521" s="33"/>
      <c r="IO521" s="33"/>
      <c r="IP521" s="33"/>
      <c r="IQ521" s="33"/>
    </row>
    <row r="522" spans="1:251" s="34" customFormat="1">
      <c r="A522" s="37"/>
      <c r="B522" s="106"/>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8"/>
      <c r="AA522" s="110"/>
      <c r="AB522" s="107"/>
      <c r="AC522" s="107"/>
      <c r="AD522" s="107"/>
      <c r="AE522" s="107"/>
      <c r="AF522" s="107"/>
      <c r="AG522" s="107"/>
      <c r="AH522" s="107"/>
      <c r="AI522" s="108"/>
      <c r="AJ522" s="110"/>
      <c r="AK522" s="107"/>
      <c r="AL522" s="107"/>
      <c r="AM522" s="107"/>
      <c r="AN522" s="107"/>
      <c r="AO522" s="107"/>
      <c r="AP522" s="107"/>
      <c r="AQ522" s="107"/>
      <c r="AR522" s="108"/>
      <c r="AS522" s="110"/>
      <c r="AT522" s="107"/>
      <c r="AU522" s="107"/>
      <c r="AV522" s="107"/>
      <c r="AW522" s="107"/>
      <c r="AX522" s="112"/>
      <c r="AY522" s="33"/>
      <c r="AZ522" s="33"/>
      <c r="BA522" s="33"/>
      <c r="BB522" s="39"/>
      <c r="BC522" s="38"/>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c r="CW522" s="33"/>
      <c r="CX522" s="33"/>
      <c r="CY522" s="33"/>
      <c r="CZ522" s="33"/>
      <c r="DA522" s="33"/>
      <c r="DB522" s="33"/>
      <c r="DC522" s="33"/>
      <c r="DD522" s="33"/>
      <c r="DE522" s="33"/>
      <c r="DF522" s="33"/>
      <c r="DG522" s="33"/>
      <c r="DH522" s="33"/>
      <c r="DI522" s="33"/>
      <c r="DJ522" s="33"/>
      <c r="DK522" s="33"/>
      <c r="DL522" s="33"/>
      <c r="DM522" s="33"/>
      <c r="DN522" s="33"/>
      <c r="DO522" s="33"/>
      <c r="DP522" s="33"/>
      <c r="DQ522" s="33"/>
      <c r="DR522" s="33"/>
      <c r="DS522" s="33"/>
      <c r="DT522" s="33"/>
      <c r="DU522" s="33"/>
      <c r="DV522" s="33"/>
      <c r="DW522" s="33"/>
      <c r="DX522" s="33"/>
      <c r="DY522" s="33"/>
      <c r="DZ522" s="33"/>
      <c r="EA522" s="33"/>
      <c r="EB522" s="33"/>
      <c r="EC522" s="33"/>
      <c r="ED522" s="33"/>
      <c r="EE522" s="33"/>
      <c r="EF522" s="33"/>
      <c r="EG522" s="33"/>
      <c r="EH522" s="33"/>
      <c r="EI522" s="33"/>
      <c r="EJ522" s="33"/>
      <c r="EK522" s="33"/>
      <c r="EL522" s="33"/>
      <c r="EM522" s="33"/>
      <c r="EN522" s="33"/>
      <c r="EO522" s="33"/>
      <c r="EP522" s="33"/>
      <c r="EQ522" s="33"/>
      <c r="ER522" s="33"/>
      <c r="ES522" s="33"/>
      <c r="ET522" s="33"/>
      <c r="EU522" s="33"/>
      <c r="EV522" s="33"/>
      <c r="EW522" s="33"/>
      <c r="EX522" s="33"/>
      <c r="EY522" s="33"/>
      <c r="EZ522" s="33"/>
      <c r="FA522" s="33"/>
      <c r="FB522" s="33"/>
      <c r="FC522" s="33"/>
      <c r="FD522" s="33"/>
      <c r="FE522" s="33"/>
      <c r="FF522" s="33"/>
      <c r="FG522" s="33"/>
      <c r="FH522" s="33"/>
      <c r="FI522" s="33"/>
      <c r="FJ522" s="33"/>
      <c r="FK522" s="33"/>
      <c r="FL522" s="33"/>
      <c r="FM522" s="33"/>
      <c r="FN522" s="33"/>
      <c r="FO522" s="33"/>
      <c r="FP522" s="33"/>
      <c r="FQ522" s="33"/>
      <c r="FR522" s="33"/>
      <c r="FS522" s="33"/>
      <c r="FT522" s="33"/>
      <c r="FU522" s="33"/>
      <c r="FV522" s="33"/>
      <c r="FW522" s="33"/>
      <c r="FX522" s="33"/>
      <c r="FY522" s="33"/>
      <c r="FZ522" s="33"/>
      <c r="GA522" s="33"/>
      <c r="GB522" s="33"/>
      <c r="GC522" s="33"/>
      <c r="GD522" s="33"/>
      <c r="GE522" s="33"/>
      <c r="GF522" s="33"/>
      <c r="GG522" s="33"/>
      <c r="GH522" s="33"/>
      <c r="GI522" s="33"/>
      <c r="GJ522" s="33"/>
      <c r="GK522" s="33"/>
      <c r="GL522" s="33"/>
      <c r="GM522" s="33"/>
      <c r="GN522" s="33"/>
      <c r="GO522" s="33"/>
      <c r="GP522" s="33"/>
      <c r="GQ522" s="33"/>
      <c r="GR522" s="33"/>
      <c r="GS522" s="33"/>
      <c r="GT522" s="33"/>
      <c r="GU522" s="33"/>
      <c r="GV522" s="33"/>
      <c r="GW522" s="33"/>
      <c r="GX522" s="33"/>
      <c r="GY522" s="33"/>
      <c r="GZ522" s="33"/>
      <c r="HA522" s="33"/>
      <c r="HB522" s="33"/>
      <c r="HC522" s="33"/>
      <c r="HD522" s="33"/>
      <c r="HE522" s="33"/>
      <c r="HF522" s="33"/>
      <c r="HG522" s="33"/>
      <c r="HH522" s="33"/>
      <c r="HI522" s="33"/>
      <c r="HJ522" s="33"/>
      <c r="HK522" s="33"/>
      <c r="HL522" s="33"/>
      <c r="HM522" s="33"/>
      <c r="HN522" s="33"/>
      <c r="HO522" s="33"/>
      <c r="HP522" s="33"/>
      <c r="HQ522" s="33"/>
      <c r="HR522" s="33"/>
      <c r="HS522" s="33"/>
      <c r="HT522" s="33"/>
      <c r="HU522" s="33"/>
      <c r="HV522" s="33"/>
      <c r="HW522" s="33"/>
      <c r="HX522" s="33"/>
      <c r="HY522" s="33"/>
      <c r="HZ522" s="33"/>
      <c r="IA522" s="33"/>
      <c r="IB522" s="33"/>
      <c r="IC522" s="33"/>
      <c r="ID522" s="33"/>
      <c r="IE522" s="33"/>
      <c r="IF522" s="33"/>
      <c r="IG522" s="33"/>
      <c r="IH522" s="33"/>
      <c r="II522" s="33"/>
      <c r="IJ522" s="33"/>
      <c r="IK522" s="33"/>
      <c r="IL522" s="33"/>
      <c r="IM522" s="33"/>
      <c r="IN522" s="33"/>
      <c r="IO522" s="33"/>
      <c r="IP522" s="33"/>
      <c r="IQ522" s="33"/>
    </row>
    <row r="523" spans="1:251" s="34" customFormat="1" ht="18.75" customHeight="1">
      <c r="A523" s="37"/>
      <c r="B523" s="36"/>
      <c r="C523" s="113" t="s">
        <v>202</v>
      </c>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5"/>
      <c r="AA523" s="116">
        <v>3894</v>
      </c>
      <c r="AB523" s="117"/>
      <c r="AC523" s="117"/>
      <c r="AD523" s="117"/>
      <c r="AE523" s="117"/>
      <c r="AF523" s="117"/>
      <c r="AG523" s="117"/>
      <c r="AH523" s="117"/>
      <c r="AI523" s="118"/>
      <c r="AJ523" s="116">
        <v>3898</v>
      </c>
      <c r="AK523" s="117"/>
      <c r="AL523" s="117"/>
      <c r="AM523" s="117"/>
      <c r="AN523" s="117"/>
      <c r="AO523" s="117"/>
      <c r="AP523" s="117"/>
      <c r="AQ523" s="117"/>
      <c r="AR523" s="118"/>
      <c r="AS523" s="119"/>
      <c r="AT523" s="120"/>
      <c r="AU523" s="120"/>
      <c r="AV523" s="120"/>
      <c r="AW523" s="120"/>
      <c r="AX523" s="121"/>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c r="DM523" s="33"/>
      <c r="DN523" s="33"/>
      <c r="DO523" s="33"/>
      <c r="DP523" s="33"/>
      <c r="DQ523" s="33"/>
      <c r="DR523" s="33"/>
      <c r="DS523" s="33"/>
      <c r="DT523" s="33"/>
      <c r="DU523" s="33"/>
      <c r="DV523" s="33"/>
      <c r="DW523" s="33"/>
      <c r="DX523" s="33"/>
      <c r="DY523" s="33"/>
      <c r="DZ523" s="33"/>
      <c r="EA523" s="33"/>
      <c r="EB523" s="33"/>
      <c r="EC523" s="33"/>
      <c r="ED523" s="33"/>
      <c r="EE523" s="33"/>
      <c r="EF523" s="33"/>
      <c r="EG523" s="33"/>
      <c r="EH523" s="33"/>
      <c r="EI523" s="33"/>
      <c r="EJ523" s="33"/>
      <c r="EK523" s="33"/>
      <c r="EL523" s="33"/>
      <c r="EM523" s="33"/>
      <c r="EN523" s="33"/>
      <c r="EO523" s="33"/>
      <c r="EP523" s="33"/>
      <c r="EQ523" s="33"/>
      <c r="ER523" s="33"/>
      <c r="ES523" s="33"/>
      <c r="ET523" s="33"/>
      <c r="EU523" s="33"/>
      <c r="EV523" s="33"/>
      <c r="EW523" s="33"/>
      <c r="EX523" s="33"/>
      <c r="EY523" s="33"/>
      <c r="EZ523" s="33"/>
      <c r="FA523" s="33"/>
      <c r="FB523" s="33"/>
      <c r="FC523" s="33"/>
      <c r="FD523" s="33"/>
      <c r="FE523" s="33"/>
      <c r="FF523" s="33"/>
      <c r="FG523" s="33"/>
      <c r="FH523" s="33"/>
      <c r="FI523" s="33"/>
      <c r="FJ523" s="33"/>
      <c r="FK523" s="33"/>
      <c r="FL523" s="33"/>
      <c r="FM523" s="33"/>
      <c r="FN523" s="33"/>
      <c r="FO523" s="33"/>
      <c r="FP523" s="33"/>
      <c r="FQ523" s="33"/>
      <c r="FR523" s="33"/>
      <c r="FS523" s="33"/>
      <c r="FT523" s="33"/>
      <c r="FU523" s="33"/>
      <c r="FV523" s="33"/>
      <c r="FW523" s="33"/>
      <c r="FX523" s="33"/>
      <c r="FY523" s="33"/>
      <c r="FZ523" s="33"/>
      <c r="GA523" s="33"/>
      <c r="GB523" s="33"/>
      <c r="GC523" s="33"/>
      <c r="GD523" s="33"/>
      <c r="GE523" s="33"/>
      <c r="GF523" s="33"/>
      <c r="GG523" s="33"/>
      <c r="GH523" s="33"/>
      <c r="GI523" s="33"/>
      <c r="GJ523" s="33"/>
      <c r="GK523" s="33"/>
      <c r="GL523" s="33"/>
      <c r="GM523" s="33"/>
      <c r="GN523" s="33"/>
      <c r="GO523" s="33"/>
      <c r="GP523" s="33"/>
      <c r="GQ523" s="33"/>
      <c r="GR523" s="33"/>
      <c r="GS523" s="33"/>
      <c r="GT523" s="33"/>
      <c r="GU523" s="33"/>
      <c r="GV523" s="33"/>
      <c r="GW523" s="33"/>
      <c r="GX523" s="33"/>
      <c r="GY523" s="33"/>
      <c r="GZ523" s="33"/>
      <c r="HA523" s="33"/>
      <c r="HB523" s="33"/>
      <c r="HC523" s="33"/>
      <c r="HD523" s="33"/>
      <c r="HE523" s="33"/>
      <c r="HF523" s="33"/>
      <c r="HG523" s="33"/>
      <c r="HH523" s="33"/>
      <c r="HI523" s="33"/>
      <c r="HJ523" s="33"/>
      <c r="HK523" s="33"/>
      <c r="HL523" s="33"/>
      <c r="HM523" s="33"/>
      <c r="HN523" s="33"/>
      <c r="HO523" s="33"/>
      <c r="HP523" s="33"/>
      <c r="HQ523" s="33"/>
      <c r="HR523" s="33"/>
      <c r="HS523" s="33"/>
      <c r="HT523" s="33"/>
      <c r="HU523" s="33"/>
      <c r="HV523" s="33"/>
      <c r="HW523" s="33"/>
      <c r="HX523" s="33"/>
      <c r="HY523" s="33"/>
      <c r="HZ523" s="33"/>
      <c r="IA523" s="33"/>
      <c r="IB523" s="33"/>
      <c r="IC523" s="33"/>
      <c r="ID523" s="33"/>
      <c r="IE523" s="33"/>
      <c r="IF523" s="33"/>
      <c r="IG523" s="33"/>
      <c r="IH523" s="33"/>
      <c r="II523" s="33"/>
      <c r="IJ523" s="33"/>
      <c r="IK523" s="33"/>
      <c r="IL523" s="33"/>
      <c r="IM523" s="33"/>
      <c r="IN523" s="33"/>
      <c r="IO523" s="33"/>
      <c r="IP523" s="33"/>
      <c r="IQ523" s="33"/>
    </row>
    <row r="524" spans="1:251" s="34" customFormat="1" ht="18.75" customHeight="1">
      <c r="A524" s="37"/>
      <c r="B524" s="36"/>
      <c r="C524" s="113" t="s">
        <v>201</v>
      </c>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5"/>
      <c r="AA524" s="116">
        <v>2723</v>
      </c>
      <c r="AB524" s="117"/>
      <c r="AC524" s="117"/>
      <c r="AD524" s="117"/>
      <c r="AE524" s="117"/>
      <c r="AF524" s="117"/>
      <c r="AG524" s="117"/>
      <c r="AH524" s="117"/>
      <c r="AI524" s="118"/>
      <c r="AJ524" s="116">
        <v>2727</v>
      </c>
      <c r="AK524" s="117"/>
      <c r="AL524" s="117"/>
      <c r="AM524" s="117"/>
      <c r="AN524" s="117"/>
      <c r="AO524" s="117"/>
      <c r="AP524" s="117"/>
      <c r="AQ524" s="117"/>
      <c r="AR524" s="118"/>
      <c r="AS524" s="119"/>
      <c r="AT524" s="120"/>
      <c r="AU524" s="120"/>
      <c r="AV524" s="120"/>
      <c r="AW524" s="120"/>
      <c r="AX524" s="121"/>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3"/>
      <c r="DD524" s="33"/>
      <c r="DE524" s="33"/>
      <c r="DF524" s="33"/>
      <c r="DG524" s="33"/>
      <c r="DH524" s="33"/>
      <c r="DI524" s="33"/>
      <c r="DJ524" s="33"/>
      <c r="DK524" s="33"/>
      <c r="DL524" s="33"/>
      <c r="DM524" s="33"/>
      <c r="DN524" s="33"/>
      <c r="DO524" s="33"/>
      <c r="DP524" s="33"/>
      <c r="DQ524" s="33"/>
      <c r="DR524" s="33"/>
      <c r="DS524" s="33"/>
      <c r="DT524" s="33"/>
      <c r="DU524" s="33"/>
      <c r="DV524" s="33"/>
      <c r="DW524" s="33"/>
      <c r="DX524" s="33"/>
      <c r="DY524" s="33"/>
      <c r="DZ524" s="33"/>
      <c r="EA524" s="33"/>
      <c r="EB524" s="33"/>
      <c r="EC524" s="33"/>
      <c r="ED524" s="33"/>
      <c r="EE524" s="33"/>
      <c r="EF524" s="33"/>
      <c r="EG524" s="33"/>
      <c r="EH524" s="33"/>
      <c r="EI524" s="33"/>
      <c r="EJ524" s="33"/>
      <c r="EK524" s="33"/>
      <c r="EL524" s="33"/>
      <c r="EM524" s="33"/>
      <c r="EN524" s="33"/>
      <c r="EO524" s="33"/>
      <c r="EP524" s="33"/>
      <c r="EQ524" s="33"/>
      <c r="ER524" s="33"/>
      <c r="ES524" s="33"/>
      <c r="ET524" s="33"/>
      <c r="EU524" s="33"/>
      <c r="EV524" s="33"/>
      <c r="EW524" s="33"/>
      <c r="EX524" s="33"/>
      <c r="EY524" s="33"/>
      <c r="EZ524" s="33"/>
      <c r="FA524" s="33"/>
      <c r="FB524" s="33"/>
      <c r="FC524" s="33"/>
      <c r="FD524" s="33"/>
      <c r="FE524" s="33"/>
      <c r="FF524" s="33"/>
      <c r="FG524" s="33"/>
      <c r="FH524" s="33"/>
      <c r="FI524" s="33"/>
      <c r="FJ524" s="33"/>
      <c r="FK524" s="33"/>
      <c r="FL524" s="33"/>
      <c r="FM524" s="33"/>
      <c r="FN524" s="33"/>
      <c r="FO524" s="33"/>
      <c r="FP524" s="33"/>
      <c r="FQ524" s="33"/>
      <c r="FR524" s="33"/>
      <c r="FS524" s="33"/>
      <c r="FT524" s="33"/>
      <c r="FU524" s="33"/>
      <c r="FV524" s="33"/>
      <c r="FW524" s="33"/>
      <c r="FX524" s="33"/>
      <c r="FY524" s="33"/>
      <c r="FZ524" s="33"/>
      <c r="GA524" s="33"/>
      <c r="GB524" s="33"/>
      <c r="GC524" s="33"/>
      <c r="GD524" s="33"/>
      <c r="GE524" s="33"/>
      <c r="GF524" s="33"/>
      <c r="GG524" s="33"/>
      <c r="GH524" s="33"/>
      <c r="GI524" s="33"/>
      <c r="GJ524" s="33"/>
      <c r="GK524" s="33"/>
      <c r="GL524" s="33"/>
      <c r="GM524" s="33"/>
      <c r="GN524" s="33"/>
      <c r="GO524" s="33"/>
      <c r="GP524" s="33"/>
      <c r="GQ524" s="33"/>
      <c r="GR524" s="33"/>
      <c r="GS524" s="33"/>
      <c r="GT524" s="33"/>
      <c r="GU524" s="33"/>
      <c r="GV524" s="33"/>
      <c r="GW524" s="33"/>
      <c r="GX524" s="33"/>
      <c r="GY524" s="33"/>
      <c r="GZ524" s="33"/>
      <c r="HA524" s="33"/>
      <c r="HB524" s="33"/>
      <c r="HC524" s="33"/>
      <c r="HD524" s="33"/>
      <c r="HE524" s="33"/>
      <c r="HF524" s="33"/>
      <c r="HG524" s="33"/>
      <c r="HH524" s="33"/>
      <c r="HI524" s="33"/>
      <c r="HJ524" s="33"/>
      <c r="HK524" s="33"/>
      <c r="HL524" s="33"/>
      <c r="HM524" s="33"/>
      <c r="HN524" s="33"/>
      <c r="HO524" s="33"/>
      <c r="HP524" s="33"/>
      <c r="HQ524" s="33"/>
      <c r="HR524" s="33"/>
      <c r="HS524" s="33"/>
      <c r="HT524" s="33"/>
      <c r="HU524" s="33"/>
      <c r="HV524" s="33"/>
      <c r="HW524" s="33"/>
      <c r="HX524" s="33"/>
      <c r="HY524" s="33"/>
      <c r="HZ524" s="33"/>
      <c r="IA524" s="33"/>
      <c r="IB524" s="33"/>
      <c r="IC524" s="33"/>
      <c r="ID524" s="33"/>
      <c r="IE524" s="33"/>
      <c r="IF524" s="33"/>
      <c r="IG524" s="33"/>
      <c r="IH524" s="33"/>
      <c r="II524" s="33"/>
      <c r="IJ524" s="33"/>
      <c r="IK524" s="33"/>
      <c r="IL524" s="33"/>
      <c r="IM524" s="33"/>
      <c r="IN524" s="33"/>
      <c r="IO524" s="33"/>
      <c r="IP524" s="33"/>
      <c r="IQ524" s="33"/>
    </row>
    <row r="525" spans="1:251" s="34" customFormat="1" ht="18.75" customHeight="1">
      <c r="A525" s="37"/>
      <c r="B525" s="36"/>
      <c r="C525" s="113" t="s">
        <v>200</v>
      </c>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5"/>
      <c r="AA525" s="116">
        <v>2247</v>
      </c>
      <c r="AB525" s="117"/>
      <c r="AC525" s="117"/>
      <c r="AD525" s="117"/>
      <c r="AE525" s="117"/>
      <c r="AF525" s="117"/>
      <c r="AG525" s="117"/>
      <c r="AH525" s="117"/>
      <c r="AI525" s="118"/>
      <c r="AJ525" s="116">
        <v>2190</v>
      </c>
      <c r="AK525" s="117"/>
      <c r="AL525" s="117"/>
      <c r="AM525" s="117"/>
      <c r="AN525" s="117"/>
      <c r="AO525" s="117"/>
      <c r="AP525" s="117"/>
      <c r="AQ525" s="117"/>
      <c r="AR525" s="118"/>
      <c r="AS525" s="119"/>
      <c r="AT525" s="120"/>
      <c r="AU525" s="120"/>
      <c r="AV525" s="120"/>
      <c r="AW525" s="120"/>
      <c r="AX525" s="121"/>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c r="CW525" s="33"/>
      <c r="CX525" s="33"/>
      <c r="CY525" s="33"/>
      <c r="CZ525" s="33"/>
      <c r="DA525" s="33"/>
      <c r="DB525" s="33"/>
      <c r="DC525" s="33"/>
      <c r="DD525" s="33"/>
      <c r="DE525" s="33"/>
      <c r="DF525" s="33"/>
      <c r="DG525" s="33"/>
      <c r="DH525" s="33"/>
      <c r="DI525" s="33"/>
      <c r="DJ525" s="33"/>
      <c r="DK525" s="33"/>
      <c r="DL525" s="33"/>
      <c r="DM525" s="33"/>
      <c r="DN525" s="33"/>
      <c r="DO525" s="33"/>
      <c r="DP525" s="33"/>
      <c r="DQ525" s="33"/>
      <c r="DR525" s="33"/>
      <c r="DS525" s="33"/>
      <c r="DT525" s="33"/>
      <c r="DU525" s="33"/>
      <c r="DV525" s="33"/>
      <c r="DW525" s="33"/>
      <c r="DX525" s="33"/>
      <c r="DY525" s="33"/>
      <c r="DZ525" s="33"/>
      <c r="EA525" s="33"/>
      <c r="EB525" s="33"/>
      <c r="EC525" s="33"/>
      <c r="ED525" s="33"/>
      <c r="EE525" s="33"/>
      <c r="EF525" s="33"/>
      <c r="EG525" s="33"/>
      <c r="EH525" s="33"/>
      <c r="EI525" s="33"/>
      <c r="EJ525" s="33"/>
      <c r="EK525" s="33"/>
      <c r="EL525" s="33"/>
      <c r="EM525" s="33"/>
      <c r="EN525" s="33"/>
      <c r="EO525" s="33"/>
      <c r="EP525" s="33"/>
      <c r="EQ525" s="33"/>
      <c r="ER525" s="33"/>
      <c r="ES525" s="33"/>
      <c r="ET525" s="33"/>
      <c r="EU525" s="33"/>
      <c r="EV525" s="33"/>
      <c r="EW525" s="33"/>
      <c r="EX525" s="33"/>
      <c r="EY525" s="33"/>
      <c r="EZ525" s="33"/>
      <c r="FA525" s="33"/>
      <c r="FB525" s="33"/>
      <c r="FC525" s="33"/>
      <c r="FD525" s="33"/>
      <c r="FE525" s="33"/>
      <c r="FF525" s="33"/>
      <c r="FG525" s="33"/>
      <c r="FH525" s="33"/>
      <c r="FI525" s="33"/>
      <c r="FJ525" s="33"/>
      <c r="FK525" s="33"/>
      <c r="FL525" s="33"/>
      <c r="FM525" s="33"/>
      <c r="FN525" s="33"/>
      <c r="FO525" s="33"/>
      <c r="FP525" s="33"/>
      <c r="FQ525" s="33"/>
      <c r="FR525" s="33"/>
      <c r="FS525" s="33"/>
      <c r="FT525" s="33"/>
      <c r="FU525" s="33"/>
      <c r="FV525" s="33"/>
      <c r="FW525" s="33"/>
      <c r="FX525" s="33"/>
      <c r="FY525" s="33"/>
      <c r="FZ525" s="33"/>
      <c r="GA525" s="33"/>
      <c r="GB525" s="33"/>
      <c r="GC525" s="33"/>
      <c r="GD525" s="33"/>
      <c r="GE525" s="33"/>
      <c r="GF525" s="33"/>
      <c r="GG525" s="33"/>
      <c r="GH525" s="33"/>
      <c r="GI525" s="33"/>
      <c r="GJ525" s="33"/>
      <c r="GK525" s="33"/>
      <c r="GL525" s="33"/>
      <c r="GM525" s="33"/>
      <c r="GN525" s="33"/>
      <c r="GO525" s="33"/>
      <c r="GP525" s="33"/>
      <c r="GQ525" s="33"/>
      <c r="GR525" s="33"/>
      <c r="GS525" s="33"/>
      <c r="GT525" s="33"/>
      <c r="GU525" s="33"/>
      <c r="GV525" s="33"/>
      <c r="GW525" s="33"/>
      <c r="GX525" s="33"/>
      <c r="GY525" s="33"/>
      <c r="GZ525" s="33"/>
      <c r="HA525" s="33"/>
      <c r="HB525" s="33"/>
      <c r="HC525" s="33"/>
      <c r="HD525" s="33"/>
      <c r="HE525" s="33"/>
      <c r="HF525" s="33"/>
      <c r="HG525" s="33"/>
      <c r="HH525" s="33"/>
      <c r="HI525" s="33"/>
      <c r="HJ525" s="33"/>
      <c r="HK525" s="33"/>
      <c r="HL525" s="33"/>
      <c r="HM525" s="33"/>
      <c r="HN525" s="33"/>
      <c r="HO525" s="33"/>
      <c r="HP525" s="33"/>
      <c r="HQ525" s="33"/>
      <c r="HR525" s="33"/>
      <c r="HS525" s="33"/>
      <c r="HT525" s="33"/>
      <c r="HU525" s="33"/>
      <c r="HV525" s="33"/>
      <c r="HW525" s="33"/>
      <c r="HX525" s="33"/>
      <c r="HY525" s="33"/>
      <c r="HZ525" s="33"/>
      <c r="IA525" s="33"/>
      <c r="IB525" s="33"/>
      <c r="IC525" s="33"/>
      <c r="ID525" s="33"/>
      <c r="IE525" s="33"/>
      <c r="IF525" s="33"/>
      <c r="IG525" s="33"/>
      <c r="IH525" s="33"/>
      <c r="II525" s="33"/>
      <c r="IJ525" s="33"/>
      <c r="IK525" s="33"/>
      <c r="IL525" s="33"/>
      <c r="IM525" s="33"/>
      <c r="IN525" s="33"/>
      <c r="IO525" s="33"/>
      <c r="IP525" s="33"/>
      <c r="IQ525" s="33"/>
    </row>
    <row r="526" spans="1:251" s="34" customFormat="1" ht="18.75" customHeight="1">
      <c r="A526" s="37"/>
      <c r="B526" s="36"/>
      <c r="C526" s="113" t="s">
        <v>199</v>
      </c>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5"/>
      <c r="AA526" s="116">
        <v>1841</v>
      </c>
      <c r="AB526" s="117"/>
      <c r="AC526" s="117"/>
      <c r="AD526" s="117"/>
      <c r="AE526" s="117"/>
      <c r="AF526" s="117"/>
      <c r="AG526" s="117"/>
      <c r="AH526" s="117"/>
      <c r="AI526" s="118"/>
      <c r="AJ526" s="116">
        <v>1837</v>
      </c>
      <c r="AK526" s="117"/>
      <c r="AL526" s="117"/>
      <c r="AM526" s="117"/>
      <c r="AN526" s="117"/>
      <c r="AO526" s="117"/>
      <c r="AP526" s="117"/>
      <c r="AQ526" s="117"/>
      <c r="AR526" s="118"/>
      <c r="AS526" s="119"/>
      <c r="AT526" s="120"/>
      <c r="AU526" s="120"/>
      <c r="AV526" s="120"/>
      <c r="AW526" s="120"/>
      <c r="AX526" s="121"/>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3"/>
      <c r="EV526" s="33"/>
      <c r="EW526" s="33"/>
      <c r="EX526" s="33"/>
      <c r="EY526" s="33"/>
      <c r="EZ526" s="33"/>
      <c r="FA526" s="33"/>
      <c r="FB526" s="33"/>
      <c r="FC526" s="33"/>
      <c r="FD526" s="33"/>
      <c r="FE526" s="33"/>
      <c r="FF526" s="33"/>
      <c r="FG526" s="33"/>
      <c r="FH526" s="33"/>
      <c r="FI526" s="33"/>
      <c r="FJ526" s="33"/>
      <c r="FK526" s="33"/>
      <c r="FL526" s="33"/>
      <c r="FM526" s="33"/>
      <c r="FN526" s="33"/>
      <c r="FO526" s="33"/>
      <c r="FP526" s="33"/>
      <c r="FQ526" s="33"/>
      <c r="FR526" s="33"/>
      <c r="FS526" s="33"/>
      <c r="FT526" s="33"/>
      <c r="FU526" s="33"/>
      <c r="FV526" s="33"/>
      <c r="FW526" s="33"/>
      <c r="FX526" s="33"/>
      <c r="FY526" s="33"/>
      <c r="FZ526" s="33"/>
      <c r="GA526" s="33"/>
      <c r="GB526" s="33"/>
      <c r="GC526" s="33"/>
      <c r="GD526" s="33"/>
      <c r="GE526" s="33"/>
      <c r="GF526" s="33"/>
      <c r="GG526" s="33"/>
      <c r="GH526" s="33"/>
      <c r="GI526" s="33"/>
      <c r="GJ526" s="33"/>
      <c r="GK526" s="33"/>
      <c r="GL526" s="33"/>
      <c r="GM526" s="33"/>
      <c r="GN526" s="33"/>
      <c r="GO526" s="33"/>
      <c r="GP526" s="33"/>
      <c r="GQ526" s="33"/>
      <c r="GR526" s="33"/>
      <c r="GS526" s="33"/>
      <c r="GT526" s="33"/>
      <c r="GU526" s="33"/>
      <c r="GV526" s="33"/>
      <c r="GW526" s="33"/>
      <c r="GX526" s="33"/>
      <c r="GY526" s="33"/>
      <c r="GZ526" s="33"/>
      <c r="HA526" s="33"/>
      <c r="HB526" s="33"/>
      <c r="HC526" s="33"/>
      <c r="HD526" s="33"/>
      <c r="HE526" s="33"/>
      <c r="HF526" s="33"/>
      <c r="HG526" s="33"/>
      <c r="HH526" s="33"/>
      <c r="HI526" s="33"/>
      <c r="HJ526" s="33"/>
      <c r="HK526" s="33"/>
      <c r="HL526" s="33"/>
      <c r="HM526" s="33"/>
      <c r="HN526" s="33"/>
      <c r="HO526" s="33"/>
      <c r="HP526" s="33"/>
      <c r="HQ526" s="33"/>
      <c r="HR526" s="33"/>
      <c r="HS526" s="33"/>
      <c r="HT526" s="33"/>
      <c r="HU526" s="33"/>
      <c r="HV526" s="33"/>
      <c r="HW526" s="33"/>
      <c r="HX526" s="33"/>
      <c r="HY526" s="33"/>
      <c r="HZ526" s="33"/>
      <c r="IA526" s="33"/>
      <c r="IB526" s="33"/>
      <c r="IC526" s="33"/>
      <c r="ID526" s="33"/>
      <c r="IE526" s="33"/>
      <c r="IF526" s="33"/>
      <c r="IG526" s="33"/>
      <c r="IH526" s="33"/>
      <c r="II526" s="33"/>
      <c r="IJ526" s="33"/>
      <c r="IK526" s="33"/>
      <c r="IL526" s="33"/>
      <c r="IM526" s="33"/>
      <c r="IN526" s="33"/>
      <c r="IO526" s="33"/>
      <c r="IP526" s="33"/>
      <c r="IQ526" s="33"/>
    </row>
    <row r="527" spans="1:251" s="34" customFormat="1" ht="18.75" customHeight="1">
      <c r="A527" s="37"/>
      <c r="B527" s="36"/>
      <c r="C527" s="113" t="s">
        <v>198</v>
      </c>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5"/>
      <c r="AA527" s="116">
        <v>415</v>
      </c>
      <c r="AB527" s="117"/>
      <c r="AC527" s="117"/>
      <c r="AD527" s="117"/>
      <c r="AE527" s="117"/>
      <c r="AF527" s="117"/>
      <c r="AG527" s="117"/>
      <c r="AH527" s="117"/>
      <c r="AI527" s="118"/>
      <c r="AJ527" s="116">
        <v>401</v>
      </c>
      <c r="AK527" s="117"/>
      <c r="AL527" s="117"/>
      <c r="AM527" s="117"/>
      <c r="AN527" s="117"/>
      <c r="AO527" s="117"/>
      <c r="AP527" s="117"/>
      <c r="AQ527" s="117"/>
      <c r="AR527" s="118"/>
      <c r="AS527" s="119"/>
      <c r="AT527" s="120"/>
      <c r="AU527" s="120"/>
      <c r="AV527" s="120"/>
      <c r="AW527" s="120"/>
      <c r="AX527" s="121"/>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c r="CW527" s="33"/>
      <c r="CX527" s="33"/>
      <c r="CY527" s="33"/>
      <c r="CZ527" s="33"/>
      <c r="DA527" s="33"/>
      <c r="DB527" s="33"/>
      <c r="DC527" s="33"/>
      <c r="DD527" s="33"/>
      <c r="DE527" s="33"/>
      <c r="DF527" s="33"/>
      <c r="DG527" s="33"/>
      <c r="DH527" s="33"/>
      <c r="DI527" s="33"/>
      <c r="DJ527" s="33"/>
      <c r="DK527" s="33"/>
      <c r="DL527" s="33"/>
      <c r="DM527" s="33"/>
      <c r="DN527" s="33"/>
      <c r="DO527" s="33"/>
      <c r="DP527" s="33"/>
      <c r="DQ527" s="33"/>
      <c r="DR527" s="33"/>
      <c r="DS527" s="33"/>
      <c r="DT527" s="33"/>
      <c r="DU527" s="33"/>
      <c r="DV527" s="33"/>
      <c r="DW527" s="33"/>
      <c r="DX527" s="33"/>
      <c r="DY527" s="33"/>
      <c r="DZ527" s="33"/>
      <c r="EA527" s="33"/>
      <c r="EB527" s="33"/>
      <c r="EC527" s="33"/>
      <c r="ED527" s="33"/>
      <c r="EE527" s="33"/>
      <c r="EF527" s="33"/>
      <c r="EG527" s="33"/>
      <c r="EH527" s="33"/>
      <c r="EI527" s="33"/>
      <c r="EJ527" s="33"/>
      <c r="EK527" s="33"/>
      <c r="EL527" s="33"/>
      <c r="EM527" s="33"/>
      <c r="EN527" s="33"/>
      <c r="EO527" s="33"/>
      <c r="EP527" s="33"/>
      <c r="EQ527" s="33"/>
      <c r="ER527" s="33"/>
      <c r="ES527" s="33"/>
      <c r="ET527" s="33"/>
      <c r="EU527" s="33"/>
      <c r="EV527" s="33"/>
      <c r="EW527" s="33"/>
      <c r="EX527" s="33"/>
      <c r="EY527" s="33"/>
      <c r="EZ527" s="33"/>
      <c r="FA527" s="33"/>
      <c r="FB527" s="33"/>
      <c r="FC527" s="33"/>
      <c r="FD527" s="33"/>
      <c r="FE527" s="33"/>
      <c r="FF527" s="33"/>
      <c r="FG527" s="33"/>
      <c r="FH527" s="33"/>
      <c r="FI527" s="33"/>
      <c r="FJ527" s="33"/>
      <c r="FK527" s="33"/>
      <c r="FL527" s="33"/>
      <c r="FM527" s="33"/>
      <c r="FN527" s="33"/>
      <c r="FO527" s="33"/>
      <c r="FP527" s="33"/>
      <c r="FQ527" s="33"/>
      <c r="FR527" s="33"/>
      <c r="FS527" s="33"/>
      <c r="FT527" s="33"/>
      <c r="FU527" s="33"/>
      <c r="FV527" s="33"/>
      <c r="FW527" s="33"/>
      <c r="FX527" s="33"/>
      <c r="FY527" s="33"/>
      <c r="FZ527" s="33"/>
      <c r="GA527" s="33"/>
      <c r="GB527" s="33"/>
      <c r="GC527" s="33"/>
      <c r="GD527" s="33"/>
      <c r="GE527" s="33"/>
      <c r="GF527" s="33"/>
      <c r="GG527" s="33"/>
      <c r="GH527" s="33"/>
      <c r="GI527" s="33"/>
      <c r="GJ527" s="33"/>
      <c r="GK527" s="33"/>
      <c r="GL527" s="33"/>
      <c r="GM527" s="33"/>
      <c r="GN527" s="33"/>
      <c r="GO527" s="33"/>
      <c r="GP527" s="33"/>
      <c r="GQ527" s="33"/>
      <c r="GR527" s="33"/>
      <c r="GS527" s="33"/>
      <c r="GT527" s="33"/>
      <c r="GU527" s="33"/>
      <c r="GV527" s="33"/>
      <c r="GW527" s="33"/>
      <c r="GX527" s="33"/>
      <c r="GY527" s="33"/>
      <c r="GZ527" s="33"/>
      <c r="HA527" s="33"/>
      <c r="HB527" s="33"/>
      <c r="HC527" s="33"/>
      <c r="HD527" s="33"/>
      <c r="HE527" s="33"/>
      <c r="HF527" s="33"/>
      <c r="HG527" s="33"/>
      <c r="HH527" s="33"/>
      <c r="HI527" s="33"/>
      <c r="HJ527" s="33"/>
      <c r="HK527" s="33"/>
      <c r="HL527" s="33"/>
      <c r="HM527" s="33"/>
      <c r="HN527" s="33"/>
      <c r="HO527" s="33"/>
      <c r="HP527" s="33"/>
      <c r="HQ527" s="33"/>
      <c r="HR527" s="33"/>
      <c r="HS527" s="33"/>
      <c r="HT527" s="33"/>
      <c r="HU527" s="33"/>
      <c r="HV527" s="33"/>
      <c r="HW527" s="33"/>
      <c r="HX527" s="33"/>
      <c r="HY527" s="33"/>
      <c r="HZ527" s="33"/>
      <c r="IA527" s="33"/>
      <c r="IB527" s="33"/>
      <c r="IC527" s="33"/>
      <c r="ID527" s="33"/>
      <c r="IE527" s="33"/>
      <c r="IF527" s="33"/>
      <c r="IG527" s="33"/>
      <c r="IH527" s="33"/>
      <c r="II527" s="33"/>
      <c r="IJ527" s="33"/>
      <c r="IK527" s="33"/>
      <c r="IL527" s="33"/>
      <c r="IM527" s="33"/>
      <c r="IN527" s="33"/>
      <c r="IO527" s="33"/>
      <c r="IP527" s="33"/>
      <c r="IQ527" s="33"/>
    </row>
    <row r="528" spans="1:251" s="34" customFormat="1" ht="18.75" customHeight="1">
      <c r="A528" s="37"/>
      <c r="B528" s="36"/>
      <c r="C528" s="113" t="s">
        <v>197</v>
      </c>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5"/>
      <c r="AA528" s="116">
        <v>226</v>
      </c>
      <c r="AB528" s="117"/>
      <c r="AC528" s="117"/>
      <c r="AD528" s="117"/>
      <c r="AE528" s="117"/>
      <c r="AF528" s="117"/>
      <c r="AG528" s="117"/>
      <c r="AH528" s="117"/>
      <c r="AI528" s="118"/>
      <c r="AJ528" s="116">
        <v>280</v>
      </c>
      <c r="AK528" s="117"/>
      <c r="AL528" s="117"/>
      <c r="AM528" s="117"/>
      <c r="AN528" s="117"/>
      <c r="AO528" s="117"/>
      <c r="AP528" s="117"/>
      <c r="AQ528" s="117"/>
      <c r="AR528" s="118"/>
      <c r="AS528" s="119"/>
      <c r="AT528" s="120"/>
      <c r="AU528" s="120"/>
      <c r="AV528" s="120"/>
      <c r="AW528" s="120"/>
      <c r="AX528" s="121"/>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33"/>
      <c r="DL528" s="33"/>
      <c r="DM528" s="33"/>
      <c r="DN528" s="33"/>
      <c r="DO528" s="33"/>
      <c r="DP528" s="33"/>
      <c r="DQ528" s="33"/>
      <c r="DR528" s="33"/>
      <c r="DS528" s="33"/>
      <c r="DT528" s="33"/>
      <c r="DU528" s="33"/>
      <c r="DV528" s="33"/>
      <c r="DW528" s="33"/>
      <c r="DX528" s="33"/>
      <c r="DY528" s="33"/>
      <c r="DZ528" s="33"/>
      <c r="EA528" s="33"/>
      <c r="EB528" s="33"/>
      <c r="EC528" s="33"/>
      <c r="ED528" s="33"/>
      <c r="EE528" s="33"/>
      <c r="EF528" s="33"/>
      <c r="EG528" s="33"/>
      <c r="EH528" s="33"/>
      <c r="EI528" s="33"/>
      <c r="EJ528" s="33"/>
      <c r="EK528" s="33"/>
      <c r="EL528" s="33"/>
      <c r="EM528" s="33"/>
      <c r="EN528" s="33"/>
      <c r="EO528" s="33"/>
      <c r="EP528" s="33"/>
      <c r="EQ528" s="33"/>
      <c r="ER528" s="33"/>
      <c r="ES528" s="33"/>
      <c r="ET528" s="33"/>
      <c r="EU528" s="33"/>
      <c r="EV528" s="33"/>
      <c r="EW528" s="33"/>
      <c r="EX528" s="33"/>
      <c r="EY528" s="33"/>
      <c r="EZ528" s="33"/>
      <c r="FA528" s="33"/>
      <c r="FB528" s="33"/>
      <c r="FC528" s="33"/>
      <c r="FD528" s="33"/>
      <c r="FE528" s="33"/>
      <c r="FF528" s="33"/>
      <c r="FG528" s="33"/>
      <c r="FH528" s="33"/>
      <c r="FI528" s="33"/>
      <c r="FJ528" s="33"/>
      <c r="FK528" s="33"/>
      <c r="FL528" s="33"/>
      <c r="FM528" s="33"/>
      <c r="FN528" s="33"/>
      <c r="FO528" s="33"/>
      <c r="FP528" s="33"/>
      <c r="FQ528" s="33"/>
      <c r="FR528" s="33"/>
      <c r="FS528" s="33"/>
      <c r="FT528" s="33"/>
      <c r="FU528" s="33"/>
      <c r="FV528" s="33"/>
      <c r="FW528" s="33"/>
      <c r="FX528" s="33"/>
      <c r="FY528" s="33"/>
      <c r="FZ528" s="33"/>
      <c r="GA528" s="33"/>
      <c r="GB528" s="33"/>
      <c r="GC528" s="33"/>
      <c r="GD528" s="33"/>
      <c r="GE528" s="33"/>
      <c r="GF528" s="33"/>
      <c r="GG528" s="33"/>
      <c r="GH528" s="33"/>
      <c r="GI528" s="33"/>
      <c r="GJ528" s="33"/>
      <c r="GK528" s="33"/>
      <c r="GL528" s="33"/>
      <c r="GM528" s="33"/>
      <c r="GN528" s="33"/>
      <c r="GO528" s="33"/>
      <c r="GP528" s="33"/>
      <c r="GQ528" s="33"/>
      <c r="GR528" s="33"/>
      <c r="GS528" s="33"/>
      <c r="GT528" s="33"/>
      <c r="GU528" s="33"/>
      <c r="GV528" s="33"/>
      <c r="GW528" s="33"/>
      <c r="GX528" s="33"/>
      <c r="GY528" s="33"/>
      <c r="GZ528" s="33"/>
      <c r="HA528" s="33"/>
      <c r="HB528" s="33"/>
      <c r="HC528" s="33"/>
      <c r="HD528" s="33"/>
      <c r="HE528" s="33"/>
      <c r="HF528" s="33"/>
      <c r="HG528" s="33"/>
      <c r="HH528" s="33"/>
      <c r="HI528" s="33"/>
      <c r="HJ528" s="33"/>
      <c r="HK528" s="33"/>
      <c r="HL528" s="33"/>
      <c r="HM528" s="33"/>
      <c r="HN528" s="33"/>
      <c r="HO528" s="33"/>
      <c r="HP528" s="33"/>
      <c r="HQ528" s="33"/>
      <c r="HR528" s="33"/>
      <c r="HS528" s="33"/>
      <c r="HT528" s="33"/>
      <c r="HU528" s="33"/>
      <c r="HV528" s="33"/>
      <c r="HW528" s="33"/>
      <c r="HX528" s="33"/>
      <c r="HY528" s="33"/>
      <c r="HZ528" s="33"/>
      <c r="IA528" s="33"/>
      <c r="IB528" s="33"/>
      <c r="IC528" s="33"/>
      <c r="ID528" s="33"/>
      <c r="IE528" s="33"/>
      <c r="IF528" s="33"/>
      <c r="IG528" s="33"/>
      <c r="IH528" s="33"/>
      <c r="II528" s="33"/>
      <c r="IJ528" s="33"/>
      <c r="IK528" s="33"/>
      <c r="IL528" s="33"/>
      <c r="IM528" s="33"/>
      <c r="IN528" s="33"/>
      <c r="IO528" s="33"/>
      <c r="IP528" s="33"/>
      <c r="IQ528" s="33"/>
    </row>
    <row r="529" spans="1:251" s="34" customFormat="1" ht="18.75" customHeight="1">
      <c r="A529" s="37"/>
      <c r="B529" s="36"/>
      <c r="C529" s="113" t="s">
        <v>196</v>
      </c>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5"/>
      <c r="AA529" s="116">
        <v>57</v>
      </c>
      <c r="AB529" s="117"/>
      <c r="AC529" s="117"/>
      <c r="AD529" s="117"/>
      <c r="AE529" s="117"/>
      <c r="AF529" s="117"/>
      <c r="AG529" s="117"/>
      <c r="AH529" s="117"/>
      <c r="AI529" s="118"/>
      <c r="AJ529" s="116">
        <v>57</v>
      </c>
      <c r="AK529" s="117"/>
      <c r="AL529" s="117"/>
      <c r="AM529" s="117"/>
      <c r="AN529" s="117"/>
      <c r="AO529" s="117"/>
      <c r="AP529" s="117"/>
      <c r="AQ529" s="117"/>
      <c r="AR529" s="118"/>
      <c r="AS529" s="119"/>
      <c r="AT529" s="120"/>
      <c r="AU529" s="120"/>
      <c r="AV529" s="120"/>
      <c r="AW529" s="120"/>
      <c r="AX529" s="121"/>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3"/>
      <c r="DD529" s="33"/>
      <c r="DE529" s="33"/>
      <c r="DF529" s="33"/>
      <c r="DG529" s="33"/>
      <c r="DH529" s="33"/>
      <c r="DI529" s="33"/>
      <c r="DJ529" s="33"/>
      <c r="DK529" s="33"/>
      <c r="DL529" s="33"/>
      <c r="DM529" s="33"/>
      <c r="DN529" s="33"/>
      <c r="DO529" s="33"/>
      <c r="DP529" s="33"/>
      <c r="DQ529" s="33"/>
      <c r="DR529" s="33"/>
      <c r="DS529" s="33"/>
      <c r="DT529" s="33"/>
      <c r="DU529" s="33"/>
      <c r="DV529" s="33"/>
      <c r="DW529" s="33"/>
      <c r="DX529" s="33"/>
      <c r="DY529" s="33"/>
      <c r="DZ529" s="33"/>
      <c r="EA529" s="33"/>
      <c r="EB529" s="33"/>
      <c r="EC529" s="33"/>
      <c r="ED529" s="33"/>
      <c r="EE529" s="33"/>
      <c r="EF529" s="33"/>
      <c r="EG529" s="33"/>
      <c r="EH529" s="33"/>
      <c r="EI529" s="33"/>
      <c r="EJ529" s="33"/>
      <c r="EK529" s="33"/>
      <c r="EL529" s="33"/>
      <c r="EM529" s="33"/>
      <c r="EN529" s="33"/>
      <c r="EO529" s="33"/>
      <c r="EP529" s="33"/>
      <c r="EQ529" s="33"/>
      <c r="ER529" s="33"/>
      <c r="ES529" s="33"/>
      <c r="ET529" s="33"/>
      <c r="EU529" s="33"/>
      <c r="EV529" s="33"/>
      <c r="EW529" s="33"/>
      <c r="EX529" s="33"/>
      <c r="EY529" s="33"/>
      <c r="EZ529" s="33"/>
      <c r="FA529" s="33"/>
      <c r="FB529" s="33"/>
      <c r="FC529" s="33"/>
      <c r="FD529" s="33"/>
      <c r="FE529" s="33"/>
      <c r="FF529" s="33"/>
      <c r="FG529" s="33"/>
      <c r="FH529" s="33"/>
      <c r="FI529" s="33"/>
      <c r="FJ529" s="33"/>
      <c r="FK529" s="33"/>
      <c r="FL529" s="33"/>
      <c r="FM529" s="33"/>
      <c r="FN529" s="33"/>
      <c r="FO529" s="33"/>
      <c r="FP529" s="33"/>
      <c r="FQ529" s="33"/>
      <c r="FR529" s="33"/>
      <c r="FS529" s="33"/>
      <c r="FT529" s="33"/>
      <c r="FU529" s="33"/>
      <c r="FV529" s="33"/>
      <c r="FW529" s="33"/>
      <c r="FX529" s="33"/>
      <c r="FY529" s="33"/>
      <c r="FZ529" s="33"/>
      <c r="GA529" s="33"/>
      <c r="GB529" s="33"/>
      <c r="GC529" s="33"/>
      <c r="GD529" s="33"/>
      <c r="GE529" s="33"/>
      <c r="GF529" s="33"/>
      <c r="GG529" s="33"/>
      <c r="GH529" s="33"/>
      <c r="GI529" s="33"/>
      <c r="GJ529" s="33"/>
      <c r="GK529" s="33"/>
      <c r="GL529" s="33"/>
      <c r="GM529" s="33"/>
      <c r="GN529" s="33"/>
      <c r="GO529" s="33"/>
      <c r="GP529" s="33"/>
      <c r="GQ529" s="33"/>
      <c r="GR529" s="33"/>
      <c r="GS529" s="33"/>
      <c r="GT529" s="33"/>
      <c r="GU529" s="33"/>
      <c r="GV529" s="33"/>
      <c r="GW529" s="33"/>
      <c r="GX529" s="33"/>
      <c r="GY529" s="33"/>
      <c r="GZ529" s="33"/>
      <c r="HA529" s="33"/>
      <c r="HB529" s="33"/>
      <c r="HC529" s="33"/>
      <c r="HD529" s="33"/>
      <c r="HE529" s="33"/>
      <c r="HF529" s="33"/>
      <c r="HG529" s="33"/>
      <c r="HH529" s="33"/>
      <c r="HI529" s="33"/>
      <c r="HJ529" s="33"/>
      <c r="HK529" s="33"/>
      <c r="HL529" s="33"/>
      <c r="HM529" s="33"/>
      <c r="HN529" s="33"/>
      <c r="HO529" s="33"/>
      <c r="HP529" s="33"/>
      <c r="HQ529" s="33"/>
      <c r="HR529" s="33"/>
      <c r="HS529" s="33"/>
      <c r="HT529" s="33"/>
      <c r="HU529" s="33"/>
      <c r="HV529" s="33"/>
      <c r="HW529" s="33"/>
      <c r="HX529" s="33"/>
      <c r="HY529" s="33"/>
      <c r="HZ529" s="33"/>
      <c r="IA529" s="33"/>
      <c r="IB529" s="33"/>
      <c r="IC529" s="33"/>
      <c r="ID529" s="33"/>
      <c r="IE529" s="33"/>
      <c r="IF529" s="33"/>
      <c r="IG529" s="33"/>
      <c r="IH529" s="33"/>
      <c r="II529" s="33"/>
      <c r="IJ529" s="33"/>
      <c r="IK529" s="33"/>
      <c r="IL529" s="33"/>
      <c r="IM529" s="33"/>
      <c r="IN529" s="33"/>
      <c r="IO529" s="33"/>
      <c r="IP529" s="33"/>
      <c r="IQ529" s="33"/>
    </row>
    <row r="530" spans="1:251" s="34" customFormat="1" ht="18.75" customHeight="1">
      <c r="A530" s="37"/>
      <c r="B530" s="36"/>
      <c r="C530" s="113" t="s">
        <v>195</v>
      </c>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5"/>
      <c r="AA530" s="116">
        <v>17</v>
      </c>
      <c r="AB530" s="117"/>
      <c r="AC530" s="117"/>
      <c r="AD530" s="117"/>
      <c r="AE530" s="117"/>
      <c r="AF530" s="117"/>
      <c r="AG530" s="117"/>
      <c r="AH530" s="117"/>
      <c r="AI530" s="118"/>
      <c r="AJ530" s="116">
        <v>0</v>
      </c>
      <c r="AK530" s="117"/>
      <c r="AL530" s="117"/>
      <c r="AM530" s="117"/>
      <c r="AN530" s="117"/>
      <c r="AO530" s="117"/>
      <c r="AP530" s="117"/>
      <c r="AQ530" s="117"/>
      <c r="AR530" s="118"/>
      <c r="AS530" s="119"/>
      <c r="AT530" s="120"/>
      <c r="AU530" s="120"/>
      <c r="AV530" s="120"/>
      <c r="AW530" s="120"/>
      <c r="AX530" s="121"/>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33"/>
      <c r="DL530" s="33"/>
      <c r="DM530" s="33"/>
      <c r="DN530" s="33"/>
      <c r="DO530" s="33"/>
      <c r="DP530" s="33"/>
      <c r="DQ530" s="33"/>
      <c r="DR530" s="33"/>
      <c r="DS530" s="33"/>
      <c r="DT530" s="33"/>
      <c r="DU530" s="33"/>
      <c r="DV530" s="33"/>
      <c r="DW530" s="33"/>
      <c r="DX530" s="33"/>
      <c r="DY530" s="33"/>
      <c r="DZ530" s="33"/>
      <c r="EA530" s="33"/>
      <c r="EB530" s="33"/>
      <c r="EC530" s="33"/>
      <c r="ED530" s="33"/>
      <c r="EE530" s="33"/>
      <c r="EF530" s="33"/>
      <c r="EG530" s="33"/>
      <c r="EH530" s="33"/>
      <c r="EI530" s="33"/>
      <c r="EJ530" s="33"/>
      <c r="EK530" s="33"/>
      <c r="EL530" s="33"/>
      <c r="EM530" s="33"/>
      <c r="EN530" s="33"/>
      <c r="EO530" s="33"/>
      <c r="EP530" s="33"/>
      <c r="EQ530" s="33"/>
      <c r="ER530" s="33"/>
      <c r="ES530" s="33"/>
      <c r="ET530" s="33"/>
      <c r="EU530" s="33"/>
      <c r="EV530" s="33"/>
      <c r="EW530" s="33"/>
      <c r="EX530" s="33"/>
      <c r="EY530" s="33"/>
      <c r="EZ530" s="33"/>
      <c r="FA530" s="33"/>
      <c r="FB530" s="33"/>
      <c r="FC530" s="33"/>
      <c r="FD530" s="33"/>
      <c r="FE530" s="33"/>
      <c r="FF530" s="33"/>
      <c r="FG530" s="33"/>
      <c r="FH530" s="33"/>
      <c r="FI530" s="33"/>
      <c r="FJ530" s="33"/>
      <c r="FK530" s="33"/>
      <c r="FL530" s="33"/>
      <c r="FM530" s="33"/>
      <c r="FN530" s="33"/>
      <c r="FO530" s="33"/>
      <c r="FP530" s="33"/>
      <c r="FQ530" s="33"/>
      <c r="FR530" s="33"/>
      <c r="FS530" s="33"/>
      <c r="FT530" s="33"/>
      <c r="FU530" s="33"/>
      <c r="FV530" s="33"/>
      <c r="FW530" s="33"/>
      <c r="FX530" s="33"/>
      <c r="FY530" s="33"/>
      <c r="FZ530" s="33"/>
      <c r="GA530" s="33"/>
      <c r="GB530" s="33"/>
      <c r="GC530" s="33"/>
      <c r="GD530" s="33"/>
      <c r="GE530" s="33"/>
      <c r="GF530" s="33"/>
      <c r="GG530" s="33"/>
      <c r="GH530" s="33"/>
      <c r="GI530" s="33"/>
      <c r="GJ530" s="33"/>
      <c r="GK530" s="33"/>
      <c r="GL530" s="33"/>
      <c r="GM530" s="33"/>
      <c r="GN530" s="33"/>
      <c r="GO530" s="33"/>
      <c r="GP530" s="33"/>
      <c r="GQ530" s="33"/>
      <c r="GR530" s="33"/>
      <c r="GS530" s="33"/>
      <c r="GT530" s="33"/>
      <c r="GU530" s="33"/>
      <c r="GV530" s="33"/>
      <c r="GW530" s="33"/>
      <c r="GX530" s="33"/>
      <c r="GY530" s="33"/>
      <c r="GZ530" s="33"/>
      <c r="HA530" s="33"/>
      <c r="HB530" s="33"/>
      <c r="HC530" s="33"/>
      <c r="HD530" s="33"/>
      <c r="HE530" s="33"/>
      <c r="HF530" s="33"/>
      <c r="HG530" s="33"/>
      <c r="HH530" s="33"/>
      <c r="HI530" s="33"/>
      <c r="HJ530" s="33"/>
      <c r="HK530" s="33"/>
      <c r="HL530" s="33"/>
      <c r="HM530" s="33"/>
      <c r="HN530" s="33"/>
      <c r="HO530" s="33"/>
      <c r="HP530" s="33"/>
      <c r="HQ530" s="33"/>
      <c r="HR530" s="33"/>
      <c r="HS530" s="33"/>
      <c r="HT530" s="33"/>
      <c r="HU530" s="33"/>
      <c r="HV530" s="33"/>
      <c r="HW530" s="33"/>
      <c r="HX530" s="33"/>
      <c r="HY530" s="33"/>
      <c r="HZ530" s="33"/>
      <c r="IA530" s="33"/>
      <c r="IB530" s="33"/>
      <c r="IC530" s="33"/>
      <c r="ID530" s="33"/>
      <c r="IE530" s="33"/>
      <c r="IF530" s="33"/>
      <c r="IG530" s="33"/>
      <c r="IH530" s="33"/>
      <c r="II530" s="33"/>
      <c r="IJ530" s="33"/>
      <c r="IK530" s="33"/>
      <c r="IL530" s="33"/>
      <c r="IM530" s="33"/>
      <c r="IN530" s="33"/>
      <c r="IO530" s="33"/>
      <c r="IP530" s="33"/>
      <c r="IQ530" s="33"/>
    </row>
    <row r="531" spans="1:251" s="34" customFormat="1" ht="18.75" customHeight="1" thickBot="1">
      <c r="A531" s="35"/>
      <c r="B531" s="122" t="s">
        <v>70</v>
      </c>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4"/>
      <c r="AA531" s="125">
        <f>SUM($AA$523:$AA$530)</f>
        <v>11420</v>
      </c>
      <c r="AB531" s="126"/>
      <c r="AC531" s="126"/>
      <c r="AD531" s="126"/>
      <c r="AE531" s="126"/>
      <c r="AF531" s="126"/>
      <c r="AG531" s="126"/>
      <c r="AH531" s="126"/>
      <c r="AI531" s="127"/>
      <c r="AJ531" s="125">
        <f>SUM($AJ$523:$AJ$530)</f>
        <v>11390</v>
      </c>
      <c r="AK531" s="126"/>
      <c r="AL531" s="126"/>
      <c r="AM531" s="126"/>
      <c r="AN531" s="126"/>
      <c r="AO531" s="126"/>
      <c r="AP531" s="126"/>
      <c r="AQ531" s="126"/>
      <c r="AR531" s="127"/>
      <c r="AS531" s="128"/>
      <c r="AT531" s="129"/>
      <c r="AU531" s="129"/>
      <c r="AV531" s="129"/>
      <c r="AW531" s="129"/>
      <c r="AX531" s="130"/>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33"/>
      <c r="DL531" s="33"/>
      <c r="DM531" s="33"/>
      <c r="DN531" s="33"/>
      <c r="DO531" s="33"/>
      <c r="DP531" s="33"/>
      <c r="DQ531" s="33"/>
      <c r="DR531" s="33"/>
      <c r="DS531" s="33"/>
      <c r="DT531" s="33"/>
      <c r="DU531" s="33"/>
      <c r="DV531" s="33"/>
      <c r="DW531" s="33"/>
      <c r="DX531" s="33"/>
      <c r="DY531" s="33"/>
      <c r="DZ531" s="33"/>
      <c r="EA531" s="33"/>
      <c r="EB531" s="33"/>
      <c r="EC531" s="33"/>
      <c r="ED531" s="33"/>
      <c r="EE531" s="33"/>
      <c r="EF531" s="33"/>
      <c r="EG531" s="33"/>
      <c r="EH531" s="33"/>
      <c r="EI531" s="33"/>
      <c r="EJ531" s="33"/>
      <c r="EK531" s="33"/>
      <c r="EL531" s="33"/>
      <c r="EM531" s="33"/>
      <c r="EN531" s="33"/>
      <c r="EO531" s="33"/>
      <c r="EP531" s="33"/>
      <c r="EQ531" s="33"/>
      <c r="ER531" s="33"/>
      <c r="ES531" s="33"/>
      <c r="ET531" s="33"/>
      <c r="EU531" s="33"/>
      <c r="EV531" s="33"/>
      <c r="EW531" s="33"/>
      <c r="EX531" s="33"/>
      <c r="EY531" s="33"/>
      <c r="EZ531" s="33"/>
      <c r="FA531" s="33"/>
      <c r="FB531" s="33"/>
      <c r="FC531" s="33"/>
      <c r="FD531" s="33"/>
      <c r="FE531" s="33"/>
      <c r="FF531" s="33"/>
      <c r="FG531" s="33"/>
      <c r="FH531" s="33"/>
      <c r="FI531" s="33"/>
      <c r="FJ531" s="33"/>
      <c r="FK531" s="33"/>
      <c r="FL531" s="33"/>
      <c r="FM531" s="33"/>
      <c r="FN531" s="33"/>
      <c r="FO531" s="33"/>
      <c r="FP531" s="33"/>
      <c r="FQ531" s="33"/>
      <c r="FR531" s="33"/>
      <c r="FS531" s="33"/>
      <c r="FT531" s="33"/>
      <c r="FU531" s="33"/>
      <c r="FV531" s="33"/>
      <c r="FW531" s="33"/>
      <c r="FX531" s="33"/>
      <c r="FY531" s="33"/>
      <c r="FZ531" s="33"/>
      <c r="GA531" s="33"/>
      <c r="GB531" s="33"/>
      <c r="GC531" s="33"/>
      <c r="GD531" s="33"/>
      <c r="GE531" s="33"/>
      <c r="GF531" s="33"/>
      <c r="GG531" s="33"/>
      <c r="GH531" s="33"/>
      <c r="GI531" s="33"/>
      <c r="GJ531" s="33"/>
      <c r="GK531" s="33"/>
      <c r="GL531" s="33"/>
      <c r="GM531" s="33"/>
      <c r="GN531" s="33"/>
      <c r="GO531" s="33"/>
      <c r="GP531" s="33"/>
      <c r="GQ531" s="33"/>
      <c r="GR531" s="33"/>
      <c r="GS531" s="33"/>
      <c r="GT531" s="33"/>
      <c r="GU531" s="33"/>
      <c r="GV531" s="33"/>
      <c r="GW531" s="33"/>
      <c r="GX531" s="33"/>
      <c r="GY531" s="33"/>
      <c r="GZ531" s="33"/>
      <c r="HA531" s="33"/>
      <c r="HB531" s="33"/>
      <c r="HC531" s="33"/>
      <c r="HD531" s="33"/>
      <c r="HE531" s="33"/>
      <c r="HF531" s="33"/>
      <c r="HG531" s="33"/>
      <c r="HH531" s="33"/>
      <c r="HI531" s="33"/>
      <c r="HJ531" s="33"/>
      <c r="HK531" s="33"/>
      <c r="HL531" s="33"/>
      <c r="HM531" s="33"/>
      <c r="HN531" s="33"/>
      <c r="HO531" s="33"/>
      <c r="HP531" s="33"/>
      <c r="HQ531" s="33"/>
      <c r="HR531" s="33"/>
      <c r="HS531" s="33"/>
      <c r="HT531" s="33"/>
      <c r="HU531" s="33"/>
      <c r="HV531" s="33"/>
      <c r="HW531" s="33"/>
      <c r="HX531" s="33"/>
      <c r="HY531" s="33"/>
      <c r="HZ531" s="33"/>
      <c r="IA531" s="33"/>
      <c r="IB531" s="33"/>
      <c r="IC531" s="33"/>
      <c r="ID531" s="33"/>
      <c r="IE531" s="33"/>
      <c r="IF531" s="33"/>
      <c r="IG531" s="33"/>
      <c r="IH531" s="33"/>
      <c r="II531" s="33"/>
      <c r="IJ531" s="33"/>
      <c r="IK531" s="33"/>
      <c r="IL531" s="33"/>
      <c r="IM531" s="33"/>
      <c r="IN531" s="33"/>
      <c r="IO531" s="33"/>
      <c r="IP531" s="33"/>
      <c r="IQ531" s="33"/>
    </row>
    <row r="533" spans="1:251" ht="19.2">
      <c r="A533" s="57" t="s">
        <v>84</v>
      </c>
      <c r="AW533" s="55"/>
      <c r="AX533" s="56"/>
      <c r="AY533" s="55"/>
    </row>
    <row r="535" spans="1:251" ht="18">
      <c r="B535" s="93" t="s">
        <v>0</v>
      </c>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row>
    <row r="536" spans="1:251">
      <c r="Z536" s="54"/>
      <c r="AD536" s="54"/>
      <c r="AE536" s="54"/>
      <c r="AF536" s="54"/>
      <c r="AG536" s="54"/>
      <c r="AH536" s="54"/>
      <c r="AI536" s="54"/>
      <c r="AO536" s="54"/>
    </row>
    <row r="537" spans="1:251" ht="13.8" thickBot="1">
      <c r="Z537" s="54"/>
      <c r="AD537" s="54"/>
      <c r="AE537" s="54"/>
      <c r="AF537" s="54"/>
      <c r="AG537" s="54"/>
      <c r="AH537" s="54"/>
      <c r="AI537" s="54"/>
      <c r="AO537" s="54"/>
      <c r="DI537" s="52"/>
    </row>
    <row r="538" spans="1:251" ht="24.75" customHeight="1" thickBot="1">
      <c r="B538" s="95" t="s">
        <v>83</v>
      </c>
      <c r="C538" s="96"/>
      <c r="D538" s="96"/>
      <c r="E538" s="96"/>
      <c r="F538" s="96"/>
      <c r="G538" s="96"/>
      <c r="H538" s="97" t="s">
        <v>194</v>
      </c>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9"/>
      <c r="DI538" s="52"/>
    </row>
    <row r="539" spans="1:251" ht="14.4">
      <c r="B539" s="49"/>
      <c r="C539" s="49"/>
      <c r="D539" s="49"/>
      <c r="E539" s="49"/>
      <c r="F539" s="49"/>
      <c r="G539" s="49"/>
      <c r="H539" s="37"/>
      <c r="I539" s="37"/>
      <c r="J539" s="37"/>
      <c r="K539" s="37"/>
      <c r="L539" s="42"/>
      <c r="M539" s="42"/>
      <c r="N539" s="42"/>
      <c r="O539" s="42"/>
      <c r="P539" s="37"/>
      <c r="Q539" s="37"/>
      <c r="R539" s="37"/>
      <c r="S539" s="37"/>
      <c r="T539" s="37"/>
      <c r="U539" s="37"/>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DI539" s="52"/>
    </row>
    <row r="540" spans="1:251" ht="15" thickBot="1">
      <c r="A540" s="53"/>
      <c r="B540" s="41" t="s">
        <v>81</v>
      </c>
      <c r="C540" s="37"/>
      <c r="D540" s="37"/>
      <c r="E540" s="37"/>
      <c r="F540" s="37"/>
      <c r="G540" s="37"/>
      <c r="H540" s="37"/>
      <c r="I540" s="37"/>
      <c r="J540" s="37"/>
      <c r="K540" s="37"/>
      <c r="L540" s="42"/>
      <c r="M540" s="42"/>
      <c r="N540" s="42"/>
      <c r="O540" s="42"/>
      <c r="P540" s="37"/>
      <c r="Q540" s="37"/>
      <c r="R540" s="37"/>
      <c r="S540" s="37"/>
      <c r="T540" s="37"/>
      <c r="U540" s="37"/>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DI540" s="52"/>
    </row>
    <row r="541" spans="1:251" ht="14.4">
      <c r="A541" s="37"/>
      <c r="B541" s="51"/>
      <c r="C541" s="49"/>
      <c r="D541" s="49"/>
      <c r="E541" s="49"/>
      <c r="F541" s="49"/>
      <c r="G541" s="49"/>
      <c r="H541" s="49"/>
      <c r="I541" s="49"/>
      <c r="J541" s="49"/>
      <c r="K541" s="49"/>
      <c r="L541" s="50"/>
      <c r="M541" s="50"/>
      <c r="N541" s="50"/>
      <c r="O541" s="50"/>
      <c r="P541" s="49"/>
      <c r="Q541" s="49"/>
      <c r="R541" s="49"/>
      <c r="S541" s="49"/>
      <c r="T541" s="49"/>
      <c r="U541" s="49"/>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7"/>
    </row>
    <row r="542" spans="1:251" ht="12" customHeight="1">
      <c r="A542" s="37"/>
      <c r="B542" s="100" t="s">
        <v>193</v>
      </c>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1"/>
      <c r="AW542" s="101"/>
      <c r="AX542" s="102"/>
    </row>
    <row r="543" spans="1:251" ht="12" customHeight="1">
      <c r="A543" s="37"/>
      <c r="B543" s="100"/>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c r="AO543" s="101"/>
      <c r="AP543" s="101"/>
      <c r="AQ543" s="101"/>
      <c r="AR543" s="101"/>
      <c r="AS543" s="101"/>
      <c r="AT543" s="101"/>
      <c r="AU543" s="101"/>
      <c r="AV543" s="101"/>
      <c r="AW543" s="101"/>
      <c r="AX543" s="102"/>
      <c r="BC543" s="34"/>
    </row>
    <row r="544" spans="1:251" ht="12" customHeight="1">
      <c r="A544" s="37"/>
      <c r="B544" s="100"/>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2"/>
    </row>
    <row r="545" spans="1:113" ht="12" customHeight="1">
      <c r="A545" s="37"/>
      <c r="B545" s="100"/>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2"/>
    </row>
    <row r="546" spans="1:113" ht="12" customHeight="1">
      <c r="A546" s="37"/>
      <c r="B546" s="100"/>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c r="AU546" s="101"/>
      <c r="AV546" s="101"/>
      <c r="AW546" s="101"/>
      <c r="AX546" s="102"/>
    </row>
    <row r="547" spans="1:113" ht="15" thickBot="1">
      <c r="A547" s="35"/>
      <c r="B547" s="46"/>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4"/>
    </row>
    <row r="548" spans="1:113">
      <c r="B548" s="43"/>
    </row>
    <row r="549" spans="1:113" ht="15" thickBot="1">
      <c r="A549" s="53"/>
      <c r="B549" s="41" t="s">
        <v>79</v>
      </c>
      <c r="C549" s="37"/>
      <c r="D549" s="37"/>
      <c r="E549" s="37"/>
      <c r="F549" s="37"/>
      <c r="G549" s="37"/>
      <c r="H549" s="37"/>
      <c r="I549" s="37"/>
      <c r="J549" s="37"/>
      <c r="K549" s="37"/>
      <c r="L549" s="42"/>
      <c r="M549" s="42"/>
      <c r="N549" s="42"/>
      <c r="O549" s="42"/>
      <c r="P549" s="37"/>
      <c r="Q549" s="37"/>
      <c r="R549" s="37"/>
      <c r="S549" s="37"/>
      <c r="T549" s="37"/>
      <c r="U549" s="37"/>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DI549" s="52"/>
    </row>
    <row r="550" spans="1:113" ht="14.4">
      <c r="A550" s="37"/>
      <c r="B550" s="51"/>
      <c r="C550" s="49"/>
      <c r="D550" s="49"/>
      <c r="E550" s="49"/>
      <c r="F550" s="49"/>
      <c r="G550" s="49"/>
      <c r="H550" s="49"/>
      <c r="I550" s="49"/>
      <c r="J550" s="49"/>
      <c r="K550" s="49"/>
      <c r="L550" s="50"/>
      <c r="M550" s="50"/>
      <c r="N550" s="50"/>
      <c r="O550" s="50"/>
      <c r="P550" s="49"/>
      <c r="Q550" s="49"/>
      <c r="R550" s="49"/>
      <c r="S550" s="49"/>
      <c r="T550" s="49"/>
      <c r="U550" s="49"/>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7"/>
    </row>
    <row r="551" spans="1:113" ht="12" customHeight="1">
      <c r="A551" s="37"/>
      <c r="B551" s="100" t="s">
        <v>192</v>
      </c>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2"/>
    </row>
    <row r="552" spans="1:113" ht="12" customHeight="1">
      <c r="A552" s="37"/>
      <c r="B552" s="100"/>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2"/>
    </row>
    <row r="553" spans="1:113" ht="12" customHeight="1">
      <c r="A553" s="37"/>
      <c r="B553" s="100"/>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c r="AO553" s="101"/>
      <c r="AP553" s="101"/>
      <c r="AQ553" s="101"/>
      <c r="AR553" s="101"/>
      <c r="AS553" s="101"/>
      <c r="AT553" s="101"/>
      <c r="AU553" s="101"/>
      <c r="AV553" s="101"/>
      <c r="AW553" s="101"/>
      <c r="AX553" s="102"/>
      <c r="BC553" s="34"/>
    </row>
    <row r="554" spans="1:113" ht="12" customHeight="1">
      <c r="A554" s="37"/>
      <c r="B554" s="100"/>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2"/>
    </row>
    <row r="555" spans="1:113" ht="12" customHeight="1">
      <c r="A555" s="37"/>
      <c r="B555" s="100"/>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2"/>
    </row>
    <row r="556" spans="1:113" ht="12" customHeight="1">
      <c r="A556" s="37"/>
      <c r="B556" s="100"/>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101"/>
      <c r="AQ556" s="101"/>
      <c r="AR556" s="101"/>
      <c r="AS556" s="101"/>
      <c r="AT556" s="101"/>
      <c r="AU556" s="101"/>
      <c r="AV556" s="101"/>
      <c r="AW556" s="101"/>
      <c r="AX556" s="102"/>
    </row>
    <row r="557" spans="1:113" ht="15" thickBot="1">
      <c r="A557" s="35"/>
      <c r="B557" s="46"/>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4"/>
    </row>
    <row r="558" spans="1:113">
      <c r="B558" s="43"/>
    </row>
    <row r="559" spans="1:113" ht="14.4">
      <c r="B559" s="41" t="s">
        <v>77</v>
      </c>
      <c r="C559" s="37"/>
      <c r="D559" s="37"/>
      <c r="E559" s="37"/>
      <c r="F559" s="37"/>
      <c r="G559" s="37"/>
      <c r="H559" s="37"/>
      <c r="I559" s="37"/>
      <c r="J559" s="37"/>
      <c r="K559" s="37"/>
      <c r="L559" s="42"/>
      <c r="M559" s="42"/>
      <c r="N559" s="42"/>
      <c r="O559" s="42"/>
      <c r="P559" s="37"/>
      <c r="Q559" s="37"/>
      <c r="R559" s="37"/>
      <c r="S559" s="37"/>
      <c r="T559" s="37"/>
      <c r="U559" s="37"/>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row>
    <row r="560" spans="1:113" ht="15" thickBot="1">
      <c r="B560" s="37"/>
      <c r="C560" s="37"/>
      <c r="D560" s="37"/>
      <c r="E560" s="37"/>
      <c r="F560" s="37"/>
      <c r="G560" s="37"/>
      <c r="H560" s="37"/>
      <c r="I560" s="37"/>
      <c r="J560" s="37"/>
      <c r="K560" s="37"/>
      <c r="L560" s="42"/>
      <c r="M560" s="42"/>
      <c r="N560" s="42"/>
      <c r="O560" s="42"/>
      <c r="P560" s="37"/>
      <c r="Q560" s="37"/>
      <c r="R560" s="37"/>
      <c r="S560" s="37"/>
      <c r="T560" s="37"/>
      <c r="U560" s="37"/>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0" t="s">
        <v>76</v>
      </c>
    </row>
    <row r="561" spans="1:251" s="34" customFormat="1" ht="13.5" customHeight="1">
      <c r="A561" s="37"/>
      <c r="B561" s="103" t="s">
        <v>75</v>
      </c>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5"/>
      <c r="AA561" s="109" t="s">
        <v>74</v>
      </c>
      <c r="AB561" s="104"/>
      <c r="AC561" s="104"/>
      <c r="AD561" s="104"/>
      <c r="AE561" s="104"/>
      <c r="AF561" s="104"/>
      <c r="AG561" s="104"/>
      <c r="AH561" s="104"/>
      <c r="AI561" s="105"/>
      <c r="AJ561" s="109" t="s">
        <v>73</v>
      </c>
      <c r="AK561" s="104"/>
      <c r="AL561" s="104"/>
      <c r="AM561" s="104"/>
      <c r="AN561" s="104"/>
      <c r="AO561" s="104"/>
      <c r="AP561" s="104"/>
      <c r="AQ561" s="104"/>
      <c r="AR561" s="105"/>
      <c r="AS561" s="109" t="s">
        <v>72</v>
      </c>
      <c r="AT561" s="104"/>
      <c r="AU561" s="104"/>
      <c r="AV561" s="104"/>
      <c r="AW561" s="104"/>
      <c r="AX561" s="111"/>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c r="EZ561" s="33"/>
      <c r="FA561" s="33"/>
      <c r="FB561" s="33"/>
      <c r="FC561" s="33"/>
      <c r="FD561" s="33"/>
      <c r="FE561" s="33"/>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c r="IB561" s="33"/>
      <c r="IC561" s="33"/>
      <c r="ID561" s="33"/>
      <c r="IE561" s="33"/>
      <c r="IF561" s="33"/>
      <c r="IG561" s="33"/>
      <c r="IH561" s="33"/>
      <c r="II561" s="33"/>
      <c r="IJ561" s="33"/>
      <c r="IK561" s="33"/>
      <c r="IL561" s="33"/>
      <c r="IM561" s="33"/>
      <c r="IN561" s="33"/>
      <c r="IO561" s="33"/>
      <c r="IP561" s="33"/>
      <c r="IQ561" s="33"/>
    </row>
    <row r="562" spans="1:251" s="34" customFormat="1">
      <c r="A562" s="37"/>
      <c r="B562" s="106"/>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8"/>
      <c r="AA562" s="110"/>
      <c r="AB562" s="107"/>
      <c r="AC562" s="107"/>
      <c r="AD562" s="107"/>
      <c r="AE562" s="107"/>
      <c r="AF562" s="107"/>
      <c r="AG562" s="107"/>
      <c r="AH562" s="107"/>
      <c r="AI562" s="108"/>
      <c r="AJ562" s="110"/>
      <c r="AK562" s="107"/>
      <c r="AL562" s="107"/>
      <c r="AM562" s="107"/>
      <c r="AN562" s="107"/>
      <c r="AO562" s="107"/>
      <c r="AP562" s="107"/>
      <c r="AQ562" s="107"/>
      <c r="AR562" s="108"/>
      <c r="AS562" s="110"/>
      <c r="AT562" s="107"/>
      <c r="AU562" s="107"/>
      <c r="AV562" s="107"/>
      <c r="AW562" s="107"/>
      <c r="AX562" s="112"/>
      <c r="AY562" s="33"/>
      <c r="AZ562" s="33"/>
      <c r="BA562" s="33"/>
      <c r="BB562" s="39"/>
      <c r="BC562" s="38"/>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c r="EZ562" s="33"/>
      <c r="FA562" s="33"/>
      <c r="FB562" s="33"/>
      <c r="FC562" s="33"/>
      <c r="FD562" s="33"/>
      <c r="FE562" s="33"/>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c r="IB562" s="33"/>
      <c r="IC562" s="33"/>
      <c r="ID562" s="33"/>
      <c r="IE562" s="33"/>
      <c r="IF562" s="33"/>
      <c r="IG562" s="33"/>
      <c r="IH562" s="33"/>
      <c r="II562" s="33"/>
      <c r="IJ562" s="33"/>
      <c r="IK562" s="33"/>
      <c r="IL562" s="33"/>
      <c r="IM562" s="33"/>
      <c r="IN562" s="33"/>
      <c r="IO562" s="33"/>
      <c r="IP562" s="33"/>
      <c r="IQ562" s="33"/>
    </row>
    <row r="563" spans="1:251" s="34" customFormat="1" ht="18.75" customHeight="1">
      <c r="A563" s="37"/>
      <c r="B563" s="36"/>
      <c r="C563" s="113" t="s">
        <v>191</v>
      </c>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5"/>
      <c r="AA563" s="116">
        <v>10234</v>
      </c>
      <c r="AB563" s="117"/>
      <c r="AC563" s="117"/>
      <c r="AD563" s="117"/>
      <c r="AE563" s="117"/>
      <c r="AF563" s="117"/>
      <c r="AG563" s="117"/>
      <c r="AH563" s="117"/>
      <c r="AI563" s="118"/>
      <c r="AJ563" s="116">
        <v>10917</v>
      </c>
      <c r="AK563" s="117"/>
      <c r="AL563" s="117"/>
      <c r="AM563" s="117"/>
      <c r="AN563" s="117"/>
      <c r="AO563" s="117"/>
      <c r="AP563" s="117"/>
      <c r="AQ563" s="117"/>
      <c r="AR563" s="118"/>
      <c r="AS563" s="119"/>
      <c r="AT563" s="120"/>
      <c r="AU563" s="120"/>
      <c r="AV563" s="120"/>
      <c r="AW563" s="120"/>
      <c r="AX563" s="121"/>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c r="EZ563" s="33"/>
      <c r="FA563" s="33"/>
      <c r="FB563" s="33"/>
      <c r="FC563" s="33"/>
      <c r="FD563" s="33"/>
      <c r="FE563" s="33"/>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c r="IB563" s="33"/>
      <c r="IC563" s="33"/>
      <c r="ID563" s="33"/>
      <c r="IE563" s="33"/>
      <c r="IF563" s="33"/>
      <c r="IG563" s="33"/>
      <c r="IH563" s="33"/>
      <c r="II563" s="33"/>
      <c r="IJ563" s="33"/>
      <c r="IK563" s="33"/>
      <c r="IL563" s="33"/>
      <c r="IM563" s="33"/>
      <c r="IN563" s="33"/>
      <c r="IO563" s="33"/>
      <c r="IP563" s="33"/>
      <c r="IQ563" s="33"/>
    </row>
    <row r="564" spans="1:251" s="34" customFormat="1" ht="18.75" customHeight="1" thickBot="1">
      <c r="A564" s="35"/>
      <c r="B564" s="122" t="s">
        <v>70</v>
      </c>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4"/>
      <c r="AA564" s="125">
        <f>SUM($AA$563:$AA$563)</f>
        <v>10234</v>
      </c>
      <c r="AB564" s="126"/>
      <c r="AC564" s="126"/>
      <c r="AD564" s="126"/>
      <c r="AE564" s="126"/>
      <c r="AF564" s="126"/>
      <c r="AG564" s="126"/>
      <c r="AH564" s="126"/>
      <c r="AI564" s="127"/>
      <c r="AJ564" s="125">
        <f>SUM($AJ$563:$AJ$563)</f>
        <v>10917</v>
      </c>
      <c r="AK564" s="126"/>
      <c r="AL564" s="126"/>
      <c r="AM564" s="126"/>
      <c r="AN564" s="126"/>
      <c r="AO564" s="126"/>
      <c r="AP564" s="126"/>
      <c r="AQ564" s="126"/>
      <c r="AR564" s="127"/>
      <c r="AS564" s="128"/>
      <c r="AT564" s="129"/>
      <c r="AU564" s="129"/>
      <c r="AV564" s="129"/>
      <c r="AW564" s="129"/>
      <c r="AX564" s="130"/>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c r="DM564" s="33"/>
      <c r="DN564" s="33"/>
      <c r="DO564" s="33"/>
      <c r="DP564" s="33"/>
      <c r="DQ564" s="33"/>
      <c r="DR564" s="33"/>
      <c r="DS564" s="33"/>
      <c r="DT564" s="33"/>
      <c r="DU564" s="33"/>
      <c r="DV564" s="33"/>
      <c r="DW564" s="33"/>
      <c r="DX564" s="33"/>
      <c r="DY564" s="33"/>
      <c r="DZ564" s="33"/>
      <c r="EA564" s="33"/>
      <c r="EB564" s="33"/>
      <c r="EC564" s="33"/>
      <c r="ED564" s="33"/>
      <c r="EE564" s="33"/>
      <c r="EF564" s="33"/>
      <c r="EG564" s="33"/>
      <c r="EH564" s="33"/>
      <c r="EI564" s="33"/>
      <c r="EJ564" s="33"/>
      <c r="EK564" s="33"/>
      <c r="EL564" s="33"/>
      <c r="EM564" s="33"/>
      <c r="EN564" s="33"/>
      <c r="EO564" s="33"/>
      <c r="EP564" s="33"/>
      <c r="EQ564" s="33"/>
      <c r="ER564" s="33"/>
      <c r="ES564" s="33"/>
      <c r="ET564" s="33"/>
      <c r="EU564" s="33"/>
      <c r="EV564" s="33"/>
      <c r="EW564" s="33"/>
      <c r="EX564" s="33"/>
      <c r="EY564" s="33"/>
      <c r="EZ564" s="33"/>
      <c r="FA564" s="33"/>
      <c r="FB564" s="33"/>
      <c r="FC564" s="33"/>
      <c r="FD564" s="33"/>
      <c r="FE564" s="33"/>
      <c r="FF564" s="33"/>
      <c r="FG564" s="33"/>
      <c r="FH564" s="33"/>
      <c r="FI564" s="33"/>
      <c r="FJ564" s="33"/>
      <c r="FK564" s="33"/>
      <c r="FL564" s="33"/>
      <c r="FM564" s="33"/>
      <c r="FN564" s="33"/>
      <c r="FO564" s="33"/>
      <c r="FP564" s="33"/>
      <c r="FQ564" s="33"/>
      <c r="FR564" s="33"/>
      <c r="FS564" s="33"/>
      <c r="FT564" s="33"/>
      <c r="FU564" s="33"/>
      <c r="FV564" s="33"/>
      <c r="FW564" s="33"/>
      <c r="FX564" s="33"/>
      <c r="FY564" s="33"/>
      <c r="FZ564" s="33"/>
      <c r="GA564" s="33"/>
      <c r="GB564" s="33"/>
      <c r="GC564" s="33"/>
      <c r="GD564" s="33"/>
      <c r="GE564" s="33"/>
      <c r="GF564" s="33"/>
      <c r="GG564" s="33"/>
      <c r="GH564" s="33"/>
      <c r="GI564" s="33"/>
      <c r="GJ564" s="33"/>
      <c r="GK564" s="33"/>
      <c r="GL564" s="33"/>
      <c r="GM564" s="33"/>
      <c r="GN564" s="33"/>
      <c r="GO564" s="33"/>
      <c r="GP564" s="33"/>
      <c r="GQ564" s="33"/>
      <c r="GR564" s="33"/>
      <c r="GS564" s="33"/>
      <c r="GT564" s="33"/>
      <c r="GU564" s="33"/>
      <c r="GV564" s="33"/>
      <c r="GW564" s="33"/>
      <c r="GX564" s="33"/>
      <c r="GY564" s="33"/>
      <c r="GZ564" s="33"/>
      <c r="HA564" s="33"/>
      <c r="HB564" s="33"/>
      <c r="HC564" s="33"/>
      <c r="HD564" s="33"/>
      <c r="HE564" s="33"/>
      <c r="HF564" s="33"/>
      <c r="HG564" s="33"/>
      <c r="HH564" s="33"/>
      <c r="HI564" s="33"/>
      <c r="HJ564" s="33"/>
      <c r="HK564" s="33"/>
      <c r="HL564" s="33"/>
      <c r="HM564" s="33"/>
      <c r="HN564" s="33"/>
      <c r="HO564" s="33"/>
      <c r="HP564" s="33"/>
      <c r="HQ564" s="33"/>
      <c r="HR564" s="33"/>
      <c r="HS564" s="33"/>
      <c r="HT564" s="33"/>
      <c r="HU564" s="33"/>
      <c r="HV564" s="33"/>
      <c r="HW564" s="33"/>
      <c r="HX564" s="33"/>
      <c r="HY564" s="33"/>
      <c r="HZ564" s="33"/>
      <c r="IA564" s="33"/>
      <c r="IB564" s="33"/>
      <c r="IC564" s="33"/>
      <c r="ID564" s="33"/>
      <c r="IE564" s="33"/>
      <c r="IF564" s="33"/>
      <c r="IG564" s="33"/>
      <c r="IH564" s="33"/>
      <c r="II564" s="33"/>
      <c r="IJ564" s="33"/>
      <c r="IK564" s="33"/>
      <c r="IL564" s="33"/>
      <c r="IM564" s="33"/>
      <c r="IN564" s="33"/>
      <c r="IO564" s="33"/>
      <c r="IP564" s="33"/>
      <c r="IQ564" s="33"/>
    </row>
    <row r="566" spans="1:251" ht="19.2">
      <c r="A566" s="57" t="s">
        <v>84</v>
      </c>
      <c r="AW566" s="55"/>
      <c r="AX566" s="56"/>
      <c r="AY566" s="55"/>
    </row>
    <row r="568" spans="1:251" ht="18">
      <c r="B568" s="93" t="s">
        <v>0</v>
      </c>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row>
    <row r="569" spans="1:251">
      <c r="Z569" s="54"/>
      <c r="AD569" s="54"/>
      <c r="AE569" s="54"/>
      <c r="AF569" s="54"/>
      <c r="AG569" s="54"/>
      <c r="AH569" s="54"/>
      <c r="AI569" s="54"/>
      <c r="AO569" s="54"/>
    </row>
    <row r="570" spans="1:251" ht="13.8" thickBot="1">
      <c r="Z570" s="54"/>
      <c r="AD570" s="54"/>
      <c r="AE570" s="54"/>
      <c r="AF570" s="54"/>
      <c r="AG570" s="54"/>
      <c r="AH570" s="54"/>
      <c r="AI570" s="54"/>
      <c r="AO570" s="54"/>
      <c r="DI570" s="52"/>
    </row>
    <row r="571" spans="1:251" ht="24.75" customHeight="1" thickBot="1">
      <c r="B571" s="95" t="s">
        <v>83</v>
      </c>
      <c r="C571" s="96"/>
      <c r="D571" s="96"/>
      <c r="E571" s="96"/>
      <c r="F571" s="96"/>
      <c r="G571" s="96"/>
      <c r="H571" s="97" t="s">
        <v>190</v>
      </c>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c r="DI571" s="52"/>
    </row>
    <row r="572" spans="1:251" ht="14.4">
      <c r="B572" s="49"/>
      <c r="C572" s="49"/>
      <c r="D572" s="49"/>
      <c r="E572" s="49"/>
      <c r="F572" s="49"/>
      <c r="G572" s="49"/>
      <c r="H572" s="37"/>
      <c r="I572" s="37"/>
      <c r="J572" s="37"/>
      <c r="K572" s="37"/>
      <c r="L572" s="42"/>
      <c r="M572" s="42"/>
      <c r="N572" s="42"/>
      <c r="O572" s="42"/>
      <c r="P572" s="37"/>
      <c r="Q572" s="37"/>
      <c r="R572" s="37"/>
      <c r="S572" s="37"/>
      <c r="T572" s="37"/>
      <c r="U572" s="37"/>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DI572" s="52"/>
    </row>
    <row r="573" spans="1:251" ht="15" thickBot="1">
      <c r="A573" s="53"/>
      <c r="B573" s="41" t="s">
        <v>81</v>
      </c>
      <c r="C573" s="37"/>
      <c r="D573" s="37"/>
      <c r="E573" s="37"/>
      <c r="F573" s="37"/>
      <c r="G573" s="37"/>
      <c r="H573" s="37"/>
      <c r="I573" s="37"/>
      <c r="J573" s="37"/>
      <c r="K573" s="37"/>
      <c r="L573" s="42"/>
      <c r="M573" s="42"/>
      <c r="N573" s="42"/>
      <c r="O573" s="42"/>
      <c r="P573" s="37"/>
      <c r="Q573" s="37"/>
      <c r="R573" s="37"/>
      <c r="S573" s="37"/>
      <c r="T573" s="37"/>
      <c r="U573" s="37"/>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DI573" s="52"/>
    </row>
    <row r="574" spans="1:251" ht="14.4">
      <c r="A574" s="37"/>
      <c r="B574" s="51"/>
      <c r="C574" s="49"/>
      <c r="D574" s="49"/>
      <c r="E574" s="49"/>
      <c r="F574" s="49"/>
      <c r="G574" s="49"/>
      <c r="H574" s="49"/>
      <c r="I574" s="49"/>
      <c r="J574" s="49"/>
      <c r="K574" s="49"/>
      <c r="L574" s="50"/>
      <c r="M574" s="50"/>
      <c r="N574" s="50"/>
      <c r="O574" s="50"/>
      <c r="P574" s="49"/>
      <c r="Q574" s="49"/>
      <c r="R574" s="49"/>
      <c r="S574" s="49"/>
      <c r="T574" s="49"/>
      <c r="U574" s="49"/>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7"/>
    </row>
    <row r="575" spans="1:251" ht="12" customHeight="1">
      <c r="A575" s="37"/>
      <c r="B575" s="100" t="s">
        <v>189</v>
      </c>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2"/>
    </row>
    <row r="576" spans="1:251" ht="12" customHeight="1">
      <c r="A576" s="37"/>
      <c r="B576" s="100"/>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c r="AO576" s="101"/>
      <c r="AP576" s="101"/>
      <c r="AQ576" s="101"/>
      <c r="AR576" s="101"/>
      <c r="AS576" s="101"/>
      <c r="AT576" s="101"/>
      <c r="AU576" s="101"/>
      <c r="AV576" s="101"/>
      <c r="AW576" s="101"/>
      <c r="AX576" s="102"/>
    </row>
    <row r="577" spans="1:113" ht="12" customHeight="1">
      <c r="A577" s="37"/>
      <c r="B577" s="100"/>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c r="AN577" s="101"/>
      <c r="AO577" s="101"/>
      <c r="AP577" s="101"/>
      <c r="AQ577" s="101"/>
      <c r="AR577" s="101"/>
      <c r="AS577" s="101"/>
      <c r="AT577" s="101"/>
      <c r="AU577" s="101"/>
      <c r="AV577" s="101"/>
      <c r="AW577" s="101"/>
      <c r="AX577" s="102"/>
      <c r="BC577" s="34"/>
    </row>
    <row r="578" spans="1:113" ht="12" customHeight="1">
      <c r="A578" s="37"/>
      <c r="B578" s="100"/>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2"/>
    </row>
    <row r="579" spans="1:113" ht="12" customHeight="1">
      <c r="A579" s="37"/>
      <c r="B579" s="100"/>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c r="AN579" s="101"/>
      <c r="AO579" s="101"/>
      <c r="AP579" s="101"/>
      <c r="AQ579" s="101"/>
      <c r="AR579" s="101"/>
      <c r="AS579" s="101"/>
      <c r="AT579" s="101"/>
      <c r="AU579" s="101"/>
      <c r="AV579" s="101"/>
      <c r="AW579" s="101"/>
      <c r="AX579" s="102"/>
    </row>
    <row r="580" spans="1:113" ht="12" customHeight="1">
      <c r="A580" s="37"/>
      <c r="B580" s="100"/>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2"/>
    </row>
    <row r="581" spans="1:113" ht="15" thickBot="1">
      <c r="A581" s="35"/>
      <c r="B581" s="46"/>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4"/>
    </row>
    <row r="582" spans="1:113">
      <c r="B582" s="43"/>
    </row>
    <row r="583" spans="1:113" ht="15" thickBot="1">
      <c r="A583" s="53"/>
      <c r="B583" s="41" t="s">
        <v>79</v>
      </c>
      <c r="C583" s="37"/>
      <c r="D583" s="37"/>
      <c r="E583" s="37"/>
      <c r="F583" s="37"/>
      <c r="G583" s="37"/>
      <c r="H583" s="37"/>
      <c r="I583" s="37"/>
      <c r="J583" s="37"/>
      <c r="K583" s="37"/>
      <c r="L583" s="42"/>
      <c r="M583" s="42"/>
      <c r="N583" s="42"/>
      <c r="O583" s="42"/>
      <c r="P583" s="37"/>
      <c r="Q583" s="37"/>
      <c r="R583" s="37"/>
      <c r="S583" s="37"/>
      <c r="T583" s="37"/>
      <c r="U583" s="37"/>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DI583" s="52"/>
    </row>
    <row r="584" spans="1:113" ht="14.4">
      <c r="A584" s="37"/>
      <c r="B584" s="51"/>
      <c r="C584" s="49"/>
      <c r="D584" s="49"/>
      <c r="E584" s="49"/>
      <c r="F584" s="49"/>
      <c r="G584" s="49"/>
      <c r="H584" s="49"/>
      <c r="I584" s="49"/>
      <c r="J584" s="49"/>
      <c r="K584" s="49"/>
      <c r="L584" s="50"/>
      <c r="M584" s="50"/>
      <c r="N584" s="50"/>
      <c r="O584" s="50"/>
      <c r="P584" s="49"/>
      <c r="Q584" s="49"/>
      <c r="R584" s="49"/>
      <c r="S584" s="49"/>
      <c r="T584" s="49"/>
      <c r="U584" s="49"/>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7"/>
    </row>
    <row r="585" spans="1:113" ht="12" customHeight="1">
      <c r="A585" s="37"/>
      <c r="B585" s="100" t="s">
        <v>188</v>
      </c>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c r="AU585" s="101"/>
      <c r="AV585" s="101"/>
      <c r="AW585" s="101"/>
      <c r="AX585" s="102"/>
    </row>
    <row r="586" spans="1:113" ht="12" customHeight="1">
      <c r="A586" s="37"/>
      <c r="B586" s="100"/>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2"/>
      <c r="BC586" s="34"/>
    </row>
    <row r="587" spans="1:113" ht="12" customHeight="1">
      <c r="A587" s="37"/>
      <c r="B587" s="100"/>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2"/>
    </row>
    <row r="588" spans="1:113" ht="12" customHeight="1">
      <c r="A588" s="37"/>
      <c r="B588" s="100"/>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101"/>
      <c r="AQ588" s="101"/>
      <c r="AR588" s="101"/>
      <c r="AS588" s="101"/>
      <c r="AT588" s="101"/>
      <c r="AU588" s="101"/>
      <c r="AV588" s="101"/>
      <c r="AW588" s="101"/>
      <c r="AX588" s="102"/>
    </row>
    <row r="589" spans="1:113" ht="12" customHeight="1">
      <c r="A589" s="37"/>
      <c r="B589" s="100"/>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2"/>
    </row>
    <row r="590" spans="1:113" ht="15" thickBot="1">
      <c r="A590" s="35"/>
      <c r="B590" s="46"/>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4"/>
    </row>
    <row r="591" spans="1:113">
      <c r="B591" s="43"/>
    </row>
    <row r="592" spans="1:113" ht="14.4">
      <c r="B592" s="41" t="s">
        <v>77</v>
      </c>
      <c r="C592" s="37"/>
      <c r="D592" s="37"/>
      <c r="E592" s="37"/>
      <c r="F592" s="37"/>
      <c r="G592" s="37"/>
      <c r="H592" s="37"/>
      <c r="I592" s="37"/>
      <c r="J592" s="37"/>
      <c r="K592" s="37"/>
      <c r="L592" s="42"/>
      <c r="M592" s="42"/>
      <c r="N592" s="42"/>
      <c r="O592" s="42"/>
      <c r="P592" s="37"/>
      <c r="Q592" s="37"/>
      <c r="R592" s="37"/>
      <c r="S592" s="37"/>
      <c r="T592" s="37"/>
      <c r="U592" s="37"/>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row>
    <row r="593" spans="1:251" ht="15" thickBot="1">
      <c r="B593" s="37"/>
      <c r="C593" s="37"/>
      <c r="D593" s="37"/>
      <c r="E593" s="37"/>
      <c r="F593" s="37"/>
      <c r="G593" s="37"/>
      <c r="H593" s="37"/>
      <c r="I593" s="37"/>
      <c r="J593" s="37"/>
      <c r="K593" s="37"/>
      <c r="L593" s="42"/>
      <c r="M593" s="42"/>
      <c r="N593" s="42"/>
      <c r="O593" s="42"/>
      <c r="P593" s="37"/>
      <c r="Q593" s="37"/>
      <c r="R593" s="37"/>
      <c r="S593" s="37"/>
      <c r="T593" s="37"/>
      <c r="U593" s="37"/>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0" t="s">
        <v>76</v>
      </c>
    </row>
    <row r="594" spans="1:251" s="34" customFormat="1" ht="13.5" customHeight="1">
      <c r="A594" s="37"/>
      <c r="B594" s="103" t="s">
        <v>75</v>
      </c>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5"/>
      <c r="AA594" s="109" t="s">
        <v>74</v>
      </c>
      <c r="AB594" s="104"/>
      <c r="AC594" s="104"/>
      <c r="AD594" s="104"/>
      <c r="AE594" s="104"/>
      <c r="AF594" s="104"/>
      <c r="AG594" s="104"/>
      <c r="AH594" s="104"/>
      <c r="AI594" s="105"/>
      <c r="AJ594" s="109" t="s">
        <v>73</v>
      </c>
      <c r="AK594" s="104"/>
      <c r="AL594" s="104"/>
      <c r="AM594" s="104"/>
      <c r="AN594" s="104"/>
      <c r="AO594" s="104"/>
      <c r="AP594" s="104"/>
      <c r="AQ594" s="104"/>
      <c r="AR594" s="105"/>
      <c r="AS594" s="109" t="s">
        <v>72</v>
      </c>
      <c r="AT594" s="104"/>
      <c r="AU594" s="104"/>
      <c r="AV594" s="104"/>
      <c r="AW594" s="104"/>
      <c r="AX594" s="111"/>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c r="EZ594" s="33"/>
      <c r="FA594" s="33"/>
      <c r="FB594" s="33"/>
      <c r="FC594" s="33"/>
      <c r="FD594" s="33"/>
      <c r="FE594" s="33"/>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c r="IB594" s="33"/>
      <c r="IC594" s="33"/>
      <c r="ID594" s="33"/>
      <c r="IE594" s="33"/>
      <c r="IF594" s="33"/>
      <c r="IG594" s="33"/>
      <c r="IH594" s="33"/>
      <c r="II594" s="33"/>
      <c r="IJ594" s="33"/>
      <c r="IK594" s="33"/>
      <c r="IL594" s="33"/>
      <c r="IM594" s="33"/>
      <c r="IN594" s="33"/>
      <c r="IO594" s="33"/>
      <c r="IP594" s="33"/>
      <c r="IQ594" s="33"/>
    </row>
    <row r="595" spans="1:251" s="34" customFormat="1">
      <c r="A595" s="37"/>
      <c r="B595" s="106"/>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8"/>
      <c r="AA595" s="110"/>
      <c r="AB595" s="107"/>
      <c r="AC595" s="107"/>
      <c r="AD595" s="107"/>
      <c r="AE595" s="107"/>
      <c r="AF595" s="107"/>
      <c r="AG595" s="107"/>
      <c r="AH595" s="107"/>
      <c r="AI595" s="108"/>
      <c r="AJ595" s="110"/>
      <c r="AK595" s="107"/>
      <c r="AL595" s="107"/>
      <c r="AM595" s="107"/>
      <c r="AN595" s="107"/>
      <c r="AO595" s="107"/>
      <c r="AP595" s="107"/>
      <c r="AQ595" s="107"/>
      <c r="AR595" s="108"/>
      <c r="AS595" s="110"/>
      <c r="AT595" s="107"/>
      <c r="AU595" s="107"/>
      <c r="AV595" s="107"/>
      <c r="AW595" s="107"/>
      <c r="AX595" s="112"/>
      <c r="AY595" s="33"/>
      <c r="AZ595" s="33"/>
      <c r="BA595" s="33"/>
      <c r="BB595" s="39"/>
      <c r="BC595" s="38"/>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c r="EZ595" s="33"/>
      <c r="FA595" s="33"/>
      <c r="FB595" s="33"/>
      <c r="FC595" s="33"/>
      <c r="FD595" s="33"/>
      <c r="FE595" s="33"/>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c r="IB595" s="33"/>
      <c r="IC595" s="33"/>
      <c r="ID595" s="33"/>
      <c r="IE595" s="33"/>
      <c r="IF595" s="33"/>
      <c r="IG595" s="33"/>
      <c r="IH595" s="33"/>
      <c r="II595" s="33"/>
      <c r="IJ595" s="33"/>
      <c r="IK595" s="33"/>
      <c r="IL595" s="33"/>
      <c r="IM595" s="33"/>
      <c r="IN595" s="33"/>
      <c r="IO595" s="33"/>
      <c r="IP595" s="33"/>
      <c r="IQ595" s="33"/>
    </row>
    <row r="596" spans="1:251" s="34" customFormat="1" ht="18.75" customHeight="1">
      <c r="A596" s="37"/>
      <c r="B596" s="36"/>
      <c r="C596" s="113" t="s">
        <v>187</v>
      </c>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5"/>
      <c r="AA596" s="116">
        <v>7975</v>
      </c>
      <c r="AB596" s="117"/>
      <c r="AC596" s="117"/>
      <c r="AD596" s="117"/>
      <c r="AE596" s="117"/>
      <c r="AF596" s="117"/>
      <c r="AG596" s="117"/>
      <c r="AH596" s="117"/>
      <c r="AI596" s="118"/>
      <c r="AJ596" s="116">
        <v>9148</v>
      </c>
      <c r="AK596" s="117"/>
      <c r="AL596" s="117"/>
      <c r="AM596" s="117"/>
      <c r="AN596" s="117"/>
      <c r="AO596" s="117"/>
      <c r="AP596" s="117"/>
      <c r="AQ596" s="117"/>
      <c r="AR596" s="118"/>
      <c r="AS596" s="119"/>
      <c r="AT596" s="120"/>
      <c r="AU596" s="120"/>
      <c r="AV596" s="120"/>
      <c r="AW596" s="120"/>
      <c r="AX596" s="121"/>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c r="EZ596" s="33"/>
      <c r="FA596" s="33"/>
      <c r="FB596" s="33"/>
      <c r="FC596" s="33"/>
      <c r="FD596" s="33"/>
      <c r="FE596" s="33"/>
      <c r="FF596" s="33"/>
      <c r="FG596" s="33"/>
      <c r="FH596" s="33"/>
      <c r="FI596" s="33"/>
      <c r="FJ596" s="33"/>
      <c r="FK596" s="33"/>
      <c r="FL596" s="33"/>
      <c r="FM596" s="33"/>
      <c r="FN596" s="33"/>
      <c r="FO596" s="33"/>
      <c r="FP596" s="33"/>
      <c r="FQ596" s="33"/>
      <c r="FR596" s="33"/>
      <c r="FS596" s="33"/>
      <c r="FT596" s="33"/>
      <c r="FU596" s="33"/>
      <c r="FV596" s="33"/>
      <c r="FW596" s="33"/>
      <c r="FX596" s="33"/>
      <c r="FY596" s="33"/>
      <c r="FZ596" s="33"/>
      <c r="GA596" s="33"/>
      <c r="GB596" s="33"/>
      <c r="GC596" s="33"/>
      <c r="GD596" s="33"/>
      <c r="GE596" s="33"/>
      <c r="GF596" s="33"/>
      <c r="GG596" s="33"/>
      <c r="GH596" s="33"/>
      <c r="GI596" s="33"/>
      <c r="GJ596" s="33"/>
      <c r="GK596" s="33"/>
      <c r="GL596" s="33"/>
      <c r="GM596" s="33"/>
      <c r="GN596" s="33"/>
      <c r="GO596" s="33"/>
      <c r="GP596" s="33"/>
      <c r="GQ596" s="33"/>
      <c r="GR596" s="33"/>
      <c r="GS596" s="33"/>
      <c r="GT596" s="33"/>
      <c r="GU596" s="33"/>
      <c r="GV596" s="33"/>
      <c r="GW596" s="33"/>
      <c r="GX596" s="33"/>
      <c r="GY596" s="33"/>
      <c r="GZ596" s="33"/>
      <c r="HA596" s="33"/>
      <c r="HB596" s="33"/>
      <c r="HC596" s="33"/>
      <c r="HD596" s="33"/>
      <c r="HE596" s="33"/>
      <c r="HF596" s="33"/>
      <c r="HG596" s="33"/>
      <c r="HH596" s="33"/>
      <c r="HI596" s="33"/>
      <c r="HJ596" s="33"/>
      <c r="HK596" s="33"/>
      <c r="HL596" s="33"/>
      <c r="HM596" s="33"/>
      <c r="HN596" s="33"/>
      <c r="HO596" s="33"/>
      <c r="HP596" s="33"/>
      <c r="HQ596" s="33"/>
      <c r="HR596" s="33"/>
      <c r="HS596" s="33"/>
      <c r="HT596" s="33"/>
      <c r="HU596" s="33"/>
      <c r="HV596" s="33"/>
      <c r="HW596" s="33"/>
      <c r="HX596" s="33"/>
      <c r="HY596" s="33"/>
      <c r="HZ596" s="33"/>
      <c r="IA596" s="33"/>
      <c r="IB596" s="33"/>
      <c r="IC596" s="33"/>
      <c r="ID596" s="33"/>
      <c r="IE596" s="33"/>
      <c r="IF596" s="33"/>
      <c r="IG596" s="33"/>
      <c r="IH596" s="33"/>
      <c r="II596" s="33"/>
      <c r="IJ596" s="33"/>
      <c r="IK596" s="33"/>
      <c r="IL596" s="33"/>
      <c r="IM596" s="33"/>
      <c r="IN596" s="33"/>
      <c r="IO596" s="33"/>
      <c r="IP596" s="33"/>
      <c r="IQ596" s="33"/>
    </row>
    <row r="597" spans="1:251" s="34" customFormat="1" ht="18.75" customHeight="1" thickBot="1">
      <c r="A597" s="35"/>
      <c r="B597" s="122" t="s">
        <v>70</v>
      </c>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4"/>
      <c r="AA597" s="125">
        <f>SUM($AA$596:$AA$596)</f>
        <v>7975</v>
      </c>
      <c r="AB597" s="126"/>
      <c r="AC597" s="126"/>
      <c r="AD597" s="126"/>
      <c r="AE597" s="126"/>
      <c r="AF597" s="126"/>
      <c r="AG597" s="126"/>
      <c r="AH597" s="126"/>
      <c r="AI597" s="127"/>
      <c r="AJ597" s="125">
        <f>SUM($AJ$596:$AJ$596)</f>
        <v>9148</v>
      </c>
      <c r="AK597" s="126"/>
      <c r="AL597" s="126"/>
      <c r="AM597" s="126"/>
      <c r="AN597" s="126"/>
      <c r="AO597" s="126"/>
      <c r="AP597" s="126"/>
      <c r="AQ597" s="126"/>
      <c r="AR597" s="127"/>
      <c r="AS597" s="128"/>
      <c r="AT597" s="129"/>
      <c r="AU597" s="129"/>
      <c r="AV597" s="129"/>
      <c r="AW597" s="129"/>
      <c r="AX597" s="130"/>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c r="CE597" s="33"/>
      <c r="CF597" s="33"/>
      <c r="CG597" s="33"/>
      <c r="CH597" s="33"/>
      <c r="CI597" s="33"/>
      <c r="CJ597" s="33"/>
      <c r="CK597" s="33"/>
      <c r="CL597" s="33"/>
      <c r="CM597" s="33"/>
      <c r="CN597" s="33"/>
      <c r="CO597" s="33"/>
      <c r="CP597" s="33"/>
      <c r="CQ597" s="33"/>
      <c r="CR597" s="33"/>
      <c r="CS597" s="33"/>
      <c r="CT597" s="33"/>
      <c r="CU597" s="33"/>
      <c r="CV597" s="33"/>
      <c r="CW597" s="33"/>
      <c r="CX597" s="33"/>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33"/>
      <c r="ED597" s="33"/>
      <c r="EE597" s="33"/>
      <c r="EF597" s="33"/>
      <c r="EG597" s="33"/>
      <c r="EH597" s="33"/>
      <c r="EI597" s="33"/>
      <c r="EJ597" s="33"/>
      <c r="EK597" s="33"/>
      <c r="EL597" s="33"/>
      <c r="EM597" s="33"/>
      <c r="EN597" s="33"/>
      <c r="EO597" s="33"/>
      <c r="EP597" s="33"/>
      <c r="EQ597" s="33"/>
      <c r="ER597" s="33"/>
      <c r="ES597" s="33"/>
      <c r="ET597" s="33"/>
      <c r="EU597" s="33"/>
      <c r="EV597" s="33"/>
      <c r="EW597" s="33"/>
      <c r="EX597" s="33"/>
      <c r="EY597" s="33"/>
      <c r="EZ597" s="33"/>
      <c r="FA597" s="33"/>
      <c r="FB597" s="33"/>
      <c r="FC597" s="33"/>
      <c r="FD597" s="33"/>
      <c r="FE597" s="33"/>
      <c r="FF597" s="33"/>
      <c r="FG597" s="33"/>
      <c r="FH597" s="33"/>
      <c r="FI597" s="33"/>
      <c r="FJ597" s="33"/>
      <c r="FK597" s="33"/>
      <c r="FL597" s="33"/>
      <c r="FM597" s="33"/>
      <c r="FN597" s="33"/>
      <c r="FO597" s="33"/>
      <c r="FP597" s="33"/>
      <c r="FQ597" s="33"/>
      <c r="FR597" s="33"/>
      <c r="FS597" s="33"/>
      <c r="FT597" s="33"/>
      <c r="FU597" s="33"/>
      <c r="FV597" s="33"/>
      <c r="FW597" s="33"/>
      <c r="FX597" s="33"/>
      <c r="FY597" s="33"/>
      <c r="FZ597" s="33"/>
      <c r="GA597" s="33"/>
      <c r="GB597" s="33"/>
      <c r="GC597" s="33"/>
      <c r="GD597" s="33"/>
      <c r="GE597" s="33"/>
      <c r="GF597" s="33"/>
      <c r="GG597" s="33"/>
      <c r="GH597" s="33"/>
      <c r="GI597" s="33"/>
      <c r="GJ597" s="33"/>
      <c r="GK597" s="33"/>
      <c r="GL597" s="33"/>
      <c r="GM597" s="33"/>
      <c r="GN597" s="33"/>
      <c r="GO597" s="33"/>
      <c r="GP597" s="33"/>
      <c r="GQ597" s="33"/>
      <c r="GR597" s="33"/>
      <c r="GS597" s="33"/>
      <c r="GT597" s="33"/>
      <c r="GU597" s="33"/>
      <c r="GV597" s="33"/>
      <c r="GW597" s="33"/>
      <c r="GX597" s="33"/>
      <c r="GY597" s="33"/>
      <c r="GZ597" s="33"/>
      <c r="HA597" s="33"/>
      <c r="HB597" s="33"/>
      <c r="HC597" s="33"/>
      <c r="HD597" s="33"/>
      <c r="HE597" s="33"/>
      <c r="HF597" s="33"/>
      <c r="HG597" s="33"/>
      <c r="HH597" s="33"/>
      <c r="HI597" s="33"/>
      <c r="HJ597" s="33"/>
      <c r="HK597" s="33"/>
      <c r="HL597" s="33"/>
      <c r="HM597" s="33"/>
      <c r="HN597" s="33"/>
      <c r="HO597" s="33"/>
      <c r="HP597" s="33"/>
      <c r="HQ597" s="33"/>
      <c r="HR597" s="33"/>
      <c r="HS597" s="33"/>
      <c r="HT597" s="33"/>
      <c r="HU597" s="33"/>
      <c r="HV597" s="33"/>
      <c r="HW597" s="33"/>
      <c r="HX597" s="33"/>
      <c r="HY597" s="33"/>
      <c r="HZ597" s="33"/>
      <c r="IA597" s="33"/>
      <c r="IB597" s="33"/>
      <c r="IC597" s="33"/>
      <c r="ID597" s="33"/>
      <c r="IE597" s="33"/>
      <c r="IF597" s="33"/>
      <c r="IG597" s="33"/>
      <c r="IH597" s="33"/>
      <c r="II597" s="33"/>
      <c r="IJ597" s="33"/>
      <c r="IK597" s="33"/>
      <c r="IL597" s="33"/>
      <c r="IM597" s="33"/>
      <c r="IN597" s="33"/>
      <c r="IO597" s="33"/>
      <c r="IP597" s="33"/>
      <c r="IQ597" s="33"/>
    </row>
    <row r="599" spans="1:251" ht="19.2">
      <c r="A599" s="57" t="s">
        <v>84</v>
      </c>
      <c r="AW599" s="55"/>
      <c r="AX599" s="56"/>
      <c r="AY599" s="55"/>
    </row>
    <row r="601" spans="1:251" ht="18">
      <c r="B601" s="93" t="s">
        <v>0</v>
      </c>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row>
    <row r="602" spans="1:251">
      <c r="Z602" s="54"/>
      <c r="AD602" s="54"/>
      <c r="AE602" s="54"/>
      <c r="AF602" s="54"/>
      <c r="AG602" s="54"/>
      <c r="AH602" s="54"/>
      <c r="AI602" s="54"/>
      <c r="AO602" s="54"/>
    </row>
    <row r="603" spans="1:251" ht="13.8" thickBot="1">
      <c r="Z603" s="54"/>
      <c r="AD603" s="54"/>
      <c r="AE603" s="54"/>
      <c r="AF603" s="54"/>
      <c r="AG603" s="54"/>
      <c r="AH603" s="54"/>
      <c r="AI603" s="54"/>
      <c r="AO603" s="54"/>
      <c r="DI603" s="52"/>
    </row>
    <row r="604" spans="1:251" ht="24.75" customHeight="1" thickBot="1">
      <c r="B604" s="95" t="s">
        <v>83</v>
      </c>
      <c r="C604" s="96"/>
      <c r="D604" s="96"/>
      <c r="E604" s="96"/>
      <c r="F604" s="96"/>
      <c r="G604" s="96"/>
      <c r="H604" s="97" t="s">
        <v>186</v>
      </c>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9"/>
      <c r="DI604" s="52"/>
    </row>
    <row r="605" spans="1:251" ht="14.4">
      <c r="B605" s="49"/>
      <c r="C605" s="49"/>
      <c r="D605" s="49"/>
      <c r="E605" s="49"/>
      <c r="F605" s="49"/>
      <c r="G605" s="49"/>
      <c r="H605" s="37"/>
      <c r="I605" s="37"/>
      <c r="J605" s="37"/>
      <c r="K605" s="37"/>
      <c r="L605" s="42"/>
      <c r="M605" s="42"/>
      <c r="N605" s="42"/>
      <c r="O605" s="42"/>
      <c r="P605" s="37"/>
      <c r="Q605" s="37"/>
      <c r="R605" s="37"/>
      <c r="S605" s="37"/>
      <c r="T605" s="37"/>
      <c r="U605" s="37"/>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DI605" s="52"/>
    </row>
    <row r="606" spans="1:251" ht="15" thickBot="1">
      <c r="A606" s="53"/>
      <c r="B606" s="41" t="s">
        <v>81</v>
      </c>
      <c r="C606" s="37"/>
      <c r="D606" s="37"/>
      <c r="E606" s="37"/>
      <c r="F606" s="37"/>
      <c r="G606" s="37"/>
      <c r="H606" s="37"/>
      <c r="I606" s="37"/>
      <c r="J606" s="37"/>
      <c r="K606" s="37"/>
      <c r="L606" s="42"/>
      <c r="M606" s="42"/>
      <c r="N606" s="42"/>
      <c r="O606" s="42"/>
      <c r="P606" s="37"/>
      <c r="Q606" s="37"/>
      <c r="R606" s="37"/>
      <c r="S606" s="37"/>
      <c r="T606" s="37"/>
      <c r="U606" s="37"/>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DI606" s="52"/>
    </row>
    <row r="607" spans="1:251" ht="14.4">
      <c r="A607" s="37"/>
      <c r="B607" s="51"/>
      <c r="C607" s="49"/>
      <c r="D607" s="49"/>
      <c r="E607" s="49"/>
      <c r="F607" s="49"/>
      <c r="G607" s="49"/>
      <c r="H607" s="49"/>
      <c r="I607" s="49"/>
      <c r="J607" s="49"/>
      <c r="K607" s="49"/>
      <c r="L607" s="50"/>
      <c r="M607" s="50"/>
      <c r="N607" s="50"/>
      <c r="O607" s="50"/>
      <c r="P607" s="49"/>
      <c r="Q607" s="49"/>
      <c r="R607" s="49"/>
      <c r="S607" s="49"/>
      <c r="T607" s="49"/>
      <c r="U607" s="49"/>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7"/>
    </row>
    <row r="608" spans="1:251" ht="12" customHeight="1">
      <c r="A608" s="37"/>
      <c r="B608" s="100" t="s">
        <v>185</v>
      </c>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101"/>
      <c r="AW608" s="101"/>
      <c r="AX608" s="102"/>
    </row>
    <row r="609" spans="1:113" ht="12" customHeight="1">
      <c r="A609" s="37"/>
      <c r="B609" s="100"/>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101"/>
      <c r="AQ609" s="101"/>
      <c r="AR609" s="101"/>
      <c r="AS609" s="101"/>
      <c r="AT609" s="101"/>
      <c r="AU609" s="101"/>
      <c r="AV609" s="101"/>
      <c r="AW609" s="101"/>
      <c r="AX609" s="102"/>
      <c r="BC609" s="34"/>
    </row>
    <row r="610" spans="1:113" ht="12" customHeight="1">
      <c r="A610" s="37"/>
      <c r="B610" s="100"/>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101"/>
      <c r="AQ610" s="101"/>
      <c r="AR610" s="101"/>
      <c r="AS610" s="101"/>
      <c r="AT610" s="101"/>
      <c r="AU610" s="101"/>
      <c r="AV610" s="101"/>
      <c r="AW610" s="101"/>
      <c r="AX610" s="102"/>
    </row>
    <row r="611" spans="1:113" ht="12" customHeight="1">
      <c r="A611" s="37"/>
      <c r="B611" s="100"/>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101"/>
      <c r="AQ611" s="101"/>
      <c r="AR611" s="101"/>
      <c r="AS611" s="101"/>
      <c r="AT611" s="101"/>
      <c r="AU611" s="101"/>
      <c r="AV611" s="101"/>
      <c r="AW611" s="101"/>
      <c r="AX611" s="102"/>
    </row>
    <row r="612" spans="1:113" ht="12" customHeight="1">
      <c r="A612" s="37"/>
      <c r="B612" s="100"/>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101"/>
      <c r="AX612" s="102"/>
    </row>
    <row r="613" spans="1:113" ht="15" thickBot="1">
      <c r="A613" s="35"/>
      <c r="B613" s="46"/>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4"/>
    </row>
    <row r="614" spans="1:113">
      <c r="B614" s="43"/>
    </row>
    <row r="615" spans="1:113" ht="15" thickBot="1">
      <c r="A615" s="53"/>
      <c r="B615" s="41" t="s">
        <v>79</v>
      </c>
      <c r="C615" s="37"/>
      <c r="D615" s="37"/>
      <c r="E615" s="37"/>
      <c r="F615" s="37"/>
      <c r="G615" s="37"/>
      <c r="H615" s="37"/>
      <c r="I615" s="37"/>
      <c r="J615" s="37"/>
      <c r="K615" s="37"/>
      <c r="L615" s="42"/>
      <c r="M615" s="42"/>
      <c r="N615" s="42"/>
      <c r="O615" s="42"/>
      <c r="P615" s="37"/>
      <c r="Q615" s="37"/>
      <c r="R615" s="37"/>
      <c r="S615" s="37"/>
      <c r="T615" s="37"/>
      <c r="U615" s="37"/>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DI615" s="52"/>
    </row>
    <row r="616" spans="1:113" ht="14.4">
      <c r="A616" s="37"/>
      <c r="B616" s="51"/>
      <c r="C616" s="49"/>
      <c r="D616" s="49"/>
      <c r="E616" s="49"/>
      <c r="F616" s="49"/>
      <c r="G616" s="49"/>
      <c r="H616" s="49"/>
      <c r="I616" s="49"/>
      <c r="J616" s="49"/>
      <c r="K616" s="49"/>
      <c r="L616" s="50"/>
      <c r="M616" s="50"/>
      <c r="N616" s="50"/>
      <c r="O616" s="50"/>
      <c r="P616" s="49"/>
      <c r="Q616" s="49"/>
      <c r="R616" s="49"/>
      <c r="S616" s="49"/>
      <c r="T616" s="49"/>
      <c r="U616" s="49"/>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7"/>
    </row>
    <row r="617" spans="1:113" ht="12" customHeight="1">
      <c r="A617" s="37"/>
      <c r="B617" s="100" t="s">
        <v>184</v>
      </c>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c r="AU617" s="101"/>
      <c r="AV617" s="101"/>
      <c r="AW617" s="101"/>
      <c r="AX617" s="102"/>
    </row>
    <row r="618" spans="1:113" ht="12" customHeight="1">
      <c r="A618" s="37"/>
      <c r="B618" s="100"/>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101"/>
      <c r="AQ618" s="101"/>
      <c r="AR618" s="101"/>
      <c r="AS618" s="101"/>
      <c r="AT618" s="101"/>
      <c r="AU618" s="101"/>
      <c r="AV618" s="101"/>
      <c r="AW618" s="101"/>
      <c r="AX618" s="102"/>
    </row>
    <row r="619" spans="1:113" ht="12" customHeight="1">
      <c r="A619" s="37"/>
      <c r="B619" s="100"/>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101"/>
      <c r="AQ619" s="101"/>
      <c r="AR619" s="101"/>
      <c r="AS619" s="101"/>
      <c r="AT619" s="101"/>
      <c r="AU619" s="101"/>
      <c r="AV619" s="101"/>
      <c r="AW619" s="101"/>
      <c r="AX619" s="102"/>
    </row>
    <row r="620" spans="1:113" ht="12" customHeight="1">
      <c r="A620" s="37"/>
      <c r="B620" s="100"/>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1"/>
      <c r="AW620" s="101"/>
      <c r="AX620" s="102"/>
    </row>
    <row r="621" spans="1:113" ht="12" customHeight="1">
      <c r="A621" s="37"/>
      <c r="B621" s="100"/>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101"/>
      <c r="AQ621" s="101"/>
      <c r="AR621" s="101"/>
      <c r="AS621" s="101"/>
      <c r="AT621" s="101"/>
      <c r="AU621" s="101"/>
      <c r="AV621" s="101"/>
      <c r="AW621" s="101"/>
      <c r="AX621" s="102"/>
      <c r="BC621" s="34"/>
    </row>
    <row r="622" spans="1:113" ht="12" customHeight="1">
      <c r="A622" s="37"/>
      <c r="B622" s="100"/>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101"/>
      <c r="AQ622" s="101"/>
      <c r="AR622" s="101"/>
      <c r="AS622" s="101"/>
      <c r="AT622" s="101"/>
      <c r="AU622" s="101"/>
      <c r="AV622" s="101"/>
      <c r="AW622" s="101"/>
      <c r="AX622" s="102"/>
    </row>
    <row r="623" spans="1:113" ht="12" customHeight="1">
      <c r="A623" s="37"/>
      <c r="B623" s="100"/>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101"/>
      <c r="AQ623" s="101"/>
      <c r="AR623" s="101"/>
      <c r="AS623" s="101"/>
      <c r="AT623" s="101"/>
      <c r="AU623" s="101"/>
      <c r="AV623" s="101"/>
      <c r="AW623" s="101"/>
      <c r="AX623" s="102"/>
    </row>
    <row r="624" spans="1:113" ht="12" customHeight="1">
      <c r="A624" s="37"/>
      <c r="B624" s="100"/>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251" ht="15" thickBot="1">
      <c r="A625" s="35"/>
      <c r="B625" s="46"/>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4"/>
    </row>
    <row r="626" spans="1:251">
      <c r="B626" s="43"/>
    </row>
    <row r="627" spans="1:251" ht="14.4">
      <c r="B627" s="41" t="s">
        <v>77</v>
      </c>
      <c r="C627" s="37"/>
      <c r="D627" s="37"/>
      <c r="E627" s="37"/>
      <c r="F627" s="37"/>
      <c r="G627" s="37"/>
      <c r="H627" s="37"/>
      <c r="I627" s="37"/>
      <c r="J627" s="37"/>
      <c r="K627" s="37"/>
      <c r="L627" s="42"/>
      <c r="M627" s="42"/>
      <c r="N627" s="42"/>
      <c r="O627" s="42"/>
      <c r="P627" s="37"/>
      <c r="Q627" s="37"/>
      <c r="R627" s="37"/>
      <c r="S627" s="37"/>
      <c r="T627" s="37"/>
      <c r="U627" s="37"/>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row>
    <row r="628" spans="1:251" ht="15" thickBot="1">
      <c r="B628" s="37"/>
      <c r="C628" s="37"/>
      <c r="D628" s="37"/>
      <c r="E628" s="37"/>
      <c r="F628" s="37"/>
      <c r="G628" s="37"/>
      <c r="H628" s="37"/>
      <c r="I628" s="37"/>
      <c r="J628" s="37"/>
      <c r="K628" s="37"/>
      <c r="L628" s="42"/>
      <c r="M628" s="42"/>
      <c r="N628" s="42"/>
      <c r="O628" s="42"/>
      <c r="P628" s="37"/>
      <c r="Q628" s="37"/>
      <c r="R628" s="37"/>
      <c r="S628" s="37"/>
      <c r="T628" s="37"/>
      <c r="U628" s="37"/>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0" t="s">
        <v>76</v>
      </c>
    </row>
    <row r="629" spans="1:251" s="34" customFormat="1" ht="13.5" customHeight="1">
      <c r="A629" s="37"/>
      <c r="B629" s="103" t="s">
        <v>75</v>
      </c>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5"/>
      <c r="AA629" s="109" t="s">
        <v>74</v>
      </c>
      <c r="AB629" s="104"/>
      <c r="AC629" s="104"/>
      <c r="AD629" s="104"/>
      <c r="AE629" s="104"/>
      <c r="AF629" s="104"/>
      <c r="AG629" s="104"/>
      <c r="AH629" s="104"/>
      <c r="AI629" s="105"/>
      <c r="AJ629" s="109" t="s">
        <v>73</v>
      </c>
      <c r="AK629" s="104"/>
      <c r="AL629" s="104"/>
      <c r="AM629" s="104"/>
      <c r="AN629" s="104"/>
      <c r="AO629" s="104"/>
      <c r="AP629" s="104"/>
      <c r="AQ629" s="104"/>
      <c r="AR629" s="105"/>
      <c r="AS629" s="109" t="s">
        <v>72</v>
      </c>
      <c r="AT629" s="104"/>
      <c r="AU629" s="104"/>
      <c r="AV629" s="104"/>
      <c r="AW629" s="104"/>
      <c r="AX629" s="111"/>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c r="IB629" s="33"/>
      <c r="IC629" s="33"/>
      <c r="ID629" s="33"/>
      <c r="IE629" s="33"/>
      <c r="IF629" s="33"/>
      <c r="IG629" s="33"/>
      <c r="IH629" s="33"/>
      <c r="II629" s="33"/>
      <c r="IJ629" s="33"/>
      <c r="IK629" s="33"/>
      <c r="IL629" s="33"/>
      <c r="IM629" s="33"/>
      <c r="IN629" s="33"/>
      <c r="IO629" s="33"/>
      <c r="IP629" s="33"/>
      <c r="IQ629" s="33"/>
    </row>
    <row r="630" spans="1:251" s="34" customFormat="1">
      <c r="A630" s="37"/>
      <c r="B630" s="106"/>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8"/>
      <c r="AA630" s="110"/>
      <c r="AB630" s="107"/>
      <c r="AC630" s="107"/>
      <c r="AD630" s="107"/>
      <c r="AE630" s="107"/>
      <c r="AF630" s="107"/>
      <c r="AG630" s="107"/>
      <c r="AH630" s="107"/>
      <c r="AI630" s="108"/>
      <c r="AJ630" s="110"/>
      <c r="AK630" s="107"/>
      <c r="AL630" s="107"/>
      <c r="AM630" s="107"/>
      <c r="AN630" s="107"/>
      <c r="AO630" s="107"/>
      <c r="AP630" s="107"/>
      <c r="AQ630" s="107"/>
      <c r="AR630" s="108"/>
      <c r="AS630" s="110"/>
      <c r="AT630" s="107"/>
      <c r="AU630" s="107"/>
      <c r="AV630" s="107"/>
      <c r="AW630" s="107"/>
      <c r="AX630" s="112"/>
      <c r="AY630" s="33"/>
      <c r="AZ630" s="33"/>
      <c r="BA630" s="33"/>
      <c r="BB630" s="39"/>
      <c r="BC630" s="38"/>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33"/>
      <c r="GY630" s="33"/>
      <c r="GZ630" s="33"/>
      <c r="HA630" s="33"/>
      <c r="HB630" s="33"/>
      <c r="HC630" s="33"/>
      <c r="HD630" s="33"/>
      <c r="HE630" s="33"/>
      <c r="HF630" s="33"/>
      <c r="HG630" s="33"/>
      <c r="HH630" s="33"/>
      <c r="HI630" s="33"/>
      <c r="HJ630" s="33"/>
      <c r="HK630" s="33"/>
      <c r="HL630" s="33"/>
      <c r="HM630" s="33"/>
      <c r="HN630" s="33"/>
      <c r="HO630" s="33"/>
      <c r="HP630" s="33"/>
      <c r="HQ630" s="33"/>
      <c r="HR630" s="33"/>
      <c r="HS630" s="33"/>
      <c r="HT630" s="33"/>
      <c r="HU630" s="33"/>
      <c r="HV630" s="33"/>
      <c r="HW630" s="33"/>
      <c r="HX630" s="33"/>
      <c r="HY630" s="33"/>
      <c r="HZ630" s="33"/>
      <c r="IA630" s="33"/>
      <c r="IB630" s="33"/>
      <c r="IC630" s="33"/>
      <c r="ID630" s="33"/>
      <c r="IE630" s="33"/>
      <c r="IF630" s="33"/>
      <c r="IG630" s="33"/>
      <c r="IH630" s="33"/>
      <c r="II630" s="33"/>
      <c r="IJ630" s="33"/>
      <c r="IK630" s="33"/>
      <c r="IL630" s="33"/>
      <c r="IM630" s="33"/>
      <c r="IN630" s="33"/>
      <c r="IO630" s="33"/>
      <c r="IP630" s="33"/>
      <c r="IQ630" s="33"/>
    </row>
    <row r="631" spans="1:251" s="34" customFormat="1" ht="18.75" customHeight="1">
      <c r="A631" s="37"/>
      <c r="B631" s="36"/>
      <c r="C631" s="113" t="s">
        <v>183</v>
      </c>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5"/>
      <c r="AA631" s="116">
        <v>7312</v>
      </c>
      <c r="AB631" s="117"/>
      <c r="AC631" s="117"/>
      <c r="AD631" s="117"/>
      <c r="AE631" s="117"/>
      <c r="AF631" s="117"/>
      <c r="AG631" s="117"/>
      <c r="AH631" s="117"/>
      <c r="AI631" s="118"/>
      <c r="AJ631" s="116">
        <v>7457</v>
      </c>
      <c r="AK631" s="117"/>
      <c r="AL631" s="117"/>
      <c r="AM631" s="117"/>
      <c r="AN631" s="117"/>
      <c r="AO631" s="117"/>
      <c r="AP631" s="117"/>
      <c r="AQ631" s="117"/>
      <c r="AR631" s="118"/>
      <c r="AS631" s="119"/>
      <c r="AT631" s="120"/>
      <c r="AU631" s="120"/>
      <c r="AV631" s="120"/>
      <c r="AW631" s="120"/>
      <c r="AX631" s="121"/>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c r="HJ631" s="33"/>
      <c r="HK631" s="33"/>
      <c r="HL631" s="33"/>
      <c r="HM631" s="33"/>
      <c r="HN631" s="33"/>
      <c r="HO631" s="33"/>
      <c r="HP631" s="33"/>
      <c r="HQ631" s="33"/>
      <c r="HR631" s="33"/>
      <c r="HS631" s="33"/>
      <c r="HT631" s="33"/>
      <c r="HU631" s="33"/>
      <c r="HV631" s="33"/>
      <c r="HW631" s="33"/>
      <c r="HX631" s="33"/>
      <c r="HY631" s="33"/>
      <c r="HZ631" s="33"/>
      <c r="IA631" s="33"/>
      <c r="IB631" s="33"/>
      <c r="IC631" s="33"/>
      <c r="ID631" s="33"/>
      <c r="IE631" s="33"/>
      <c r="IF631" s="33"/>
      <c r="IG631" s="33"/>
      <c r="IH631" s="33"/>
      <c r="II631" s="33"/>
      <c r="IJ631" s="33"/>
      <c r="IK631" s="33"/>
      <c r="IL631" s="33"/>
      <c r="IM631" s="33"/>
      <c r="IN631" s="33"/>
      <c r="IO631" s="33"/>
      <c r="IP631" s="33"/>
      <c r="IQ631" s="33"/>
    </row>
    <row r="632" spans="1:251" s="34" customFormat="1" ht="18.75" customHeight="1" thickBot="1">
      <c r="A632" s="35"/>
      <c r="B632" s="122" t="s">
        <v>70</v>
      </c>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4"/>
      <c r="AA632" s="125">
        <f>SUM($AA$631:$AA$631)</f>
        <v>7312</v>
      </c>
      <c r="AB632" s="126"/>
      <c r="AC632" s="126"/>
      <c r="AD632" s="126"/>
      <c r="AE632" s="126"/>
      <c r="AF632" s="126"/>
      <c r="AG632" s="126"/>
      <c r="AH632" s="126"/>
      <c r="AI632" s="127"/>
      <c r="AJ632" s="125">
        <f>SUM($AJ$631:$AJ$631)</f>
        <v>7457</v>
      </c>
      <c r="AK632" s="126"/>
      <c r="AL632" s="126"/>
      <c r="AM632" s="126"/>
      <c r="AN632" s="126"/>
      <c r="AO632" s="126"/>
      <c r="AP632" s="126"/>
      <c r="AQ632" s="126"/>
      <c r="AR632" s="127"/>
      <c r="AS632" s="128"/>
      <c r="AT632" s="129"/>
      <c r="AU632" s="129"/>
      <c r="AV632" s="129"/>
      <c r="AW632" s="129"/>
      <c r="AX632" s="130"/>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c r="IB632" s="33"/>
      <c r="IC632" s="33"/>
      <c r="ID632" s="33"/>
      <c r="IE632" s="33"/>
      <c r="IF632" s="33"/>
      <c r="IG632" s="33"/>
      <c r="IH632" s="33"/>
      <c r="II632" s="33"/>
      <c r="IJ632" s="33"/>
      <c r="IK632" s="33"/>
      <c r="IL632" s="33"/>
      <c r="IM632" s="33"/>
      <c r="IN632" s="33"/>
      <c r="IO632" s="33"/>
      <c r="IP632" s="33"/>
      <c r="IQ632" s="33"/>
    </row>
    <row r="634" spans="1:251" ht="19.2">
      <c r="A634" s="57" t="s">
        <v>84</v>
      </c>
      <c r="AW634" s="55"/>
      <c r="AX634" s="56"/>
      <c r="AY634" s="55"/>
    </row>
    <row r="636" spans="1:251" ht="18">
      <c r="B636" s="93" t="s">
        <v>0</v>
      </c>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row>
    <row r="637" spans="1:251">
      <c r="Z637" s="54"/>
      <c r="AD637" s="54"/>
      <c r="AE637" s="54"/>
      <c r="AF637" s="54"/>
      <c r="AG637" s="54"/>
      <c r="AH637" s="54"/>
      <c r="AI637" s="54"/>
      <c r="AO637" s="54"/>
    </row>
    <row r="638" spans="1:251" ht="13.8" thickBot="1">
      <c r="Z638" s="54"/>
      <c r="AD638" s="54"/>
      <c r="AE638" s="54"/>
      <c r="AF638" s="54"/>
      <c r="AG638" s="54"/>
      <c r="AH638" s="54"/>
      <c r="AI638" s="54"/>
      <c r="AO638" s="54"/>
      <c r="DI638" s="52"/>
    </row>
    <row r="639" spans="1:251" ht="24.75" customHeight="1" thickBot="1">
      <c r="B639" s="95" t="s">
        <v>83</v>
      </c>
      <c r="C639" s="96"/>
      <c r="D639" s="96"/>
      <c r="E639" s="96"/>
      <c r="F639" s="96"/>
      <c r="G639" s="96"/>
      <c r="H639" s="97" t="s">
        <v>182</v>
      </c>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9"/>
      <c r="DI639" s="52"/>
    </row>
    <row r="640" spans="1:251" ht="14.4">
      <c r="B640" s="49"/>
      <c r="C640" s="49"/>
      <c r="D640" s="49"/>
      <c r="E640" s="49"/>
      <c r="F640" s="49"/>
      <c r="G640" s="49"/>
      <c r="H640" s="37"/>
      <c r="I640" s="37"/>
      <c r="J640" s="37"/>
      <c r="K640" s="37"/>
      <c r="L640" s="42"/>
      <c r="M640" s="42"/>
      <c r="N640" s="42"/>
      <c r="O640" s="42"/>
      <c r="P640" s="37"/>
      <c r="Q640" s="37"/>
      <c r="R640" s="37"/>
      <c r="S640" s="37"/>
      <c r="T640" s="37"/>
      <c r="U640" s="37"/>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DI640" s="52"/>
    </row>
    <row r="641" spans="1:113" ht="15" thickBot="1">
      <c r="A641" s="53"/>
      <c r="B641" s="41" t="s">
        <v>81</v>
      </c>
      <c r="C641" s="37"/>
      <c r="D641" s="37"/>
      <c r="E641" s="37"/>
      <c r="F641" s="37"/>
      <c r="G641" s="37"/>
      <c r="H641" s="37"/>
      <c r="I641" s="37"/>
      <c r="J641" s="37"/>
      <c r="K641" s="37"/>
      <c r="L641" s="42"/>
      <c r="M641" s="42"/>
      <c r="N641" s="42"/>
      <c r="O641" s="42"/>
      <c r="P641" s="37"/>
      <c r="Q641" s="37"/>
      <c r="R641" s="37"/>
      <c r="S641" s="37"/>
      <c r="T641" s="37"/>
      <c r="U641" s="37"/>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DI641" s="52"/>
    </row>
    <row r="642" spans="1:113" ht="14.4">
      <c r="A642" s="37"/>
      <c r="B642" s="51"/>
      <c r="C642" s="49"/>
      <c r="D642" s="49"/>
      <c r="E642" s="49"/>
      <c r="F642" s="49"/>
      <c r="G642" s="49"/>
      <c r="H642" s="49"/>
      <c r="I642" s="49"/>
      <c r="J642" s="49"/>
      <c r="K642" s="49"/>
      <c r="L642" s="50"/>
      <c r="M642" s="50"/>
      <c r="N642" s="50"/>
      <c r="O642" s="50"/>
      <c r="P642" s="49"/>
      <c r="Q642" s="49"/>
      <c r="R642" s="49"/>
      <c r="S642" s="49"/>
      <c r="T642" s="49"/>
      <c r="U642" s="49"/>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7"/>
    </row>
    <row r="643" spans="1:113" ht="12" customHeight="1">
      <c r="A643" s="37"/>
      <c r="B643" s="100" t="s">
        <v>181</v>
      </c>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101"/>
      <c r="AQ643" s="101"/>
      <c r="AR643" s="101"/>
      <c r="AS643" s="101"/>
      <c r="AT643" s="101"/>
      <c r="AU643" s="101"/>
      <c r="AV643" s="101"/>
      <c r="AW643" s="101"/>
      <c r="AX643" s="102"/>
    </row>
    <row r="644" spans="1:113" ht="12" customHeight="1">
      <c r="A644" s="37"/>
      <c r="B644" s="100"/>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c r="BC644" s="34"/>
    </row>
    <row r="645" spans="1:113" ht="12" customHeight="1">
      <c r="A645" s="37"/>
      <c r="B645" s="100"/>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113" ht="12" customHeight="1">
      <c r="A646" s="37"/>
      <c r="B646" s="100"/>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c r="AO646" s="101"/>
      <c r="AP646" s="101"/>
      <c r="AQ646" s="101"/>
      <c r="AR646" s="101"/>
      <c r="AS646" s="101"/>
      <c r="AT646" s="101"/>
      <c r="AU646" s="101"/>
      <c r="AV646" s="101"/>
      <c r="AW646" s="101"/>
      <c r="AX646" s="102"/>
    </row>
    <row r="647" spans="1:113" ht="12" customHeight="1">
      <c r="A647" s="37"/>
      <c r="B647" s="100"/>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c r="AO647" s="101"/>
      <c r="AP647" s="101"/>
      <c r="AQ647" s="101"/>
      <c r="AR647" s="101"/>
      <c r="AS647" s="101"/>
      <c r="AT647" s="101"/>
      <c r="AU647" s="101"/>
      <c r="AV647" s="101"/>
      <c r="AW647" s="101"/>
      <c r="AX647" s="102"/>
    </row>
    <row r="648" spans="1:113" ht="15" thickBot="1">
      <c r="A648" s="35"/>
      <c r="B648" s="46"/>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4"/>
    </row>
    <row r="649" spans="1:113">
      <c r="B649" s="43"/>
    </row>
    <row r="650" spans="1:113" ht="15" thickBot="1">
      <c r="A650" s="53"/>
      <c r="B650" s="41" t="s">
        <v>79</v>
      </c>
      <c r="C650" s="37"/>
      <c r="D650" s="37"/>
      <c r="E650" s="37"/>
      <c r="F650" s="37"/>
      <c r="G650" s="37"/>
      <c r="H650" s="37"/>
      <c r="I650" s="37"/>
      <c r="J650" s="37"/>
      <c r="K650" s="37"/>
      <c r="L650" s="42"/>
      <c r="M650" s="42"/>
      <c r="N650" s="42"/>
      <c r="O650" s="42"/>
      <c r="P650" s="37"/>
      <c r="Q650" s="37"/>
      <c r="R650" s="37"/>
      <c r="S650" s="37"/>
      <c r="T650" s="37"/>
      <c r="U650" s="37"/>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DI650" s="52"/>
    </row>
    <row r="651" spans="1:113" ht="14.4">
      <c r="A651" s="37"/>
      <c r="B651" s="51"/>
      <c r="C651" s="49"/>
      <c r="D651" s="49"/>
      <c r="E651" s="49"/>
      <c r="F651" s="49"/>
      <c r="G651" s="49"/>
      <c r="H651" s="49"/>
      <c r="I651" s="49"/>
      <c r="J651" s="49"/>
      <c r="K651" s="49"/>
      <c r="L651" s="50"/>
      <c r="M651" s="50"/>
      <c r="N651" s="50"/>
      <c r="O651" s="50"/>
      <c r="P651" s="49"/>
      <c r="Q651" s="49"/>
      <c r="R651" s="49"/>
      <c r="S651" s="49"/>
      <c r="T651" s="49"/>
      <c r="U651" s="49"/>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7"/>
    </row>
    <row r="652" spans="1:113" ht="12" customHeight="1">
      <c r="A652" s="37"/>
      <c r="B652" s="100" t="s">
        <v>180</v>
      </c>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c r="AU652" s="101"/>
      <c r="AV652" s="101"/>
      <c r="AW652" s="101"/>
      <c r="AX652" s="102"/>
    </row>
    <row r="653" spans="1:113" ht="12" customHeight="1">
      <c r="A653" s="37"/>
      <c r="B653" s="100"/>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101"/>
      <c r="AQ653" s="101"/>
      <c r="AR653" s="101"/>
      <c r="AS653" s="101"/>
      <c r="AT653" s="101"/>
      <c r="AU653" s="101"/>
      <c r="AV653" s="101"/>
      <c r="AW653" s="101"/>
      <c r="AX653" s="102"/>
    </row>
    <row r="654" spans="1:113" ht="12" customHeight="1">
      <c r="A654" s="37"/>
      <c r="B654" s="100"/>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101"/>
      <c r="AQ654" s="101"/>
      <c r="AR654" s="101"/>
      <c r="AS654" s="101"/>
      <c r="AT654" s="101"/>
      <c r="AU654" s="101"/>
      <c r="AV654" s="101"/>
      <c r="AW654" s="101"/>
      <c r="AX654" s="102"/>
    </row>
    <row r="655" spans="1:113" ht="12" customHeight="1">
      <c r="A655" s="37"/>
      <c r="B655" s="100"/>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c r="AU655" s="101"/>
      <c r="AV655" s="101"/>
      <c r="AW655" s="101"/>
      <c r="AX655" s="102"/>
    </row>
    <row r="656" spans="1:113" ht="12" customHeight="1">
      <c r="A656" s="37"/>
      <c r="B656" s="100"/>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101"/>
      <c r="AQ656" s="101"/>
      <c r="AR656" s="101"/>
      <c r="AS656" s="101"/>
      <c r="AT656" s="101"/>
      <c r="AU656" s="101"/>
      <c r="AV656" s="101"/>
      <c r="AW656" s="101"/>
      <c r="AX656" s="102"/>
    </row>
    <row r="657" spans="1:251" ht="12" customHeight="1">
      <c r="A657" s="37"/>
      <c r="B657" s="100"/>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101"/>
      <c r="AQ657" s="101"/>
      <c r="AR657" s="101"/>
      <c r="AS657" s="101"/>
      <c r="AT657" s="101"/>
      <c r="AU657" s="101"/>
      <c r="AV657" s="101"/>
      <c r="AW657" s="101"/>
      <c r="AX657" s="102"/>
      <c r="BC657" s="34"/>
    </row>
    <row r="658" spans="1:251" ht="12" customHeight="1">
      <c r="A658" s="37"/>
      <c r="B658" s="100"/>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101"/>
      <c r="AQ658" s="101"/>
      <c r="AR658" s="101"/>
      <c r="AS658" s="101"/>
      <c r="AT658" s="101"/>
      <c r="AU658" s="101"/>
      <c r="AV658" s="101"/>
      <c r="AW658" s="101"/>
      <c r="AX658" s="102"/>
    </row>
    <row r="659" spans="1:251" ht="12" customHeight="1">
      <c r="A659" s="37"/>
      <c r="B659" s="100"/>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101"/>
      <c r="AQ659" s="101"/>
      <c r="AR659" s="101"/>
      <c r="AS659" s="101"/>
      <c r="AT659" s="101"/>
      <c r="AU659" s="101"/>
      <c r="AV659" s="101"/>
      <c r="AW659" s="101"/>
      <c r="AX659" s="102"/>
    </row>
    <row r="660" spans="1:251" ht="12" customHeight="1">
      <c r="A660" s="37"/>
      <c r="B660" s="100"/>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c r="AU660" s="101"/>
      <c r="AV660" s="101"/>
      <c r="AW660" s="101"/>
      <c r="AX660" s="102"/>
    </row>
    <row r="661" spans="1:251" ht="15" thickBot="1">
      <c r="A661" s="35"/>
      <c r="B661" s="46"/>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4"/>
    </row>
    <row r="662" spans="1:251">
      <c r="B662" s="43"/>
    </row>
    <row r="663" spans="1:251" ht="14.4">
      <c r="B663" s="41" t="s">
        <v>77</v>
      </c>
      <c r="C663" s="37"/>
      <c r="D663" s="37"/>
      <c r="E663" s="37"/>
      <c r="F663" s="37"/>
      <c r="G663" s="37"/>
      <c r="H663" s="37"/>
      <c r="I663" s="37"/>
      <c r="J663" s="37"/>
      <c r="K663" s="37"/>
      <c r="L663" s="42"/>
      <c r="M663" s="42"/>
      <c r="N663" s="42"/>
      <c r="O663" s="42"/>
      <c r="P663" s="37"/>
      <c r="Q663" s="37"/>
      <c r="R663" s="37"/>
      <c r="S663" s="37"/>
      <c r="T663" s="37"/>
      <c r="U663" s="37"/>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row>
    <row r="664" spans="1:251" ht="15" thickBot="1">
      <c r="B664" s="37"/>
      <c r="C664" s="37"/>
      <c r="D664" s="37"/>
      <c r="E664" s="37"/>
      <c r="F664" s="37"/>
      <c r="G664" s="37"/>
      <c r="H664" s="37"/>
      <c r="I664" s="37"/>
      <c r="J664" s="37"/>
      <c r="K664" s="37"/>
      <c r="L664" s="42"/>
      <c r="M664" s="42"/>
      <c r="N664" s="42"/>
      <c r="O664" s="42"/>
      <c r="P664" s="37"/>
      <c r="Q664" s="37"/>
      <c r="R664" s="37"/>
      <c r="S664" s="37"/>
      <c r="T664" s="37"/>
      <c r="U664" s="37"/>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0" t="s">
        <v>76</v>
      </c>
    </row>
    <row r="665" spans="1:251" s="34" customFormat="1" ht="13.5" customHeight="1">
      <c r="A665" s="37"/>
      <c r="B665" s="103" t="s">
        <v>75</v>
      </c>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5"/>
      <c r="AA665" s="109" t="s">
        <v>74</v>
      </c>
      <c r="AB665" s="104"/>
      <c r="AC665" s="104"/>
      <c r="AD665" s="104"/>
      <c r="AE665" s="104"/>
      <c r="AF665" s="104"/>
      <c r="AG665" s="104"/>
      <c r="AH665" s="104"/>
      <c r="AI665" s="105"/>
      <c r="AJ665" s="109" t="s">
        <v>73</v>
      </c>
      <c r="AK665" s="104"/>
      <c r="AL665" s="104"/>
      <c r="AM665" s="104"/>
      <c r="AN665" s="104"/>
      <c r="AO665" s="104"/>
      <c r="AP665" s="104"/>
      <c r="AQ665" s="104"/>
      <c r="AR665" s="105"/>
      <c r="AS665" s="109" t="s">
        <v>72</v>
      </c>
      <c r="AT665" s="104"/>
      <c r="AU665" s="104"/>
      <c r="AV665" s="104"/>
      <c r="AW665" s="104"/>
      <c r="AX665" s="111"/>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33"/>
      <c r="GY665" s="33"/>
      <c r="GZ665" s="33"/>
      <c r="HA665" s="33"/>
      <c r="HB665" s="33"/>
      <c r="HC665" s="33"/>
      <c r="HD665" s="33"/>
      <c r="HE665" s="33"/>
      <c r="HF665" s="33"/>
      <c r="HG665" s="33"/>
      <c r="HH665" s="33"/>
      <c r="HI665" s="33"/>
      <c r="HJ665" s="33"/>
      <c r="HK665" s="33"/>
      <c r="HL665" s="33"/>
      <c r="HM665" s="33"/>
      <c r="HN665" s="33"/>
      <c r="HO665" s="33"/>
      <c r="HP665" s="33"/>
      <c r="HQ665" s="33"/>
      <c r="HR665" s="33"/>
      <c r="HS665" s="33"/>
      <c r="HT665" s="33"/>
      <c r="HU665" s="33"/>
      <c r="HV665" s="33"/>
      <c r="HW665" s="33"/>
      <c r="HX665" s="33"/>
      <c r="HY665" s="33"/>
      <c r="HZ665" s="33"/>
      <c r="IA665" s="33"/>
      <c r="IB665" s="33"/>
      <c r="IC665" s="33"/>
      <c r="ID665" s="33"/>
      <c r="IE665" s="33"/>
      <c r="IF665" s="33"/>
      <c r="IG665" s="33"/>
      <c r="IH665" s="33"/>
      <c r="II665" s="33"/>
      <c r="IJ665" s="33"/>
      <c r="IK665" s="33"/>
      <c r="IL665" s="33"/>
      <c r="IM665" s="33"/>
      <c r="IN665" s="33"/>
      <c r="IO665" s="33"/>
      <c r="IP665" s="33"/>
      <c r="IQ665" s="33"/>
    </row>
    <row r="666" spans="1:251" s="34" customFormat="1">
      <c r="A666" s="37"/>
      <c r="B666" s="106"/>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8"/>
      <c r="AA666" s="110"/>
      <c r="AB666" s="107"/>
      <c r="AC666" s="107"/>
      <c r="AD666" s="107"/>
      <c r="AE666" s="107"/>
      <c r="AF666" s="107"/>
      <c r="AG666" s="107"/>
      <c r="AH666" s="107"/>
      <c r="AI666" s="108"/>
      <c r="AJ666" s="110"/>
      <c r="AK666" s="107"/>
      <c r="AL666" s="107"/>
      <c r="AM666" s="107"/>
      <c r="AN666" s="107"/>
      <c r="AO666" s="107"/>
      <c r="AP666" s="107"/>
      <c r="AQ666" s="107"/>
      <c r="AR666" s="108"/>
      <c r="AS666" s="110"/>
      <c r="AT666" s="107"/>
      <c r="AU666" s="107"/>
      <c r="AV666" s="107"/>
      <c r="AW666" s="107"/>
      <c r="AX666" s="112"/>
      <c r="AY666" s="33"/>
      <c r="AZ666" s="33"/>
      <c r="BA666" s="33"/>
      <c r="BB666" s="39"/>
      <c r="BC666" s="38"/>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33"/>
      <c r="GY666" s="33"/>
      <c r="GZ666" s="33"/>
      <c r="HA666" s="33"/>
      <c r="HB666" s="33"/>
      <c r="HC666" s="33"/>
      <c r="HD666" s="33"/>
      <c r="HE666" s="33"/>
      <c r="HF666" s="33"/>
      <c r="HG666" s="33"/>
      <c r="HH666" s="33"/>
      <c r="HI666" s="33"/>
      <c r="HJ666" s="33"/>
      <c r="HK666" s="33"/>
      <c r="HL666" s="33"/>
      <c r="HM666" s="33"/>
      <c r="HN666" s="33"/>
      <c r="HO666" s="33"/>
      <c r="HP666" s="33"/>
      <c r="HQ666" s="33"/>
      <c r="HR666" s="33"/>
      <c r="HS666" s="33"/>
      <c r="HT666" s="33"/>
      <c r="HU666" s="33"/>
      <c r="HV666" s="33"/>
      <c r="HW666" s="33"/>
      <c r="HX666" s="33"/>
      <c r="HY666" s="33"/>
      <c r="HZ666" s="33"/>
      <c r="IA666" s="33"/>
      <c r="IB666" s="33"/>
      <c r="IC666" s="33"/>
      <c r="ID666" s="33"/>
      <c r="IE666" s="33"/>
      <c r="IF666" s="33"/>
      <c r="IG666" s="33"/>
      <c r="IH666" s="33"/>
      <c r="II666" s="33"/>
      <c r="IJ666" s="33"/>
      <c r="IK666" s="33"/>
      <c r="IL666" s="33"/>
      <c r="IM666" s="33"/>
      <c r="IN666" s="33"/>
      <c r="IO666" s="33"/>
      <c r="IP666" s="33"/>
      <c r="IQ666" s="33"/>
    </row>
    <row r="667" spans="1:251" s="34" customFormat="1" ht="18.75" customHeight="1">
      <c r="A667" s="37"/>
      <c r="B667" s="36"/>
      <c r="C667" s="113" t="s">
        <v>179</v>
      </c>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5"/>
      <c r="AA667" s="116">
        <v>3742</v>
      </c>
      <c r="AB667" s="117"/>
      <c r="AC667" s="117"/>
      <c r="AD667" s="117"/>
      <c r="AE667" s="117"/>
      <c r="AF667" s="117"/>
      <c r="AG667" s="117"/>
      <c r="AH667" s="117"/>
      <c r="AI667" s="118"/>
      <c r="AJ667" s="116">
        <v>4376</v>
      </c>
      <c r="AK667" s="117"/>
      <c r="AL667" s="117"/>
      <c r="AM667" s="117"/>
      <c r="AN667" s="117"/>
      <c r="AO667" s="117"/>
      <c r="AP667" s="117"/>
      <c r="AQ667" s="117"/>
      <c r="AR667" s="118"/>
      <c r="AS667" s="119"/>
      <c r="AT667" s="120"/>
      <c r="AU667" s="120"/>
      <c r="AV667" s="120"/>
      <c r="AW667" s="120"/>
      <c r="AX667" s="121"/>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33"/>
      <c r="GY667" s="33"/>
      <c r="GZ667" s="33"/>
      <c r="HA667" s="33"/>
      <c r="HB667" s="33"/>
      <c r="HC667" s="33"/>
      <c r="HD667" s="33"/>
      <c r="HE667" s="33"/>
      <c r="HF667" s="33"/>
      <c r="HG667" s="33"/>
      <c r="HH667" s="33"/>
      <c r="HI667" s="33"/>
      <c r="HJ667" s="33"/>
      <c r="HK667" s="33"/>
      <c r="HL667" s="33"/>
      <c r="HM667" s="33"/>
      <c r="HN667" s="33"/>
      <c r="HO667" s="33"/>
      <c r="HP667" s="33"/>
      <c r="HQ667" s="33"/>
      <c r="HR667" s="33"/>
      <c r="HS667" s="33"/>
      <c r="HT667" s="33"/>
      <c r="HU667" s="33"/>
      <c r="HV667" s="33"/>
      <c r="HW667" s="33"/>
      <c r="HX667" s="33"/>
      <c r="HY667" s="33"/>
      <c r="HZ667" s="33"/>
      <c r="IA667" s="33"/>
      <c r="IB667" s="33"/>
      <c r="IC667" s="33"/>
      <c r="ID667" s="33"/>
      <c r="IE667" s="33"/>
      <c r="IF667" s="33"/>
      <c r="IG667" s="33"/>
      <c r="IH667" s="33"/>
      <c r="II667" s="33"/>
      <c r="IJ667" s="33"/>
      <c r="IK667" s="33"/>
      <c r="IL667" s="33"/>
      <c r="IM667" s="33"/>
      <c r="IN667" s="33"/>
      <c r="IO667" s="33"/>
      <c r="IP667" s="33"/>
      <c r="IQ667" s="33"/>
    </row>
    <row r="668" spans="1:251" s="34" customFormat="1" ht="18.75" customHeight="1" thickBot="1">
      <c r="A668" s="35"/>
      <c r="B668" s="122" t="s">
        <v>70</v>
      </c>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4"/>
      <c r="AA668" s="125">
        <f>SUM($AA$667:$AA$667)</f>
        <v>3742</v>
      </c>
      <c r="AB668" s="126"/>
      <c r="AC668" s="126"/>
      <c r="AD668" s="126"/>
      <c r="AE668" s="126"/>
      <c r="AF668" s="126"/>
      <c r="AG668" s="126"/>
      <c r="AH668" s="126"/>
      <c r="AI668" s="127"/>
      <c r="AJ668" s="125">
        <f>SUM($AJ$667:$AJ$667)</f>
        <v>4376</v>
      </c>
      <c r="AK668" s="126"/>
      <c r="AL668" s="126"/>
      <c r="AM668" s="126"/>
      <c r="AN668" s="126"/>
      <c r="AO668" s="126"/>
      <c r="AP668" s="126"/>
      <c r="AQ668" s="126"/>
      <c r="AR668" s="127"/>
      <c r="AS668" s="128"/>
      <c r="AT668" s="129"/>
      <c r="AU668" s="129"/>
      <c r="AV668" s="129"/>
      <c r="AW668" s="129"/>
      <c r="AX668" s="130"/>
      <c r="AY668" s="33"/>
      <c r="AZ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33"/>
      <c r="GY668" s="33"/>
      <c r="GZ668" s="33"/>
      <c r="HA668" s="33"/>
      <c r="HB668" s="33"/>
      <c r="HC668" s="33"/>
      <c r="HD668" s="33"/>
      <c r="HE668" s="33"/>
      <c r="HF668" s="33"/>
      <c r="HG668" s="33"/>
      <c r="HH668" s="33"/>
      <c r="HI668" s="33"/>
      <c r="HJ668" s="33"/>
      <c r="HK668" s="33"/>
      <c r="HL668" s="33"/>
      <c r="HM668" s="33"/>
      <c r="HN668" s="33"/>
      <c r="HO668" s="33"/>
      <c r="HP668" s="33"/>
      <c r="HQ668" s="33"/>
      <c r="HR668" s="33"/>
      <c r="HS668" s="33"/>
      <c r="HT668" s="33"/>
      <c r="HU668" s="33"/>
      <c r="HV668" s="33"/>
      <c r="HW668" s="33"/>
      <c r="HX668" s="33"/>
      <c r="HY668" s="33"/>
      <c r="HZ668" s="33"/>
      <c r="IA668" s="33"/>
      <c r="IB668" s="33"/>
      <c r="IC668" s="33"/>
      <c r="ID668" s="33"/>
      <c r="IE668" s="33"/>
      <c r="IF668" s="33"/>
      <c r="IG668" s="33"/>
      <c r="IH668" s="33"/>
      <c r="II668" s="33"/>
      <c r="IJ668" s="33"/>
      <c r="IK668" s="33"/>
      <c r="IL668" s="33"/>
      <c r="IM668" s="33"/>
      <c r="IN668" s="33"/>
      <c r="IO668" s="33"/>
      <c r="IP668" s="33"/>
      <c r="IQ668" s="33"/>
    </row>
    <row r="670" spans="1:251" ht="19.2">
      <c r="A670" s="57" t="s">
        <v>84</v>
      </c>
      <c r="AW670" s="55"/>
      <c r="AX670" s="56"/>
      <c r="AY670" s="55"/>
    </row>
    <row r="672" spans="1:251" ht="18">
      <c r="B672" s="93" t="s">
        <v>0</v>
      </c>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row>
    <row r="673" spans="1:113">
      <c r="Z673" s="54"/>
      <c r="AD673" s="54"/>
      <c r="AE673" s="54"/>
      <c r="AF673" s="54"/>
      <c r="AG673" s="54"/>
      <c r="AH673" s="54"/>
      <c r="AI673" s="54"/>
      <c r="AO673" s="54"/>
    </row>
    <row r="674" spans="1:113" ht="13.8" thickBot="1">
      <c r="Z674" s="54"/>
      <c r="AD674" s="54"/>
      <c r="AE674" s="54"/>
      <c r="AF674" s="54"/>
      <c r="AG674" s="54"/>
      <c r="AH674" s="54"/>
      <c r="AI674" s="54"/>
      <c r="AO674" s="54"/>
      <c r="DI674" s="52"/>
    </row>
    <row r="675" spans="1:113" ht="24.75" customHeight="1" thickBot="1">
      <c r="B675" s="95" t="s">
        <v>83</v>
      </c>
      <c r="C675" s="96"/>
      <c r="D675" s="96"/>
      <c r="E675" s="96"/>
      <c r="F675" s="96"/>
      <c r="G675" s="96"/>
      <c r="H675" s="97" t="s">
        <v>178</v>
      </c>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9"/>
      <c r="DI675" s="52"/>
    </row>
    <row r="676" spans="1:113" ht="14.4">
      <c r="B676" s="49"/>
      <c r="C676" s="49"/>
      <c r="D676" s="49"/>
      <c r="E676" s="49"/>
      <c r="F676" s="49"/>
      <c r="G676" s="49"/>
      <c r="H676" s="37"/>
      <c r="I676" s="37"/>
      <c r="J676" s="37"/>
      <c r="K676" s="37"/>
      <c r="L676" s="42"/>
      <c r="M676" s="42"/>
      <c r="N676" s="42"/>
      <c r="O676" s="42"/>
      <c r="P676" s="37"/>
      <c r="Q676" s="37"/>
      <c r="R676" s="37"/>
      <c r="S676" s="37"/>
      <c r="T676" s="37"/>
      <c r="U676" s="37"/>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DI676" s="52"/>
    </row>
    <row r="677" spans="1:113" ht="15" thickBot="1">
      <c r="A677" s="53"/>
      <c r="B677" s="41" t="s">
        <v>81</v>
      </c>
      <c r="C677" s="37"/>
      <c r="D677" s="37"/>
      <c r="E677" s="37"/>
      <c r="F677" s="37"/>
      <c r="G677" s="37"/>
      <c r="H677" s="37"/>
      <c r="I677" s="37"/>
      <c r="J677" s="37"/>
      <c r="K677" s="37"/>
      <c r="L677" s="42"/>
      <c r="M677" s="42"/>
      <c r="N677" s="42"/>
      <c r="O677" s="42"/>
      <c r="P677" s="37"/>
      <c r="Q677" s="37"/>
      <c r="R677" s="37"/>
      <c r="S677" s="37"/>
      <c r="T677" s="37"/>
      <c r="U677" s="37"/>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DI677" s="52"/>
    </row>
    <row r="678" spans="1:113" ht="14.4">
      <c r="A678" s="37"/>
      <c r="B678" s="51"/>
      <c r="C678" s="49"/>
      <c r="D678" s="49"/>
      <c r="E678" s="49"/>
      <c r="F678" s="49"/>
      <c r="G678" s="49"/>
      <c r="H678" s="49"/>
      <c r="I678" s="49"/>
      <c r="J678" s="49"/>
      <c r="K678" s="49"/>
      <c r="L678" s="50"/>
      <c r="M678" s="50"/>
      <c r="N678" s="50"/>
      <c r="O678" s="50"/>
      <c r="P678" s="49"/>
      <c r="Q678" s="49"/>
      <c r="R678" s="49"/>
      <c r="S678" s="49"/>
      <c r="T678" s="49"/>
      <c r="U678" s="49"/>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7"/>
    </row>
    <row r="679" spans="1:113" ht="12" customHeight="1">
      <c r="A679" s="37"/>
      <c r="B679" s="100" t="s">
        <v>177</v>
      </c>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113" ht="12" customHeight="1">
      <c r="A680" s="37"/>
      <c r="B680" s="100"/>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101"/>
      <c r="AW680" s="101"/>
      <c r="AX680" s="102"/>
    </row>
    <row r="681" spans="1:113" ht="12" customHeight="1">
      <c r="A681" s="37"/>
      <c r="B681" s="100"/>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c r="AU681" s="101"/>
      <c r="AV681" s="101"/>
      <c r="AW681" s="101"/>
      <c r="AX681" s="102"/>
    </row>
    <row r="682" spans="1:113" ht="12" customHeight="1">
      <c r="A682" s="37"/>
      <c r="B682" s="100"/>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c r="AU682" s="101"/>
      <c r="AV682" s="101"/>
      <c r="AW682" s="101"/>
      <c r="AX682" s="102"/>
    </row>
    <row r="683" spans="1:113" ht="12" customHeight="1">
      <c r="A683" s="37"/>
      <c r="B683" s="100"/>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c r="AO683" s="101"/>
      <c r="AP683" s="101"/>
      <c r="AQ683" s="101"/>
      <c r="AR683" s="101"/>
      <c r="AS683" s="101"/>
      <c r="AT683" s="101"/>
      <c r="AU683" s="101"/>
      <c r="AV683" s="101"/>
      <c r="AW683" s="101"/>
      <c r="AX683" s="102"/>
    </row>
    <row r="684" spans="1:113" ht="12" customHeight="1">
      <c r="A684" s="37"/>
      <c r="B684" s="100"/>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c r="AU684" s="101"/>
      <c r="AV684" s="101"/>
      <c r="AW684" s="101"/>
      <c r="AX684" s="102"/>
      <c r="BC684" s="34"/>
    </row>
    <row r="685" spans="1:113" ht="12" customHeight="1">
      <c r="A685" s="37"/>
      <c r="B685" s="100"/>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c r="AO685" s="101"/>
      <c r="AP685" s="101"/>
      <c r="AQ685" s="101"/>
      <c r="AR685" s="101"/>
      <c r="AS685" s="101"/>
      <c r="AT685" s="101"/>
      <c r="AU685" s="101"/>
      <c r="AV685" s="101"/>
      <c r="AW685" s="101"/>
      <c r="AX685" s="102"/>
    </row>
    <row r="686" spans="1:113" ht="12" customHeight="1">
      <c r="A686" s="37"/>
      <c r="B686" s="100"/>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c r="AU686" s="101"/>
      <c r="AV686" s="101"/>
      <c r="AW686" s="101"/>
      <c r="AX686" s="102"/>
    </row>
    <row r="687" spans="1:113" ht="12" customHeight="1">
      <c r="A687" s="37"/>
      <c r="B687" s="100"/>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101"/>
      <c r="AQ687" s="101"/>
      <c r="AR687" s="101"/>
      <c r="AS687" s="101"/>
      <c r="AT687" s="101"/>
      <c r="AU687" s="101"/>
      <c r="AV687" s="101"/>
      <c r="AW687" s="101"/>
      <c r="AX687" s="102"/>
    </row>
    <row r="688" spans="1:113" ht="15" thickBot="1">
      <c r="A688" s="35"/>
      <c r="B688" s="46"/>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4"/>
    </row>
    <row r="689" spans="1:113">
      <c r="B689" s="43"/>
    </row>
    <row r="690" spans="1:113" ht="15" thickBot="1">
      <c r="A690" s="53"/>
      <c r="B690" s="41" t="s">
        <v>79</v>
      </c>
      <c r="C690" s="37"/>
      <c r="D690" s="37"/>
      <c r="E690" s="37"/>
      <c r="F690" s="37"/>
      <c r="G690" s="37"/>
      <c r="H690" s="37"/>
      <c r="I690" s="37"/>
      <c r="J690" s="37"/>
      <c r="K690" s="37"/>
      <c r="L690" s="42"/>
      <c r="M690" s="42"/>
      <c r="N690" s="42"/>
      <c r="O690" s="42"/>
      <c r="P690" s="37"/>
      <c r="Q690" s="37"/>
      <c r="R690" s="37"/>
      <c r="S690" s="37"/>
      <c r="T690" s="37"/>
      <c r="U690" s="37"/>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DI690" s="52"/>
    </row>
    <row r="691" spans="1:113" ht="14.4">
      <c r="A691" s="37"/>
      <c r="B691" s="51"/>
      <c r="C691" s="49"/>
      <c r="D691" s="49"/>
      <c r="E691" s="49"/>
      <c r="F691" s="49"/>
      <c r="G691" s="49"/>
      <c r="H691" s="49"/>
      <c r="I691" s="49"/>
      <c r="J691" s="49"/>
      <c r="K691" s="49"/>
      <c r="L691" s="50"/>
      <c r="M691" s="50"/>
      <c r="N691" s="50"/>
      <c r="O691" s="50"/>
      <c r="P691" s="49"/>
      <c r="Q691" s="49"/>
      <c r="R691" s="49"/>
      <c r="S691" s="49"/>
      <c r="T691" s="49"/>
      <c r="U691" s="49"/>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7"/>
    </row>
    <row r="692" spans="1:113" ht="12" customHeight="1">
      <c r="A692" s="37"/>
      <c r="B692" s="100" t="s">
        <v>176</v>
      </c>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c r="AN692" s="101"/>
      <c r="AO692" s="101"/>
      <c r="AP692" s="101"/>
      <c r="AQ692" s="101"/>
      <c r="AR692" s="101"/>
      <c r="AS692" s="101"/>
      <c r="AT692" s="101"/>
      <c r="AU692" s="101"/>
      <c r="AV692" s="101"/>
      <c r="AW692" s="101"/>
      <c r="AX692" s="102"/>
    </row>
    <row r="693" spans="1:113" ht="12" customHeight="1">
      <c r="A693" s="37"/>
      <c r="B693" s="100"/>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c r="AN693" s="101"/>
      <c r="AO693" s="101"/>
      <c r="AP693" s="101"/>
      <c r="AQ693" s="101"/>
      <c r="AR693" s="101"/>
      <c r="AS693" s="101"/>
      <c r="AT693" s="101"/>
      <c r="AU693" s="101"/>
      <c r="AV693" s="101"/>
      <c r="AW693" s="101"/>
      <c r="AX693" s="102"/>
    </row>
    <row r="694" spans="1:113" ht="12" customHeight="1">
      <c r="A694" s="37"/>
      <c r="B694" s="100"/>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c r="AN694" s="101"/>
      <c r="AO694" s="101"/>
      <c r="AP694" s="101"/>
      <c r="AQ694" s="101"/>
      <c r="AR694" s="101"/>
      <c r="AS694" s="101"/>
      <c r="AT694" s="101"/>
      <c r="AU694" s="101"/>
      <c r="AV694" s="101"/>
      <c r="AW694" s="101"/>
      <c r="AX694" s="102"/>
    </row>
    <row r="695" spans="1:113" ht="12" customHeight="1">
      <c r="A695" s="37"/>
      <c r="B695" s="100"/>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101"/>
      <c r="AQ695" s="101"/>
      <c r="AR695" s="101"/>
      <c r="AS695" s="101"/>
      <c r="AT695" s="101"/>
      <c r="AU695" s="101"/>
      <c r="AV695" s="101"/>
      <c r="AW695" s="101"/>
      <c r="AX695" s="102"/>
    </row>
    <row r="696" spans="1:113" ht="12" customHeight="1">
      <c r="A696" s="37"/>
      <c r="B696" s="100"/>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101"/>
      <c r="AQ696" s="101"/>
      <c r="AR696" s="101"/>
      <c r="AS696" s="101"/>
      <c r="AT696" s="101"/>
      <c r="AU696" s="101"/>
      <c r="AV696" s="101"/>
      <c r="AW696" s="101"/>
      <c r="AX696" s="102"/>
    </row>
    <row r="697" spans="1:113" ht="12" customHeight="1">
      <c r="A697" s="37"/>
      <c r="B697" s="100"/>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1"/>
      <c r="AW697" s="101"/>
      <c r="AX697" s="102"/>
    </row>
    <row r="698" spans="1:113" ht="12" customHeight="1">
      <c r="A698" s="37"/>
      <c r="B698" s="100"/>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113" ht="12" customHeight="1">
      <c r="A699" s="37"/>
      <c r="B699" s="100"/>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101"/>
      <c r="AQ699" s="101"/>
      <c r="AR699" s="101"/>
      <c r="AS699" s="101"/>
      <c r="AT699" s="101"/>
      <c r="AU699" s="101"/>
      <c r="AV699" s="101"/>
      <c r="AW699" s="101"/>
      <c r="AX699" s="102"/>
    </row>
    <row r="700" spans="1:113" ht="12" customHeight="1">
      <c r="A700" s="37"/>
      <c r="B700" s="100"/>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101"/>
      <c r="AQ700" s="101"/>
      <c r="AR700" s="101"/>
      <c r="AS700" s="101"/>
      <c r="AT700" s="101"/>
      <c r="AU700" s="101"/>
      <c r="AV700" s="101"/>
      <c r="AW700" s="101"/>
      <c r="AX700" s="102"/>
      <c r="BC700" s="34"/>
    </row>
    <row r="701" spans="1:113" ht="12" customHeight="1">
      <c r="A701" s="37"/>
      <c r="B701" s="100"/>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101"/>
      <c r="AQ701" s="101"/>
      <c r="AR701" s="101"/>
      <c r="AS701" s="101"/>
      <c r="AT701" s="101"/>
      <c r="AU701" s="101"/>
      <c r="AV701" s="101"/>
      <c r="AW701" s="101"/>
      <c r="AX701" s="102"/>
    </row>
    <row r="702" spans="1:113" ht="12" customHeight="1">
      <c r="A702" s="37"/>
      <c r="B702" s="100"/>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c r="AN702" s="101"/>
      <c r="AO702" s="101"/>
      <c r="AP702" s="101"/>
      <c r="AQ702" s="101"/>
      <c r="AR702" s="101"/>
      <c r="AS702" s="101"/>
      <c r="AT702" s="101"/>
      <c r="AU702" s="101"/>
      <c r="AV702" s="101"/>
      <c r="AW702" s="101"/>
      <c r="AX702" s="102"/>
    </row>
    <row r="703" spans="1:113" ht="12" customHeight="1">
      <c r="A703" s="37"/>
      <c r="B703" s="100"/>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101"/>
      <c r="AQ703" s="101"/>
      <c r="AR703" s="101"/>
      <c r="AS703" s="101"/>
      <c r="AT703" s="101"/>
      <c r="AU703" s="101"/>
      <c r="AV703" s="101"/>
      <c r="AW703" s="101"/>
      <c r="AX703" s="102"/>
    </row>
    <row r="704" spans="1:113" ht="15" thickBot="1">
      <c r="A704" s="35"/>
      <c r="B704" s="46"/>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4"/>
    </row>
    <row r="705" spans="1:251">
      <c r="B705" s="43"/>
    </row>
    <row r="706" spans="1:251" ht="14.4">
      <c r="B706" s="41" t="s">
        <v>77</v>
      </c>
      <c r="C706" s="37"/>
      <c r="D706" s="37"/>
      <c r="E706" s="37"/>
      <c r="F706" s="37"/>
      <c r="G706" s="37"/>
      <c r="H706" s="37"/>
      <c r="I706" s="37"/>
      <c r="J706" s="37"/>
      <c r="K706" s="37"/>
      <c r="L706" s="42"/>
      <c r="M706" s="42"/>
      <c r="N706" s="42"/>
      <c r="O706" s="42"/>
      <c r="P706" s="37"/>
      <c r="Q706" s="37"/>
      <c r="R706" s="37"/>
      <c r="S706" s="37"/>
      <c r="T706" s="37"/>
      <c r="U706" s="37"/>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row>
    <row r="707" spans="1:251" ht="15" thickBot="1">
      <c r="B707" s="37"/>
      <c r="C707" s="37"/>
      <c r="D707" s="37"/>
      <c r="E707" s="37"/>
      <c r="F707" s="37"/>
      <c r="G707" s="37"/>
      <c r="H707" s="37"/>
      <c r="I707" s="37"/>
      <c r="J707" s="37"/>
      <c r="K707" s="37"/>
      <c r="L707" s="42"/>
      <c r="M707" s="42"/>
      <c r="N707" s="42"/>
      <c r="O707" s="42"/>
      <c r="P707" s="37"/>
      <c r="Q707" s="37"/>
      <c r="R707" s="37"/>
      <c r="S707" s="37"/>
      <c r="T707" s="37"/>
      <c r="U707" s="37"/>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0" t="s">
        <v>76</v>
      </c>
    </row>
    <row r="708" spans="1:251" s="34" customFormat="1" ht="13.5" customHeight="1">
      <c r="A708" s="37"/>
      <c r="B708" s="103" t="s">
        <v>75</v>
      </c>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5"/>
      <c r="AA708" s="109" t="s">
        <v>74</v>
      </c>
      <c r="AB708" s="104"/>
      <c r="AC708" s="104"/>
      <c r="AD708" s="104"/>
      <c r="AE708" s="104"/>
      <c r="AF708" s="104"/>
      <c r="AG708" s="104"/>
      <c r="AH708" s="104"/>
      <c r="AI708" s="105"/>
      <c r="AJ708" s="109" t="s">
        <v>73</v>
      </c>
      <c r="AK708" s="104"/>
      <c r="AL708" s="104"/>
      <c r="AM708" s="104"/>
      <c r="AN708" s="104"/>
      <c r="AO708" s="104"/>
      <c r="AP708" s="104"/>
      <c r="AQ708" s="104"/>
      <c r="AR708" s="105"/>
      <c r="AS708" s="109" t="s">
        <v>72</v>
      </c>
      <c r="AT708" s="104"/>
      <c r="AU708" s="104"/>
      <c r="AV708" s="104"/>
      <c r="AW708" s="104"/>
      <c r="AX708" s="111"/>
      <c r="AY708" s="33"/>
      <c r="AZ708" s="33"/>
      <c r="BA708" s="33"/>
      <c r="BB708" s="33"/>
      <c r="BC708" s="33"/>
      <c r="BD708" s="33"/>
      <c r="BE708" s="33"/>
      <c r="BF708" s="33"/>
      <c r="BG708" s="33"/>
      <c r="BH708" s="33"/>
      <c r="BI708" s="33"/>
      <c r="BJ708" s="33"/>
      <c r="BK708" s="33"/>
      <c r="BL708" s="33"/>
      <c r="BM708" s="33"/>
      <c r="BN708" s="33"/>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33"/>
      <c r="GY708" s="33"/>
      <c r="GZ708" s="33"/>
      <c r="HA708" s="33"/>
      <c r="HB708" s="33"/>
      <c r="HC708" s="33"/>
      <c r="HD708" s="33"/>
      <c r="HE708" s="33"/>
      <c r="HF708" s="33"/>
      <c r="HG708" s="33"/>
      <c r="HH708" s="33"/>
      <c r="HI708" s="33"/>
      <c r="HJ708" s="33"/>
      <c r="HK708" s="33"/>
      <c r="HL708" s="33"/>
      <c r="HM708" s="33"/>
      <c r="HN708" s="33"/>
      <c r="HO708" s="33"/>
      <c r="HP708" s="33"/>
      <c r="HQ708" s="33"/>
      <c r="HR708" s="33"/>
      <c r="HS708" s="33"/>
      <c r="HT708" s="33"/>
      <c r="HU708" s="33"/>
      <c r="HV708" s="33"/>
      <c r="HW708" s="33"/>
      <c r="HX708" s="33"/>
      <c r="HY708" s="33"/>
      <c r="HZ708" s="33"/>
      <c r="IA708" s="33"/>
      <c r="IB708" s="33"/>
      <c r="IC708" s="33"/>
      <c r="ID708" s="33"/>
      <c r="IE708" s="33"/>
      <c r="IF708" s="33"/>
      <c r="IG708" s="33"/>
      <c r="IH708" s="33"/>
      <c r="II708" s="33"/>
      <c r="IJ708" s="33"/>
      <c r="IK708" s="33"/>
      <c r="IL708" s="33"/>
      <c r="IM708" s="33"/>
      <c r="IN708" s="33"/>
      <c r="IO708" s="33"/>
      <c r="IP708" s="33"/>
      <c r="IQ708" s="33"/>
    </row>
    <row r="709" spans="1:251" s="34" customFormat="1">
      <c r="A709" s="37"/>
      <c r="B709" s="106"/>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8"/>
      <c r="AA709" s="110"/>
      <c r="AB709" s="107"/>
      <c r="AC709" s="107"/>
      <c r="AD709" s="107"/>
      <c r="AE709" s="107"/>
      <c r="AF709" s="107"/>
      <c r="AG709" s="107"/>
      <c r="AH709" s="107"/>
      <c r="AI709" s="108"/>
      <c r="AJ709" s="110"/>
      <c r="AK709" s="107"/>
      <c r="AL709" s="107"/>
      <c r="AM709" s="107"/>
      <c r="AN709" s="107"/>
      <c r="AO709" s="107"/>
      <c r="AP709" s="107"/>
      <c r="AQ709" s="107"/>
      <c r="AR709" s="108"/>
      <c r="AS709" s="110"/>
      <c r="AT709" s="107"/>
      <c r="AU709" s="107"/>
      <c r="AV709" s="107"/>
      <c r="AW709" s="107"/>
      <c r="AX709" s="112"/>
      <c r="AY709" s="33"/>
      <c r="AZ709" s="33"/>
      <c r="BA709" s="33"/>
      <c r="BB709" s="39"/>
      <c r="BC709" s="38"/>
      <c r="BE709" s="33"/>
      <c r="BF709" s="33"/>
      <c r="BG709" s="33"/>
      <c r="BH709" s="33"/>
      <c r="BI709" s="33"/>
      <c r="BJ709" s="33"/>
      <c r="BK709" s="33"/>
      <c r="BL709" s="33"/>
      <c r="BM709" s="33"/>
      <c r="BN709" s="33"/>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33"/>
      <c r="GY709" s="33"/>
      <c r="GZ709" s="33"/>
      <c r="HA709" s="33"/>
      <c r="HB709" s="33"/>
      <c r="HC709" s="33"/>
      <c r="HD709" s="33"/>
      <c r="HE709" s="33"/>
      <c r="HF709" s="33"/>
      <c r="HG709" s="33"/>
      <c r="HH709" s="33"/>
      <c r="HI709" s="33"/>
      <c r="HJ709" s="33"/>
      <c r="HK709" s="33"/>
      <c r="HL709" s="33"/>
      <c r="HM709" s="33"/>
      <c r="HN709" s="33"/>
      <c r="HO709" s="33"/>
      <c r="HP709" s="33"/>
      <c r="HQ709" s="33"/>
      <c r="HR709" s="33"/>
      <c r="HS709" s="33"/>
      <c r="HT709" s="33"/>
      <c r="HU709" s="33"/>
      <c r="HV709" s="33"/>
      <c r="HW709" s="33"/>
      <c r="HX709" s="33"/>
      <c r="HY709" s="33"/>
      <c r="HZ709" s="33"/>
      <c r="IA709" s="33"/>
      <c r="IB709" s="33"/>
      <c r="IC709" s="33"/>
      <c r="ID709" s="33"/>
      <c r="IE709" s="33"/>
      <c r="IF709" s="33"/>
      <c r="IG709" s="33"/>
      <c r="IH709" s="33"/>
      <c r="II709" s="33"/>
      <c r="IJ709" s="33"/>
      <c r="IK709" s="33"/>
      <c r="IL709" s="33"/>
      <c r="IM709" s="33"/>
      <c r="IN709" s="33"/>
      <c r="IO709" s="33"/>
      <c r="IP709" s="33"/>
      <c r="IQ709" s="33"/>
    </row>
    <row r="710" spans="1:251" s="34" customFormat="1" ht="18.75" customHeight="1">
      <c r="A710" s="37"/>
      <c r="B710" s="36"/>
      <c r="C710" s="113" t="s">
        <v>175</v>
      </c>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5"/>
      <c r="AA710" s="116">
        <v>2250</v>
      </c>
      <c r="AB710" s="117"/>
      <c r="AC710" s="117"/>
      <c r="AD710" s="117"/>
      <c r="AE710" s="117"/>
      <c r="AF710" s="117"/>
      <c r="AG710" s="117"/>
      <c r="AH710" s="117"/>
      <c r="AI710" s="118"/>
      <c r="AJ710" s="116">
        <v>2276</v>
      </c>
      <c r="AK710" s="117"/>
      <c r="AL710" s="117"/>
      <c r="AM710" s="117"/>
      <c r="AN710" s="117"/>
      <c r="AO710" s="117"/>
      <c r="AP710" s="117"/>
      <c r="AQ710" s="117"/>
      <c r="AR710" s="118"/>
      <c r="AS710" s="119"/>
      <c r="AT710" s="120"/>
      <c r="AU710" s="120"/>
      <c r="AV710" s="120"/>
      <c r="AW710" s="120"/>
      <c r="AX710" s="121"/>
      <c r="AY710" s="33"/>
      <c r="AZ710" s="33"/>
      <c r="BA710" s="33"/>
      <c r="BB710" s="33"/>
      <c r="BC710" s="33"/>
      <c r="BD710" s="33"/>
      <c r="BE710" s="33"/>
      <c r="BF710" s="33"/>
      <c r="BG710" s="33"/>
      <c r="BH710" s="33"/>
      <c r="BI710" s="33"/>
      <c r="BJ710" s="33"/>
      <c r="BK710" s="33"/>
      <c r="BL710" s="33"/>
      <c r="BM710" s="33"/>
      <c r="BN710" s="33"/>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33"/>
      <c r="GY710" s="33"/>
      <c r="GZ710" s="33"/>
      <c r="HA710" s="33"/>
      <c r="HB710" s="33"/>
      <c r="HC710" s="33"/>
      <c r="HD710" s="33"/>
      <c r="HE710" s="33"/>
      <c r="HF710" s="33"/>
      <c r="HG710" s="33"/>
      <c r="HH710" s="33"/>
      <c r="HI710" s="33"/>
      <c r="HJ710" s="33"/>
      <c r="HK710" s="33"/>
      <c r="HL710" s="33"/>
      <c r="HM710" s="33"/>
      <c r="HN710" s="33"/>
      <c r="HO710" s="33"/>
      <c r="HP710" s="33"/>
      <c r="HQ710" s="33"/>
      <c r="HR710" s="33"/>
      <c r="HS710" s="33"/>
      <c r="HT710" s="33"/>
      <c r="HU710" s="33"/>
      <c r="HV710" s="33"/>
      <c r="HW710" s="33"/>
      <c r="HX710" s="33"/>
      <c r="HY710" s="33"/>
      <c r="HZ710" s="33"/>
      <c r="IA710" s="33"/>
      <c r="IB710" s="33"/>
      <c r="IC710" s="33"/>
      <c r="ID710" s="33"/>
      <c r="IE710" s="33"/>
      <c r="IF710" s="33"/>
      <c r="IG710" s="33"/>
      <c r="IH710" s="33"/>
      <c r="II710" s="33"/>
      <c r="IJ710" s="33"/>
      <c r="IK710" s="33"/>
      <c r="IL710" s="33"/>
      <c r="IM710" s="33"/>
      <c r="IN710" s="33"/>
      <c r="IO710" s="33"/>
      <c r="IP710" s="33"/>
      <c r="IQ710" s="33"/>
    </row>
    <row r="711" spans="1:251" s="34" customFormat="1" ht="18.75" customHeight="1">
      <c r="A711" s="37"/>
      <c r="B711" s="36"/>
      <c r="C711" s="113" t="s">
        <v>174</v>
      </c>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5"/>
      <c r="AA711" s="116">
        <v>1207</v>
      </c>
      <c r="AB711" s="117"/>
      <c r="AC711" s="117"/>
      <c r="AD711" s="117"/>
      <c r="AE711" s="117"/>
      <c r="AF711" s="117"/>
      <c r="AG711" s="117"/>
      <c r="AH711" s="117"/>
      <c r="AI711" s="118"/>
      <c r="AJ711" s="116">
        <v>1203</v>
      </c>
      <c r="AK711" s="117"/>
      <c r="AL711" s="117"/>
      <c r="AM711" s="117"/>
      <c r="AN711" s="117"/>
      <c r="AO711" s="117"/>
      <c r="AP711" s="117"/>
      <c r="AQ711" s="117"/>
      <c r="AR711" s="118"/>
      <c r="AS711" s="119"/>
      <c r="AT711" s="120"/>
      <c r="AU711" s="120"/>
      <c r="AV711" s="120"/>
      <c r="AW711" s="120"/>
      <c r="AX711" s="121"/>
      <c r="AY711" s="33"/>
      <c r="AZ711" s="33"/>
      <c r="BA711" s="33"/>
      <c r="BB711" s="33"/>
      <c r="BC711" s="33"/>
      <c r="BD711" s="33"/>
      <c r="BE711" s="33"/>
      <c r="BF711" s="33"/>
      <c r="BG711" s="33"/>
      <c r="BH711" s="33"/>
      <c r="BI711" s="33"/>
      <c r="BJ711" s="33"/>
      <c r="BK711" s="33"/>
      <c r="BL711" s="33"/>
      <c r="BM711" s="33"/>
      <c r="BN711" s="33"/>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33"/>
      <c r="GY711" s="33"/>
      <c r="GZ711" s="33"/>
      <c r="HA711" s="33"/>
      <c r="HB711" s="33"/>
      <c r="HC711" s="33"/>
      <c r="HD711" s="33"/>
      <c r="HE711" s="33"/>
      <c r="HF711" s="33"/>
      <c r="HG711" s="33"/>
      <c r="HH711" s="33"/>
      <c r="HI711" s="33"/>
      <c r="HJ711" s="33"/>
      <c r="HK711" s="33"/>
      <c r="HL711" s="33"/>
      <c r="HM711" s="33"/>
      <c r="HN711" s="33"/>
      <c r="HO711" s="33"/>
      <c r="HP711" s="33"/>
      <c r="HQ711" s="33"/>
      <c r="HR711" s="33"/>
      <c r="HS711" s="33"/>
      <c r="HT711" s="33"/>
      <c r="HU711" s="33"/>
      <c r="HV711" s="33"/>
      <c r="HW711" s="33"/>
      <c r="HX711" s="33"/>
      <c r="HY711" s="33"/>
      <c r="HZ711" s="33"/>
      <c r="IA711" s="33"/>
      <c r="IB711" s="33"/>
      <c r="IC711" s="33"/>
      <c r="ID711" s="33"/>
      <c r="IE711" s="33"/>
      <c r="IF711" s="33"/>
      <c r="IG711" s="33"/>
      <c r="IH711" s="33"/>
      <c r="II711" s="33"/>
      <c r="IJ711" s="33"/>
      <c r="IK711" s="33"/>
      <c r="IL711" s="33"/>
      <c r="IM711" s="33"/>
      <c r="IN711" s="33"/>
      <c r="IO711" s="33"/>
      <c r="IP711" s="33"/>
      <c r="IQ711" s="33"/>
    </row>
    <row r="712" spans="1:251" s="34" customFormat="1" ht="18.75" customHeight="1">
      <c r="A712" s="37"/>
      <c r="B712" s="36"/>
      <c r="C712" s="113" t="s">
        <v>173</v>
      </c>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5"/>
      <c r="AA712" s="116">
        <v>351</v>
      </c>
      <c r="AB712" s="117"/>
      <c r="AC712" s="117"/>
      <c r="AD712" s="117"/>
      <c r="AE712" s="117"/>
      <c r="AF712" s="117"/>
      <c r="AG712" s="117"/>
      <c r="AH712" s="117"/>
      <c r="AI712" s="118"/>
      <c r="AJ712" s="116">
        <v>381</v>
      </c>
      <c r="AK712" s="117"/>
      <c r="AL712" s="117"/>
      <c r="AM712" s="117"/>
      <c r="AN712" s="117"/>
      <c r="AO712" s="117"/>
      <c r="AP712" s="117"/>
      <c r="AQ712" s="117"/>
      <c r="AR712" s="118"/>
      <c r="AS712" s="119"/>
      <c r="AT712" s="120"/>
      <c r="AU712" s="120"/>
      <c r="AV712" s="120"/>
      <c r="AW712" s="120"/>
      <c r="AX712" s="121"/>
      <c r="AY712" s="33"/>
      <c r="AZ712" s="33"/>
      <c r="BA712" s="33"/>
      <c r="BB712" s="33"/>
      <c r="BC712" s="33"/>
      <c r="BD712" s="33"/>
      <c r="BE712" s="33"/>
      <c r="BF712" s="33"/>
      <c r="BG712" s="33"/>
      <c r="BH712" s="33"/>
      <c r="BI712" s="33"/>
      <c r="BJ712" s="33"/>
      <c r="BK712" s="33"/>
      <c r="BL712" s="33"/>
      <c r="BM712" s="33"/>
      <c r="BN712" s="33"/>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33"/>
      <c r="GY712" s="33"/>
      <c r="GZ712" s="33"/>
      <c r="HA712" s="33"/>
      <c r="HB712" s="33"/>
      <c r="HC712" s="33"/>
      <c r="HD712" s="33"/>
      <c r="HE712" s="33"/>
      <c r="HF712" s="33"/>
      <c r="HG712" s="33"/>
      <c r="HH712" s="33"/>
      <c r="HI712" s="33"/>
      <c r="HJ712" s="33"/>
      <c r="HK712" s="33"/>
      <c r="HL712" s="33"/>
      <c r="HM712" s="33"/>
      <c r="HN712" s="33"/>
      <c r="HO712" s="33"/>
      <c r="HP712" s="33"/>
      <c r="HQ712" s="33"/>
      <c r="HR712" s="33"/>
      <c r="HS712" s="33"/>
      <c r="HT712" s="33"/>
      <c r="HU712" s="33"/>
      <c r="HV712" s="33"/>
      <c r="HW712" s="33"/>
      <c r="HX712" s="33"/>
      <c r="HY712" s="33"/>
      <c r="HZ712" s="33"/>
      <c r="IA712" s="33"/>
      <c r="IB712" s="33"/>
      <c r="IC712" s="33"/>
      <c r="ID712" s="33"/>
      <c r="IE712" s="33"/>
      <c r="IF712" s="33"/>
      <c r="IG712" s="33"/>
      <c r="IH712" s="33"/>
      <c r="II712" s="33"/>
      <c r="IJ712" s="33"/>
      <c r="IK712" s="33"/>
      <c r="IL712" s="33"/>
      <c r="IM712" s="33"/>
      <c r="IN712" s="33"/>
      <c r="IO712" s="33"/>
      <c r="IP712" s="33"/>
      <c r="IQ712" s="33"/>
    </row>
    <row r="713" spans="1:251" s="34" customFormat="1" ht="18.75" customHeight="1">
      <c r="A713" s="37"/>
      <c r="B713" s="36"/>
      <c r="C713" s="113" t="s">
        <v>172</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5"/>
      <c r="AA713" s="116">
        <v>335</v>
      </c>
      <c r="AB713" s="117"/>
      <c r="AC713" s="117"/>
      <c r="AD713" s="117"/>
      <c r="AE713" s="117"/>
      <c r="AF713" s="117"/>
      <c r="AG713" s="117"/>
      <c r="AH713" s="117"/>
      <c r="AI713" s="118"/>
      <c r="AJ713" s="116">
        <v>348</v>
      </c>
      <c r="AK713" s="117"/>
      <c r="AL713" s="117"/>
      <c r="AM713" s="117"/>
      <c r="AN713" s="117"/>
      <c r="AO713" s="117"/>
      <c r="AP713" s="117"/>
      <c r="AQ713" s="117"/>
      <c r="AR713" s="118"/>
      <c r="AS713" s="119"/>
      <c r="AT713" s="120"/>
      <c r="AU713" s="120"/>
      <c r="AV713" s="120"/>
      <c r="AW713" s="120"/>
      <c r="AX713" s="121"/>
      <c r="AY713" s="33"/>
      <c r="AZ713" s="33"/>
      <c r="BA713" s="33"/>
      <c r="BB713" s="33"/>
      <c r="BC713" s="33"/>
      <c r="BD713" s="33"/>
      <c r="BE713" s="33"/>
      <c r="BF713" s="33"/>
      <c r="BG713" s="33"/>
      <c r="BH713" s="33"/>
      <c r="BI713" s="33"/>
      <c r="BJ713" s="33"/>
      <c r="BK713" s="33"/>
      <c r="BL713" s="33"/>
      <c r="BM713" s="33"/>
      <c r="BN713" s="33"/>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33"/>
      <c r="GY713" s="33"/>
      <c r="GZ713" s="33"/>
      <c r="HA713" s="33"/>
      <c r="HB713" s="33"/>
      <c r="HC713" s="33"/>
      <c r="HD713" s="33"/>
      <c r="HE713" s="33"/>
      <c r="HF713" s="33"/>
      <c r="HG713" s="33"/>
      <c r="HH713" s="33"/>
      <c r="HI713" s="33"/>
      <c r="HJ713" s="33"/>
      <c r="HK713" s="33"/>
      <c r="HL713" s="33"/>
      <c r="HM713" s="33"/>
      <c r="HN713" s="33"/>
      <c r="HO713" s="33"/>
      <c r="HP713" s="33"/>
      <c r="HQ713" s="33"/>
      <c r="HR713" s="33"/>
      <c r="HS713" s="33"/>
      <c r="HT713" s="33"/>
      <c r="HU713" s="33"/>
      <c r="HV713" s="33"/>
      <c r="HW713" s="33"/>
      <c r="HX713" s="33"/>
      <c r="HY713" s="33"/>
      <c r="HZ713" s="33"/>
      <c r="IA713" s="33"/>
      <c r="IB713" s="33"/>
      <c r="IC713" s="33"/>
      <c r="ID713" s="33"/>
      <c r="IE713" s="33"/>
      <c r="IF713" s="33"/>
      <c r="IG713" s="33"/>
      <c r="IH713" s="33"/>
      <c r="II713" s="33"/>
      <c r="IJ713" s="33"/>
      <c r="IK713" s="33"/>
      <c r="IL713" s="33"/>
      <c r="IM713" s="33"/>
      <c r="IN713" s="33"/>
      <c r="IO713" s="33"/>
      <c r="IP713" s="33"/>
      <c r="IQ713" s="33"/>
    </row>
    <row r="714" spans="1:251" s="34" customFormat="1" ht="18.75" customHeight="1" thickBot="1">
      <c r="A714" s="35"/>
      <c r="B714" s="122" t="s">
        <v>70</v>
      </c>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4"/>
      <c r="AA714" s="125">
        <f>SUM($AA$710:$AA$713)</f>
        <v>4143</v>
      </c>
      <c r="AB714" s="126"/>
      <c r="AC714" s="126"/>
      <c r="AD714" s="126"/>
      <c r="AE714" s="126"/>
      <c r="AF714" s="126"/>
      <c r="AG714" s="126"/>
      <c r="AH714" s="126"/>
      <c r="AI714" s="127"/>
      <c r="AJ714" s="125">
        <f>SUM($AJ$710:$AJ$713)</f>
        <v>4208</v>
      </c>
      <c r="AK714" s="126"/>
      <c r="AL714" s="126"/>
      <c r="AM714" s="126"/>
      <c r="AN714" s="126"/>
      <c r="AO714" s="126"/>
      <c r="AP714" s="126"/>
      <c r="AQ714" s="126"/>
      <c r="AR714" s="127"/>
      <c r="AS714" s="128"/>
      <c r="AT714" s="129"/>
      <c r="AU714" s="129"/>
      <c r="AV714" s="129"/>
      <c r="AW714" s="129"/>
      <c r="AX714" s="130"/>
      <c r="AY714" s="33"/>
      <c r="AZ714" s="33"/>
      <c r="BA714" s="33"/>
      <c r="BB714" s="33"/>
      <c r="BC714" s="33"/>
      <c r="BD714" s="33"/>
      <c r="BE714" s="33"/>
      <c r="BF714" s="33"/>
      <c r="BG714" s="33"/>
      <c r="BH714" s="33"/>
      <c r="BI714" s="33"/>
      <c r="BJ714" s="33"/>
      <c r="BK714" s="33"/>
      <c r="BL714" s="33"/>
      <c r="BM714" s="33"/>
      <c r="BN714" s="33"/>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33"/>
      <c r="GY714" s="33"/>
      <c r="GZ714" s="33"/>
      <c r="HA714" s="33"/>
      <c r="HB714" s="33"/>
      <c r="HC714" s="33"/>
      <c r="HD714" s="33"/>
      <c r="HE714" s="33"/>
      <c r="HF714" s="33"/>
      <c r="HG714" s="33"/>
      <c r="HH714" s="33"/>
      <c r="HI714" s="33"/>
      <c r="HJ714" s="33"/>
      <c r="HK714" s="33"/>
      <c r="HL714" s="33"/>
      <c r="HM714" s="33"/>
      <c r="HN714" s="33"/>
      <c r="HO714" s="33"/>
      <c r="HP714" s="33"/>
      <c r="HQ714" s="33"/>
      <c r="HR714" s="33"/>
      <c r="HS714" s="33"/>
      <c r="HT714" s="33"/>
      <c r="HU714" s="33"/>
      <c r="HV714" s="33"/>
      <c r="HW714" s="33"/>
      <c r="HX714" s="33"/>
      <c r="HY714" s="33"/>
      <c r="HZ714" s="33"/>
      <c r="IA714" s="33"/>
      <c r="IB714" s="33"/>
      <c r="IC714" s="33"/>
      <c r="ID714" s="33"/>
      <c r="IE714" s="33"/>
      <c r="IF714" s="33"/>
      <c r="IG714" s="33"/>
      <c r="IH714" s="33"/>
      <c r="II714" s="33"/>
      <c r="IJ714" s="33"/>
      <c r="IK714" s="33"/>
      <c r="IL714" s="33"/>
      <c r="IM714" s="33"/>
      <c r="IN714" s="33"/>
      <c r="IO714" s="33"/>
      <c r="IP714" s="33"/>
      <c r="IQ714" s="33"/>
    </row>
    <row r="716" spans="1:251" ht="19.2">
      <c r="A716" s="57" t="s">
        <v>84</v>
      </c>
      <c r="AW716" s="55"/>
      <c r="AX716" s="56"/>
      <c r="AY716" s="55"/>
    </row>
    <row r="718" spans="1:251" ht="18">
      <c r="B718" s="93" t="s">
        <v>0</v>
      </c>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row>
    <row r="719" spans="1:251">
      <c r="Z719" s="54"/>
      <c r="AD719" s="54"/>
      <c r="AE719" s="54"/>
      <c r="AF719" s="54"/>
      <c r="AG719" s="54"/>
      <c r="AH719" s="54"/>
      <c r="AI719" s="54"/>
      <c r="AO719" s="54"/>
    </row>
    <row r="720" spans="1:251" ht="13.8" thickBot="1">
      <c r="Z720" s="54"/>
      <c r="AD720" s="54"/>
      <c r="AE720" s="54"/>
      <c r="AF720" s="54"/>
      <c r="AG720" s="54"/>
      <c r="AH720" s="54"/>
      <c r="AI720" s="54"/>
      <c r="AO720" s="54"/>
      <c r="DI720" s="52"/>
    </row>
    <row r="721" spans="1:113" ht="24.75" customHeight="1" thickBot="1">
      <c r="B721" s="95" t="s">
        <v>83</v>
      </c>
      <c r="C721" s="96"/>
      <c r="D721" s="96"/>
      <c r="E721" s="96"/>
      <c r="F721" s="96"/>
      <c r="G721" s="96"/>
      <c r="H721" s="97" t="s">
        <v>171</v>
      </c>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9"/>
      <c r="DI721" s="52"/>
    </row>
    <row r="722" spans="1:113" ht="14.4">
      <c r="B722" s="49"/>
      <c r="C722" s="49"/>
      <c r="D722" s="49"/>
      <c r="E722" s="49"/>
      <c r="F722" s="49"/>
      <c r="G722" s="49"/>
      <c r="H722" s="37"/>
      <c r="I722" s="37"/>
      <c r="J722" s="37"/>
      <c r="K722" s="37"/>
      <c r="L722" s="42"/>
      <c r="M722" s="42"/>
      <c r="N722" s="42"/>
      <c r="O722" s="42"/>
      <c r="P722" s="37"/>
      <c r="Q722" s="37"/>
      <c r="R722" s="37"/>
      <c r="S722" s="37"/>
      <c r="T722" s="37"/>
      <c r="U722" s="37"/>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DI722" s="52"/>
    </row>
    <row r="723" spans="1:113" ht="15" thickBot="1">
      <c r="A723" s="53"/>
      <c r="B723" s="41" t="s">
        <v>81</v>
      </c>
      <c r="C723" s="37"/>
      <c r="D723" s="37"/>
      <c r="E723" s="37"/>
      <c r="F723" s="37"/>
      <c r="G723" s="37"/>
      <c r="H723" s="37"/>
      <c r="I723" s="37"/>
      <c r="J723" s="37"/>
      <c r="K723" s="37"/>
      <c r="L723" s="42"/>
      <c r="M723" s="42"/>
      <c r="N723" s="42"/>
      <c r="O723" s="42"/>
      <c r="P723" s="37"/>
      <c r="Q723" s="37"/>
      <c r="R723" s="37"/>
      <c r="S723" s="37"/>
      <c r="T723" s="37"/>
      <c r="U723" s="37"/>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DI723" s="52"/>
    </row>
    <row r="724" spans="1:113" ht="14.4">
      <c r="A724" s="37"/>
      <c r="B724" s="51"/>
      <c r="C724" s="49"/>
      <c r="D724" s="49"/>
      <c r="E724" s="49"/>
      <c r="F724" s="49"/>
      <c r="G724" s="49"/>
      <c r="H724" s="49"/>
      <c r="I724" s="49"/>
      <c r="J724" s="49"/>
      <c r="K724" s="49"/>
      <c r="L724" s="50"/>
      <c r="M724" s="50"/>
      <c r="N724" s="50"/>
      <c r="O724" s="50"/>
      <c r="P724" s="49"/>
      <c r="Q724" s="49"/>
      <c r="R724" s="49"/>
      <c r="S724" s="49"/>
      <c r="T724" s="49"/>
      <c r="U724" s="49"/>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7"/>
    </row>
    <row r="725" spans="1:113" ht="12" customHeight="1">
      <c r="A725" s="37"/>
      <c r="B725" s="100" t="s">
        <v>170</v>
      </c>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c r="AO725" s="101"/>
      <c r="AP725" s="101"/>
      <c r="AQ725" s="101"/>
      <c r="AR725" s="101"/>
      <c r="AS725" s="101"/>
      <c r="AT725" s="101"/>
      <c r="AU725" s="101"/>
      <c r="AV725" s="101"/>
      <c r="AW725" s="101"/>
      <c r="AX725" s="102"/>
    </row>
    <row r="726" spans="1:113" ht="12" customHeight="1">
      <c r="A726" s="37"/>
      <c r="B726" s="100"/>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c r="AU726" s="101"/>
      <c r="AV726" s="101"/>
      <c r="AW726" s="101"/>
      <c r="AX726" s="102"/>
    </row>
    <row r="727" spans="1:113" ht="12" customHeight="1">
      <c r="A727" s="37"/>
      <c r="B727" s="100"/>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113" ht="12" customHeight="1">
      <c r="A728" s="37"/>
      <c r="B728" s="100"/>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c r="AO728" s="101"/>
      <c r="AP728" s="101"/>
      <c r="AQ728" s="101"/>
      <c r="AR728" s="101"/>
      <c r="AS728" s="101"/>
      <c r="AT728" s="101"/>
      <c r="AU728" s="101"/>
      <c r="AV728" s="101"/>
      <c r="AW728" s="101"/>
      <c r="AX728" s="102"/>
    </row>
    <row r="729" spans="1:113" ht="12" customHeight="1">
      <c r="A729" s="37"/>
      <c r="B729" s="100"/>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1"/>
      <c r="AW729" s="101"/>
      <c r="AX729" s="102"/>
      <c r="BC729" s="34"/>
    </row>
    <row r="730" spans="1:113" ht="12" customHeight="1">
      <c r="A730" s="37"/>
      <c r="B730" s="100"/>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c r="AO730" s="101"/>
      <c r="AP730" s="101"/>
      <c r="AQ730" s="101"/>
      <c r="AR730" s="101"/>
      <c r="AS730" s="101"/>
      <c r="AT730" s="101"/>
      <c r="AU730" s="101"/>
      <c r="AV730" s="101"/>
      <c r="AW730" s="101"/>
      <c r="AX730" s="102"/>
    </row>
    <row r="731" spans="1:113" ht="12" customHeight="1">
      <c r="A731" s="37"/>
      <c r="B731" s="100"/>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2"/>
    </row>
    <row r="732" spans="1:113" ht="12" customHeight="1">
      <c r="A732" s="37"/>
      <c r="B732" s="100"/>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101"/>
      <c r="AQ732" s="101"/>
      <c r="AR732" s="101"/>
      <c r="AS732" s="101"/>
      <c r="AT732" s="101"/>
      <c r="AU732" s="101"/>
      <c r="AV732" s="101"/>
      <c r="AW732" s="101"/>
      <c r="AX732" s="102"/>
    </row>
    <row r="733" spans="1:113" ht="15" thickBot="1">
      <c r="A733" s="35"/>
      <c r="B733" s="46"/>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4"/>
    </row>
    <row r="734" spans="1:113">
      <c r="B734" s="43"/>
    </row>
    <row r="735" spans="1:113" ht="15" thickBot="1">
      <c r="A735" s="53"/>
      <c r="B735" s="41" t="s">
        <v>79</v>
      </c>
      <c r="C735" s="37"/>
      <c r="D735" s="37"/>
      <c r="E735" s="37"/>
      <c r="F735" s="37"/>
      <c r="G735" s="37"/>
      <c r="H735" s="37"/>
      <c r="I735" s="37"/>
      <c r="J735" s="37"/>
      <c r="K735" s="37"/>
      <c r="L735" s="42"/>
      <c r="M735" s="42"/>
      <c r="N735" s="42"/>
      <c r="O735" s="42"/>
      <c r="P735" s="37"/>
      <c r="Q735" s="37"/>
      <c r="R735" s="37"/>
      <c r="S735" s="37"/>
      <c r="T735" s="37"/>
      <c r="U735" s="37"/>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DI735" s="52"/>
    </row>
    <row r="736" spans="1:113" ht="14.4">
      <c r="A736" s="37"/>
      <c r="B736" s="51"/>
      <c r="C736" s="49"/>
      <c r="D736" s="49"/>
      <c r="E736" s="49"/>
      <c r="F736" s="49"/>
      <c r="G736" s="49"/>
      <c r="H736" s="49"/>
      <c r="I736" s="49"/>
      <c r="J736" s="49"/>
      <c r="K736" s="49"/>
      <c r="L736" s="50"/>
      <c r="M736" s="50"/>
      <c r="N736" s="50"/>
      <c r="O736" s="50"/>
      <c r="P736" s="49"/>
      <c r="Q736" s="49"/>
      <c r="R736" s="49"/>
      <c r="S736" s="49"/>
      <c r="T736" s="49"/>
      <c r="U736" s="49"/>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7"/>
    </row>
    <row r="737" spans="1:55" ht="12" customHeight="1">
      <c r="A737" s="37"/>
      <c r="B737" s="100" t="s">
        <v>169</v>
      </c>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c r="AO737" s="101"/>
      <c r="AP737" s="101"/>
      <c r="AQ737" s="101"/>
      <c r="AR737" s="101"/>
      <c r="AS737" s="101"/>
      <c r="AT737" s="101"/>
      <c r="AU737" s="101"/>
      <c r="AV737" s="101"/>
      <c r="AW737" s="101"/>
      <c r="AX737" s="102"/>
    </row>
    <row r="738" spans="1:55" ht="12" customHeight="1">
      <c r="A738" s="37"/>
      <c r="B738" s="100"/>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c r="AJ738" s="101"/>
      <c r="AK738" s="101"/>
      <c r="AL738" s="101"/>
      <c r="AM738" s="101"/>
      <c r="AN738" s="101"/>
      <c r="AO738" s="101"/>
      <c r="AP738" s="101"/>
      <c r="AQ738" s="101"/>
      <c r="AR738" s="101"/>
      <c r="AS738" s="101"/>
      <c r="AT738" s="101"/>
      <c r="AU738" s="101"/>
      <c r="AV738" s="101"/>
      <c r="AW738" s="101"/>
      <c r="AX738" s="102"/>
    </row>
    <row r="739" spans="1:55" ht="12" customHeight="1">
      <c r="A739" s="37"/>
      <c r="B739" s="100"/>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c r="AN739" s="101"/>
      <c r="AO739" s="101"/>
      <c r="AP739" s="101"/>
      <c r="AQ739" s="101"/>
      <c r="AR739" s="101"/>
      <c r="AS739" s="101"/>
      <c r="AT739" s="101"/>
      <c r="AU739" s="101"/>
      <c r="AV739" s="101"/>
      <c r="AW739" s="101"/>
      <c r="AX739" s="102"/>
    </row>
    <row r="740" spans="1:55" ht="12" customHeight="1">
      <c r="A740" s="37"/>
      <c r="B740" s="100"/>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2"/>
    </row>
    <row r="741" spans="1:55" ht="12" customHeight="1">
      <c r="A741" s="37"/>
      <c r="B741" s="100"/>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2"/>
    </row>
    <row r="742" spans="1:55" ht="12" customHeight="1">
      <c r="A742" s="37"/>
      <c r="B742" s="100"/>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5" ht="12" customHeight="1">
      <c r="A743" s="37"/>
      <c r="B743" s="100"/>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5" ht="12" customHeight="1">
      <c r="A744" s="37"/>
      <c r="B744" s="100"/>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5" ht="12" customHeight="1">
      <c r="A745" s="37"/>
      <c r="B745" s="100"/>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5" ht="12" customHeight="1">
      <c r="A746" s="37"/>
      <c r="B746" s="100"/>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5" ht="12" customHeight="1">
      <c r="A747" s="37"/>
      <c r="B747" s="100"/>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5" ht="12" customHeight="1">
      <c r="A748" s="37"/>
      <c r="B748" s="100"/>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c r="BC748" s="34"/>
    </row>
    <row r="749" spans="1:55" ht="12" customHeight="1">
      <c r="A749" s="37"/>
      <c r="B749" s="100"/>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5" ht="12" customHeight="1">
      <c r="A750" s="37"/>
      <c r="B750" s="100"/>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5" ht="12" customHeight="1">
      <c r="A751" s="37"/>
      <c r="B751" s="100"/>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5" ht="15" thickBot="1">
      <c r="A752" s="35"/>
      <c r="B752" s="46"/>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4"/>
    </row>
    <row r="753" spans="1:251">
      <c r="B753" s="43"/>
    </row>
    <row r="754" spans="1:251" ht="14.4">
      <c r="B754" s="41" t="s">
        <v>77</v>
      </c>
      <c r="C754" s="37"/>
      <c r="D754" s="37"/>
      <c r="E754" s="37"/>
      <c r="F754" s="37"/>
      <c r="G754" s="37"/>
      <c r="H754" s="37"/>
      <c r="I754" s="37"/>
      <c r="J754" s="37"/>
      <c r="K754" s="37"/>
      <c r="L754" s="42"/>
      <c r="M754" s="42"/>
      <c r="N754" s="42"/>
      <c r="O754" s="42"/>
      <c r="P754" s="37"/>
      <c r="Q754" s="37"/>
      <c r="R754" s="37"/>
      <c r="S754" s="37"/>
      <c r="T754" s="37"/>
      <c r="U754" s="37"/>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row>
    <row r="755" spans="1:251" ht="15" thickBot="1">
      <c r="B755" s="37"/>
      <c r="C755" s="37"/>
      <c r="D755" s="37"/>
      <c r="E755" s="37"/>
      <c r="F755" s="37"/>
      <c r="G755" s="37"/>
      <c r="H755" s="37"/>
      <c r="I755" s="37"/>
      <c r="J755" s="37"/>
      <c r="K755" s="37"/>
      <c r="L755" s="42"/>
      <c r="M755" s="42"/>
      <c r="N755" s="42"/>
      <c r="O755" s="42"/>
      <c r="P755" s="37"/>
      <c r="Q755" s="37"/>
      <c r="R755" s="37"/>
      <c r="S755" s="37"/>
      <c r="T755" s="37"/>
      <c r="U755" s="37"/>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0" t="s">
        <v>76</v>
      </c>
    </row>
    <row r="756" spans="1:251" s="34" customFormat="1" ht="13.5" customHeight="1">
      <c r="A756" s="37"/>
      <c r="B756" s="103" t="s">
        <v>75</v>
      </c>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5"/>
      <c r="AA756" s="109" t="s">
        <v>74</v>
      </c>
      <c r="AB756" s="104"/>
      <c r="AC756" s="104"/>
      <c r="AD756" s="104"/>
      <c r="AE756" s="104"/>
      <c r="AF756" s="104"/>
      <c r="AG756" s="104"/>
      <c r="AH756" s="104"/>
      <c r="AI756" s="105"/>
      <c r="AJ756" s="109" t="s">
        <v>73</v>
      </c>
      <c r="AK756" s="104"/>
      <c r="AL756" s="104"/>
      <c r="AM756" s="104"/>
      <c r="AN756" s="104"/>
      <c r="AO756" s="104"/>
      <c r="AP756" s="104"/>
      <c r="AQ756" s="104"/>
      <c r="AR756" s="105"/>
      <c r="AS756" s="109" t="s">
        <v>72</v>
      </c>
      <c r="AT756" s="104"/>
      <c r="AU756" s="104"/>
      <c r="AV756" s="104"/>
      <c r="AW756" s="104"/>
      <c r="AX756" s="111"/>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33"/>
      <c r="GY756" s="33"/>
      <c r="GZ756" s="33"/>
      <c r="HA756" s="33"/>
      <c r="HB756" s="33"/>
      <c r="HC756" s="33"/>
      <c r="HD756" s="33"/>
      <c r="HE756" s="33"/>
      <c r="HF756" s="33"/>
      <c r="HG756" s="33"/>
      <c r="HH756" s="33"/>
      <c r="HI756" s="33"/>
      <c r="HJ756" s="33"/>
      <c r="HK756" s="33"/>
      <c r="HL756" s="33"/>
      <c r="HM756" s="33"/>
      <c r="HN756" s="33"/>
      <c r="HO756" s="33"/>
      <c r="HP756" s="33"/>
      <c r="HQ756" s="33"/>
      <c r="HR756" s="33"/>
      <c r="HS756" s="33"/>
      <c r="HT756" s="33"/>
      <c r="HU756" s="33"/>
      <c r="HV756" s="33"/>
      <c r="HW756" s="33"/>
      <c r="HX756" s="33"/>
      <c r="HY756" s="33"/>
      <c r="HZ756" s="33"/>
      <c r="IA756" s="33"/>
      <c r="IB756" s="33"/>
      <c r="IC756" s="33"/>
      <c r="ID756" s="33"/>
      <c r="IE756" s="33"/>
      <c r="IF756" s="33"/>
      <c r="IG756" s="33"/>
      <c r="IH756" s="33"/>
      <c r="II756" s="33"/>
      <c r="IJ756" s="33"/>
      <c r="IK756" s="33"/>
      <c r="IL756" s="33"/>
      <c r="IM756" s="33"/>
      <c r="IN756" s="33"/>
      <c r="IO756" s="33"/>
      <c r="IP756" s="33"/>
      <c r="IQ756" s="33"/>
    </row>
    <row r="757" spans="1:251" s="34" customFormat="1">
      <c r="A757" s="37"/>
      <c r="B757" s="106"/>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8"/>
      <c r="AA757" s="110"/>
      <c r="AB757" s="107"/>
      <c r="AC757" s="107"/>
      <c r="AD757" s="107"/>
      <c r="AE757" s="107"/>
      <c r="AF757" s="107"/>
      <c r="AG757" s="107"/>
      <c r="AH757" s="107"/>
      <c r="AI757" s="108"/>
      <c r="AJ757" s="110"/>
      <c r="AK757" s="107"/>
      <c r="AL757" s="107"/>
      <c r="AM757" s="107"/>
      <c r="AN757" s="107"/>
      <c r="AO757" s="107"/>
      <c r="AP757" s="107"/>
      <c r="AQ757" s="107"/>
      <c r="AR757" s="108"/>
      <c r="AS757" s="110"/>
      <c r="AT757" s="107"/>
      <c r="AU757" s="107"/>
      <c r="AV757" s="107"/>
      <c r="AW757" s="107"/>
      <c r="AX757" s="112"/>
      <c r="AY757" s="33"/>
      <c r="AZ757" s="33"/>
      <c r="BA757" s="33"/>
      <c r="BB757" s="39"/>
      <c r="BC757" s="38"/>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33"/>
      <c r="GY757" s="33"/>
      <c r="GZ757" s="33"/>
      <c r="HA757" s="33"/>
      <c r="HB757" s="33"/>
      <c r="HC757" s="33"/>
      <c r="HD757" s="33"/>
      <c r="HE757" s="33"/>
      <c r="HF757" s="33"/>
      <c r="HG757" s="33"/>
      <c r="HH757" s="33"/>
      <c r="HI757" s="33"/>
      <c r="HJ757" s="33"/>
      <c r="HK757" s="33"/>
      <c r="HL757" s="33"/>
      <c r="HM757" s="33"/>
      <c r="HN757" s="33"/>
      <c r="HO757" s="33"/>
      <c r="HP757" s="33"/>
      <c r="HQ757" s="33"/>
      <c r="HR757" s="33"/>
      <c r="HS757" s="33"/>
      <c r="HT757" s="33"/>
      <c r="HU757" s="33"/>
      <c r="HV757" s="33"/>
      <c r="HW757" s="33"/>
      <c r="HX757" s="33"/>
      <c r="HY757" s="33"/>
      <c r="HZ757" s="33"/>
      <c r="IA757" s="33"/>
      <c r="IB757" s="33"/>
      <c r="IC757" s="33"/>
      <c r="ID757" s="33"/>
      <c r="IE757" s="33"/>
      <c r="IF757" s="33"/>
      <c r="IG757" s="33"/>
      <c r="IH757" s="33"/>
      <c r="II757" s="33"/>
      <c r="IJ757" s="33"/>
      <c r="IK757" s="33"/>
      <c r="IL757" s="33"/>
      <c r="IM757" s="33"/>
      <c r="IN757" s="33"/>
      <c r="IO757" s="33"/>
      <c r="IP757" s="33"/>
      <c r="IQ757" s="33"/>
    </row>
    <row r="758" spans="1:251" s="34" customFormat="1" ht="18.75" customHeight="1">
      <c r="A758" s="37"/>
      <c r="B758" s="36"/>
      <c r="C758" s="113" t="s">
        <v>168</v>
      </c>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5"/>
      <c r="AA758" s="116">
        <v>2348</v>
      </c>
      <c r="AB758" s="117"/>
      <c r="AC758" s="117"/>
      <c r="AD758" s="117"/>
      <c r="AE758" s="117"/>
      <c r="AF758" s="117"/>
      <c r="AG758" s="117"/>
      <c r="AH758" s="117"/>
      <c r="AI758" s="118"/>
      <c r="AJ758" s="116">
        <v>2291</v>
      </c>
      <c r="AK758" s="117"/>
      <c r="AL758" s="117"/>
      <c r="AM758" s="117"/>
      <c r="AN758" s="117"/>
      <c r="AO758" s="117"/>
      <c r="AP758" s="117"/>
      <c r="AQ758" s="117"/>
      <c r="AR758" s="118"/>
      <c r="AS758" s="119"/>
      <c r="AT758" s="120"/>
      <c r="AU758" s="120"/>
      <c r="AV758" s="120"/>
      <c r="AW758" s="120"/>
      <c r="AX758" s="121"/>
      <c r="AY758" s="33"/>
      <c r="AZ758" s="33"/>
      <c r="BA758" s="33"/>
      <c r="BB758" s="33"/>
      <c r="BC758" s="33"/>
      <c r="BD758" s="33"/>
      <c r="BE758" s="33"/>
      <c r="BF758" s="33"/>
      <c r="BG758" s="33"/>
      <c r="BH758" s="33"/>
      <c r="BI758" s="33"/>
      <c r="BJ758" s="33"/>
      <c r="BK758" s="33"/>
      <c r="BL758" s="33"/>
      <c r="BM758" s="33"/>
      <c r="BN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33"/>
      <c r="GY758" s="33"/>
      <c r="GZ758" s="33"/>
      <c r="HA758" s="33"/>
      <c r="HB758" s="33"/>
      <c r="HC758" s="33"/>
      <c r="HD758" s="33"/>
      <c r="HE758" s="33"/>
      <c r="HF758" s="33"/>
      <c r="HG758" s="33"/>
      <c r="HH758" s="33"/>
      <c r="HI758" s="33"/>
      <c r="HJ758" s="33"/>
      <c r="HK758" s="33"/>
      <c r="HL758" s="33"/>
      <c r="HM758" s="33"/>
      <c r="HN758" s="33"/>
      <c r="HO758" s="33"/>
      <c r="HP758" s="33"/>
      <c r="HQ758" s="33"/>
      <c r="HR758" s="33"/>
      <c r="HS758" s="33"/>
      <c r="HT758" s="33"/>
      <c r="HU758" s="33"/>
      <c r="HV758" s="33"/>
      <c r="HW758" s="33"/>
      <c r="HX758" s="33"/>
      <c r="HY758" s="33"/>
      <c r="HZ758" s="33"/>
      <c r="IA758" s="33"/>
      <c r="IB758" s="33"/>
      <c r="IC758" s="33"/>
      <c r="ID758" s="33"/>
      <c r="IE758" s="33"/>
      <c r="IF758" s="33"/>
      <c r="IG758" s="33"/>
      <c r="IH758" s="33"/>
      <c r="II758" s="33"/>
      <c r="IJ758" s="33"/>
      <c r="IK758" s="33"/>
      <c r="IL758" s="33"/>
      <c r="IM758" s="33"/>
      <c r="IN758" s="33"/>
      <c r="IO758" s="33"/>
      <c r="IP758" s="33"/>
      <c r="IQ758" s="33"/>
    </row>
    <row r="759" spans="1:251" s="34" customFormat="1" ht="18.75" customHeight="1">
      <c r="A759" s="37"/>
      <c r="B759" s="36"/>
      <c r="C759" s="113" t="s">
        <v>167</v>
      </c>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5"/>
      <c r="AA759" s="116">
        <v>879</v>
      </c>
      <c r="AB759" s="117"/>
      <c r="AC759" s="117"/>
      <c r="AD759" s="117"/>
      <c r="AE759" s="117"/>
      <c r="AF759" s="117"/>
      <c r="AG759" s="117"/>
      <c r="AH759" s="117"/>
      <c r="AI759" s="118"/>
      <c r="AJ759" s="116">
        <v>1370</v>
      </c>
      <c r="AK759" s="117"/>
      <c r="AL759" s="117"/>
      <c r="AM759" s="117"/>
      <c r="AN759" s="117"/>
      <c r="AO759" s="117"/>
      <c r="AP759" s="117"/>
      <c r="AQ759" s="117"/>
      <c r="AR759" s="118"/>
      <c r="AS759" s="119"/>
      <c r="AT759" s="120"/>
      <c r="AU759" s="120"/>
      <c r="AV759" s="120"/>
      <c r="AW759" s="120"/>
      <c r="AX759" s="121"/>
      <c r="AY759" s="33"/>
      <c r="AZ759" s="33"/>
      <c r="BA759" s="33"/>
      <c r="BB759" s="33"/>
      <c r="BC759" s="33"/>
      <c r="BD759" s="33"/>
      <c r="BE759" s="33"/>
      <c r="BF759" s="33"/>
      <c r="BG759" s="33"/>
      <c r="BH759" s="33"/>
      <c r="BI759" s="33"/>
      <c r="BJ759" s="33"/>
      <c r="BK759" s="33"/>
      <c r="BL759" s="33"/>
      <c r="BM759" s="33"/>
      <c r="BN759" s="33"/>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33"/>
      <c r="GY759" s="33"/>
      <c r="GZ759" s="33"/>
      <c r="HA759" s="33"/>
      <c r="HB759" s="33"/>
      <c r="HC759" s="33"/>
      <c r="HD759" s="33"/>
      <c r="HE759" s="33"/>
      <c r="HF759" s="33"/>
      <c r="HG759" s="33"/>
      <c r="HH759" s="33"/>
      <c r="HI759" s="33"/>
      <c r="HJ759" s="33"/>
      <c r="HK759" s="33"/>
      <c r="HL759" s="33"/>
      <c r="HM759" s="33"/>
      <c r="HN759" s="33"/>
      <c r="HO759" s="33"/>
      <c r="HP759" s="33"/>
      <c r="HQ759" s="33"/>
      <c r="HR759" s="33"/>
      <c r="HS759" s="33"/>
      <c r="HT759" s="33"/>
      <c r="HU759" s="33"/>
      <c r="HV759" s="33"/>
      <c r="HW759" s="33"/>
      <c r="HX759" s="33"/>
      <c r="HY759" s="33"/>
      <c r="HZ759" s="33"/>
      <c r="IA759" s="33"/>
      <c r="IB759" s="33"/>
      <c r="IC759" s="33"/>
      <c r="ID759" s="33"/>
      <c r="IE759" s="33"/>
      <c r="IF759" s="33"/>
      <c r="IG759" s="33"/>
      <c r="IH759" s="33"/>
      <c r="II759" s="33"/>
      <c r="IJ759" s="33"/>
      <c r="IK759" s="33"/>
      <c r="IL759" s="33"/>
      <c r="IM759" s="33"/>
      <c r="IN759" s="33"/>
      <c r="IO759" s="33"/>
      <c r="IP759" s="33"/>
      <c r="IQ759" s="33"/>
    </row>
    <row r="760" spans="1:251" s="34" customFormat="1" ht="18.75" customHeight="1">
      <c r="A760" s="37"/>
      <c r="B760" s="36"/>
      <c r="C760" s="113" t="s">
        <v>166</v>
      </c>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5"/>
      <c r="AA760" s="116">
        <v>356</v>
      </c>
      <c r="AB760" s="117"/>
      <c r="AC760" s="117"/>
      <c r="AD760" s="117"/>
      <c r="AE760" s="117"/>
      <c r="AF760" s="117"/>
      <c r="AG760" s="117"/>
      <c r="AH760" s="117"/>
      <c r="AI760" s="118"/>
      <c r="AJ760" s="116">
        <v>399</v>
      </c>
      <c r="AK760" s="117"/>
      <c r="AL760" s="117"/>
      <c r="AM760" s="117"/>
      <c r="AN760" s="117"/>
      <c r="AO760" s="117"/>
      <c r="AP760" s="117"/>
      <c r="AQ760" s="117"/>
      <c r="AR760" s="118"/>
      <c r="AS760" s="119"/>
      <c r="AT760" s="120"/>
      <c r="AU760" s="120"/>
      <c r="AV760" s="120"/>
      <c r="AW760" s="120"/>
      <c r="AX760" s="121"/>
      <c r="AY760" s="33"/>
      <c r="AZ760" s="33"/>
      <c r="BA760" s="33"/>
      <c r="BB760" s="33"/>
      <c r="BC760" s="33"/>
      <c r="BD760" s="33"/>
      <c r="BE760" s="33"/>
      <c r="BF760" s="33"/>
      <c r="BG760" s="33"/>
      <c r="BH760" s="33"/>
      <c r="BI760" s="33"/>
      <c r="BJ760" s="33"/>
      <c r="BK760" s="33"/>
      <c r="BL760" s="33"/>
      <c r="BM760" s="33"/>
      <c r="BN760" s="3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33"/>
      <c r="GY760" s="33"/>
      <c r="GZ760" s="33"/>
      <c r="HA760" s="33"/>
      <c r="HB760" s="33"/>
      <c r="HC760" s="33"/>
      <c r="HD760" s="33"/>
      <c r="HE760" s="33"/>
      <c r="HF760" s="33"/>
      <c r="HG760" s="33"/>
      <c r="HH760" s="33"/>
      <c r="HI760" s="33"/>
      <c r="HJ760" s="33"/>
      <c r="HK760" s="33"/>
      <c r="HL760" s="33"/>
      <c r="HM760" s="33"/>
      <c r="HN760" s="33"/>
      <c r="HO760" s="33"/>
      <c r="HP760" s="33"/>
      <c r="HQ760" s="33"/>
      <c r="HR760" s="33"/>
      <c r="HS760" s="33"/>
      <c r="HT760" s="33"/>
      <c r="HU760" s="33"/>
      <c r="HV760" s="33"/>
      <c r="HW760" s="33"/>
      <c r="HX760" s="33"/>
      <c r="HY760" s="33"/>
      <c r="HZ760" s="33"/>
      <c r="IA760" s="33"/>
      <c r="IB760" s="33"/>
      <c r="IC760" s="33"/>
      <c r="ID760" s="33"/>
      <c r="IE760" s="33"/>
      <c r="IF760" s="33"/>
      <c r="IG760" s="33"/>
      <c r="IH760" s="33"/>
      <c r="II760" s="33"/>
      <c r="IJ760" s="33"/>
      <c r="IK760" s="33"/>
      <c r="IL760" s="33"/>
      <c r="IM760" s="33"/>
      <c r="IN760" s="33"/>
      <c r="IO760" s="33"/>
      <c r="IP760" s="33"/>
      <c r="IQ760" s="33"/>
    </row>
    <row r="761" spans="1:251" s="34" customFormat="1" ht="18.75" customHeight="1" thickBot="1">
      <c r="A761" s="35"/>
      <c r="B761" s="122" t="s">
        <v>70</v>
      </c>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4"/>
      <c r="AA761" s="125">
        <f>SUM($AA$758:$AA$760)</f>
        <v>3583</v>
      </c>
      <c r="AB761" s="126"/>
      <c r="AC761" s="126"/>
      <c r="AD761" s="126"/>
      <c r="AE761" s="126"/>
      <c r="AF761" s="126"/>
      <c r="AG761" s="126"/>
      <c r="AH761" s="126"/>
      <c r="AI761" s="127"/>
      <c r="AJ761" s="125">
        <f>SUM($AJ$758:$AJ$760)</f>
        <v>4060</v>
      </c>
      <c r="AK761" s="126"/>
      <c r="AL761" s="126"/>
      <c r="AM761" s="126"/>
      <c r="AN761" s="126"/>
      <c r="AO761" s="126"/>
      <c r="AP761" s="126"/>
      <c r="AQ761" s="126"/>
      <c r="AR761" s="127"/>
      <c r="AS761" s="128"/>
      <c r="AT761" s="129"/>
      <c r="AU761" s="129"/>
      <c r="AV761" s="129"/>
      <c r="AW761" s="129"/>
      <c r="AX761" s="130"/>
      <c r="AY761" s="33"/>
      <c r="AZ761" s="33"/>
      <c r="BA761" s="33"/>
      <c r="BB761" s="33"/>
      <c r="BC761" s="33"/>
      <c r="BD761" s="33"/>
      <c r="BE761" s="33"/>
      <c r="BF761" s="33"/>
      <c r="BG761" s="33"/>
      <c r="BH761" s="33"/>
      <c r="BI761" s="33"/>
      <c r="BJ761" s="33"/>
      <c r="BK761" s="33"/>
      <c r="BL761" s="33"/>
      <c r="BM761" s="33"/>
      <c r="BN761" s="33"/>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33"/>
      <c r="GY761" s="33"/>
      <c r="GZ761" s="33"/>
      <c r="HA761" s="33"/>
      <c r="HB761" s="33"/>
      <c r="HC761" s="33"/>
      <c r="HD761" s="33"/>
      <c r="HE761" s="33"/>
      <c r="HF761" s="33"/>
      <c r="HG761" s="33"/>
      <c r="HH761" s="33"/>
      <c r="HI761" s="33"/>
      <c r="HJ761" s="33"/>
      <c r="HK761" s="33"/>
      <c r="HL761" s="33"/>
      <c r="HM761" s="33"/>
      <c r="HN761" s="33"/>
      <c r="HO761" s="33"/>
      <c r="HP761" s="33"/>
      <c r="HQ761" s="33"/>
      <c r="HR761" s="33"/>
      <c r="HS761" s="33"/>
      <c r="HT761" s="33"/>
      <c r="HU761" s="33"/>
      <c r="HV761" s="33"/>
      <c r="HW761" s="33"/>
      <c r="HX761" s="33"/>
      <c r="HY761" s="33"/>
      <c r="HZ761" s="33"/>
      <c r="IA761" s="33"/>
      <c r="IB761" s="33"/>
      <c r="IC761" s="33"/>
      <c r="ID761" s="33"/>
      <c r="IE761" s="33"/>
      <c r="IF761" s="33"/>
      <c r="IG761" s="33"/>
      <c r="IH761" s="33"/>
      <c r="II761" s="33"/>
      <c r="IJ761" s="33"/>
      <c r="IK761" s="33"/>
      <c r="IL761" s="33"/>
      <c r="IM761" s="33"/>
      <c r="IN761" s="33"/>
      <c r="IO761" s="33"/>
      <c r="IP761" s="33"/>
      <c r="IQ761" s="33"/>
    </row>
    <row r="763" spans="1:251" ht="19.2">
      <c r="A763" s="57" t="s">
        <v>84</v>
      </c>
      <c r="AW763" s="55"/>
      <c r="AX763" s="56"/>
      <c r="AY763" s="55"/>
    </row>
    <row r="765" spans="1:251" ht="18">
      <c r="B765" s="93" t="s">
        <v>0</v>
      </c>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row>
    <row r="766" spans="1:251">
      <c r="Z766" s="54"/>
      <c r="AD766" s="54"/>
      <c r="AE766" s="54"/>
      <c r="AF766" s="54"/>
      <c r="AG766" s="54"/>
      <c r="AH766" s="54"/>
      <c r="AI766" s="54"/>
      <c r="AO766" s="54"/>
    </row>
    <row r="767" spans="1:251" ht="13.8" thickBot="1">
      <c r="Z767" s="54"/>
      <c r="AD767" s="54"/>
      <c r="AE767" s="54"/>
      <c r="AF767" s="54"/>
      <c r="AG767" s="54"/>
      <c r="AH767" s="54"/>
      <c r="AI767" s="54"/>
      <c r="AO767" s="54"/>
      <c r="DI767" s="52"/>
    </row>
    <row r="768" spans="1:251" ht="24.75" customHeight="1" thickBot="1">
      <c r="B768" s="95" t="s">
        <v>83</v>
      </c>
      <c r="C768" s="96"/>
      <c r="D768" s="96"/>
      <c r="E768" s="96"/>
      <c r="F768" s="96"/>
      <c r="G768" s="96"/>
      <c r="H768" s="97" t="s">
        <v>165</v>
      </c>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9"/>
      <c r="DI768" s="52"/>
    </row>
    <row r="769" spans="1:113" ht="14.4">
      <c r="B769" s="49"/>
      <c r="C769" s="49"/>
      <c r="D769" s="49"/>
      <c r="E769" s="49"/>
      <c r="F769" s="49"/>
      <c r="G769" s="49"/>
      <c r="H769" s="37"/>
      <c r="I769" s="37"/>
      <c r="J769" s="37"/>
      <c r="K769" s="37"/>
      <c r="L769" s="42"/>
      <c r="M769" s="42"/>
      <c r="N769" s="42"/>
      <c r="O769" s="42"/>
      <c r="P769" s="37"/>
      <c r="Q769" s="37"/>
      <c r="R769" s="37"/>
      <c r="S769" s="37"/>
      <c r="T769" s="37"/>
      <c r="U769" s="37"/>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DI769" s="52"/>
    </row>
    <row r="770" spans="1:113" ht="15" thickBot="1">
      <c r="A770" s="53"/>
      <c r="B770" s="41" t="s">
        <v>81</v>
      </c>
      <c r="C770" s="37"/>
      <c r="D770" s="37"/>
      <c r="E770" s="37"/>
      <c r="F770" s="37"/>
      <c r="G770" s="37"/>
      <c r="H770" s="37"/>
      <c r="I770" s="37"/>
      <c r="J770" s="37"/>
      <c r="K770" s="37"/>
      <c r="L770" s="42"/>
      <c r="M770" s="42"/>
      <c r="N770" s="42"/>
      <c r="O770" s="42"/>
      <c r="P770" s="37"/>
      <c r="Q770" s="37"/>
      <c r="R770" s="37"/>
      <c r="S770" s="37"/>
      <c r="T770" s="37"/>
      <c r="U770" s="37"/>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DI770" s="52"/>
    </row>
    <row r="771" spans="1:113" ht="14.4">
      <c r="A771" s="37"/>
      <c r="B771" s="51"/>
      <c r="C771" s="49"/>
      <c r="D771" s="49"/>
      <c r="E771" s="49"/>
      <c r="F771" s="49"/>
      <c r="G771" s="49"/>
      <c r="H771" s="49"/>
      <c r="I771" s="49"/>
      <c r="J771" s="49"/>
      <c r="K771" s="49"/>
      <c r="L771" s="50"/>
      <c r="M771" s="50"/>
      <c r="N771" s="50"/>
      <c r="O771" s="50"/>
      <c r="P771" s="49"/>
      <c r="Q771" s="49"/>
      <c r="R771" s="49"/>
      <c r="S771" s="49"/>
      <c r="T771" s="49"/>
      <c r="U771" s="49"/>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7"/>
    </row>
    <row r="772" spans="1:113" ht="12" customHeight="1">
      <c r="A772" s="37"/>
      <c r="B772" s="100" t="s">
        <v>164</v>
      </c>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113" ht="12" customHeight="1">
      <c r="A773" s="37"/>
      <c r="B773" s="100"/>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c r="BC773" s="34"/>
    </row>
    <row r="774" spans="1:113" ht="12" customHeight="1">
      <c r="A774" s="37"/>
      <c r="B774" s="100"/>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113" ht="12" customHeight="1">
      <c r="A775" s="37"/>
      <c r="B775" s="100"/>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113" ht="12" customHeight="1">
      <c r="A776" s="37"/>
      <c r="B776" s="100"/>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113" ht="15" thickBot="1">
      <c r="A777" s="35"/>
      <c r="B777" s="46"/>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4"/>
    </row>
    <row r="778" spans="1:113">
      <c r="B778" s="43"/>
    </row>
    <row r="779" spans="1:113" ht="15" thickBot="1">
      <c r="A779" s="53"/>
      <c r="B779" s="41" t="s">
        <v>79</v>
      </c>
      <c r="C779" s="37"/>
      <c r="D779" s="37"/>
      <c r="E779" s="37"/>
      <c r="F779" s="37"/>
      <c r="G779" s="37"/>
      <c r="H779" s="37"/>
      <c r="I779" s="37"/>
      <c r="J779" s="37"/>
      <c r="K779" s="37"/>
      <c r="L779" s="42"/>
      <c r="M779" s="42"/>
      <c r="N779" s="42"/>
      <c r="O779" s="42"/>
      <c r="P779" s="37"/>
      <c r="Q779" s="37"/>
      <c r="R779" s="37"/>
      <c r="S779" s="37"/>
      <c r="T779" s="37"/>
      <c r="U779" s="37"/>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DI779" s="52"/>
    </row>
    <row r="780" spans="1:113" ht="14.4">
      <c r="A780" s="37"/>
      <c r="B780" s="51"/>
      <c r="C780" s="49"/>
      <c r="D780" s="49"/>
      <c r="E780" s="49"/>
      <c r="F780" s="49"/>
      <c r="G780" s="49"/>
      <c r="H780" s="49"/>
      <c r="I780" s="49"/>
      <c r="J780" s="49"/>
      <c r="K780" s="49"/>
      <c r="L780" s="50"/>
      <c r="M780" s="50"/>
      <c r="N780" s="50"/>
      <c r="O780" s="50"/>
      <c r="P780" s="49"/>
      <c r="Q780" s="49"/>
      <c r="R780" s="49"/>
      <c r="S780" s="49"/>
      <c r="T780" s="49"/>
      <c r="U780" s="49"/>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7"/>
    </row>
    <row r="781" spans="1:113" ht="12" customHeight="1">
      <c r="A781" s="37"/>
      <c r="B781" s="100" t="s">
        <v>163</v>
      </c>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2"/>
    </row>
    <row r="782" spans="1:113" ht="12" customHeight="1">
      <c r="A782" s="37"/>
      <c r="B782" s="100"/>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2"/>
    </row>
    <row r="783" spans="1:113" ht="12" customHeight="1">
      <c r="A783" s="37"/>
      <c r="B783" s="100"/>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2"/>
    </row>
    <row r="784" spans="1:113" ht="12" customHeight="1">
      <c r="A784" s="37"/>
      <c r="B784" s="100"/>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2"/>
    </row>
    <row r="785" spans="1:251" ht="12" customHeight="1">
      <c r="A785" s="37"/>
      <c r="B785" s="100"/>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2"/>
    </row>
    <row r="786" spans="1:251" ht="12" customHeight="1">
      <c r="A786" s="37"/>
      <c r="B786" s="100"/>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101"/>
      <c r="AQ786" s="101"/>
      <c r="AR786" s="101"/>
      <c r="AS786" s="101"/>
      <c r="AT786" s="101"/>
      <c r="AU786" s="101"/>
      <c r="AV786" s="101"/>
      <c r="AW786" s="101"/>
      <c r="AX786" s="102"/>
      <c r="BC786" s="34"/>
    </row>
    <row r="787" spans="1:251" ht="12" customHeight="1">
      <c r="A787" s="37"/>
      <c r="B787" s="100"/>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101"/>
      <c r="AQ787" s="101"/>
      <c r="AR787" s="101"/>
      <c r="AS787" s="101"/>
      <c r="AT787" s="101"/>
      <c r="AU787" s="101"/>
      <c r="AV787" s="101"/>
      <c r="AW787" s="101"/>
      <c r="AX787" s="102"/>
    </row>
    <row r="788" spans="1:251" ht="12" customHeight="1">
      <c r="A788" s="37"/>
      <c r="B788" s="100"/>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c r="AN788" s="101"/>
      <c r="AO788" s="101"/>
      <c r="AP788" s="101"/>
      <c r="AQ788" s="101"/>
      <c r="AR788" s="101"/>
      <c r="AS788" s="101"/>
      <c r="AT788" s="101"/>
      <c r="AU788" s="101"/>
      <c r="AV788" s="101"/>
      <c r="AW788" s="101"/>
      <c r="AX788" s="102"/>
    </row>
    <row r="789" spans="1:251" ht="12" customHeight="1">
      <c r="A789" s="37"/>
      <c r="B789" s="100"/>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101"/>
      <c r="AQ789" s="101"/>
      <c r="AR789" s="101"/>
      <c r="AS789" s="101"/>
      <c r="AT789" s="101"/>
      <c r="AU789" s="101"/>
      <c r="AV789" s="101"/>
      <c r="AW789" s="101"/>
      <c r="AX789" s="102"/>
    </row>
    <row r="790" spans="1:251" ht="15" thickBot="1">
      <c r="A790" s="35"/>
      <c r="B790" s="46"/>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4"/>
    </row>
    <row r="791" spans="1:251">
      <c r="B791" s="43"/>
    </row>
    <row r="792" spans="1:251" ht="14.4">
      <c r="B792" s="41" t="s">
        <v>77</v>
      </c>
      <c r="C792" s="37"/>
      <c r="D792" s="37"/>
      <c r="E792" s="37"/>
      <c r="F792" s="37"/>
      <c r="G792" s="37"/>
      <c r="H792" s="37"/>
      <c r="I792" s="37"/>
      <c r="J792" s="37"/>
      <c r="K792" s="37"/>
      <c r="L792" s="42"/>
      <c r="M792" s="42"/>
      <c r="N792" s="42"/>
      <c r="O792" s="42"/>
      <c r="P792" s="37"/>
      <c r="Q792" s="37"/>
      <c r="R792" s="37"/>
      <c r="S792" s="37"/>
      <c r="T792" s="37"/>
      <c r="U792" s="37"/>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row>
    <row r="793" spans="1:251" ht="15" thickBot="1">
      <c r="B793" s="37"/>
      <c r="C793" s="37"/>
      <c r="D793" s="37"/>
      <c r="E793" s="37"/>
      <c r="F793" s="37"/>
      <c r="G793" s="37"/>
      <c r="H793" s="37"/>
      <c r="I793" s="37"/>
      <c r="J793" s="37"/>
      <c r="K793" s="37"/>
      <c r="L793" s="42"/>
      <c r="M793" s="42"/>
      <c r="N793" s="42"/>
      <c r="O793" s="42"/>
      <c r="P793" s="37"/>
      <c r="Q793" s="37"/>
      <c r="R793" s="37"/>
      <c r="S793" s="37"/>
      <c r="T793" s="37"/>
      <c r="U793" s="37"/>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0" t="s">
        <v>76</v>
      </c>
    </row>
    <row r="794" spans="1:251" s="34" customFormat="1" ht="13.5" customHeight="1">
      <c r="A794" s="37"/>
      <c r="B794" s="103" t="s">
        <v>75</v>
      </c>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5"/>
      <c r="AA794" s="109" t="s">
        <v>74</v>
      </c>
      <c r="AB794" s="104"/>
      <c r="AC794" s="104"/>
      <c r="AD794" s="104"/>
      <c r="AE794" s="104"/>
      <c r="AF794" s="104"/>
      <c r="AG794" s="104"/>
      <c r="AH794" s="104"/>
      <c r="AI794" s="105"/>
      <c r="AJ794" s="109" t="s">
        <v>73</v>
      </c>
      <c r="AK794" s="104"/>
      <c r="AL794" s="104"/>
      <c r="AM794" s="104"/>
      <c r="AN794" s="104"/>
      <c r="AO794" s="104"/>
      <c r="AP794" s="104"/>
      <c r="AQ794" s="104"/>
      <c r="AR794" s="105"/>
      <c r="AS794" s="109" t="s">
        <v>72</v>
      </c>
      <c r="AT794" s="104"/>
      <c r="AU794" s="104"/>
      <c r="AV794" s="104"/>
      <c r="AW794" s="104"/>
      <c r="AX794" s="111"/>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row>
    <row r="795" spans="1:251" s="34" customFormat="1">
      <c r="A795" s="37"/>
      <c r="B795" s="106"/>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8"/>
      <c r="AA795" s="110"/>
      <c r="AB795" s="107"/>
      <c r="AC795" s="107"/>
      <c r="AD795" s="107"/>
      <c r="AE795" s="107"/>
      <c r="AF795" s="107"/>
      <c r="AG795" s="107"/>
      <c r="AH795" s="107"/>
      <c r="AI795" s="108"/>
      <c r="AJ795" s="110"/>
      <c r="AK795" s="107"/>
      <c r="AL795" s="107"/>
      <c r="AM795" s="107"/>
      <c r="AN795" s="107"/>
      <c r="AO795" s="107"/>
      <c r="AP795" s="107"/>
      <c r="AQ795" s="107"/>
      <c r="AR795" s="108"/>
      <c r="AS795" s="110"/>
      <c r="AT795" s="107"/>
      <c r="AU795" s="107"/>
      <c r="AV795" s="107"/>
      <c r="AW795" s="107"/>
      <c r="AX795" s="112"/>
      <c r="AY795" s="33"/>
      <c r="AZ795" s="33"/>
      <c r="BA795" s="33"/>
      <c r="BB795" s="39"/>
      <c r="BC795" s="38"/>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row>
    <row r="796" spans="1:251" s="34" customFormat="1" ht="18.75" customHeight="1">
      <c r="A796" s="37"/>
      <c r="B796" s="36"/>
      <c r="C796" s="113" t="s">
        <v>162</v>
      </c>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5"/>
      <c r="AA796" s="116">
        <v>3467</v>
      </c>
      <c r="AB796" s="117"/>
      <c r="AC796" s="117"/>
      <c r="AD796" s="117"/>
      <c r="AE796" s="117"/>
      <c r="AF796" s="117"/>
      <c r="AG796" s="117"/>
      <c r="AH796" s="117"/>
      <c r="AI796" s="118"/>
      <c r="AJ796" s="116">
        <v>3871</v>
      </c>
      <c r="AK796" s="117"/>
      <c r="AL796" s="117"/>
      <c r="AM796" s="117"/>
      <c r="AN796" s="117"/>
      <c r="AO796" s="117"/>
      <c r="AP796" s="117"/>
      <c r="AQ796" s="117"/>
      <c r="AR796" s="118"/>
      <c r="AS796" s="119"/>
      <c r="AT796" s="120"/>
      <c r="AU796" s="120"/>
      <c r="AV796" s="120"/>
      <c r="AW796" s="120"/>
      <c r="AX796" s="121"/>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row>
    <row r="797" spans="1:251" s="34" customFormat="1" ht="18.75" customHeight="1" thickBot="1">
      <c r="A797" s="35"/>
      <c r="B797" s="122" t="s">
        <v>70</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4"/>
      <c r="AA797" s="125">
        <f>SUM($AA$796:$AA$796)</f>
        <v>3467</v>
      </c>
      <c r="AB797" s="126"/>
      <c r="AC797" s="126"/>
      <c r="AD797" s="126"/>
      <c r="AE797" s="126"/>
      <c r="AF797" s="126"/>
      <c r="AG797" s="126"/>
      <c r="AH797" s="126"/>
      <c r="AI797" s="127"/>
      <c r="AJ797" s="125">
        <f>SUM($AJ$796:$AJ$796)</f>
        <v>3871</v>
      </c>
      <c r="AK797" s="126"/>
      <c r="AL797" s="126"/>
      <c r="AM797" s="126"/>
      <c r="AN797" s="126"/>
      <c r="AO797" s="126"/>
      <c r="AP797" s="126"/>
      <c r="AQ797" s="126"/>
      <c r="AR797" s="127"/>
      <c r="AS797" s="128"/>
      <c r="AT797" s="129"/>
      <c r="AU797" s="129"/>
      <c r="AV797" s="129"/>
      <c r="AW797" s="129"/>
      <c r="AX797" s="130"/>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row>
    <row r="799" spans="1:251" ht="19.2">
      <c r="A799" s="57" t="s">
        <v>84</v>
      </c>
      <c r="AW799" s="55"/>
      <c r="AX799" s="56"/>
      <c r="AY799" s="55"/>
    </row>
    <row r="801" spans="1:113" ht="18">
      <c r="B801" s="93" t="s">
        <v>0</v>
      </c>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row>
    <row r="802" spans="1:113">
      <c r="Z802" s="54"/>
      <c r="AD802" s="54"/>
      <c r="AE802" s="54"/>
      <c r="AF802" s="54"/>
      <c r="AG802" s="54"/>
      <c r="AH802" s="54"/>
      <c r="AI802" s="54"/>
      <c r="AO802" s="54"/>
    </row>
    <row r="803" spans="1:113" ht="13.8" thickBot="1">
      <c r="Z803" s="54"/>
      <c r="AD803" s="54"/>
      <c r="AE803" s="54"/>
      <c r="AF803" s="54"/>
      <c r="AG803" s="54"/>
      <c r="AH803" s="54"/>
      <c r="AI803" s="54"/>
      <c r="AO803" s="54"/>
      <c r="DI803" s="52"/>
    </row>
    <row r="804" spans="1:113" ht="24.75" customHeight="1" thickBot="1">
      <c r="B804" s="95" t="s">
        <v>83</v>
      </c>
      <c r="C804" s="96"/>
      <c r="D804" s="96"/>
      <c r="E804" s="96"/>
      <c r="F804" s="96"/>
      <c r="G804" s="96"/>
      <c r="H804" s="97" t="s">
        <v>161</v>
      </c>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9"/>
      <c r="DI804" s="52"/>
    </row>
    <row r="805" spans="1:113" ht="14.4">
      <c r="B805" s="49"/>
      <c r="C805" s="49"/>
      <c r="D805" s="49"/>
      <c r="E805" s="49"/>
      <c r="F805" s="49"/>
      <c r="G805" s="49"/>
      <c r="H805" s="37"/>
      <c r="I805" s="37"/>
      <c r="J805" s="37"/>
      <c r="K805" s="37"/>
      <c r="L805" s="42"/>
      <c r="M805" s="42"/>
      <c r="N805" s="42"/>
      <c r="O805" s="42"/>
      <c r="P805" s="37"/>
      <c r="Q805" s="37"/>
      <c r="R805" s="37"/>
      <c r="S805" s="37"/>
      <c r="T805" s="37"/>
      <c r="U805" s="37"/>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DI805" s="52"/>
    </row>
    <row r="806" spans="1:113" ht="15" thickBot="1">
      <c r="A806" s="53"/>
      <c r="B806" s="41" t="s">
        <v>81</v>
      </c>
      <c r="C806" s="37"/>
      <c r="D806" s="37"/>
      <c r="E806" s="37"/>
      <c r="F806" s="37"/>
      <c r="G806" s="37"/>
      <c r="H806" s="37"/>
      <c r="I806" s="37"/>
      <c r="J806" s="37"/>
      <c r="K806" s="37"/>
      <c r="L806" s="42"/>
      <c r="M806" s="42"/>
      <c r="N806" s="42"/>
      <c r="O806" s="42"/>
      <c r="P806" s="37"/>
      <c r="Q806" s="37"/>
      <c r="R806" s="37"/>
      <c r="S806" s="37"/>
      <c r="T806" s="37"/>
      <c r="U806" s="37"/>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DI806" s="52"/>
    </row>
    <row r="807" spans="1:113" ht="14.4">
      <c r="A807" s="37"/>
      <c r="B807" s="51"/>
      <c r="C807" s="49"/>
      <c r="D807" s="49"/>
      <c r="E807" s="49"/>
      <c r="F807" s="49"/>
      <c r="G807" s="49"/>
      <c r="H807" s="49"/>
      <c r="I807" s="49"/>
      <c r="J807" s="49"/>
      <c r="K807" s="49"/>
      <c r="L807" s="50"/>
      <c r="M807" s="50"/>
      <c r="N807" s="50"/>
      <c r="O807" s="50"/>
      <c r="P807" s="49"/>
      <c r="Q807" s="49"/>
      <c r="R807" s="49"/>
      <c r="S807" s="49"/>
      <c r="T807" s="49"/>
      <c r="U807" s="49"/>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7"/>
    </row>
    <row r="808" spans="1:113" ht="12" customHeight="1">
      <c r="A808" s="37"/>
      <c r="B808" s="100" t="s">
        <v>160</v>
      </c>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c r="AO808" s="101"/>
      <c r="AP808" s="101"/>
      <c r="AQ808" s="101"/>
      <c r="AR808" s="101"/>
      <c r="AS808" s="101"/>
      <c r="AT808" s="101"/>
      <c r="AU808" s="101"/>
      <c r="AV808" s="101"/>
      <c r="AW808" s="101"/>
      <c r="AX808" s="102"/>
    </row>
    <row r="809" spans="1:113" ht="12" customHeight="1">
      <c r="A809" s="37"/>
      <c r="B809" s="100"/>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c r="AO809" s="101"/>
      <c r="AP809" s="101"/>
      <c r="AQ809" s="101"/>
      <c r="AR809" s="101"/>
      <c r="AS809" s="101"/>
      <c r="AT809" s="101"/>
      <c r="AU809" s="101"/>
      <c r="AV809" s="101"/>
      <c r="AW809" s="101"/>
      <c r="AX809" s="102"/>
      <c r="BC809" s="34"/>
    </row>
    <row r="810" spans="1:113" ht="12" customHeight="1">
      <c r="A810" s="37"/>
      <c r="B810" s="100"/>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1"/>
      <c r="AL810" s="101"/>
      <c r="AM810" s="101"/>
      <c r="AN810" s="101"/>
      <c r="AO810" s="101"/>
      <c r="AP810" s="101"/>
      <c r="AQ810" s="101"/>
      <c r="AR810" s="101"/>
      <c r="AS810" s="101"/>
      <c r="AT810" s="101"/>
      <c r="AU810" s="101"/>
      <c r="AV810" s="101"/>
      <c r="AW810" s="101"/>
      <c r="AX810" s="102"/>
    </row>
    <row r="811" spans="1:113" ht="12" customHeight="1">
      <c r="A811" s="37"/>
      <c r="B811" s="100"/>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c r="AO811" s="101"/>
      <c r="AP811" s="101"/>
      <c r="AQ811" s="101"/>
      <c r="AR811" s="101"/>
      <c r="AS811" s="101"/>
      <c r="AT811" s="101"/>
      <c r="AU811" s="101"/>
      <c r="AV811" s="101"/>
      <c r="AW811" s="101"/>
      <c r="AX811" s="102"/>
    </row>
    <row r="812" spans="1:113" ht="12" customHeight="1">
      <c r="A812" s="37"/>
      <c r="B812" s="100"/>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c r="AU812" s="101"/>
      <c r="AV812" s="101"/>
      <c r="AW812" s="101"/>
      <c r="AX812" s="102"/>
    </row>
    <row r="813" spans="1:113" ht="15" thickBot="1">
      <c r="A813" s="35"/>
      <c r="B813" s="46"/>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4"/>
    </row>
    <row r="814" spans="1:113">
      <c r="B814" s="43"/>
    </row>
    <row r="815" spans="1:113" ht="15" thickBot="1">
      <c r="A815" s="53"/>
      <c r="B815" s="41" t="s">
        <v>79</v>
      </c>
      <c r="C815" s="37"/>
      <c r="D815" s="37"/>
      <c r="E815" s="37"/>
      <c r="F815" s="37"/>
      <c r="G815" s="37"/>
      <c r="H815" s="37"/>
      <c r="I815" s="37"/>
      <c r="J815" s="37"/>
      <c r="K815" s="37"/>
      <c r="L815" s="42"/>
      <c r="M815" s="42"/>
      <c r="N815" s="42"/>
      <c r="O815" s="42"/>
      <c r="P815" s="37"/>
      <c r="Q815" s="37"/>
      <c r="R815" s="37"/>
      <c r="S815" s="37"/>
      <c r="T815" s="37"/>
      <c r="U815" s="37"/>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DI815" s="52"/>
    </row>
    <row r="816" spans="1:113" ht="14.4">
      <c r="A816" s="37"/>
      <c r="B816" s="51"/>
      <c r="C816" s="49"/>
      <c r="D816" s="49"/>
      <c r="E816" s="49"/>
      <c r="F816" s="49"/>
      <c r="G816" s="49"/>
      <c r="H816" s="49"/>
      <c r="I816" s="49"/>
      <c r="J816" s="49"/>
      <c r="K816" s="49"/>
      <c r="L816" s="50"/>
      <c r="M816" s="50"/>
      <c r="N816" s="50"/>
      <c r="O816" s="50"/>
      <c r="P816" s="49"/>
      <c r="Q816" s="49"/>
      <c r="R816" s="49"/>
      <c r="S816" s="49"/>
      <c r="T816" s="49"/>
      <c r="U816" s="49"/>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7"/>
    </row>
    <row r="817" spans="1:251" ht="12" customHeight="1">
      <c r="A817" s="37"/>
      <c r="B817" s="100" t="s">
        <v>159</v>
      </c>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101"/>
      <c r="AO817" s="101"/>
      <c r="AP817" s="101"/>
      <c r="AQ817" s="101"/>
      <c r="AR817" s="101"/>
      <c r="AS817" s="101"/>
      <c r="AT817" s="101"/>
      <c r="AU817" s="101"/>
      <c r="AV817" s="101"/>
      <c r="AW817" s="101"/>
      <c r="AX817" s="102"/>
    </row>
    <row r="818" spans="1:251" ht="12" customHeight="1">
      <c r="A818" s="37"/>
      <c r="B818" s="100"/>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101"/>
      <c r="AO818" s="101"/>
      <c r="AP818" s="101"/>
      <c r="AQ818" s="101"/>
      <c r="AR818" s="101"/>
      <c r="AS818" s="101"/>
      <c r="AT818" s="101"/>
      <c r="AU818" s="101"/>
      <c r="AV818" s="101"/>
      <c r="AW818" s="101"/>
      <c r="AX818" s="102"/>
    </row>
    <row r="819" spans="1:251" ht="12" customHeight="1">
      <c r="A819" s="37"/>
      <c r="B819" s="100"/>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c r="AO819" s="101"/>
      <c r="AP819" s="101"/>
      <c r="AQ819" s="101"/>
      <c r="AR819" s="101"/>
      <c r="AS819" s="101"/>
      <c r="AT819" s="101"/>
      <c r="AU819" s="101"/>
      <c r="AV819" s="101"/>
      <c r="AW819" s="101"/>
      <c r="AX819" s="102"/>
    </row>
    <row r="820" spans="1:251" ht="12" customHeight="1">
      <c r="A820" s="37"/>
      <c r="B820" s="100"/>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c r="AN820" s="101"/>
      <c r="AO820" s="101"/>
      <c r="AP820" s="101"/>
      <c r="AQ820" s="101"/>
      <c r="AR820" s="101"/>
      <c r="AS820" s="101"/>
      <c r="AT820" s="101"/>
      <c r="AU820" s="101"/>
      <c r="AV820" s="101"/>
      <c r="AW820" s="101"/>
      <c r="AX820" s="102"/>
    </row>
    <row r="821" spans="1:251" ht="12" customHeight="1">
      <c r="A821" s="37"/>
      <c r="B821" s="100"/>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c r="AO821" s="101"/>
      <c r="AP821" s="101"/>
      <c r="AQ821" s="101"/>
      <c r="AR821" s="101"/>
      <c r="AS821" s="101"/>
      <c r="AT821" s="101"/>
      <c r="AU821" s="101"/>
      <c r="AV821" s="101"/>
      <c r="AW821" s="101"/>
      <c r="AX821" s="102"/>
      <c r="BC821" s="34"/>
    </row>
    <row r="822" spans="1:251" ht="12" customHeight="1">
      <c r="A822" s="37"/>
      <c r="B822" s="100"/>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c r="AN822" s="101"/>
      <c r="AO822" s="101"/>
      <c r="AP822" s="101"/>
      <c r="AQ822" s="101"/>
      <c r="AR822" s="101"/>
      <c r="AS822" s="101"/>
      <c r="AT822" s="101"/>
      <c r="AU822" s="101"/>
      <c r="AV822" s="101"/>
      <c r="AW822" s="101"/>
      <c r="AX822" s="102"/>
    </row>
    <row r="823" spans="1:251" ht="12" customHeight="1">
      <c r="A823" s="37"/>
      <c r="B823" s="100"/>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101"/>
      <c r="AQ823" s="101"/>
      <c r="AR823" s="101"/>
      <c r="AS823" s="101"/>
      <c r="AT823" s="101"/>
      <c r="AU823" s="101"/>
      <c r="AV823" s="101"/>
      <c r="AW823" s="101"/>
      <c r="AX823" s="102"/>
    </row>
    <row r="824" spans="1:251" ht="12" customHeight="1">
      <c r="A824" s="37"/>
      <c r="B824" s="100"/>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1"/>
      <c r="AW824" s="101"/>
      <c r="AX824" s="102"/>
    </row>
    <row r="825" spans="1:251" ht="15" thickBot="1">
      <c r="A825" s="35"/>
      <c r="B825" s="46"/>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4"/>
    </row>
    <row r="826" spans="1:251">
      <c r="B826" s="43"/>
    </row>
    <row r="827" spans="1:251" ht="14.4">
      <c r="B827" s="41" t="s">
        <v>77</v>
      </c>
      <c r="C827" s="37"/>
      <c r="D827" s="37"/>
      <c r="E827" s="37"/>
      <c r="F827" s="37"/>
      <c r="G827" s="37"/>
      <c r="H827" s="37"/>
      <c r="I827" s="37"/>
      <c r="J827" s="37"/>
      <c r="K827" s="37"/>
      <c r="L827" s="42"/>
      <c r="M827" s="42"/>
      <c r="N827" s="42"/>
      <c r="O827" s="42"/>
      <c r="P827" s="37"/>
      <c r="Q827" s="37"/>
      <c r="R827" s="37"/>
      <c r="S827" s="37"/>
      <c r="T827" s="37"/>
      <c r="U827" s="37"/>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row>
    <row r="828" spans="1:251" ht="15" thickBot="1">
      <c r="B828" s="37"/>
      <c r="C828" s="37"/>
      <c r="D828" s="37"/>
      <c r="E828" s="37"/>
      <c r="F828" s="37"/>
      <c r="G828" s="37"/>
      <c r="H828" s="37"/>
      <c r="I828" s="37"/>
      <c r="J828" s="37"/>
      <c r="K828" s="37"/>
      <c r="L828" s="42"/>
      <c r="M828" s="42"/>
      <c r="N828" s="42"/>
      <c r="O828" s="42"/>
      <c r="P828" s="37"/>
      <c r="Q828" s="37"/>
      <c r="R828" s="37"/>
      <c r="S828" s="37"/>
      <c r="T828" s="37"/>
      <c r="U828" s="37"/>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0" t="s">
        <v>76</v>
      </c>
    </row>
    <row r="829" spans="1:251" s="34" customFormat="1" ht="13.5" customHeight="1">
      <c r="A829" s="37"/>
      <c r="B829" s="103" t="s">
        <v>75</v>
      </c>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5"/>
      <c r="AA829" s="109" t="s">
        <v>74</v>
      </c>
      <c r="AB829" s="104"/>
      <c r="AC829" s="104"/>
      <c r="AD829" s="104"/>
      <c r="AE829" s="104"/>
      <c r="AF829" s="104"/>
      <c r="AG829" s="104"/>
      <c r="AH829" s="104"/>
      <c r="AI829" s="105"/>
      <c r="AJ829" s="109" t="s">
        <v>73</v>
      </c>
      <c r="AK829" s="104"/>
      <c r="AL829" s="104"/>
      <c r="AM829" s="104"/>
      <c r="AN829" s="104"/>
      <c r="AO829" s="104"/>
      <c r="AP829" s="104"/>
      <c r="AQ829" s="104"/>
      <c r="AR829" s="105"/>
      <c r="AS829" s="109" t="s">
        <v>72</v>
      </c>
      <c r="AT829" s="104"/>
      <c r="AU829" s="104"/>
      <c r="AV829" s="104"/>
      <c r="AW829" s="104"/>
      <c r="AX829" s="111"/>
      <c r="AY829" s="33"/>
      <c r="AZ829" s="33"/>
      <c r="BA829" s="33"/>
      <c r="BB829" s="33"/>
      <c r="BC829" s="33"/>
      <c r="BD829" s="33"/>
      <c r="BE829" s="33"/>
      <c r="BF829" s="33"/>
      <c r="BG829" s="33"/>
      <c r="BH829" s="33"/>
      <c r="BI829" s="33"/>
      <c r="BJ829" s="33"/>
      <c r="BK829" s="33"/>
      <c r="BL829" s="33"/>
      <c r="BM829" s="33"/>
      <c r="BN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c r="CT829" s="33"/>
      <c r="CU829" s="33"/>
      <c r="CV829" s="33"/>
      <c r="CW829" s="33"/>
      <c r="CX829" s="33"/>
      <c r="CY829" s="33"/>
      <c r="CZ829" s="33"/>
      <c r="DA829" s="33"/>
      <c r="DB829" s="33"/>
      <c r="DC829" s="33"/>
      <c r="DD829" s="33"/>
      <c r="DE829" s="33"/>
      <c r="DF829" s="33"/>
      <c r="DG829" s="33"/>
      <c r="DH829" s="33"/>
      <c r="DI829" s="33"/>
      <c r="DJ829" s="33"/>
      <c r="DK829" s="33"/>
      <c r="DL829" s="33"/>
      <c r="DM829" s="33"/>
      <c r="DN829" s="33"/>
      <c r="DO829" s="33"/>
      <c r="DP829" s="33"/>
      <c r="DQ829" s="33"/>
      <c r="DR829" s="33"/>
      <c r="DS829" s="33"/>
      <c r="DT829" s="33"/>
      <c r="DU829" s="33"/>
      <c r="DV829" s="33"/>
      <c r="DW829" s="33"/>
      <c r="DX829" s="33"/>
      <c r="DY829" s="33"/>
      <c r="DZ829" s="33"/>
      <c r="EA829" s="33"/>
      <c r="EB829" s="33"/>
      <c r="EC829" s="33"/>
      <c r="ED829" s="33"/>
      <c r="EE829" s="33"/>
      <c r="EF829" s="33"/>
      <c r="EG829" s="33"/>
      <c r="EH829" s="33"/>
      <c r="EI829" s="33"/>
      <c r="EJ829" s="33"/>
      <c r="EK829" s="33"/>
      <c r="EL829" s="33"/>
      <c r="EM829" s="33"/>
      <c r="EN829" s="33"/>
      <c r="EO829" s="33"/>
      <c r="EP829" s="33"/>
      <c r="EQ829" s="33"/>
      <c r="ER829" s="33"/>
      <c r="ES829" s="33"/>
      <c r="ET829" s="33"/>
      <c r="EU829" s="33"/>
      <c r="EV829" s="33"/>
      <c r="EW829" s="33"/>
      <c r="EX829" s="33"/>
      <c r="EY829" s="33"/>
      <c r="EZ829" s="33"/>
      <c r="FA829" s="33"/>
      <c r="FB829" s="33"/>
      <c r="FC829" s="33"/>
      <c r="FD829" s="33"/>
      <c r="FE829" s="33"/>
      <c r="FF829" s="33"/>
      <c r="FG829" s="33"/>
      <c r="FH829" s="33"/>
      <c r="FI829" s="33"/>
      <c r="FJ829" s="33"/>
      <c r="FK829" s="33"/>
      <c r="FL829" s="33"/>
      <c r="FM829" s="33"/>
      <c r="FN829" s="33"/>
      <c r="FO829" s="33"/>
      <c r="FP829" s="33"/>
      <c r="FQ829" s="33"/>
      <c r="FR829" s="33"/>
      <c r="FS829" s="33"/>
      <c r="FT829" s="33"/>
      <c r="FU829" s="33"/>
      <c r="FV829" s="33"/>
      <c r="FW829" s="33"/>
      <c r="FX829" s="33"/>
      <c r="FY829" s="33"/>
      <c r="FZ829" s="33"/>
      <c r="GA829" s="33"/>
      <c r="GB829" s="33"/>
      <c r="GC829" s="33"/>
      <c r="GD829" s="33"/>
      <c r="GE829" s="33"/>
      <c r="GF829" s="33"/>
      <c r="GG829" s="33"/>
      <c r="GH829" s="33"/>
      <c r="GI829" s="33"/>
      <c r="GJ829" s="33"/>
      <c r="GK829" s="33"/>
      <c r="GL829" s="33"/>
      <c r="GM829" s="33"/>
      <c r="GN829" s="33"/>
      <c r="GO829" s="33"/>
      <c r="GP829" s="33"/>
      <c r="GQ829" s="33"/>
      <c r="GR829" s="33"/>
      <c r="GS829" s="33"/>
      <c r="GT829" s="33"/>
      <c r="GU829" s="33"/>
      <c r="GV829" s="33"/>
      <c r="GW829" s="33"/>
      <c r="GX829" s="33"/>
      <c r="GY829" s="33"/>
      <c r="GZ829" s="33"/>
      <c r="HA829" s="33"/>
      <c r="HB829" s="33"/>
      <c r="HC829" s="33"/>
      <c r="HD829" s="33"/>
      <c r="HE829" s="33"/>
      <c r="HF829" s="33"/>
      <c r="HG829" s="33"/>
      <c r="HH829" s="33"/>
      <c r="HI829" s="33"/>
      <c r="HJ829" s="33"/>
      <c r="HK829" s="33"/>
      <c r="HL829" s="33"/>
      <c r="HM829" s="33"/>
      <c r="HN829" s="33"/>
      <c r="HO829" s="33"/>
      <c r="HP829" s="33"/>
      <c r="HQ829" s="33"/>
      <c r="HR829" s="33"/>
      <c r="HS829" s="33"/>
      <c r="HT829" s="33"/>
      <c r="HU829" s="33"/>
      <c r="HV829" s="33"/>
      <c r="HW829" s="33"/>
      <c r="HX829" s="33"/>
      <c r="HY829" s="33"/>
      <c r="HZ829" s="33"/>
      <c r="IA829" s="33"/>
      <c r="IB829" s="33"/>
      <c r="IC829" s="33"/>
      <c r="ID829" s="33"/>
      <c r="IE829" s="33"/>
      <c r="IF829" s="33"/>
      <c r="IG829" s="33"/>
      <c r="IH829" s="33"/>
      <c r="II829" s="33"/>
      <c r="IJ829" s="33"/>
      <c r="IK829" s="33"/>
      <c r="IL829" s="33"/>
      <c r="IM829" s="33"/>
      <c r="IN829" s="33"/>
      <c r="IO829" s="33"/>
      <c r="IP829" s="33"/>
      <c r="IQ829" s="33"/>
    </row>
    <row r="830" spans="1:251" s="34" customFormat="1">
      <c r="A830" s="37"/>
      <c r="B830" s="106"/>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8"/>
      <c r="AA830" s="110"/>
      <c r="AB830" s="107"/>
      <c r="AC830" s="107"/>
      <c r="AD830" s="107"/>
      <c r="AE830" s="107"/>
      <c r="AF830" s="107"/>
      <c r="AG830" s="107"/>
      <c r="AH830" s="107"/>
      <c r="AI830" s="108"/>
      <c r="AJ830" s="110"/>
      <c r="AK830" s="107"/>
      <c r="AL830" s="107"/>
      <c r="AM830" s="107"/>
      <c r="AN830" s="107"/>
      <c r="AO830" s="107"/>
      <c r="AP830" s="107"/>
      <c r="AQ830" s="107"/>
      <c r="AR830" s="108"/>
      <c r="AS830" s="110"/>
      <c r="AT830" s="107"/>
      <c r="AU830" s="107"/>
      <c r="AV830" s="107"/>
      <c r="AW830" s="107"/>
      <c r="AX830" s="112"/>
      <c r="AY830" s="33"/>
      <c r="AZ830" s="33"/>
      <c r="BA830" s="33"/>
      <c r="BB830" s="39"/>
      <c r="BC830" s="38"/>
      <c r="BE830" s="33"/>
      <c r="BF830" s="33"/>
      <c r="BG830" s="33"/>
      <c r="BH830" s="33"/>
      <c r="BI830" s="33"/>
      <c r="BJ830" s="33"/>
      <c r="BK830" s="33"/>
      <c r="BL830" s="33"/>
      <c r="BM830" s="33"/>
      <c r="BN830" s="33"/>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c r="CT830" s="33"/>
      <c r="CU830" s="33"/>
      <c r="CV830" s="33"/>
      <c r="CW830" s="33"/>
      <c r="CX830" s="33"/>
      <c r="CY830" s="33"/>
      <c r="CZ830" s="33"/>
      <c r="DA830" s="33"/>
      <c r="DB830" s="33"/>
      <c r="DC830" s="33"/>
      <c r="DD830" s="33"/>
      <c r="DE830" s="33"/>
      <c r="DF830" s="33"/>
      <c r="DG830" s="33"/>
      <c r="DH830" s="33"/>
      <c r="DI830" s="33"/>
      <c r="DJ830" s="33"/>
      <c r="DK830" s="33"/>
      <c r="DL830" s="33"/>
      <c r="DM830" s="33"/>
      <c r="DN830" s="33"/>
      <c r="DO830" s="33"/>
      <c r="DP830" s="33"/>
      <c r="DQ830" s="33"/>
      <c r="DR830" s="33"/>
      <c r="DS830" s="33"/>
      <c r="DT830" s="33"/>
      <c r="DU830" s="33"/>
      <c r="DV830" s="33"/>
      <c r="DW830" s="33"/>
      <c r="DX830" s="33"/>
      <c r="DY830" s="33"/>
      <c r="DZ830" s="33"/>
      <c r="EA830" s="33"/>
      <c r="EB830" s="33"/>
      <c r="EC830" s="33"/>
      <c r="ED830" s="33"/>
      <c r="EE830" s="33"/>
      <c r="EF830" s="33"/>
      <c r="EG830" s="33"/>
      <c r="EH830" s="33"/>
      <c r="EI830" s="33"/>
      <c r="EJ830" s="33"/>
      <c r="EK830" s="33"/>
      <c r="EL830" s="33"/>
      <c r="EM830" s="33"/>
      <c r="EN830" s="33"/>
      <c r="EO830" s="33"/>
      <c r="EP830" s="33"/>
      <c r="EQ830" s="33"/>
      <c r="ER830" s="33"/>
      <c r="ES830" s="33"/>
      <c r="ET830" s="33"/>
      <c r="EU830" s="33"/>
      <c r="EV830" s="33"/>
      <c r="EW830" s="33"/>
      <c r="EX830" s="33"/>
      <c r="EY830" s="33"/>
      <c r="EZ830" s="33"/>
      <c r="FA830" s="33"/>
      <c r="FB830" s="33"/>
      <c r="FC830" s="33"/>
      <c r="FD830" s="33"/>
      <c r="FE830" s="33"/>
      <c r="FF830" s="33"/>
      <c r="FG830" s="33"/>
      <c r="FH830" s="33"/>
      <c r="FI830" s="33"/>
      <c r="FJ830" s="33"/>
      <c r="FK830" s="33"/>
      <c r="FL830" s="33"/>
      <c r="FM830" s="33"/>
      <c r="FN830" s="33"/>
      <c r="FO830" s="33"/>
      <c r="FP830" s="33"/>
      <c r="FQ830" s="33"/>
      <c r="FR830" s="33"/>
      <c r="FS830" s="33"/>
      <c r="FT830" s="33"/>
      <c r="FU830" s="33"/>
      <c r="FV830" s="33"/>
      <c r="FW830" s="33"/>
      <c r="FX830" s="33"/>
      <c r="FY830" s="33"/>
      <c r="FZ830" s="33"/>
      <c r="GA830" s="33"/>
      <c r="GB830" s="33"/>
      <c r="GC830" s="33"/>
      <c r="GD830" s="33"/>
      <c r="GE830" s="33"/>
      <c r="GF830" s="33"/>
      <c r="GG830" s="33"/>
      <c r="GH830" s="33"/>
      <c r="GI830" s="33"/>
      <c r="GJ830" s="33"/>
      <c r="GK830" s="33"/>
      <c r="GL830" s="33"/>
      <c r="GM830" s="33"/>
      <c r="GN830" s="33"/>
      <c r="GO830" s="33"/>
      <c r="GP830" s="33"/>
      <c r="GQ830" s="33"/>
      <c r="GR830" s="33"/>
      <c r="GS830" s="33"/>
      <c r="GT830" s="33"/>
      <c r="GU830" s="33"/>
      <c r="GV830" s="33"/>
      <c r="GW830" s="33"/>
      <c r="GX830" s="33"/>
      <c r="GY830" s="33"/>
      <c r="GZ830" s="33"/>
      <c r="HA830" s="33"/>
      <c r="HB830" s="33"/>
      <c r="HC830" s="33"/>
      <c r="HD830" s="33"/>
      <c r="HE830" s="33"/>
      <c r="HF830" s="33"/>
      <c r="HG830" s="33"/>
      <c r="HH830" s="33"/>
      <c r="HI830" s="33"/>
      <c r="HJ830" s="33"/>
      <c r="HK830" s="33"/>
      <c r="HL830" s="33"/>
      <c r="HM830" s="33"/>
      <c r="HN830" s="33"/>
      <c r="HO830" s="33"/>
      <c r="HP830" s="33"/>
      <c r="HQ830" s="33"/>
      <c r="HR830" s="33"/>
      <c r="HS830" s="33"/>
      <c r="HT830" s="33"/>
      <c r="HU830" s="33"/>
      <c r="HV830" s="33"/>
      <c r="HW830" s="33"/>
      <c r="HX830" s="33"/>
      <c r="HY830" s="33"/>
      <c r="HZ830" s="33"/>
      <c r="IA830" s="33"/>
      <c r="IB830" s="33"/>
      <c r="IC830" s="33"/>
      <c r="ID830" s="33"/>
      <c r="IE830" s="33"/>
      <c r="IF830" s="33"/>
      <c r="IG830" s="33"/>
      <c r="IH830" s="33"/>
      <c r="II830" s="33"/>
      <c r="IJ830" s="33"/>
      <c r="IK830" s="33"/>
      <c r="IL830" s="33"/>
      <c r="IM830" s="33"/>
      <c r="IN830" s="33"/>
      <c r="IO830" s="33"/>
      <c r="IP830" s="33"/>
      <c r="IQ830" s="33"/>
    </row>
    <row r="831" spans="1:251" s="34" customFormat="1" ht="18.75" customHeight="1">
      <c r="A831" s="37"/>
      <c r="B831" s="36"/>
      <c r="C831" s="113" t="s">
        <v>158</v>
      </c>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5"/>
      <c r="AA831" s="116">
        <v>1224</v>
      </c>
      <c r="AB831" s="117"/>
      <c r="AC831" s="117"/>
      <c r="AD831" s="117"/>
      <c r="AE831" s="117"/>
      <c r="AF831" s="117"/>
      <c r="AG831" s="117"/>
      <c r="AH831" s="117"/>
      <c r="AI831" s="118"/>
      <c r="AJ831" s="116">
        <v>1224</v>
      </c>
      <c r="AK831" s="117"/>
      <c r="AL831" s="117"/>
      <c r="AM831" s="117"/>
      <c r="AN831" s="117"/>
      <c r="AO831" s="117"/>
      <c r="AP831" s="117"/>
      <c r="AQ831" s="117"/>
      <c r="AR831" s="118"/>
      <c r="AS831" s="119"/>
      <c r="AT831" s="120"/>
      <c r="AU831" s="120"/>
      <c r="AV831" s="120"/>
      <c r="AW831" s="120"/>
      <c r="AX831" s="121"/>
      <c r="AY831" s="33"/>
      <c r="AZ831" s="33"/>
      <c r="BA831" s="33"/>
      <c r="BB831" s="33"/>
      <c r="BC831" s="33"/>
      <c r="BD831" s="33"/>
      <c r="BE831" s="33"/>
      <c r="BF831" s="33"/>
      <c r="BG831" s="33"/>
      <c r="BH831" s="33"/>
      <c r="BI831" s="33"/>
      <c r="BJ831" s="33"/>
      <c r="BK831" s="33"/>
      <c r="BL831" s="33"/>
      <c r="BM831" s="33"/>
      <c r="BN831" s="33"/>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c r="CT831" s="33"/>
      <c r="CU831" s="33"/>
      <c r="CV831" s="33"/>
      <c r="CW831" s="33"/>
      <c r="CX831" s="33"/>
      <c r="CY831" s="33"/>
      <c r="CZ831" s="33"/>
      <c r="DA831" s="33"/>
      <c r="DB831" s="33"/>
      <c r="DC831" s="33"/>
      <c r="DD831" s="33"/>
      <c r="DE831" s="33"/>
      <c r="DF831" s="33"/>
      <c r="DG831" s="33"/>
      <c r="DH831" s="33"/>
      <c r="DI831" s="33"/>
      <c r="DJ831" s="33"/>
      <c r="DK831" s="33"/>
      <c r="DL831" s="33"/>
      <c r="DM831" s="33"/>
      <c r="DN831" s="33"/>
      <c r="DO831" s="33"/>
      <c r="DP831" s="33"/>
      <c r="DQ831" s="33"/>
      <c r="DR831" s="33"/>
      <c r="DS831" s="33"/>
      <c r="DT831" s="33"/>
      <c r="DU831" s="33"/>
      <c r="DV831" s="33"/>
      <c r="DW831" s="33"/>
      <c r="DX831" s="33"/>
      <c r="DY831" s="33"/>
      <c r="DZ831" s="33"/>
      <c r="EA831" s="33"/>
      <c r="EB831" s="33"/>
      <c r="EC831" s="33"/>
      <c r="ED831" s="33"/>
      <c r="EE831" s="33"/>
      <c r="EF831" s="33"/>
      <c r="EG831" s="33"/>
      <c r="EH831" s="33"/>
      <c r="EI831" s="33"/>
      <c r="EJ831" s="33"/>
      <c r="EK831" s="33"/>
      <c r="EL831" s="33"/>
      <c r="EM831" s="33"/>
      <c r="EN831" s="33"/>
      <c r="EO831" s="33"/>
      <c r="EP831" s="33"/>
      <c r="EQ831" s="33"/>
      <c r="ER831" s="33"/>
      <c r="ES831" s="33"/>
      <c r="ET831" s="33"/>
      <c r="EU831" s="33"/>
      <c r="EV831" s="33"/>
      <c r="EW831" s="33"/>
      <c r="EX831" s="33"/>
      <c r="EY831" s="33"/>
      <c r="EZ831" s="33"/>
      <c r="FA831" s="33"/>
      <c r="FB831" s="33"/>
      <c r="FC831" s="33"/>
      <c r="FD831" s="33"/>
      <c r="FE831" s="33"/>
      <c r="FF831" s="33"/>
      <c r="FG831" s="33"/>
      <c r="FH831" s="33"/>
      <c r="FI831" s="33"/>
      <c r="FJ831" s="33"/>
      <c r="FK831" s="33"/>
      <c r="FL831" s="33"/>
      <c r="FM831" s="33"/>
      <c r="FN831" s="33"/>
      <c r="FO831" s="33"/>
      <c r="FP831" s="33"/>
      <c r="FQ831" s="33"/>
      <c r="FR831" s="33"/>
      <c r="FS831" s="33"/>
      <c r="FT831" s="33"/>
      <c r="FU831" s="33"/>
      <c r="FV831" s="33"/>
      <c r="FW831" s="33"/>
      <c r="FX831" s="33"/>
      <c r="FY831" s="33"/>
      <c r="FZ831" s="33"/>
      <c r="GA831" s="33"/>
      <c r="GB831" s="33"/>
      <c r="GC831" s="33"/>
      <c r="GD831" s="33"/>
      <c r="GE831" s="33"/>
      <c r="GF831" s="33"/>
      <c r="GG831" s="33"/>
      <c r="GH831" s="33"/>
      <c r="GI831" s="33"/>
      <c r="GJ831" s="33"/>
      <c r="GK831" s="33"/>
      <c r="GL831" s="33"/>
      <c r="GM831" s="33"/>
      <c r="GN831" s="33"/>
      <c r="GO831" s="33"/>
      <c r="GP831" s="33"/>
      <c r="GQ831" s="33"/>
      <c r="GR831" s="33"/>
      <c r="GS831" s="33"/>
      <c r="GT831" s="33"/>
      <c r="GU831" s="33"/>
      <c r="GV831" s="33"/>
      <c r="GW831" s="33"/>
      <c r="GX831" s="33"/>
      <c r="GY831" s="33"/>
      <c r="GZ831" s="33"/>
      <c r="HA831" s="33"/>
      <c r="HB831" s="33"/>
      <c r="HC831" s="33"/>
      <c r="HD831" s="33"/>
      <c r="HE831" s="33"/>
      <c r="HF831" s="33"/>
      <c r="HG831" s="33"/>
      <c r="HH831" s="33"/>
      <c r="HI831" s="33"/>
      <c r="HJ831" s="33"/>
      <c r="HK831" s="33"/>
      <c r="HL831" s="33"/>
      <c r="HM831" s="33"/>
      <c r="HN831" s="33"/>
      <c r="HO831" s="33"/>
      <c r="HP831" s="33"/>
      <c r="HQ831" s="33"/>
      <c r="HR831" s="33"/>
      <c r="HS831" s="33"/>
      <c r="HT831" s="33"/>
      <c r="HU831" s="33"/>
      <c r="HV831" s="33"/>
      <c r="HW831" s="33"/>
      <c r="HX831" s="33"/>
      <c r="HY831" s="33"/>
      <c r="HZ831" s="33"/>
      <c r="IA831" s="33"/>
      <c r="IB831" s="33"/>
      <c r="IC831" s="33"/>
      <c r="ID831" s="33"/>
      <c r="IE831" s="33"/>
      <c r="IF831" s="33"/>
      <c r="IG831" s="33"/>
      <c r="IH831" s="33"/>
      <c r="II831" s="33"/>
      <c r="IJ831" s="33"/>
      <c r="IK831" s="33"/>
      <c r="IL831" s="33"/>
      <c r="IM831" s="33"/>
      <c r="IN831" s="33"/>
      <c r="IO831" s="33"/>
      <c r="IP831" s="33"/>
      <c r="IQ831" s="33"/>
    </row>
    <row r="832" spans="1:251" s="34" customFormat="1" ht="18.75" customHeight="1">
      <c r="A832" s="37"/>
      <c r="B832" s="36"/>
      <c r="C832" s="113" t="s">
        <v>157</v>
      </c>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5"/>
      <c r="AA832" s="116">
        <v>643</v>
      </c>
      <c r="AB832" s="117"/>
      <c r="AC832" s="117"/>
      <c r="AD832" s="117"/>
      <c r="AE832" s="117"/>
      <c r="AF832" s="117"/>
      <c r="AG832" s="117"/>
      <c r="AH832" s="117"/>
      <c r="AI832" s="118"/>
      <c r="AJ832" s="116">
        <v>700</v>
      </c>
      <c r="AK832" s="117"/>
      <c r="AL832" s="117"/>
      <c r="AM832" s="117"/>
      <c r="AN832" s="117"/>
      <c r="AO832" s="117"/>
      <c r="AP832" s="117"/>
      <c r="AQ832" s="117"/>
      <c r="AR832" s="118"/>
      <c r="AS832" s="119"/>
      <c r="AT832" s="120"/>
      <c r="AU832" s="120"/>
      <c r="AV832" s="120"/>
      <c r="AW832" s="120"/>
      <c r="AX832" s="121"/>
      <c r="AY832" s="33"/>
      <c r="AZ832" s="33"/>
      <c r="BA832" s="33"/>
      <c r="BB832" s="33"/>
      <c r="BC832" s="33"/>
      <c r="BD832" s="33"/>
      <c r="BE832" s="33"/>
      <c r="BF832" s="33"/>
      <c r="BG832" s="33"/>
      <c r="BH832" s="33"/>
      <c r="BI832" s="33"/>
      <c r="BJ832" s="33"/>
      <c r="BK832" s="33"/>
      <c r="BL832" s="33"/>
      <c r="BM832" s="33"/>
      <c r="BN832" s="33"/>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c r="DM832" s="33"/>
      <c r="DN832" s="33"/>
      <c r="DO832" s="33"/>
      <c r="DP832" s="33"/>
      <c r="DQ832" s="33"/>
      <c r="DR832" s="33"/>
      <c r="DS832" s="33"/>
      <c r="DT832" s="33"/>
      <c r="DU832" s="33"/>
      <c r="DV832" s="33"/>
      <c r="DW832" s="33"/>
      <c r="DX832" s="33"/>
      <c r="DY832" s="33"/>
      <c r="DZ832" s="33"/>
      <c r="EA832" s="33"/>
      <c r="EB832" s="33"/>
      <c r="EC832" s="33"/>
      <c r="ED832" s="33"/>
      <c r="EE832" s="33"/>
      <c r="EF832" s="33"/>
      <c r="EG832" s="33"/>
      <c r="EH832" s="33"/>
      <c r="EI832" s="33"/>
      <c r="EJ832" s="33"/>
      <c r="EK832" s="33"/>
      <c r="EL832" s="33"/>
      <c r="EM832" s="33"/>
      <c r="EN832" s="33"/>
      <c r="EO832" s="33"/>
      <c r="EP832" s="33"/>
      <c r="EQ832" s="33"/>
      <c r="ER832" s="33"/>
      <c r="ES832" s="33"/>
      <c r="ET832" s="33"/>
      <c r="EU832" s="33"/>
      <c r="EV832" s="33"/>
      <c r="EW832" s="33"/>
      <c r="EX832" s="33"/>
      <c r="EY832" s="33"/>
      <c r="EZ832" s="33"/>
      <c r="FA832" s="33"/>
      <c r="FB832" s="33"/>
      <c r="FC832" s="33"/>
      <c r="FD832" s="33"/>
      <c r="FE832" s="33"/>
      <c r="FF832" s="33"/>
      <c r="FG832" s="33"/>
      <c r="FH832" s="33"/>
      <c r="FI832" s="33"/>
      <c r="FJ832" s="33"/>
      <c r="FK832" s="33"/>
      <c r="FL832" s="33"/>
      <c r="FM832" s="33"/>
      <c r="FN832" s="33"/>
      <c r="FO832" s="33"/>
      <c r="FP832" s="33"/>
      <c r="FQ832" s="33"/>
      <c r="FR832" s="33"/>
      <c r="FS832" s="33"/>
      <c r="FT832" s="33"/>
      <c r="FU832" s="33"/>
      <c r="FV832" s="33"/>
      <c r="FW832" s="33"/>
      <c r="FX832" s="33"/>
      <c r="FY832" s="33"/>
      <c r="FZ832" s="33"/>
      <c r="GA832" s="33"/>
      <c r="GB832" s="33"/>
      <c r="GC832" s="33"/>
      <c r="GD832" s="33"/>
      <c r="GE832" s="33"/>
      <c r="GF832" s="33"/>
      <c r="GG832" s="33"/>
      <c r="GH832" s="33"/>
      <c r="GI832" s="33"/>
      <c r="GJ832" s="33"/>
      <c r="GK832" s="33"/>
      <c r="GL832" s="33"/>
      <c r="GM832" s="33"/>
      <c r="GN832" s="33"/>
      <c r="GO832" s="33"/>
      <c r="GP832" s="33"/>
      <c r="GQ832" s="33"/>
      <c r="GR832" s="33"/>
      <c r="GS832" s="33"/>
      <c r="GT832" s="33"/>
      <c r="GU832" s="33"/>
      <c r="GV832" s="33"/>
      <c r="GW832" s="33"/>
      <c r="GX832" s="33"/>
      <c r="GY832" s="33"/>
      <c r="GZ832" s="33"/>
      <c r="HA832" s="33"/>
      <c r="HB832" s="33"/>
      <c r="HC832" s="33"/>
      <c r="HD832" s="33"/>
      <c r="HE832" s="33"/>
      <c r="HF832" s="33"/>
      <c r="HG832" s="33"/>
      <c r="HH832" s="33"/>
      <c r="HI832" s="33"/>
      <c r="HJ832" s="33"/>
      <c r="HK832" s="33"/>
      <c r="HL832" s="33"/>
      <c r="HM832" s="33"/>
      <c r="HN832" s="33"/>
      <c r="HO832" s="33"/>
      <c r="HP832" s="33"/>
      <c r="HQ832" s="33"/>
      <c r="HR832" s="33"/>
      <c r="HS832" s="33"/>
      <c r="HT832" s="33"/>
      <c r="HU832" s="33"/>
      <c r="HV832" s="33"/>
      <c r="HW832" s="33"/>
      <c r="HX832" s="33"/>
      <c r="HY832" s="33"/>
      <c r="HZ832" s="33"/>
      <c r="IA832" s="33"/>
      <c r="IB832" s="33"/>
      <c r="IC832" s="33"/>
      <c r="ID832" s="33"/>
      <c r="IE832" s="33"/>
      <c r="IF832" s="33"/>
      <c r="IG832" s="33"/>
      <c r="IH832" s="33"/>
      <c r="II832" s="33"/>
      <c r="IJ832" s="33"/>
      <c r="IK832" s="33"/>
      <c r="IL832" s="33"/>
      <c r="IM832" s="33"/>
      <c r="IN832" s="33"/>
      <c r="IO832" s="33"/>
      <c r="IP832" s="33"/>
      <c r="IQ832" s="33"/>
    </row>
    <row r="833" spans="1:251" s="34" customFormat="1" ht="18.75" customHeight="1" thickBot="1">
      <c r="A833" s="35"/>
      <c r="B833" s="122" t="s">
        <v>70</v>
      </c>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4"/>
      <c r="AA833" s="125">
        <f>SUM($AA$831:$AA$832)</f>
        <v>1867</v>
      </c>
      <c r="AB833" s="126"/>
      <c r="AC833" s="126"/>
      <c r="AD833" s="126"/>
      <c r="AE833" s="126"/>
      <c r="AF833" s="126"/>
      <c r="AG833" s="126"/>
      <c r="AH833" s="126"/>
      <c r="AI833" s="127"/>
      <c r="AJ833" s="125">
        <f>SUM($AJ$831:$AJ$832)</f>
        <v>1924</v>
      </c>
      <c r="AK833" s="126"/>
      <c r="AL833" s="126"/>
      <c r="AM833" s="126"/>
      <c r="AN833" s="126"/>
      <c r="AO833" s="126"/>
      <c r="AP833" s="126"/>
      <c r="AQ833" s="126"/>
      <c r="AR833" s="127"/>
      <c r="AS833" s="128"/>
      <c r="AT833" s="129"/>
      <c r="AU833" s="129"/>
      <c r="AV833" s="129"/>
      <c r="AW833" s="129"/>
      <c r="AX833" s="130"/>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33"/>
      <c r="EE833" s="33"/>
      <c r="EF833" s="33"/>
      <c r="EG833" s="33"/>
      <c r="EH833" s="33"/>
      <c r="EI833" s="33"/>
      <c r="EJ833" s="33"/>
      <c r="EK833" s="33"/>
      <c r="EL833" s="33"/>
      <c r="EM833" s="33"/>
      <c r="EN833" s="33"/>
      <c r="EO833" s="33"/>
      <c r="EP833" s="33"/>
      <c r="EQ833" s="33"/>
      <c r="ER833" s="33"/>
      <c r="ES833" s="33"/>
      <c r="ET833" s="33"/>
      <c r="EU833" s="33"/>
      <c r="EV833" s="33"/>
      <c r="EW833" s="33"/>
      <c r="EX833" s="33"/>
      <c r="EY833" s="33"/>
      <c r="EZ833" s="33"/>
      <c r="FA833" s="33"/>
      <c r="FB833" s="33"/>
      <c r="FC833" s="33"/>
      <c r="FD833" s="33"/>
      <c r="FE833" s="33"/>
      <c r="FF833" s="33"/>
      <c r="FG833" s="33"/>
      <c r="FH833" s="33"/>
      <c r="FI833" s="33"/>
      <c r="FJ833" s="33"/>
      <c r="FK833" s="33"/>
      <c r="FL833" s="33"/>
      <c r="FM833" s="33"/>
      <c r="FN833" s="33"/>
      <c r="FO833" s="33"/>
      <c r="FP833" s="33"/>
      <c r="FQ833" s="33"/>
      <c r="FR833" s="33"/>
      <c r="FS833" s="33"/>
      <c r="FT833" s="33"/>
      <c r="FU833" s="33"/>
      <c r="FV833" s="33"/>
      <c r="FW833" s="33"/>
      <c r="FX833" s="33"/>
      <c r="FY833" s="33"/>
      <c r="FZ833" s="33"/>
      <c r="GA833" s="33"/>
      <c r="GB833" s="33"/>
      <c r="GC833" s="33"/>
      <c r="GD833" s="33"/>
      <c r="GE833" s="33"/>
      <c r="GF833" s="33"/>
      <c r="GG833" s="33"/>
      <c r="GH833" s="33"/>
      <c r="GI833" s="33"/>
      <c r="GJ833" s="33"/>
      <c r="GK833" s="33"/>
      <c r="GL833" s="33"/>
      <c r="GM833" s="33"/>
      <c r="GN833" s="33"/>
      <c r="GO833" s="33"/>
      <c r="GP833" s="33"/>
      <c r="GQ833" s="33"/>
      <c r="GR833" s="33"/>
      <c r="GS833" s="33"/>
      <c r="GT833" s="33"/>
      <c r="GU833" s="33"/>
      <c r="GV833" s="33"/>
      <c r="GW833" s="33"/>
      <c r="GX833" s="33"/>
      <c r="GY833" s="33"/>
      <c r="GZ833" s="33"/>
      <c r="HA833" s="33"/>
      <c r="HB833" s="33"/>
      <c r="HC833" s="33"/>
      <c r="HD833" s="33"/>
      <c r="HE833" s="33"/>
      <c r="HF833" s="33"/>
      <c r="HG833" s="33"/>
      <c r="HH833" s="33"/>
      <c r="HI833" s="33"/>
      <c r="HJ833" s="33"/>
      <c r="HK833" s="33"/>
      <c r="HL833" s="33"/>
      <c r="HM833" s="33"/>
      <c r="HN833" s="33"/>
      <c r="HO833" s="33"/>
      <c r="HP833" s="33"/>
      <c r="HQ833" s="33"/>
      <c r="HR833" s="33"/>
      <c r="HS833" s="33"/>
      <c r="HT833" s="33"/>
      <c r="HU833" s="33"/>
      <c r="HV833" s="33"/>
      <c r="HW833" s="33"/>
      <c r="HX833" s="33"/>
      <c r="HY833" s="33"/>
      <c r="HZ833" s="33"/>
      <c r="IA833" s="33"/>
      <c r="IB833" s="33"/>
      <c r="IC833" s="33"/>
      <c r="ID833" s="33"/>
      <c r="IE833" s="33"/>
      <c r="IF833" s="33"/>
      <c r="IG833" s="33"/>
      <c r="IH833" s="33"/>
      <c r="II833" s="33"/>
      <c r="IJ833" s="33"/>
      <c r="IK833" s="33"/>
      <c r="IL833" s="33"/>
      <c r="IM833" s="33"/>
      <c r="IN833" s="33"/>
      <c r="IO833" s="33"/>
      <c r="IP833" s="33"/>
      <c r="IQ833" s="33"/>
    </row>
    <row r="835" spans="1:251" ht="19.2">
      <c r="A835" s="57" t="s">
        <v>84</v>
      </c>
      <c r="AW835" s="55"/>
      <c r="AX835" s="56"/>
      <c r="AY835" s="55"/>
    </row>
    <row r="837" spans="1:251" ht="18">
      <c r="B837" s="93" t="s">
        <v>0</v>
      </c>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row>
    <row r="838" spans="1:251">
      <c r="Z838" s="54"/>
      <c r="AD838" s="54"/>
      <c r="AE838" s="54"/>
      <c r="AF838" s="54"/>
      <c r="AG838" s="54"/>
      <c r="AH838" s="54"/>
      <c r="AI838" s="54"/>
      <c r="AO838" s="54"/>
    </row>
    <row r="839" spans="1:251" ht="13.8" thickBot="1">
      <c r="Z839" s="54"/>
      <c r="AD839" s="54"/>
      <c r="AE839" s="54"/>
      <c r="AF839" s="54"/>
      <c r="AG839" s="54"/>
      <c r="AH839" s="54"/>
      <c r="AI839" s="54"/>
      <c r="AO839" s="54"/>
      <c r="DI839" s="52"/>
    </row>
    <row r="840" spans="1:251" ht="24.75" customHeight="1" thickBot="1">
      <c r="B840" s="95" t="s">
        <v>83</v>
      </c>
      <c r="C840" s="96"/>
      <c r="D840" s="96"/>
      <c r="E840" s="96"/>
      <c r="F840" s="96"/>
      <c r="G840" s="96"/>
      <c r="H840" s="97" t="s">
        <v>156</v>
      </c>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9"/>
      <c r="DI840" s="52"/>
    </row>
    <row r="841" spans="1:251" ht="14.4">
      <c r="B841" s="49"/>
      <c r="C841" s="49"/>
      <c r="D841" s="49"/>
      <c r="E841" s="49"/>
      <c r="F841" s="49"/>
      <c r="G841" s="49"/>
      <c r="H841" s="37"/>
      <c r="I841" s="37"/>
      <c r="J841" s="37"/>
      <c r="K841" s="37"/>
      <c r="L841" s="42"/>
      <c r="M841" s="42"/>
      <c r="N841" s="42"/>
      <c r="O841" s="42"/>
      <c r="P841" s="37"/>
      <c r="Q841" s="37"/>
      <c r="R841" s="37"/>
      <c r="S841" s="37"/>
      <c r="T841" s="37"/>
      <c r="U841" s="37"/>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DI841" s="52"/>
    </row>
    <row r="842" spans="1:251" ht="15" thickBot="1">
      <c r="A842" s="53"/>
      <c r="B842" s="41" t="s">
        <v>81</v>
      </c>
      <c r="C842" s="37"/>
      <c r="D842" s="37"/>
      <c r="E842" s="37"/>
      <c r="F842" s="37"/>
      <c r="G842" s="37"/>
      <c r="H842" s="37"/>
      <c r="I842" s="37"/>
      <c r="J842" s="37"/>
      <c r="K842" s="37"/>
      <c r="L842" s="42"/>
      <c r="M842" s="42"/>
      <c r="N842" s="42"/>
      <c r="O842" s="42"/>
      <c r="P842" s="37"/>
      <c r="Q842" s="37"/>
      <c r="R842" s="37"/>
      <c r="S842" s="37"/>
      <c r="T842" s="37"/>
      <c r="U842" s="37"/>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DI842" s="52"/>
    </row>
    <row r="843" spans="1:251" ht="14.4">
      <c r="A843" s="37"/>
      <c r="B843" s="51"/>
      <c r="C843" s="49"/>
      <c r="D843" s="49"/>
      <c r="E843" s="49"/>
      <c r="F843" s="49"/>
      <c r="G843" s="49"/>
      <c r="H843" s="49"/>
      <c r="I843" s="49"/>
      <c r="J843" s="49"/>
      <c r="K843" s="49"/>
      <c r="L843" s="50"/>
      <c r="M843" s="50"/>
      <c r="N843" s="50"/>
      <c r="O843" s="50"/>
      <c r="P843" s="49"/>
      <c r="Q843" s="49"/>
      <c r="R843" s="49"/>
      <c r="S843" s="49"/>
      <c r="T843" s="49"/>
      <c r="U843" s="49"/>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7"/>
    </row>
    <row r="844" spans="1:251" ht="12" customHeight="1">
      <c r="A844" s="37"/>
      <c r="B844" s="100" t="s">
        <v>155</v>
      </c>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1"/>
      <c r="AW844" s="101"/>
      <c r="AX844" s="102"/>
    </row>
    <row r="845" spans="1:251" ht="12" customHeight="1">
      <c r="A845" s="37"/>
      <c r="B845" s="100"/>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101"/>
      <c r="AQ845" s="101"/>
      <c r="AR845" s="101"/>
      <c r="AS845" s="101"/>
      <c r="AT845" s="101"/>
      <c r="AU845" s="101"/>
      <c r="AV845" s="101"/>
      <c r="AW845" s="101"/>
      <c r="AX845" s="102"/>
    </row>
    <row r="846" spans="1:251" ht="12" customHeight="1">
      <c r="A846" s="37"/>
      <c r="B846" s="100"/>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1"/>
      <c r="AW846" s="101"/>
      <c r="AX846" s="102"/>
    </row>
    <row r="847" spans="1:251" ht="12" customHeight="1">
      <c r="A847" s="37"/>
      <c r="B847" s="100"/>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101"/>
      <c r="AQ847" s="101"/>
      <c r="AR847" s="101"/>
      <c r="AS847" s="101"/>
      <c r="AT847" s="101"/>
      <c r="AU847" s="101"/>
      <c r="AV847" s="101"/>
      <c r="AW847" s="101"/>
      <c r="AX847" s="102"/>
      <c r="BC847" s="34"/>
    </row>
    <row r="848" spans="1:251" ht="12" customHeight="1">
      <c r="A848" s="37"/>
      <c r="B848" s="100"/>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1"/>
      <c r="AW848" s="101"/>
      <c r="AX848" s="102"/>
    </row>
    <row r="849" spans="1:113" ht="12" customHeight="1">
      <c r="A849" s="37"/>
      <c r="B849" s="100"/>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101"/>
      <c r="AQ849" s="101"/>
      <c r="AR849" s="101"/>
      <c r="AS849" s="101"/>
      <c r="AT849" s="101"/>
      <c r="AU849" s="101"/>
      <c r="AV849" s="101"/>
      <c r="AW849" s="101"/>
      <c r="AX849" s="102"/>
    </row>
    <row r="850" spans="1:113" ht="12" customHeight="1">
      <c r="A850" s="37"/>
      <c r="B850" s="100"/>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101"/>
      <c r="AQ850" s="101"/>
      <c r="AR850" s="101"/>
      <c r="AS850" s="101"/>
      <c r="AT850" s="101"/>
      <c r="AU850" s="101"/>
      <c r="AV850" s="101"/>
      <c r="AW850" s="101"/>
      <c r="AX850" s="102"/>
    </row>
    <row r="851" spans="1:113" ht="15" thickBot="1">
      <c r="A851" s="35"/>
      <c r="B851" s="46"/>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4"/>
    </row>
    <row r="852" spans="1:113">
      <c r="B852" s="43"/>
    </row>
    <row r="853" spans="1:113" ht="15" thickBot="1">
      <c r="A853" s="53"/>
      <c r="B853" s="41" t="s">
        <v>79</v>
      </c>
      <c r="C853" s="37"/>
      <c r="D853" s="37"/>
      <c r="E853" s="37"/>
      <c r="F853" s="37"/>
      <c r="G853" s="37"/>
      <c r="H853" s="37"/>
      <c r="I853" s="37"/>
      <c r="J853" s="37"/>
      <c r="K853" s="37"/>
      <c r="L853" s="42"/>
      <c r="M853" s="42"/>
      <c r="N853" s="42"/>
      <c r="O853" s="42"/>
      <c r="P853" s="37"/>
      <c r="Q853" s="37"/>
      <c r="R853" s="37"/>
      <c r="S853" s="37"/>
      <c r="T853" s="37"/>
      <c r="U853" s="37"/>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DI853" s="52"/>
    </row>
    <row r="854" spans="1:113" ht="14.4">
      <c r="A854" s="37"/>
      <c r="B854" s="51"/>
      <c r="C854" s="49"/>
      <c r="D854" s="49"/>
      <c r="E854" s="49"/>
      <c r="F854" s="49"/>
      <c r="G854" s="49"/>
      <c r="H854" s="49"/>
      <c r="I854" s="49"/>
      <c r="J854" s="49"/>
      <c r="K854" s="49"/>
      <c r="L854" s="50"/>
      <c r="M854" s="50"/>
      <c r="N854" s="50"/>
      <c r="O854" s="50"/>
      <c r="P854" s="49"/>
      <c r="Q854" s="49"/>
      <c r="R854" s="49"/>
      <c r="S854" s="49"/>
      <c r="T854" s="49"/>
      <c r="U854" s="49"/>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7"/>
    </row>
    <row r="855" spans="1:113" ht="12" customHeight="1">
      <c r="A855" s="37"/>
      <c r="B855" s="100" t="s">
        <v>154</v>
      </c>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c r="AU855" s="101"/>
      <c r="AV855" s="101"/>
      <c r="AW855" s="101"/>
      <c r="AX855" s="102"/>
    </row>
    <row r="856" spans="1:113" ht="12" customHeight="1">
      <c r="A856" s="37"/>
      <c r="B856" s="100"/>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101"/>
      <c r="AW856" s="101"/>
      <c r="AX856" s="102"/>
    </row>
    <row r="857" spans="1:113" ht="12" customHeight="1">
      <c r="A857" s="37"/>
      <c r="B857" s="100"/>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101"/>
      <c r="AQ857" s="101"/>
      <c r="AR857" s="101"/>
      <c r="AS857" s="101"/>
      <c r="AT857" s="101"/>
      <c r="AU857" s="101"/>
      <c r="AV857" s="101"/>
      <c r="AW857" s="101"/>
      <c r="AX857" s="102"/>
    </row>
    <row r="858" spans="1:113" ht="12" customHeight="1">
      <c r="A858" s="37"/>
      <c r="B858" s="100"/>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101"/>
      <c r="AW858" s="101"/>
      <c r="AX858" s="102"/>
    </row>
    <row r="859" spans="1:113" ht="12" customHeight="1">
      <c r="A859" s="37"/>
      <c r="B859" s="100"/>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c r="AU859" s="101"/>
      <c r="AV859" s="101"/>
      <c r="AW859" s="101"/>
      <c r="AX859" s="102"/>
      <c r="BC859" s="34"/>
    </row>
    <row r="860" spans="1:113" ht="12" customHeight="1">
      <c r="A860" s="37"/>
      <c r="B860" s="100"/>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1"/>
      <c r="AW860" s="101"/>
      <c r="AX860" s="102"/>
    </row>
    <row r="861" spans="1:113" ht="12" customHeight="1">
      <c r="A861" s="37"/>
      <c r="B861" s="100"/>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c r="AU861" s="101"/>
      <c r="AV861" s="101"/>
      <c r="AW861" s="101"/>
      <c r="AX861" s="102"/>
    </row>
    <row r="862" spans="1:113" ht="12" customHeight="1">
      <c r="A862" s="37"/>
      <c r="B862" s="100"/>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c r="AU862" s="101"/>
      <c r="AV862" s="101"/>
      <c r="AW862" s="101"/>
      <c r="AX862" s="102"/>
    </row>
    <row r="863" spans="1:113" ht="15" thickBot="1">
      <c r="A863" s="35"/>
      <c r="B863" s="46"/>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4"/>
    </row>
    <row r="864" spans="1:113">
      <c r="B864" s="43"/>
    </row>
    <row r="865" spans="1:251" ht="14.4">
      <c r="B865" s="41" t="s">
        <v>77</v>
      </c>
      <c r="C865" s="37"/>
      <c r="D865" s="37"/>
      <c r="E865" s="37"/>
      <c r="F865" s="37"/>
      <c r="G865" s="37"/>
      <c r="H865" s="37"/>
      <c r="I865" s="37"/>
      <c r="J865" s="37"/>
      <c r="K865" s="37"/>
      <c r="L865" s="42"/>
      <c r="M865" s="42"/>
      <c r="N865" s="42"/>
      <c r="O865" s="42"/>
      <c r="P865" s="37"/>
      <c r="Q865" s="37"/>
      <c r="R865" s="37"/>
      <c r="S865" s="37"/>
      <c r="T865" s="37"/>
      <c r="U865" s="37"/>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row>
    <row r="866" spans="1:251" ht="15" thickBot="1">
      <c r="B866" s="37"/>
      <c r="C866" s="37"/>
      <c r="D866" s="37"/>
      <c r="E866" s="37"/>
      <c r="F866" s="37"/>
      <c r="G866" s="37"/>
      <c r="H866" s="37"/>
      <c r="I866" s="37"/>
      <c r="J866" s="37"/>
      <c r="K866" s="37"/>
      <c r="L866" s="42"/>
      <c r="M866" s="42"/>
      <c r="N866" s="42"/>
      <c r="O866" s="42"/>
      <c r="P866" s="37"/>
      <c r="Q866" s="37"/>
      <c r="R866" s="37"/>
      <c r="S866" s="37"/>
      <c r="T866" s="37"/>
      <c r="U866" s="37"/>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0" t="s">
        <v>76</v>
      </c>
    </row>
    <row r="867" spans="1:251" s="34" customFormat="1" ht="13.5" customHeight="1">
      <c r="A867" s="37"/>
      <c r="B867" s="103" t="s">
        <v>75</v>
      </c>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5"/>
      <c r="AA867" s="109" t="s">
        <v>74</v>
      </c>
      <c r="AB867" s="104"/>
      <c r="AC867" s="104"/>
      <c r="AD867" s="104"/>
      <c r="AE867" s="104"/>
      <c r="AF867" s="104"/>
      <c r="AG867" s="104"/>
      <c r="AH867" s="104"/>
      <c r="AI867" s="105"/>
      <c r="AJ867" s="109" t="s">
        <v>73</v>
      </c>
      <c r="AK867" s="104"/>
      <c r="AL867" s="104"/>
      <c r="AM867" s="104"/>
      <c r="AN867" s="104"/>
      <c r="AO867" s="104"/>
      <c r="AP867" s="104"/>
      <c r="AQ867" s="104"/>
      <c r="AR867" s="105"/>
      <c r="AS867" s="109" t="s">
        <v>72</v>
      </c>
      <c r="AT867" s="104"/>
      <c r="AU867" s="104"/>
      <c r="AV867" s="104"/>
      <c r="AW867" s="104"/>
      <c r="AX867" s="111"/>
      <c r="AY867" s="33"/>
      <c r="AZ867" s="33"/>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33"/>
      <c r="CP867" s="33"/>
      <c r="CQ867" s="33"/>
      <c r="CR867" s="33"/>
      <c r="CS867" s="33"/>
      <c r="CT867" s="33"/>
      <c r="CU867" s="33"/>
      <c r="CV867" s="33"/>
      <c r="CW867" s="33"/>
      <c r="CX867" s="33"/>
      <c r="CY867" s="33"/>
      <c r="CZ867" s="33"/>
      <c r="DA867" s="33"/>
      <c r="DB867" s="33"/>
      <c r="DC867" s="33"/>
      <c r="DD867" s="33"/>
      <c r="DE867" s="33"/>
      <c r="DF867" s="33"/>
      <c r="DG867" s="33"/>
      <c r="DH867" s="33"/>
      <c r="DI867" s="33"/>
      <c r="DJ867" s="33"/>
      <c r="DK867" s="33"/>
      <c r="DL867" s="33"/>
      <c r="DM867" s="33"/>
      <c r="DN867" s="33"/>
      <c r="DO867" s="33"/>
      <c r="DP867" s="33"/>
      <c r="DQ867" s="33"/>
      <c r="DR867" s="33"/>
      <c r="DS867" s="33"/>
      <c r="DT867" s="33"/>
      <c r="DU867" s="33"/>
      <c r="DV867" s="33"/>
      <c r="DW867" s="33"/>
      <c r="DX867" s="33"/>
      <c r="DY867" s="33"/>
      <c r="DZ867" s="33"/>
      <c r="EA867" s="33"/>
      <c r="EB867" s="33"/>
      <c r="EC867" s="33"/>
      <c r="ED867" s="33"/>
      <c r="EE867" s="33"/>
      <c r="EF867" s="33"/>
      <c r="EG867" s="33"/>
      <c r="EH867" s="33"/>
      <c r="EI867" s="33"/>
      <c r="EJ867" s="33"/>
      <c r="EK867" s="33"/>
      <c r="EL867" s="33"/>
      <c r="EM867" s="33"/>
      <c r="EN867" s="33"/>
      <c r="EO867" s="33"/>
      <c r="EP867" s="33"/>
      <c r="EQ867" s="33"/>
      <c r="ER867" s="33"/>
      <c r="ES867" s="33"/>
      <c r="ET867" s="33"/>
      <c r="EU867" s="33"/>
      <c r="EV867" s="33"/>
      <c r="EW867" s="33"/>
      <c r="EX867" s="33"/>
      <c r="EY867" s="33"/>
      <c r="EZ867" s="33"/>
      <c r="FA867" s="33"/>
      <c r="FB867" s="33"/>
      <c r="FC867" s="33"/>
      <c r="FD867" s="33"/>
      <c r="FE867" s="33"/>
      <c r="FF867" s="33"/>
      <c r="FG867" s="33"/>
      <c r="FH867" s="33"/>
      <c r="FI867" s="33"/>
      <c r="FJ867" s="33"/>
      <c r="FK867" s="33"/>
      <c r="FL867" s="33"/>
      <c r="FM867" s="33"/>
      <c r="FN867" s="33"/>
      <c r="FO867" s="33"/>
      <c r="FP867" s="33"/>
      <c r="FQ867" s="33"/>
      <c r="FR867" s="33"/>
      <c r="FS867" s="33"/>
      <c r="FT867" s="33"/>
      <c r="FU867" s="33"/>
      <c r="FV867" s="33"/>
      <c r="FW867" s="33"/>
      <c r="FX867" s="33"/>
      <c r="FY867" s="33"/>
      <c r="FZ867" s="33"/>
      <c r="GA867" s="33"/>
      <c r="GB867" s="33"/>
      <c r="GC867" s="33"/>
      <c r="GD867" s="33"/>
      <c r="GE867" s="33"/>
      <c r="GF867" s="33"/>
      <c r="GG867" s="33"/>
      <c r="GH867" s="33"/>
      <c r="GI867" s="33"/>
      <c r="GJ867" s="33"/>
      <c r="GK867" s="33"/>
      <c r="GL867" s="33"/>
      <c r="GM867" s="33"/>
      <c r="GN867" s="33"/>
      <c r="GO867" s="33"/>
      <c r="GP867" s="33"/>
      <c r="GQ867" s="33"/>
      <c r="GR867" s="33"/>
      <c r="GS867" s="33"/>
      <c r="GT867" s="33"/>
      <c r="GU867" s="33"/>
      <c r="GV867" s="33"/>
      <c r="GW867" s="33"/>
      <c r="GX867" s="33"/>
      <c r="GY867" s="33"/>
      <c r="GZ867" s="33"/>
      <c r="HA867" s="33"/>
      <c r="HB867" s="33"/>
      <c r="HC867" s="33"/>
      <c r="HD867" s="33"/>
      <c r="HE867" s="33"/>
      <c r="HF867" s="33"/>
      <c r="HG867" s="33"/>
      <c r="HH867" s="33"/>
      <c r="HI867" s="33"/>
      <c r="HJ867" s="33"/>
      <c r="HK867" s="33"/>
      <c r="HL867" s="33"/>
      <c r="HM867" s="33"/>
      <c r="HN867" s="33"/>
      <c r="HO867" s="33"/>
      <c r="HP867" s="33"/>
      <c r="HQ867" s="33"/>
      <c r="HR867" s="33"/>
      <c r="HS867" s="33"/>
      <c r="HT867" s="33"/>
      <c r="HU867" s="33"/>
      <c r="HV867" s="33"/>
      <c r="HW867" s="33"/>
      <c r="HX867" s="33"/>
      <c r="HY867" s="33"/>
      <c r="HZ867" s="33"/>
      <c r="IA867" s="33"/>
      <c r="IB867" s="33"/>
      <c r="IC867" s="33"/>
      <c r="ID867" s="33"/>
      <c r="IE867" s="33"/>
      <c r="IF867" s="33"/>
      <c r="IG867" s="33"/>
      <c r="IH867" s="33"/>
      <c r="II867" s="33"/>
      <c r="IJ867" s="33"/>
      <c r="IK867" s="33"/>
      <c r="IL867" s="33"/>
      <c r="IM867" s="33"/>
      <c r="IN867" s="33"/>
      <c r="IO867" s="33"/>
      <c r="IP867" s="33"/>
      <c r="IQ867" s="33"/>
    </row>
    <row r="868" spans="1:251" s="34" customFormat="1">
      <c r="A868" s="37"/>
      <c r="B868" s="106"/>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8"/>
      <c r="AA868" s="110"/>
      <c r="AB868" s="107"/>
      <c r="AC868" s="107"/>
      <c r="AD868" s="107"/>
      <c r="AE868" s="107"/>
      <c r="AF868" s="107"/>
      <c r="AG868" s="107"/>
      <c r="AH868" s="107"/>
      <c r="AI868" s="108"/>
      <c r="AJ868" s="110"/>
      <c r="AK868" s="107"/>
      <c r="AL868" s="107"/>
      <c r="AM868" s="107"/>
      <c r="AN868" s="107"/>
      <c r="AO868" s="107"/>
      <c r="AP868" s="107"/>
      <c r="AQ868" s="107"/>
      <c r="AR868" s="108"/>
      <c r="AS868" s="110"/>
      <c r="AT868" s="107"/>
      <c r="AU868" s="107"/>
      <c r="AV868" s="107"/>
      <c r="AW868" s="107"/>
      <c r="AX868" s="112"/>
      <c r="AY868" s="33"/>
      <c r="AZ868" s="33"/>
      <c r="BA868" s="33"/>
      <c r="BB868" s="39"/>
      <c r="BC868" s="38"/>
      <c r="BE868" s="33"/>
      <c r="BF868" s="33"/>
      <c r="BG868" s="33"/>
      <c r="BH868" s="33"/>
      <c r="BI868" s="33"/>
      <c r="BJ868" s="33"/>
      <c r="BK868" s="33"/>
      <c r="BL868" s="33"/>
      <c r="BM868" s="33"/>
      <c r="BN868" s="33"/>
      <c r="BO868" s="33"/>
      <c r="BP868" s="33"/>
      <c r="BQ868" s="33"/>
      <c r="BR868" s="33"/>
      <c r="BS868" s="33"/>
      <c r="BT868" s="33"/>
      <c r="BU868" s="33"/>
      <c r="BV868" s="33"/>
      <c r="BW868" s="33"/>
      <c r="BX868" s="33"/>
      <c r="BY868" s="33"/>
      <c r="BZ868" s="33"/>
      <c r="CA868" s="33"/>
      <c r="CB868" s="33"/>
      <c r="CC868" s="33"/>
      <c r="CD868" s="33"/>
      <c r="CE868" s="33"/>
      <c r="CF868" s="33"/>
      <c r="CG868" s="33"/>
      <c r="CH868" s="33"/>
      <c r="CI868" s="33"/>
      <c r="CJ868" s="33"/>
      <c r="CK868" s="33"/>
      <c r="CL868" s="33"/>
      <c r="CM868" s="33"/>
      <c r="CN868" s="33"/>
      <c r="CO868" s="33"/>
      <c r="CP868" s="33"/>
      <c r="CQ868" s="33"/>
      <c r="CR868" s="33"/>
      <c r="CS868" s="33"/>
      <c r="CT868" s="33"/>
      <c r="CU868" s="33"/>
      <c r="CV868" s="33"/>
      <c r="CW868" s="33"/>
      <c r="CX868" s="33"/>
      <c r="CY868" s="33"/>
      <c r="CZ868" s="33"/>
      <c r="DA868" s="33"/>
      <c r="DB868" s="33"/>
      <c r="DC868" s="33"/>
      <c r="DD868" s="33"/>
      <c r="DE868" s="33"/>
      <c r="DF868" s="33"/>
      <c r="DG868" s="33"/>
      <c r="DH868" s="33"/>
      <c r="DI868" s="33"/>
      <c r="DJ868" s="33"/>
      <c r="DK868" s="33"/>
      <c r="DL868" s="33"/>
      <c r="DM868" s="33"/>
      <c r="DN868" s="33"/>
      <c r="DO868" s="33"/>
      <c r="DP868" s="33"/>
      <c r="DQ868" s="33"/>
      <c r="DR868" s="33"/>
      <c r="DS868" s="33"/>
      <c r="DT868" s="33"/>
      <c r="DU868" s="33"/>
      <c r="DV868" s="33"/>
      <c r="DW868" s="33"/>
      <c r="DX868" s="33"/>
      <c r="DY868" s="33"/>
      <c r="DZ868" s="33"/>
      <c r="EA868" s="33"/>
      <c r="EB868" s="33"/>
      <c r="EC868" s="33"/>
      <c r="ED868" s="33"/>
      <c r="EE868" s="33"/>
      <c r="EF868" s="33"/>
      <c r="EG868" s="33"/>
      <c r="EH868" s="33"/>
      <c r="EI868" s="33"/>
      <c r="EJ868" s="33"/>
      <c r="EK868" s="33"/>
      <c r="EL868" s="33"/>
      <c r="EM868" s="33"/>
      <c r="EN868" s="33"/>
      <c r="EO868" s="33"/>
      <c r="EP868" s="33"/>
      <c r="EQ868" s="33"/>
      <c r="ER868" s="33"/>
      <c r="ES868" s="33"/>
      <c r="ET868" s="33"/>
      <c r="EU868" s="33"/>
      <c r="EV868" s="33"/>
      <c r="EW868" s="33"/>
      <c r="EX868" s="33"/>
      <c r="EY868" s="33"/>
      <c r="EZ868" s="33"/>
      <c r="FA868" s="33"/>
      <c r="FB868" s="33"/>
      <c r="FC868" s="33"/>
      <c r="FD868" s="33"/>
      <c r="FE868" s="33"/>
      <c r="FF868" s="33"/>
      <c r="FG868" s="33"/>
      <c r="FH868" s="33"/>
      <c r="FI868" s="33"/>
      <c r="FJ868" s="33"/>
      <c r="FK868" s="33"/>
      <c r="FL868" s="33"/>
      <c r="FM868" s="33"/>
      <c r="FN868" s="33"/>
      <c r="FO868" s="33"/>
      <c r="FP868" s="33"/>
      <c r="FQ868" s="33"/>
      <c r="FR868" s="33"/>
      <c r="FS868" s="33"/>
      <c r="FT868" s="33"/>
      <c r="FU868" s="33"/>
      <c r="FV868" s="33"/>
      <c r="FW868" s="33"/>
      <c r="FX868" s="33"/>
      <c r="FY868" s="33"/>
      <c r="FZ868" s="33"/>
      <c r="GA868" s="33"/>
      <c r="GB868" s="33"/>
      <c r="GC868" s="33"/>
      <c r="GD868" s="33"/>
      <c r="GE868" s="33"/>
      <c r="GF868" s="33"/>
      <c r="GG868" s="33"/>
      <c r="GH868" s="33"/>
      <c r="GI868" s="33"/>
      <c r="GJ868" s="33"/>
      <c r="GK868" s="33"/>
      <c r="GL868" s="33"/>
      <c r="GM868" s="33"/>
      <c r="GN868" s="33"/>
      <c r="GO868" s="33"/>
      <c r="GP868" s="33"/>
      <c r="GQ868" s="33"/>
      <c r="GR868" s="33"/>
      <c r="GS868" s="33"/>
      <c r="GT868" s="33"/>
      <c r="GU868" s="33"/>
      <c r="GV868" s="33"/>
      <c r="GW868" s="33"/>
      <c r="GX868" s="33"/>
      <c r="GY868" s="33"/>
      <c r="GZ868" s="33"/>
      <c r="HA868" s="33"/>
      <c r="HB868" s="33"/>
      <c r="HC868" s="33"/>
      <c r="HD868" s="33"/>
      <c r="HE868" s="33"/>
      <c r="HF868" s="33"/>
      <c r="HG868" s="33"/>
      <c r="HH868" s="33"/>
      <c r="HI868" s="33"/>
      <c r="HJ868" s="33"/>
      <c r="HK868" s="33"/>
      <c r="HL868" s="33"/>
      <c r="HM868" s="33"/>
      <c r="HN868" s="33"/>
      <c r="HO868" s="33"/>
      <c r="HP868" s="33"/>
      <c r="HQ868" s="33"/>
      <c r="HR868" s="33"/>
      <c r="HS868" s="33"/>
      <c r="HT868" s="33"/>
      <c r="HU868" s="33"/>
      <c r="HV868" s="33"/>
      <c r="HW868" s="33"/>
      <c r="HX868" s="33"/>
      <c r="HY868" s="33"/>
      <c r="HZ868" s="33"/>
      <c r="IA868" s="33"/>
      <c r="IB868" s="33"/>
      <c r="IC868" s="33"/>
      <c r="ID868" s="33"/>
      <c r="IE868" s="33"/>
      <c r="IF868" s="33"/>
      <c r="IG868" s="33"/>
      <c r="IH868" s="33"/>
      <c r="II868" s="33"/>
      <c r="IJ868" s="33"/>
      <c r="IK868" s="33"/>
      <c r="IL868" s="33"/>
      <c r="IM868" s="33"/>
      <c r="IN868" s="33"/>
      <c r="IO868" s="33"/>
      <c r="IP868" s="33"/>
      <c r="IQ868" s="33"/>
    </row>
    <row r="869" spans="1:251" s="34" customFormat="1" ht="18.75" customHeight="1">
      <c r="A869" s="37"/>
      <c r="B869" s="36"/>
      <c r="C869" s="113" t="s">
        <v>153</v>
      </c>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5"/>
      <c r="AA869" s="116">
        <v>135</v>
      </c>
      <c r="AB869" s="117"/>
      <c r="AC869" s="117"/>
      <c r="AD869" s="117"/>
      <c r="AE869" s="117"/>
      <c r="AF869" s="117"/>
      <c r="AG869" s="117"/>
      <c r="AH869" s="117"/>
      <c r="AI869" s="118"/>
      <c r="AJ869" s="116">
        <v>207</v>
      </c>
      <c r="AK869" s="117"/>
      <c r="AL869" s="117"/>
      <c r="AM869" s="117"/>
      <c r="AN869" s="117"/>
      <c r="AO869" s="117"/>
      <c r="AP869" s="117"/>
      <c r="AQ869" s="117"/>
      <c r="AR869" s="118"/>
      <c r="AS869" s="119"/>
      <c r="AT869" s="120"/>
      <c r="AU869" s="120"/>
      <c r="AV869" s="120"/>
      <c r="AW869" s="120"/>
      <c r="AX869" s="121"/>
      <c r="AY869" s="33"/>
      <c r="AZ869" s="33"/>
      <c r="BA869" s="33"/>
      <c r="BB869" s="33"/>
      <c r="BC869" s="33"/>
      <c r="BD869" s="33"/>
      <c r="BE869" s="33"/>
      <c r="BF869" s="33"/>
      <c r="BG869" s="33"/>
      <c r="BH869" s="33"/>
      <c r="BI869" s="33"/>
      <c r="BJ869" s="33"/>
      <c r="BK869" s="33"/>
      <c r="BL869" s="33"/>
      <c r="BM869" s="33"/>
      <c r="BN869" s="33"/>
      <c r="BO869" s="33"/>
      <c r="BP869" s="33"/>
      <c r="BQ869" s="33"/>
      <c r="BR869" s="33"/>
      <c r="BS869" s="33"/>
      <c r="BT869" s="33"/>
      <c r="BU869" s="33"/>
      <c r="BV869" s="33"/>
      <c r="BW869" s="33"/>
      <c r="BX869" s="33"/>
      <c r="BY869" s="33"/>
      <c r="BZ869" s="33"/>
      <c r="CA869" s="33"/>
      <c r="CB869" s="33"/>
      <c r="CC869" s="33"/>
      <c r="CD869" s="33"/>
      <c r="CE869" s="33"/>
      <c r="CF869" s="33"/>
      <c r="CG869" s="33"/>
      <c r="CH869" s="33"/>
      <c r="CI869" s="33"/>
      <c r="CJ869" s="33"/>
      <c r="CK869" s="33"/>
      <c r="CL869" s="33"/>
      <c r="CM869" s="33"/>
      <c r="CN869" s="33"/>
      <c r="CO869" s="33"/>
      <c r="CP869" s="33"/>
      <c r="CQ869" s="33"/>
      <c r="CR869" s="33"/>
      <c r="CS869" s="33"/>
      <c r="CT869" s="33"/>
      <c r="CU869" s="33"/>
      <c r="CV869" s="33"/>
      <c r="CW869" s="33"/>
      <c r="CX869" s="33"/>
      <c r="CY869" s="33"/>
      <c r="CZ869" s="33"/>
      <c r="DA869" s="33"/>
      <c r="DB869" s="33"/>
      <c r="DC869" s="33"/>
      <c r="DD869" s="33"/>
      <c r="DE869" s="33"/>
      <c r="DF869" s="33"/>
      <c r="DG869" s="33"/>
      <c r="DH869" s="33"/>
      <c r="DI869" s="33"/>
      <c r="DJ869" s="33"/>
      <c r="DK869" s="33"/>
      <c r="DL869" s="33"/>
      <c r="DM869" s="33"/>
      <c r="DN869" s="33"/>
      <c r="DO869" s="33"/>
      <c r="DP869" s="33"/>
      <c r="DQ869" s="33"/>
      <c r="DR869" s="33"/>
      <c r="DS869" s="33"/>
      <c r="DT869" s="33"/>
      <c r="DU869" s="33"/>
      <c r="DV869" s="33"/>
      <c r="DW869" s="33"/>
      <c r="DX869" s="33"/>
      <c r="DY869" s="33"/>
      <c r="DZ869" s="33"/>
      <c r="EA869" s="33"/>
      <c r="EB869" s="33"/>
      <c r="EC869" s="33"/>
      <c r="ED869" s="33"/>
      <c r="EE869" s="33"/>
      <c r="EF869" s="33"/>
      <c r="EG869" s="33"/>
      <c r="EH869" s="33"/>
      <c r="EI869" s="33"/>
      <c r="EJ869" s="33"/>
      <c r="EK869" s="33"/>
      <c r="EL869" s="33"/>
      <c r="EM869" s="33"/>
      <c r="EN869" s="33"/>
      <c r="EO869" s="33"/>
      <c r="EP869" s="33"/>
      <c r="EQ869" s="33"/>
      <c r="ER869" s="33"/>
      <c r="ES869" s="33"/>
      <c r="ET869" s="33"/>
      <c r="EU869" s="33"/>
      <c r="EV869" s="33"/>
      <c r="EW869" s="33"/>
      <c r="EX869" s="33"/>
      <c r="EY869" s="33"/>
      <c r="EZ869" s="33"/>
      <c r="FA869" s="33"/>
      <c r="FB869" s="33"/>
      <c r="FC869" s="33"/>
      <c r="FD869" s="33"/>
      <c r="FE869" s="33"/>
      <c r="FF869" s="33"/>
      <c r="FG869" s="33"/>
      <c r="FH869" s="33"/>
      <c r="FI869" s="33"/>
      <c r="FJ869" s="33"/>
      <c r="FK869" s="33"/>
      <c r="FL869" s="33"/>
      <c r="FM869" s="33"/>
      <c r="FN869" s="33"/>
      <c r="FO869" s="33"/>
      <c r="FP869" s="33"/>
      <c r="FQ869" s="33"/>
      <c r="FR869" s="33"/>
      <c r="FS869" s="33"/>
      <c r="FT869" s="33"/>
      <c r="FU869" s="33"/>
      <c r="FV869" s="33"/>
      <c r="FW869" s="33"/>
      <c r="FX869" s="33"/>
      <c r="FY869" s="33"/>
      <c r="FZ869" s="33"/>
      <c r="GA869" s="33"/>
      <c r="GB869" s="33"/>
      <c r="GC869" s="33"/>
      <c r="GD869" s="33"/>
      <c r="GE869" s="33"/>
      <c r="GF869" s="33"/>
      <c r="GG869" s="33"/>
      <c r="GH869" s="33"/>
      <c r="GI869" s="33"/>
      <c r="GJ869" s="33"/>
      <c r="GK869" s="33"/>
      <c r="GL869" s="33"/>
      <c r="GM869" s="33"/>
      <c r="GN869" s="33"/>
      <c r="GO869" s="33"/>
      <c r="GP869" s="33"/>
      <c r="GQ869" s="33"/>
      <c r="GR869" s="33"/>
      <c r="GS869" s="33"/>
      <c r="GT869" s="33"/>
      <c r="GU869" s="33"/>
      <c r="GV869" s="33"/>
      <c r="GW869" s="33"/>
      <c r="GX869" s="33"/>
      <c r="GY869" s="33"/>
      <c r="GZ869" s="33"/>
      <c r="HA869" s="33"/>
      <c r="HB869" s="33"/>
      <c r="HC869" s="33"/>
      <c r="HD869" s="33"/>
      <c r="HE869" s="33"/>
      <c r="HF869" s="33"/>
      <c r="HG869" s="33"/>
      <c r="HH869" s="33"/>
      <c r="HI869" s="33"/>
      <c r="HJ869" s="33"/>
      <c r="HK869" s="33"/>
      <c r="HL869" s="33"/>
      <c r="HM869" s="33"/>
      <c r="HN869" s="33"/>
      <c r="HO869" s="33"/>
      <c r="HP869" s="33"/>
      <c r="HQ869" s="33"/>
      <c r="HR869" s="33"/>
      <c r="HS869" s="33"/>
      <c r="HT869" s="33"/>
      <c r="HU869" s="33"/>
      <c r="HV869" s="33"/>
      <c r="HW869" s="33"/>
      <c r="HX869" s="33"/>
      <c r="HY869" s="33"/>
      <c r="HZ869" s="33"/>
      <c r="IA869" s="33"/>
      <c r="IB869" s="33"/>
      <c r="IC869" s="33"/>
      <c r="ID869" s="33"/>
      <c r="IE869" s="33"/>
      <c r="IF869" s="33"/>
      <c r="IG869" s="33"/>
      <c r="IH869" s="33"/>
      <c r="II869" s="33"/>
      <c r="IJ869" s="33"/>
      <c r="IK869" s="33"/>
      <c r="IL869" s="33"/>
      <c r="IM869" s="33"/>
      <c r="IN869" s="33"/>
      <c r="IO869" s="33"/>
      <c r="IP869" s="33"/>
      <c r="IQ869" s="33"/>
    </row>
    <row r="870" spans="1:251" s="34" customFormat="1" ht="18.75" customHeight="1">
      <c r="A870" s="37"/>
      <c r="B870" s="36"/>
      <c r="C870" s="113" t="s">
        <v>152</v>
      </c>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5"/>
      <c r="AA870" s="116">
        <v>154</v>
      </c>
      <c r="AB870" s="117"/>
      <c r="AC870" s="117"/>
      <c r="AD870" s="117"/>
      <c r="AE870" s="117"/>
      <c r="AF870" s="117"/>
      <c r="AG870" s="117"/>
      <c r="AH870" s="117"/>
      <c r="AI870" s="118"/>
      <c r="AJ870" s="116">
        <v>154</v>
      </c>
      <c r="AK870" s="117"/>
      <c r="AL870" s="117"/>
      <c r="AM870" s="117"/>
      <c r="AN870" s="117"/>
      <c r="AO870" s="117"/>
      <c r="AP870" s="117"/>
      <c r="AQ870" s="117"/>
      <c r="AR870" s="118"/>
      <c r="AS870" s="119"/>
      <c r="AT870" s="120"/>
      <c r="AU870" s="120"/>
      <c r="AV870" s="120"/>
      <c r="AW870" s="120"/>
      <c r="AX870" s="121"/>
      <c r="AY870" s="33"/>
      <c r="AZ870" s="33"/>
      <c r="BA870" s="33"/>
      <c r="BB870" s="33"/>
      <c r="BC870" s="33"/>
      <c r="BD870" s="33"/>
      <c r="BE870" s="33"/>
      <c r="BF870" s="33"/>
      <c r="BG870" s="33"/>
      <c r="BH870" s="33"/>
      <c r="BI870" s="33"/>
      <c r="BJ870" s="33"/>
      <c r="BK870" s="33"/>
      <c r="BL870" s="33"/>
      <c r="BM870" s="33"/>
      <c r="BN870" s="33"/>
      <c r="BO870" s="33"/>
      <c r="BP870" s="33"/>
      <c r="BQ870" s="33"/>
      <c r="BR870" s="33"/>
      <c r="BS870" s="33"/>
      <c r="BT870" s="33"/>
      <c r="BU870" s="33"/>
      <c r="BV870" s="33"/>
      <c r="BW870" s="33"/>
      <c r="BX870" s="33"/>
      <c r="BY870" s="33"/>
      <c r="BZ870" s="33"/>
      <c r="CA870" s="33"/>
      <c r="CB870" s="33"/>
      <c r="CC870" s="33"/>
      <c r="CD870" s="33"/>
      <c r="CE870" s="33"/>
      <c r="CF870" s="33"/>
      <c r="CG870" s="33"/>
      <c r="CH870" s="33"/>
      <c r="CI870" s="33"/>
      <c r="CJ870" s="33"/>
      <c r="CK870" s="33"/>
      <c r="CL870" s="33"/>
      <c r="CM870" s="33"/>
      <c r="CN870" s="33"/>
      <c r="CO870" s="33"/>
      <c r="CP870" s="33"/>
      <c r="CQ870" s="33"/>
      <c r="CR870" s="33"/>
      <c r="CS870" s="33"/>
      <c r="CT870" s="33"/>
      <c r="CU870" s="33"/>
      <c r="CV870" s="33"/>
      <c r="CW870" s="33"/>
      <c r="CX870" s="33"/>
      <c r="CY870" s="33"/>
      <c r="CZ870" s="33"/>
      <c r="DA870" s="33"/>
      <c r="DB870" s="33"/>
      <c r="DC870" s="33"/>
      <c r="DD870" s="33"/>
      <c r="DE870" s="33"/>
      <c r="DF870" s="33"/>
      <c r="DG870" s="33"/>
      <c r="DH870" s="33"/>
      <c r="DI870" s="33"/>
      <c r="DJ870" s="33"/>
      <c r="DK870" s="33"/>
      <c r="DL870" s="33"/>
      <c r="DM870" s="33"/>
      <c r="DN870" s="33"/>
      <c r="DO870" s="33"/>
      <c r="DP870" s="33"/>
      <c r="DQ870" s="33"/>
      <c r="DR870" s="33"/>
      <c r="DS870" s="33"/>
      <c r="DT870" s="33"/>
      <c r="DU870" s="33"/>
      <c r="DV870" s="33"/>
      <c r="DW870" s="33"/>
      <c r="DX870" s="33"/>
      <c r="DY870" s="33"/>
      <c r="DZ870" s="33"/>
      <c r="EA870" s="33"/>
      <c r="EB870" s="33"/>
      <c r="EC870" s="33"/>
      <c r="ED870" s="33"/>
      <c r="EE870" s="33"/>
      <c r="EF870" s="33"/>
      <c r="EG870" s="33"/>
      <c r="EH870" s="33"/>
      <c r="EI870" s="33"/>
      <c r="EJ870" s="33"/>
      <c r="EK870" s="33"/>
      <c r="EL870" s="33"/>
      <c r="EM870" s="33"/>
      <c r="EN870" s="33"/>
      <c r="EO870" s="33"/>
      <c r="EP870" s="33"/>
      <c r="EQ870" s="33"/>
      <c r="ER870" s="33"/>
      <c r="ES870" s="33"/>
      <c r="ET870" s="33"/>
      <c r="EU870" s="33"/>
      <c r="EV870" s="33"/>
      <c r="EW870" s="33"/>
      <c r="EX870" s="33"/>
      <c r="EY870" s="33"/>
      <c r="EZ870" s="33"/>
      <c r="FA870" s="33"/>
      <c r="FB870" s="33"/>
      <c r="FC870" s="33"/>
      <c r="FD870" s="33"/>
      <c r="FE870" s="33"/>
      <c r="FF870" s="33"/>
      <c r="FG870" s="33"/>
      <c r="FH870" s="33"/>
      <c r="FI870" s="33"/>
      <c r="FJ870" s="33"/>
      <c r="FK870" s="33"/>
      <c r="FL870" s="33"/>
      <c r="FM870" s="33"/>
      <c r="FN870" s="33"/>
      <c r="FO870" s="33"/>
      <c r="FP870" s="33"/>
      <c r="FQ870" s="33"/>
      <c r="FR870" s="33"/>
      <c r="FS870" s="33"/>
      <c r="FT870" s="33"/>
      <c r="FU870" s="33"/>
      <c r="FV870" s="33"/>
      <c r="FW870" s="33"/>
      <c r="FX870" s="33"/>
      <c r="FY870" s="33"/>
      <c r="FZ870" s="33"/>
      <c r="GA870" s="33"/>
      <c r="GB870" s="33"/>
      <c r="GC870" s="33"/>
      <c r="GD870" s="33"/>
      <c r="GE870" s="33"/>
      <c r="GF870" s="33"/>
      <c r="GG870" s="33"/>
      <c r="GH870" s="33"/>
      <c r="GI870" s="33"/>
      <c r="GJ870" s="33"/>
      <c r="GK870" s="33"/>
      <c r="GL870" s="33"/>
      <c r="GM870" s="33"/>
      <c r="GN870" s="33"/>
      <c r="GO870" s="33"/>
      <c r="GP870" s="33"/>
      <c r="GQ870" s="33"/>
      <c r="GR870" s="33"/>
      <c r="GS870" s="33"/>
      <c r="GT870" s="33"/>
      <c r="GU870" s="33"/>
      <c r="GV870" s="33"/>
      <c r="GW870" s="33"/>
      <c r="GX870" s="33"/>
      <c r="GY870" s="33"/>
      <c r="GZ870" s="33"/>
      <c r="HA870" s="33"/>
      <c r="HB870" s="33"/>
      <c r="HC870" s="33"/>
      <c r="HD870" s="33"/>
      <c r="HE870" s="33"/>
      <c r="HF870" s="33"/>
      <c r="HG870" s="33"/>
      <c r="HH870" s="33"/>
      <c r="HI870" s="33"/>
      <c r="HJ870" s="33"/>
      <c r="HK870" s="33"/>
      <c r="HL870" s="33"/>
      <c r="HM870" s="33"/>
      <c r="HN870" s="33"/>
      <c r="HO870" s="33"/>
      <c r="HP870" s="33"/>
      <c r="HQ870" s="33"/>
      <c r="HR870" s="33"/>
      <c r="HS870" s="33"/>
      <c r="HT870" s="33"/>
      <c r="HU870" s="33"/>
      <c r="HV870" s="33"/>
      <c r="HW870" s="33"/>
      <c r="HX870" s="33"/>
      <c r="HY870" s="33"/>
      <c r="HZ870" s="33"/>
      <c r="IA870" s="33"/>
      <c r="IB870" s="33"/>
      <c r="IC870" s="33"/>
      <c r="ID870" s="33"/>
      <c r="IE870" s="33"/>
      <c r="IF870" s="33"/>
      <c r="IG870" s="33"/>
      <c r="IH870" s="33"/>
      <c r="II870" s="33"/>
      <c r="IJ870" s="33"/>
      <c r="IK870" s="33"/>
      <c r="IL870" s="33"/>
      <c r="IM870" s="33"/>
      <c r="IN870" s="33"/>
      <c r="IO870" s="33"/>
      <c r="IP870" s="33"/>
      <c r="IQ870" s="33"/>
    </row>
    <row r="871" spans="1:251" s="34" customFormat="1" ht="18.75" customHeight="1">
      <c r="A871" s="37"/>
      <c r="B871" s="36"/>
      <c r="C871" s="113" t="s">
        <v>151</v>
      </c>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5"/>
      <c r="AA871" s="116">
        <v>6</v>
      </c>
      <c r="AB871" s="117"/>
      <c r="AC871" s="117"/>
      <c r="AD871" s="117"/>
      <c r="AE871" s="117"/>
      <c r="AF871" s="117"/>
      <c r="AG871" s="117"/>
      <c r="AH871" s="117"/>
      <c r="AI871" s="118"/>
      <c r="AJ871" s="116">
        <v>24</v>
      </c>
      <c r="AK871" s="117"/>
      <c r="AL871" s="117"/>
      <c r="AM871" s="117"/>
      <c r="AN871" s="117"/>
      <c r="AO871" s="117"/>
      <c r="AP871" s="117"/>
      <c r="AQ871" s="117"/>
      <c r="AR871" s="118"/>
      <c r="AS871" s="119"/>
      <c r="AT871" s="120"/>
      <c r="AU871" s="120"/>
      <c r="AV871" s="120"/>
      <c r="AW871" s="120"/>
      <c r="AX871" s="121"/>
      <c r="AY871" s="33"/>
      <c r="AZ871" s="33"/>
      <c r="BA871" s="33"/>
      <c r="BB871" s="33"/>
      <c r="BC871" s="33"/>
      <c r="BD871" s="33"/>
      <c r="BE871" s="33"/>
      <c r="BF871" s="33"/>
      <c r="BG871" s="33"/>
      <c r="BH871" s="33"/>
      <c r="BI871" s="33"/>
      <c r="BJ871" s="33"/>
      <c r="BK871" s="33"/>
      <c r="BL871" s="33"/>
      <c r="BM871" s="33"/>
      <c r="BN871" s="33"/>
      <c r="BO871" s="33"/>
      <c r="BP871" s="33"/>
      <c r="BQ871" s="33"/>
      <c r="BR871" s="33"/>
      <c r="BS871" s="33"/>
      <c r="BT871" s="33"/>
      <c r="BU871" s="33"/>
      <c r="BV871" s="33"/>
      <c r="BW871" s="33"/>
      <c r="BX871" s="33"/>
      <c r="BY871" s="33"/>
      <c r="BZ871" s="33"/>
      <c r="CA871" s="33"/>
      <c r="CB871" s="33"/>
      <c r="CC871" s="33"/>
      <c r="CD871" s="33"/>
      <c r="CE871" s="33"/>
      <c r="CF871" s="33"/>
      <c r="CG871" s="33"/>
      <c r="CH871" s="33"/>
      <c r="CI871" s="33"/>
      <c r="CJ871" s="33"/>
      <c r="CK871" s="33"/>
      <c r="CL871" s="33"/>
      <c r="CM871" s="33"/>
      <c r="CN871" s="33"/>
      <c r="CO871" s="33"/>
      <c r="CP871" s="33"/>
      <c r="CQ871" s="33"/>
      <c r="CR871" s="33"/>
      <c r="CS871" s="33"/>
      <c r="CT871" s="33"/>
      <c r="CU871" s="33"/>
      <c r="CV871" s="33"/>
      <c r="CW871" s="33"/>
      <c r="CX871" s="33"/>
      <c r="CY871" s="33"/>
      <c r="CZ871" s="33"/>
      <c r="DA871" s="33"/>
      <c r="DB871" s="33"/>
      <c r="DC871" s="33"/>
      <c r="DD871" s="33"/>
      <c r="DE871" s="33"/>
      <c r="DF871" s="33"/>
      <c r="DG871" s="33"/>
      <c r="DH871" s="33"/>
      <c r="DI871" s="33"/>
      <c r="DJ871" s="33"/>
      <c r="DK871" s="33"/>
      <c r="DL871" s="33"/>
      <c r="DM871" s="33"/>
      <c r="DN871" s="33"/>
      <c r="DO871" s="33"/>
      <c r="DP871" s="33"/>
      <c r="DQ871" s="33"/>
      <c r="DR871" s="33"/>
      <c r="DS871" s="33"/>
      <c r="DT871" s="33"/>
      <c r="DU871" s="33"/>
      <c r="DV871" s="33"/>
      <c r="DW871" s="33"/>
      <c r="DX871" s="33"/>
      <c r="DY871" s="33"/>
      <c r="DZ871" s="33"/>
      <c r="EA871" s="33"/>
      <c r="EB871" s="33"/>
      <c r="EC871" s="33"/>
      <c r="ED871" s="33"/>
      <c r="EE871" s="33"/>
      <c r="EF871" s="33"/>
      <c r="EG871" s="33"/>
      <c r="EH871" s="33"/>
      <c r="EI871" s="33"/>
      <c r="EJ871" s="33"/>
      <c r="EK871" s="33"/>
      <c r="EL871" s="33"/>
      <c r="EM871" s="33"/>
      <c r="EN871" s="33"/>
      <c r="EO871" s="33"/>
      <c r="EP871" s="33"/>
      <c r="EQ871" s="33"/>
      <c r="ER871" s="33"/>
      <c r="ES871" s="33"/>
      <c r="ET871" s="33"/>
      <c r="EU871" s="33"/>
      <c r="EV871" s="33"/>
      <c r="EW871" s="33"/>
      <c r="EX871" s="33"/>
      <c r="EY871" s="33"/>
      <c r="EZ871" s="33"/>
      <c r="FA871" s="33"/>
      <c r="FB871" s="33"/>
      <c r="FC871" s="33"/>
      <c r="FD871" s="33"/>
      <c r="FE871" s="33"/>
      <c r="FF871" s="33"/>
      <c r="FG871" s="33"/>
      <c r="FH871" s="33"/>
      <c r="FI871" s="33"/>
      <c r="FJ871" s="33"/>
      <c r="FK871" s="33"/>
      <c r="FL871" s="33"/>
      <c r="FM871" s="33"/>
      <c r="FN871" s="33"/>
      <c r="FO871" s="33"/>
      <c r="FP871" s="33"/>
      <c r="FQ871" s="33"/>
      <c r="FR871" s="33"/>
      <c r="FS871" s="33"/>
      <c r="FT871" s="33"/>
      <c r="FU871" s="33"/>
      <c r="FV871" s="33"/>
      <c r="FW871" s="33"/>
      <c r="FX871" s="33"/>
      <c r="FY871" s="33"/>
      <c r="FZ871" s="33"/>
      <c r="GA871" s="33"/>
      <c r="GB871" s="33"/>
      <c r="GC871" s="33"/>
      <c r="GD871" s="33"/>
      <c r="GE871" s="33"/>
      <c r="GF871" s="33"/>
      <c r="GG871" s="33"/>
      <c r="GH871" s="33"/>
      <c r="GI871" s="33"/>
      <c r="GJ871" s="33"/>
      <c r="GK871" s="33"/>
      <c r="GL871" s="33"/>
      <c r="GM871" s="33"/>
      <c r="GN871" s="33"/>
      <c r="GO871" s="33"/>
      <c r="GP871" s="33"/>
      <c r="GQ871" s="33"/>
      <c r="GR871" s="33"/>
      <c r="GS871" s="33"/>
      <c r="GT871" s="33"/>
      <c r="GU871" s="33"/>
      <c r="GV871" s="33"/>
      <c r="GW871" s="33"/>
      <c r="GX871" s="33"/>
      <c r="GY871" s="33"/>
      <c r="GZ871" s="33"/>
      <c r="HA871" s="33"/>
      <c r="HB871" s="33"/>
      <c r="HC871" s="33"/>
      <c r="HD871" s="33"/>
      <c r="HE871" s="33"/>
      <c r="HF871" s="33"/>
      <c r="HG871" s="33"/>
      <c r="HH871" s="33"/>
      <c r="HI871" s="33"/>
      <c r="HJ871" s="33"/>
      <c r="HK871" s="33"/>
      <c r="HL871" s="33"/>
      <c r="HM871" s="33"/>
      <c r="HN871" s="33"/>
      <c r="HO871" s="33"/>
      <c r="HP871" s="33"/>
      <c r="HQ871" s="33"/>
      <c r="HR871" s="33"/>
      <c r="HS871" s="33"/>
      <c r="HT871" s="33"/>
      <c r="HU871" s="33"/>
      <c r="HV871" s="33"/>
      <c r="HW871" s="33"/>
      <c r="HX871" s="33"/>
      <c r="HY871" s="33"/>
      <c r="HZ871" s="33"/>
      <c r="IA871" s="33"/>
      <c r="IB871" s="33"/>
      <c r="IC871" s="33"/>
      <c r="ID871" s="33"/>
      <c r="IE871" s="33"/>
      <c r="IF871" s="33"/>
      <c r="IG871" s="33"/>
      <c r="IH871" s="33"/>
      <c r="II871" s="33"/>
      <c r="IJ871" s="33"/>
      <c r="IK871" s="33"/>
      <c r="IL871" s="33"/>
      <c r="IM871" s="33"/>
      <c r="IN871" s="33"/>
      <c r="IO871" s="33"/>
      <c r="IP871" s="33"/>
      <c r="IQ871" s="33"/>
    </row>
    <row r="872" spans="1:251" s="34" customFormat="1" ht="18.75" customHeight="1">
      <c r="A872" s="37"/>
      <c r="B872" s="36"/>
      <c r="C872" s="113" t="s">
        <v>150</v>
      </c>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5"/>
      <c r="AA872" s="116">
        <v>3</v>
      </c>
      <c r="AB872" s="117"/>
      <c r="AC872" s="117"/>
      <c r="AD872" s="117"/>
      <c r="AE872" s="117"/>
      <c r="AF872" s="117"/>
      <c r="AG872" s="117"/>
      <c r="AH872" s="117"/>
      <c r="AI872" s="118"/>
      <c r="AJ872" s="116">
        <v>3</v>
      </c>
      <c r="AK872" s="117"/>
      <c r="AL872" s="117"/>
      <c r="AM872" s="117"/>
      <c r="AN872" s="117"/>
      <c r="AO872" s="117"/>
      <c r="AP872" s="117"/>
      <c r="AQ872" s="117"/>
      <c r="AR872" s="118"/>
      <c r="AS872" s="119"/>
      <c r="AT872" s="120"/>
      <c r="AU872" s="120"/>
      <c r="AV872" s="120"/>
      <c r="AW872" s="120"/>
      <c r="AX872" s="121"/>
      <c r="AY872" s="33"/>
      <c r="AZ872" s="33"/>
      <c r="BA872" s="33"/>
      <c r="BB872" s="33"/>
      <c r="BC872" s="33"/>
      <c r="BD872" s="33"/>
      <c r="BE872" s="33"/>
      <c r="BF872" s="33"/>
      <c r="BG872" s="33"/>
      <c r="BH872" s="33"/>
      <c r="BI872" s="33"/>
      <c r="BJ872" s="33"/>
      <c r="BK872" s="33"/>
      <c r="BL872" s="33"/>
      <c r="BM872" s="33"/>
      <c r="BN872" s="33"/>
      <c r="BO872" s="33"/>
      <c r="BP872" s="33"/>
      <c r="BQ872" s="33"/>
      <c r="BR872" s="33"/>
      <c r="BS872" s="33"/>
      <c r="BT872" s="33"/>
      <c r="BU872" s="33"/>
      <c r="BV872" s="33"/>
      <c r="BW872" s="33"/>
      <c r="BX872" s="33"/>
      <c r="BY872" s="33"/>
      <c r="BZ872" s="33"/>
      <c r="CA872" s="33"/>
      <c r="CB872" s="33"/>
      <c r="CC872" s="33"/>
      <c r="CD872" s="33"/>
      <c r="CE872" s="33"/>
      <c r="CF872" s="33"/>
      <c r="CG872" s="33"/>
      <c r="CH872" s="33"/>
      <c r="CI872" s="33"/>
      <c r="CJ872" s="33"/>
      <c r="CK872" s="33"/>
      <c r="CL872" s="33"/>
      <c r="CM872" s="33"/>
      <c r="CN872" s="33"/>
      <c r="CO872" s="33"/>
      <c r="CP872" s="33"/>
      <c r="CQ872" s="33"/>
      <c r="CR872" s="33"/>
      <c r="CS872" s="33"/>
      <c r="CT872" s="33"/>
      <c r="CU872" s="33"/>
      <c r="CV872" s="33"/>
      <c r="CW872" s="33"/>
      <c r="CX872" s="33"/>
      <c r="CY872" s="33"/>
      <c r="CZ872" s="33"/>
      <c r="DA872" s="33"/>
      <c r="DB872" s="33"/>
      <c r="DC872" s="33"/>
      <c r="DD872" s="33"/>
      <c r="DE872" s="33"/>
      <c r="DF872" s="33"/>
      <c r="DG872" s="33"/>
      <c r="DH872" s="33"/>
      <c r="DI872" s="33"/>
      <c r="DJ872" s="33"/>
      <c r="DK872" s="33"/>
      <c r="DL872" s="33"/>
      <c r="DM872" s="33"/>
      <c r="DN872" s="33"/>
      <c r="DO872" s="33"/>
      <c r="DP872" s="33"/>
      <c r="DQ872" s="33"/>
      <c r="DR872" s="33"/>
      <c r="DS872" s="33"/>
      <c r="DT872" s="33"/>
      <c r="DU872" s="33"/>
      <c r="DV872" s="33"/>
      <c r="DW872" s="33"/>
      <c r="DX872" s="33"/>
      <c r="DY872" s="33"/>
      <c r="DZ872" s="33"/>
      <c r="EA872" s="33"/>
      <c r="EB872" s="33"/>
      <c r="EC872" s="33"/>
      <c r="ED872" s="33"/>
      <c r="EE872" s="33"/>
      <c r="EF872" s="33"/>
      <c r="EG872" s="33"/>
      <c r="EH872" s="33"/>
      <c r="EI872" s="33"/>
      <c r="EJ872" s="33"/>
      <c r="EK872" s="33"/>
      <c r="EL872" s="33"/>
      <c r="EM872" s="33"/>
      <c r="EN872" s="33"/>
      <c r="EO872" s="33"/>
      <c r="EP872" s="33"/>
      <c r="EQ872" s="33"/>
      <c r="ER872" s="33"/>
      <c r="ES872" s="33"/>
      <c r="ET872" s="33"/>
      <c r="EU872" s="33"/>
      <c r="EV872" s="33"/>
      <c r="EW872" s="33"/>
      <c r="EX872" s="33"/>
      <c r="EY872" s="33"/>
      <c r="EZ872" s="33"/>
      <c r="FA872" s="33"/>
      <c r="FB872" s="33"/>
      <c r="FC872" s="33"/>
      <c r="FD872" s="33"/>
      <c r="FE872" s="33"/>
      <c r="FF872" s="33"/>
      <c r="FG872" s="33"/>
      <c r="FH872" s="33"/>
      <c r="FI872" s="33"/>
      <c r="FJ872" s="33"/>
      <c r="FK872" s="33"/>
      <c r="FL872" s="33"/>
      <c r="FM872" s="33"/>
      <c r="FN872" s="33"/>
      <c r="FO872" s="33"/>
      <c r="FP872" s="33"/>
      <c r="FQ872" s="33"/>
      <c r="FR872" s="33"/>
      <c r="FS872" s="33"/>
      <c r="FT872" s="33"/>
      <c r="FU872" s="33"/>
      <c r="FV872" s="33"/>
      <c r="FW872" s="33"/>
      <c r="FX872" s="33"/>
      <c r="FY872" s="33"/>
      <c r="FZ872" s="33"/>
      <c r="GA872" s="33"/>
      <c r="GB872" s="33"/>
      <c r="GC872" s="33"/>
      <c r="GD872" s="33"/>
      <c r="GE872" s="33"/>
      <c r="GF872" s="33"/>
      <c r="GG872" s="33"/>
      <c r="GH872" s="33"/>
      <c r="GI872" s="33"/>
      <c r="GJ872" s="33"/>
      <c r="GK872" s="33"/>
      <c r="GL872" s="33"/>
      <c r="GM872" s="33"/>
      <c r="GN872" s="33"/>
      <c r="GO872" s="33"/>
      <c r="GP872" s="33"/>
      <c r="GQ872" s="33"/>
      <c r="GR872" s="33"/>
      <c r="GS872" s="33"/>
      <c r="GT872" s="33"/>
      <c r="GU872" s="33"/>
      <c r="GV872" s="33"/>
      <c r="GW872" s="33"/>
      <c r="GX872" s="33"/>
      <c r="GY872" s="33"/>
      <c r="GZ872" s="33"/>
      <c r="HA872" s="33"/>
      <c r="HB872" s="33"/>
      <c r="HC872" s="33"/>
      <c r="HD872" s="33"/>
      <c r="HE872" s="33"/>
      <c r="HF872" s="33"/>
      <c r="HG872" s="33"/>
      <c r="HH872" s="33"/>
      <c r="HI872" s="33"/>
      <c r="HJ872" s="33"/>
      <c r="HK872" s="33"/>
      <c r="HL872" s="33"/>
      <c r="HM872" s="33"/>
      <c r="HN872" s="33"/>
      <c r="HO872" s="33"/>
      <c r="HP872" s="33"/>
      <c r="HQ872" s="33"/>
      <c r="HR872" s="33"/>
      <c r="HS872" s="33"/>
      <c r="HT872" s="33"/>
      <c r="HU872" s="33"/>
      <c r="HV872" s="33"/>
      <c r="HW872" s="33"/>
      <c r="HX872" s="33"/>
      <c r="HY872" s="33"/>
      <c r="HZ872" s="33"/>
      <c r="IA872" s="33"/>
      <c r="IB872" s="33"/>
      <c r="IC872" s="33"/>
      <c r="ID872" s="33"/>
      <c r="IE872" s="33"/>
      <c r="IF872" s="33"/>
      <c r="IG872" s="33"/>
      <c r="IH872" s="33"/>
      <c r="II872" s="33"/>
      <c r="IJ872" s="33"/>
      <c r="IK872" s="33"/>
      <c r="IL872" s="33"/>
      <c r="IM872" s="33"/>
      <c r="IN872" s="33"/>
      <c r="IO872" s="33"/>
      <c r="IP872" s="33"/>
      <c r="IQ872" s="33"/>
    </row>
    <row r="873" spans="1:251" s="34" customFormat="1" ht="18.75" customHeight="1">
      <c r="A873" s="37"/>
      <c r="B873" s="36"/>
      <c r="C873" s="113" t="s">
        <v>149</v>
      </c>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5"/>
      <c r="AA873" s="116">
        <v>440</v>
      </c>
      <c r="AB873" s="117"/>
      <c r="AC873" s="117"/>
      <c r="AD873" s="117"/>
      <c r="AE873" s="117"/>
      <c r="AF873" s="117"/>
      <c r="AG873" s="117"/>
      <c r="AH873" s="117"/>
      <c r="AI873" s="118"/>
      <c r="AJ873" s="116">
        <v>0</v>
      </c>
      <c r="AK873" s="117"/>
      <c r="AL873" s="117"/>
      <c r="AM873" s="117"/>
      <c r="AN873" s="117"/>
      <c r="AO873" s="117"/>
      <c r="AP873" s="117"/>
      <c r="AQ873" s="117"/>
      <c r="AR873" s="118"/>
      <c r="AS873" s="119"/>
      <c r="AT873" s="120"/>
      <c r="AU873" s="120"/>
      <c r="AV873" s="120"/>
      <c r="AW873" s="120"/>
      <c r="AX873" s="121"/>
      <c r="AY873" s="33"/>
      <c r="AZ873" s="33"/>
      <c r="BA873" s="33"/>
      <c r="BB873" s="33"/>
      <c r="BC873" s="33"/>
      <c r="BD873" s="33"/>
      <c r="BE873" s="33"/>
      <c r="BF873" s="33"/>
      <c r="BG873" s="33"/>
      <c r="BH873" s="33"/>
      <c r="BI873" s="33"/>
      <c r="BJ873" s="33"/>
      <c r="BK873" s="33"/>
      <c r="BL873" s="33"/>
      <c r="BM873" s="33"/>
      <c r="BN873" s="33"/>
      <c r="BO873" s="33"/>
      <c r="BP873" s="33"/>
      <c r="BQ873" s="33"/>
      <c r="BR873" s="33"/>
      <c r="BS873" s="33"/>
      <c r="BT873" s="33"/>
      <c r="BU873" s="33"/>
      <c r="BV873" s="33"/>
      <c r="BW873" s="33"/>
      <c r="BX873" s="33"/>
      <c r="BY873" s="33"/>
      <c r="BZ873" s="33"/>
      <c r="CA873" s="33"/>
      <c r="CB873" s="33"/>
      <c r="CC873" s="33"/>
      <c r="CD873" s="33"/>
      <c r="CE873" s="33"/>
      <c r="CF873" s="33"/>
      <c r="CG873" s="33"/>
      <c r="CH873" s="33"/>
      <c r="CI873" s="33"/>
      <c r="CJ873" s="33"/>
      <c r="CK873" s="33"/>
      <c r="CL873" s="33"/>
      <c r="CM873" s="33"/>
      <c r="CN873" s="33"/>
      <c r="CO873" s="33"/>
      <c r="CP873" s="33"/>
      <c r="CQ873" s="33"/>
      <c r="CR873" s="33"/>
      <c r="CS873" s="33"/>
      <c r="CT873" s="33"/>
      <c r="CU873" s="33"/>
      <c r="CV873" s="33"/>
      <c r="CW873" s="33"/>
      <c r="CX873" s="33"/>
      <c r="CY873" s="33"/>
      <c r="CZ873" s="33"/>
      <c r="DA873" s="33"/>
      <c r="DB873" s="33"/>
      <c r="DC873" s="33"/>
      <c r="DD873" s="33"/>
      <c r="DE873" s="33"/>
      <c r="DF873" s="33"/>
      <c r="DG873" s="33"/>
      <c r="DH873" s="33"/>
      <c r="DI873" s="33"/>
      <c r="DJ873" s="33"/>
      <c r="DK873" s="33"/>
      <c r="DL873" s="33"/>
      <c r="DM873" s="33"/>
      <c r="DN873" s="33"/>
      <c r="DO873" s="33"/>
      <c r="DP873" s="33"/>
      <c r="DQ873" s="33"/>
      <c r="DR873" s="33"/>
      <c r="DS873" s="33"/>
      <c r="DT873" s="33"/>
      <c r="DU873" s="33"/>
      <c r="DV873" s="33"/>
      <c r="DW873" s="33"/>
      <c r="DX873" s="33"/>
      <c r="DY873" s="33"/>
      <c r="DZ873" s="33"/>
      <c r="EA873" s="33"/>
      <c r="EB873" s="33"/>
      <c r="EC873" s="33"/>
      <c r="ED873" s="33"/>
      <c r="EE873" s="33"/>
      <c r="EF873" s="33"/>
      <c r="EG873" s="33"/>
      <c r="EH873" s="33"/>
      <c r="EI873" s="33"/>
      <c r="EJ873" s="33"/>
      <c r="EK873" s="33"/>
      <c r="EL873" s="33"/>
      <c r="EM873" s="33"/>
      <c r="EN873" s="33"/>
      <c r="EO873" s="33"/>
      <c r="EP873" s="33"/>
      <c r="EQ873" s="33"/>
      <c r="ER873" s="33"/>
      <c r="ES873" s="33"/>
      <c r="ET873" s="33"/>
      <c r="EU873" s="33"/>
      <c r="EV873" s="33"/>
      <c r="EW873" s="33"/>
      <c r="EX873" s="33"/>
      <c r="EY873" s="33"/>
      <c r="EZ873" s="33"/>
      <c r="FA873" s="33"/>
      <c r="FB873" s="33"/>
      <c r="FC873" s="33"/>
      <c r="FD873" s="33"/>
      <c r="FE873" s="33"/>
      <c r="FF873" s="33"/>
      <c r="FG873" s="33"/>
      <c r="FH873" s="33"/>
      <c r="FI873" s="33"/>
      <c r="FJ873" s="33"/>
      <c r="FK873" s="33"/>
      <c r="FL873" s="33"/>
      <c r="FM873" s="33"/>
      <c r="FN873" s="33"/>
      <c r="FO873" s="33"/>
      <c r="FP873" s="33"/>
      <c r="FQ873" s="33"/>
      <c r="FR873" s="33"/>
      <c r="FS873" s="33"/>
      <c r="FT873" s="33"/>
      <c r="FU873" s="33"/>
      <c r="FV873" s="33"/>
      <c r="FW873" s="33"/>
      <c r="FX873" s="33"/>
      <c r="FY873" s="33"/>
      <c r="FZ873" s="33"/>
      <c r="GA873" s="33"/>
      <c r="GB873" s="33"/>
      <c r="GC873" s="33"/>
      <c r="GD873" s="33"/>
      <c r="GE873" s="33"/>
      <c r="GF873" s="33"/>
      <c r="GG873" s="33"/>
      <c r="GH873" s="33"/>
      <c r="GI873" s="33"/>
      <c r="GJ873" s="33"/>
      <c r="GK873" s="33"/>
      <c r="GL873" s="33"/>
      <c r="GM873" s="33"/>
      <c r="GN873" s="33"/>
      <c r="GO873" s="33"/>
      <c r="GP873" s="33"/>
      <c r="GQ873" s="33"/>
      <c r="GR873" s="33"/>
      <c r="GS873" s="33"/>
      <c r="GT873" s="33"/>
      <c r="GU873" s="33"/>
      <c r="GV873" s="33"/>
      <c r="GW873" s="33"/>
      <c r="GX873" s="33"/>
      <c r="GY873" s="33"/>
      <c r="GZ873" s="33"/>
      <c r="HA873" s="33"/>
      <c r="HB873" s="33"/>
      <c r="HC873" s="33"/>
      <c r="HD873" s="33"/>
      <c r="HE873" s="33"/>
      <c r="HF873" s="33"/>
      <c r="HG873" s="33"/>
      <c r="HH873" s="33"/>
      <c r="HI873" s="33"/>
      <c r="HJ873" s="33"/>
      <c r="HK873" s="33"/>
      <c r="HL873" s="33"/>
      <c r="HM873" s="33"/>
      <c r="HN873" s="33"/>
      <c r="HO873" s="33"/>
      <c r="HP873" s="33"/>
      <c r="HQ873" s="33"/>
      <c r="HR873" s="33"/>
      <c r="HS873" s="33"/>
      <c r="HT873" s="33"/>
      <c r="HU873" s="33"/>
      <c r="HV873" s="33"/>
      <c r="HW873" s="33"/>
      <c r="HX873" s="33"/>
      <c r="HY873" s="33"/>
      <c r="HZ873" s="33"/>
      <c r="IA873" s="33"/>
      <c r="IB873" s="33"/>
      <c r="IC873" s="33"/>
      <c r="ID873" s="33"/>
      <c r="IE873" s="33"/>
      <c r="IF873" s="33"/>
      <c r="IG873" s="33"/>
      <c r="IH873" s="33"/>
      <c r="II873" s="33"/>
      <c r="IJ873" s="33"/>
      <c r="IK873" s="33"/>
      <c r="IL873" s="33"/>
      <c r="IM873" s="33"/>
      <c r="IN873" s="33"/>
      <c r="IO873" s="33"/>
      <c r="IP873" s="33"/>
      <c r="IQ873" s="33"/>
    </row>
    <row r="874" spans="1:251" s="34" customFormat="1" ht="18.75" customHeight="1" thickBot="1">
      <c r="A874" s="35"/>
      <c r="B874" s="122" t="s">
        <v>70</v>
      </c>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4"/>
      <c r="AA874" s="125">
        <f>SUM($AA$869:$AA$873)</f>
        <v>738</v>
      </c>
      <c r="AB874" s="126"/>
      <c r="AC874" s="126"/>
      <c r="AD874" s="126"/>
      <c r="AE874" s="126"/>
      <c r="AF874" s="126"/>
      <c r="AG874" s="126"/>
      <c r="AH874" s="126"/>
      <c r="AI874" s="127"/>
      <c r="AJ874" s="125">
        <f>SUM($AJ$869:$AJ$873)</f>
        <v>388</v>
      </c>
      <c r="AK874" s="126"/>
      <c r="AL874" s="126"/>
      <c r="AM874" s="126"/>
      <c r="AN874" s="126"/>
      <c r="AO874" s="126"/>
      <c r="AP874" s="126"/>
      <c r="AQ874" s="126"/>
      <c r="AR874" s="127"/>
      <c r="AS874" s="128"/>
      <c r="AT874" s="129"/>
      <c r="AU874" s="129"/>
      <c r="AV874" s="129"/>
      <c r="AW874" s="129"/>
      <c r="AX874" s="130"/>
      <c r="AY874" s="33"/>
      <c r="AZ874" s="33"/>
      <c r="BA874" s="33"/>
      <c r="BB874" s="33"/>
      <c r="BC874" s="33"/>
      <c r="BD874" s="33"/>
      <c r="BE874" s="33"/>
      <c r="BF874" s="33"/>
      <c r="BG874" s="33"/>
      <c r="BH874" s="33"/>
      <c r="BI874" s="33"/>
      <c r="BJ874" s="33"/>
      <c r="BK874" s="33"/>
      <c r="BL874" s="33"/>
      <c r="BM874" s="33"/>
      <c r="BN874" s="33"/>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c r="CT874" s="33"/>
      <c r="CU874" s="33"/>
      <c r="CV874" s="33"/>
      <c r="CW874" s="33"/>
      <c r="CX874" s="33"/>
      <c r="CY874" s="33"/>
      <c r="CZ874" s="33"/>
      <c r="DA874" s="33"/>
      <c r="DB874" s="33"/>
      <c r="DC874" s="33"/>
      <c r="DD874" s="33"/>
      <c r="DE874" s="33"/>
      <c r="DF874" s="33"/>
      <c r="DG874" s="33"/>
      <c r="DH874" s="33"/>
      <c r="DI874" s="33"/>
      <c r="DJ874" s="33"/>
      <c r="DK874" s="33"/>
      <c r="DL874" s="33"/>
      <c r="DM874" s="33"/>
      <c r="DN874" s="33"/>
      <c r="DO874" s="33"/>
      <c r="DP874" s="33"/>
      <c r="DQ874" s="33"/>
      <c r="DR874" s="33"/>
      <c r="DS874" s="33"/>
      <c r="DT874" s="33"/>
      <c r="DU874" s="33"/>
      <c r="DV874" s="33"/>
      <c r="DW874" s="33"/>
      <c r="DX874" s="33"/>
      <c r="DY874" s="33"/>
      <c r="DZ874" s="33"/>
      <c r="EA874" s="33"/>
      <c r="EB874" s="33"/>
      <c r="EC874" s="33"/>
      <c r="ED874" s="33"/>
      <c r="EE874" s="33"/>
      <c r="EF874" s="33"/>
      <c r="EG874" s="33"/>
      <c r="EH874" s="33"/>
      <c r="EI874" s="33"/>
      <c r="EJ874" s="33"/>
      <c r="EK874" s="33"/>
      <c r="EL874" s="33"/>
      <c r="EM874" s="33"/>
      <c r="EN874" s="33"/>
      <c r="EO874" s="33"/>
      <c r="EP874" s="33"/>
      <c r="EQ874" s="33"/>
      <c r="ER874" s="33"/>
      <c r="ES874" s="33"/>
      <c r="ET874" s="33"/>
      <c r="EU874" s="33"/>
      <c r="EV874" s="33"/>
      <c r="EW874" s="33"/>
      <c r="EX874" s="33"/>
      <c r="EY874" s="33"/>
      <c r="EZ874" s="33"/>
      <c r="FA874" s="33"/>
      <c r="FB874" s="33"/>
      <c r="FC874" s="33"/>
      <c r="FD874" s="33"/>
      <c r="FE874" s="33"/>
      <c r="FF874" s="33"/>
      <c r="FG874" s="33"/>
      <c r="FH874" s="33"/>
      <c r="FI874" s="33"/>
      <c r="FJ874" s="33"/>
      <c r="FK874" s="33"/>
      <c r="FL874" s="33"/>
      <c r="FM874" s="33"/>
      <c r="FN874" s="33"/>
      <c r="FO874" s="33"/>
      <c r="FP874" s="33"/>
      <c r="FQ874" s="33"/>
      <c r="FR874" s="33"/>
      <c r="FS874" s="33"/>
      <c r="FT874" s="33"/>
      <c r="FU874" s="33"/>
      <c r="FV874" s="33"/>
      <c r="FW874" s="33"/>
      <c r="FX874" s="33"/>
      <c r="FY874" s="33"/>
      <c r="FZ874" s="33"/>
      <c r="GA874" s="33"/>
      <c r="GB874" s="33"/>
      <c r="GC874" s="33"/>
      <c r="GD874" s="33"/>
      <c r="GE874" s="33"/>
      <c r="GF874" s="33"/>
      <c r="GG874" s="33"/>
      <c r="GH874" s="33"/>
      <c r="GI874" s="33"/>
      <c r="GJ874" s="33"/>
      <c r="GK874" s="33"/>
      <c r="GL874" s="33"/>
      <c r="GM874" s="33"/>
      <c r="GN874" s="33"/>
      <c r="GO874" s="33"/>
      <c r="GP874" s="33"/>
      <c r="GQ874" s="33"/>
      <c r="GR874" s="33"/>
      <c r="GS874" s="33"/>
      <c r="GT874" s="33"/>
      <c r="GU874" s="33"/>
      <c r="GV874" s="33"/>
      <c r="GW874" s="33"/>
      <c r="GX874" s="33"/>
      <c r="GY874" s="33"/>
      <c r="GZ874" s="33"/>
      <c r="HA874" s="33"/>
      <c r="HB874" s="33"/>
      <c r="HC874" s="33"/>
      <c r="HD874" s="33"/>
      <c r="HE874" s="33"/>
      <c r="HF874" s="33"/>
      <c r="HG874" s="33"/>
      <c r="HH874" s="33"/>
      <c r="HI874" s="33"/>
      <c r="HJ874" s="33"/>
      <c r="HK874" s="33"/>
      <c r="HL874" s="33"/>
      <c r="HM874" s="33"/>
      <c r="HN874" s="33"/>
      <c r="HO874" s="33"/>
      <c r="HP874" s="33"/>
      <c r="HQ874" s="33"/>
      <c r="HR874" s="33"/>
      <c r="HS874" s="33"/>
      <c r="HT874" s="33"/>
      <c r="HU874" s="33"/>
      <c r="HV874" s="33"/>
      <c r="HW874" s="33"/>
      <c r="HX874" s="33"/>
      <c r="HY874" s="33"/>
      <c r="HZ874" s="33"/>
      <c r="IA874" s="33"/>
      <c r="IB874" s="33"/>
      <c r="IC874" s="33"/>
      <c r="ID874" s="33"/>
      <c r="IE874" s="33"/>
      <c r="IF874" s="33"/>
      <c r="IG874" s="33"/>
      <c r="IH874" s="33"/>
      <c r="II874" s="33"/>
      <c r="IJ874" s="33"/>
      <c r="IK874" s="33"/>
      <c r="IL874" s="33"/>
      <c r="IM874" s="33"/>
      <c r="IN874" s="33"/>
      <c r="IO874" s="33"/>
      <c r="IP874" s="33"/>
      <c r="IQ874" s="33"/>
    </row>
    <row r="876" spans="1:251" ht="19.2">
      <c r="A876" s="57" t="s">
        <v>84</v>
      </c>
      <c r="AW876" s="55"/>
      <c r="AX876" s="56"/>
      <c r="AY876" s="55"/>
    </row>
    <row r="878" spans="1:251" ht="18">
      <c r="B878" s="93" t="s">
        <v>0</v>
      </c>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row>
    <row r="879" spans="1:251">
      <c r="Z879" s="54"/>
      <c r="AD879" s="54"/>
      <c r="AE879" s="54"/>
      <c r="AF879" s="54"/>
      <c r="AG879" s="54"/>
      <c r="AH879" s="54"/>
      <c r="AI879" s="54"/>
      <c r="AO879" s="54"/>
    </row>
    <row r="880" spans="1:251" ht="13.8" thickBot="1">
      <c r="Z880" s="54"/>
      <c r="AD880" s="54"/>
      <c r="AE880" s="54"/>
      <c r="AF880" s="54"/>
      <c r="AG880" s="54"/>
      <c r="AH880" s="54"/>
      <c r="AI880" s="54"/>
      <c r="AO880" s="54"/>
      <c r="DI880" s="52"/>
    </row>
    <row r="881" spans="1:113" ht="24.75" customHeight="1" thickBot="1">
      <c r="B881" s="95" t="s">
        <v>83</v>
      </c>
      <c r="C881" s="96"/>
      <c r="D881" s="96"/>
      <c r="E881" s="96"/>
      <c r="F881" s="96"/>
      <c r="G881" s="96"/>
      <c r="H881" s="97" t="s">
        <v>148</v>
      </c>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9"/>
      <c r="DI881" s="52"/>
    </row>
    <row r="882" spans="1:113" ht="14.4">
      <c r="B882" s="49"/>
      <c r="C882" s="49"/>
      <c r="D882" s="49"/>
      <c r="E882" s="49"/>
      <c r="F882" s="49"/>
      <c r="G882" s="49"/>
      <c r="H882" s="37"/>
      <c r="I882" s="37"/>
      <c r="J882" s="37"/>
      <c r="K882" s="37"/>
      <c r="L882" s="42"/>
      <c r="M882" s="42"/>
      <c r="N882" s="42"/>
      <c r="O882" s="42"/>
      <c r="P882" s="37"/>
      <c r="Q882" s="37"/>
      <c r="R882" s="37"/>
      <c r="S882" s="37"/>
      <c r="T882" s="37"/>
      <c r="U882" s="37"/>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DI882" s="52"/>
    </row>
    <row r="883" spans="1:113" ht="15" thickBot="1">
      <c r="A883" s="53"/>
      <c r="B883" s="41" t="s">
        <v>81</v>
      </c>
      <c r="C883" s="37"/>
      <c r="D883" s="37"/>
      <c r="E883" s="37"/>
      <c r="F883" s="37"/>
      <c r="G883" s="37"/>
      <c r="H883" s="37"/>
      <c r="I883" s="37"/>
      <c r="J883" s="37"/>
      <c r="K883" s="37"/>
      <c r="L883" s="42"/>
      <c r="M883" s="42"/>
      <c r="N883" s="42"/>
      <c r="O883" s="42"/>
      <c r="P883" s="37"/>
      <c r="Q883" s="37"/>
      <c r="R883" s="37"/>
      <c r="S883" s="37"/>
      <c r="T883" s="37"/>
      <c r="U883" s="37"/>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DI883" s="52"/>
    </row>
    <row r="884" spans="1:113" ht="14.4">
      <c r="A884" s="37"/>
      <c r="B884" s="51"/>
      <c r="C884" s="49"/>
      <c r="D884" s="49"/>
      <c r="E884" s="49"/>
      <c r="F884" s="49"/>
      <c r="G884" s="49"/>
      <c r="H884" s="49"/>
      <c r="I884" s="49"/>
      <c r="J884" s="49"/>
      <c r="K884" s="49"/>
      <c r="L884" s="50"/>
      <c r="M884" s="50"/>
      <c r="N884" s="50"/>
      <c r="O884" s="50"/>
      <c r="P884" s="49"/>
      <c r="Q884" s="49"/>
      <c r="R884" s="49"/>
      <c r="S884" s="49"/>
      <c r="T884" s="49"/>
      <c r="U884" s="49"/>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7"/>
    </row>
    <row r="885" spans="1:113" ht="12" customHeight="1">
      <c r="A885" s="37"/>
      <c r="B885" s="100" t="s">
        <v>147</v>
      </c>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c r="AO885" s="101"/>
      <c r="AP885" s="101"/>
      <c r="AQ885" s="101"/>
      <c r="AR885" s="101"/>
      <c r="AS885" s="101"/>
      <c r="AT885" s="101"/>
      <c r="AU885" s="101"/>
      <c r="AV885" s="101"/>
      <c r="AW885" s="101"/>
      <c r="AX885" s="102"/>
    </row>
    <row r="886" spans="1:113" ht="12" customHeight="1">
      <c r="A886" s="37"/>
      <c r="B886" s="100"/>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c r="AO886" s="101"/>
      <c r="AP886" s="101"/>
      <c r="AQ886" s="101"/>
      <c r="AR886" s="101"/>
      <c r="AS886" s="101"/>
      <c r="AT886" s="101"/>
      <c r="AU886" s="101"/>
      <c r="AV886" s="101"/>
      <c r="AW886" s="101"/>
      <c r="AX886" s="102"/>
    </row>
    <row r="887" spans="1:113" ht="12" customHeight="1">
      <c r="A887" s="37"/>
      <c r="B887" s="100"/>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c r="AO887" s="101"/>
      <c r="AP887" s="101"/>
      <c r="AQ887" s="101"/>
      <c r="AR887" s="101"/>
      <c r="AS887" s="101"/>
      <c r="AT887" s="101"/>
      <c r="AU887" s="101"/>
      <c r="AV887" s="101"/>
      <c r="AW887" s="101"/>
      <c r="AX887" s="102"/>
    </row>
    <row r="888" spans="1:113" ht="12" customHeight="1">
      <c r="A888" s="37"/>
      <c r="B888" s="100"/>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c r="AJ888" s="101"/>
      <c r="AK888" s="101"/>
      <c r="AL888" s="101"/>
      <c r="AM888" s="101"/>
      <c r="AN888" s="101"/>
      <c r="AO888" s="101"/>
      <c r="AP888" s="101"/>
      <c r="AQ888" s="101"/>
      <c r="AR888" s="101"/>
      <c r="AS888" s="101"/>
      <c r="AT888" s="101"/>
      <c r="AU888" s="101"/>
      <c r="AV888" s="101"/>
      <c r="AW888" s="101"/>
      <c r="AX888" s="102"/>
      <c r="BC888" s="34"/>
    </row>
    <row r="889" spans="1:113" ht="12" customHeight="1">
      <c r="A889" s="37"/>
      <c r="B889" s="100"/>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c r="AN889" s="101"/>
      <c r="AO889" s="101"/>
      <c r="AP889" s="101"/>
      <c r="AQ889" s="101"/>
      <c r="AR889" s="101"/>
      <c r="AS889" s="101"/>
      <c r="AT889" s="101"/>
      <c r="AU889" s="101"/>
      <c r="AV889" s="101"/>
      <c r="AW889" s="101"/>
      <c r="AX889" s="102"/>
    </row>
    <row r="890" spans="1:113" ht="12" customHeight="1">
      <c r="A890" s="37"/>
      <c r="B890" s="100"/>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101"/>
      <c r="AQ890" s="101"/>
      <c r="AR890" s="101"/>
      <c r="AS890" s="101"/>
      <c r="AT890" s="101"/>
      <c r="AU890" s="101"/>
      <c r="AV890" s="101"/>
      <c r="AW890" s="101"/>
      <c r="AX890" s="102"/>
    </row>
    <row r="891" spans="1:113" ht="12" customHeight="1">
      <c r="A891" s="37"/>
      <c r="B891" s="100"/>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101"/>
      <c r="AQ891" s="101"/>
      <c r="AR891" s="101"/>
      <c r="AS891" s="101"/>
      <c r="AT891" s="101"/>
      <c r="AU891" s="101"/>
      <c r="AV891" s="101"/>
      <c r="AW891" s="101"/>
      <c r="AX891" s="102"/>
    </row>
    <row r="892" spans="1:113" ht="15" thickBot="1">
      <c r="A892" s="35"/>
      <c r="B892" s="46"/>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4"/>
    </row>
    <row r="893" spans="1:113">
      <c r="B893" s="43"/>
    </row>
    <row r="894" spans="1:113" ht="15" thickBot="1">
      <c r="A894" s="53"/>
      <c r="B894" s="41" t="s">
        <v>79</v>
      </c>
      <c r="C894" s="37"/>
      <c r="D894" s="37"/>
      <c r="E894" s="37"/>
      <c r="F894" s="37"/>
      <c r="G894" s="37"/>
      <c r="H894" s="37"/>
      <c r="I894" s="37"/>
      <c r="J894" s="37"/>
      <c r="K894" s="37"/>
      <c r="L894" s="42"/>
      <c r="M894" s="42"/>
      <c r="N894" s="42"/>
      <c r="O894" s="42"/>
      <c r="P894" s="37"/>
      <c r="Q894" s="37"/>
      <c r="R894" s="37"/>
      <c r="S894" s="37"/>
      <c r="T894" s="37"/>
      <c r="U894" s="37"/>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DI894" s="52"/>
    </row>
    <row r="895" spans="1:113" ht="14.4">
      <c r="A895" s="37"/>
      <c r="B895" s="51"/>
      <c r="C895" s="49"/>
      <c r="D895" s="49"/>
      <c r="E895" s="49"/>
      <c r="F895" s="49"/>
      <c r="G895" s="49"/>
      <c r="H895" s="49"/>
      <c r="I895" s="49"/>
      <c r="J895" s="49"/>
      <c r="K895" s="49"/>
      <c r="L895" s="50"/>
      <c r="M895" s="50"/>
      <c r="N895" s="50"/>
      <c r="O895" s="50"/>
      <c r="P895" s="49"/>
      <c r="Q895" s="49"/>
      <c r="R895" s="49"/>
      <c r="S895" s="49"/>
      <c r="T895" s="49"/>
      <c r="U895" s="49"/>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7"/>
    </row>
    <row r="896" spans="1:113" ht="12" customHeight="1">
      <c r="A896" s="37"/>
      <c r="B896" s="100" t="s">
        <v>146</v>
      </c>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c r="AO896" s="101"/>
      <c r="AP896" s="101"/>
      <c r="AQ896" s="101"/>
      <c r="AR896" s="101"/>
      <c r="AS896" s="101"/>
      <c r="AT896" s="101"/>
      <c r="AU896" s="101"/>
      <c r="AV896" s="101"/>
      <c r="AW896" s="101"/>
      <c r="AX896" s="102"/>
    </row>
    <row r="897" spans="1:251" ht="12" customHeight="1">
      <c r="A897" s="37"/>
      <c r="B897" s="100"/>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101"/>
      <c r="AO897" s="101"/>
      <c r="AP897" s="101"/>
      <c r="AQ897" s="101"/>
      <c r="AR897" s="101"/>
      <c r="AS897" s="101"/>
      <c r="AT897" s="101"/>
      <c r="AU897" s="101"/>
      <c r="AV897" s="101"/>
      <c r="AW897" s="101"/>
      <c r="AX897" s="102"/>
      <c r="BC897" s="34"/>
    </row>
    <row r="898" spans="1:251" ht="12" customHeight="1">
      <c r="A898" s="37"/>
      <c r="B898" s="100"/>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c r="AN898" s="101"/>
      <c r="AO898" s="101"/>
      <c r="AP898" s="101"/>
      <c r="AQ898" s="101"/>
      <c r="AR898" s="101"/>
      <c r="AS898" s="101"/>
      <c r="AT898" s="101"/>
      <c r="AU898" s="101"/>
      <c r="AV898" s="101"/>
      <c r="AW898" s="101"/>
      <c r="AX898" s="102"/>
    </row>
    <row r="899" spans="1:251" ht="12" customHeight="1">
      <c r="A899" s="37"/>
      <c r="B899" s="100"/>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101"/>
      <c r="AQ899" s="101"/>
      <c r="AR899" s="101"/>
      <c r="AS899" s="101"/>
      <c r="AT899" s="101"/>
      <c r="AU899" s="101"/>
      <c r="AV899" s="101"/>
      <c r="AW899" s="101"/>
      <c r="AX899" s="102"/>
    </row>
    <row r="900" spans="1:251" ht="12" customHeight="1">
      <c r="A900" s="37"/>
      <c r="B900" s="100"/>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c r="AN900" s="101"/>
      <c r="AO900" s="101"/>
      <c r="AP900" s="101"/>
      <c r="AQ900" s="101"/>
      <c r="AR900" s="101"/>
      <c r="AS900" s="101"/>
      <c r="AT900" s="101"/>
      <c r="AU900" s="101"/>
      <c r="AV900" s="101"/>
      <c r="AW900" s="101"/>
      <c r="AX900" s="102"/>
    </row>
    <row r="901" spans="1:251" ht="15" thickBot="1">
      <c r="A901" s="35"/>
      <c r="B901" s="46"/>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4"/>
    </row>
    <row r="902" spans="1:251">
      <c r="B902" s="43"/>
    </row>
    <row r="903" spans="1:251" ht="14.4">
      <c r="B903" s="41" t="s">
        <v>77</v>
      </c>
      <c r="C903" s="37"/>
      <c r="D903" s="37"/>
      <c r="E903" s="37"/>
      <c r="F903" s="37"/>
      <c r="G903" s="37"/>
      <c r="H903" s="37"/>
      <c r="I903" s="37"/>
      <c r="J903" s="37"/>
      <c r="K903" s="37"/>
      <c r="L903" s="42"/>
      <c r="M903" s="42"/>
      <c r="N903" s="42"/>
      <c r="O903" s="42"/>
      <c r="P903" s="37"/>
      <c r="Q903" s="37"/>
      <c r="R903" s="37"/>
      <c r="S903" s="37"/>
      <c r="T903" s="37"/>
      <c r="U903" s="37"/>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row>
    <row r="904" spans="1:251" ht="15" thickBot="1">
      <c r="B904" s="37"/>
      <c r="C904" s="37"/>
      <c r="D904" s="37"/>
      <c r="E904" s="37"/>
      <c r="F904" s="37"/>
      <c r="G904" s="37"/>
      <c r="H904" s="37"/>
      <c r="I904" s="37"/>
      <c r="J904" s="37"/>
      <c r="K904" s="37"/>
      <c r="L904" s="42"/>
      <c r="M904" s="42"/>
      <c r="N904" s="42"/>
      <c r="O904" s="42"/>
      <c r="P904" s="37"/>
      <c r="Q904" s="37"/>
      <c r="R904" s="37"/>
      <c r="S904" s="37"/>
      <c r="T904" s="37"/>
      <c r="U904" s="37"/>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0" t="s">
        <v>76</v>
      </c>
    </row>
    <row r="905" spans="1:251" s="34" customFormat="1" ht="13.5" customHeight="1">
      <c r="A905" s="37"/>
      <c r="B905" s="103" t="s">
        <v>75</v>
      </c>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5"/>
      <c r="AA905" s="109" t="s">
        <v>74</v>
      </c>
      <c r="AB905" s="104"/>
      <c r="AC905" s="104"/>
      <c r="AD905" s="104"/>
      <c r="AE905" s="104"/>
      <c r="AF905" s="104"/>
      <c r="AG905" s="104"/>
      <c r="AH905" s="104"/>
      <c r="AI905" s="105"/>
      <c r="AJ905" s="109" t="s">
        <v>73</v>
      </c>
      <c r="AK905" s="104"/>
      <c r="AL905" s="104"/>
      <c r="AM905" s="104"/>
      <c r="AN905" s="104"/>
      <c r="AO905" s="104"/>
      <c r="AP905" s="104"/>
      <c r="AQ905" s="104"/>
      <c r="AR905" s="105"/>
      <c r="AS905" s="109" t="s">
        <v>72</v>
      </c>
      <c r="AT905" s="104"/>
      <c r="AU905" s="104"/>
      <c r="AV905" s="104"/>
      <c r="AW905" s="104"/>
      <c r="AX905" s="111"/>
      <c r="AY905" s="33"/>
      <c r="AZ905" s="33"/>
      <c r="BA905" s="33"/>
      <c r="BB905" s="33"/>
      <c r="BC905" s="33"/>
      <c r="BD905" s="33"/>
      <c r="BE905" s="33"/>
      <c r="BF905" s="33"/>
      <c r="BG905" s="33"/>
      <c r="BH905" s="33"/>
      <c r="BI905" s="33"/>
      <c r="BJ905" s="33"/>
      <c r="BK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c r="CQ905" s="33"/>
      <c r="CR905" s="33"/>
      <c r="CS905" s="33"/>
      <c r="CT905" s="33"/>
      <c r="CU905" s="33"/>
      <c r="CV905" s="33"/>
      <c r="CW905" s="33"/>
      <c r="CX905" s="33"/>
      <c r="CY905" s="33"/>
      <c r="CZ905" s="33"/>
      <c r="DA905" s="33"/>
      <c r="DB905" s="33"/>
      <c r="DC905" s="33"/>
      <c r="DD905" s="33"/>
      <c r="DE905" s="33"/>
      <c r="DF905" s="33"/>
      <c r="DG905" s="33"/>
      <c r="DH905" s="33"/>
      <c r="DI905" s="33"/>
      <c r="DJ905" s="33"/>
      <c r="DK905" s="33"/>
      <c r="DL905" s="33"/>
      <c r="DM905" s="33"/>
      <c r="DN905" s="33"/>
      <c r="DO905" s="33"/>
      <c r="DP905" s="33"/>
      <c r="DQ905" s="33"/>
      <c r="DR905" s="33"/>
      <c r="DS905" s="33"/>
      <c r="DT905" s="33"/>
      <c r="DU905" s="33"/>
      <c r="DV905" s="33"/>
      <c r="DW905" s="33"/>
      <c r="DX905" s="33"/>
      <c r="DY905" s="33"/>
      <c r="DZ905" s="33"/>
      <c r="EA905" s="33"/>
      <c r="EB905" s="33"/>
      <c r="EC905" s="33"/>
      <c r="ED905" s="33"/>
      <c r="EE905" s="33"/>
      <c r="EF905" s="33"/>
      <c r="EG905" s="33"/>
      <c r="EH905" s="33"/>
      <c r="EI905" s="33"/>
      <c r="EJ905" s="33"/>
      <c r="EK905" s="33"/>
      <c r="EL905" s="33"/>
      <c r="EM905" s="33"/>
      <c r="EN905" s="33"/>
      <c r="EO905" s="33"/>
      <c r="EP905" s="33"/>
      <c r="EQ905" s="33"/>
      <c r="ER905" s="33"/>
      <c r="ES905" s="33"/>
      <c r="ET905" s="33"/>
      <c r="EU905" s="33"/>
      <c r="EV905" s="33"/>
      <c r="EW905" s="33"/>
      <c r="EX905" s="33"/>
      <c r="EY905" s="33"/>
      <c r="EZ905" s="33"/>
      <c r="FA905" s="33"/>
      <c r="FB905" s="33"/>
      <c r="FC905" s="33"/>
      <c r="FD905" s="33"/>
      <c r="FE905" s="33"/>
      <c r="FF905" s="33"/>
      <c r="FG905" s="33"/>
      <c r="FH905" s="33"/>
      <c r="FI905" s="33"/>
      <c r="FJ905" s="33"/>
      <c r="FK905" s="33"/>
      <c r="FL905" s="33"/>
      <c r="FM905" s="33"/>
      <c r="FN905" s="33"/>
      <c r="FO905" s="33"/>
      <c r="FP905" s="33"/>
      <c r="FQ905" s="33"/>
      <c r="FR905" s="33"/>
      <c r="FS905" s="33"/>
      <c r="FT905" s="33"/>
      <c r="FU905" s="33"/>
      <c r="FV905" s="33"/>
      <c r="FW905" s="33"/>
      <c r="FX905" s="33"/>
      <c r="FY905" s="33"/>
      <c r="FZ905" s="33"/>
      <c r="GA905" s="33"/>
      <c r="GB905" s="33"/>
      <c r="GC905" s="33"/>
      <c r="GD905" s="33"/>
      <c r="GE905" s="33"/>
      <c r="GF905" s="33"/>
      <c r="GG905" s="33"/>
      <c r="GH905" s="33"/>
      <c r="GI905" s="33"/>
      <c r="GJ905" s="33"/>
      <c r="GK905" s="33"/>
      <c r="GL905" s="33"/>
      <c r="GM905" s="33"/>
      <c r="GN905" s="33"/>
      <c r="GO905" s="33"/>
      <c r="GP905" s="33"/>
      <c r="GQ905" s="33"/>
      <c r="GR905" s="33"/>
      <c r="GS905" s="33"/>
      <c r="GT905" s="33"/>
      <c r="GU905" s="33"/>
      <c r="GV905" s="33"/>
      <c r="GW905" s="33"/>
      <c r="GX905" s="33"/>
      <c r="GY905" s="33"/>
      <c r="GZ905" s="33"/>
      <c r="HA905" s="33"/>
      <c r="HB905" s="33"/>
      <c r="HC905" s="33"/>
      <c r="HD905" s="33"/>
      <c r="HE905" s="33"/>
      <c r="HF905" s="33"/>
      <c r="HG905" s="33"/>
      <c r="HH905" s="33"/>
      <c r="HI905" s="33"/>
      <c r="HJ905" s="33"/>
      <c r="HK905" s="33"/>
      <c r="HL905" s="33"/>
      <c r="HM905" s="33"/>
      <c r="HN905" s="33"/>
      <c r="HO905" s="33"/>
      <c r="HP905" s="33"/>
      <c r="HQ905" s="33"/>
      <c r="HR905" s="33"/>
      <c r="HS905" s="33"/>
      <c r="HT905" s="33"/>
      <c r="HU905" s="33"/>
      <c r="HV905" s="33"/>
      <c r="HW905" s="33"/>
      <c r="HX905" s="33"/>
      <c r="HY905" s="33"/>
      <c r="HZ905" s="33"/>
      <c r="IA905" s="33"/>
      <c r="IB905" s="33"/>
      <c r="IC905" s="33"/>
      <c r="ID905" s="33"/>
      <c r="IE905" s="33"/>
      <c r="IF905" s="33"/>
      <c r="IG905" s="33"/>
      <c r="IH905" s="33"/>
      <c r="II905" s="33"/>
      <c r="IJ905" s="33"/>
      <c r="IK905" s="33"/>
      <c r="IL905" s="33"/>
      <c r="IM905" s="33"/>
      <c r="IN905" s="33"/>
      <c r="IO905" s="33"/>
      <c r="IP905" s="33"/>
      <c r="IQ905" s="33"/>
    </row>
    <row r="906" spans="1:251" s="34" customFormat="1">
      <c r="A906" s="37"/>
      <c r="B906" s="106"/>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8"/>
      <c r="AA906" s="110"/>
      <c r="AB906" s="107"/>
      <c r="AC906" s="107"/>
      <c r="AD906" s="107"/>
      <c r="AE906" s="107"/>
      <c r="AF906" s="107"/>
      <c r="AG906" s="107"/>
      <c r="AH906" s="107"/>
      <c r="AI906" s="108"/>
      <c r="AJ906" s="110"/>
      <c r="AK906" s="107"/>
      <c r="AL906" s="107"/>
      <c r="AM906" s="107"/>
      <c r="AN906" s="107"/>
      <c r="AO906" s="107"/>
      <c r="AP906" s="107"/>
      <c r="AQ906" s="107"/>
      <c r="AR906" s="108"/>
      <c r="AS906" s="110"/>
      <c r="AT906" s="107"/>
      <c r="AU906" s="107"/>
      <c r="AV906" s="107"/>
      <c r="AW906" s="107"/>
      <c r="AX906" s="112"/>
      <c r="AY906" s="33"/>
      <c r="AZ906" s="33"/>
      <c r="BA906" s="33"/>
      <c r="BB906" s="39"/>
      <c r="BC906" s="38"/>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c r="CT906" s="33"/>
      <c r="CU906" s="33"/>
      <c r="CV906" s="33"/>
      <c r="CW906" s="33"/>
      <c r="CX906" s="33"/>
      <c r="CY906" s="33"/>
      <c r="CZ906" s="33"/>
      <c r="DA906" s="33"/>
      <c r="DB906" s="33"/>
      <c r="DC906" s="33"/>
      <c r="DD906" s="33"/>
      <c r="DE906" s="33"/>
      <c r="DF906" s="33"/>
      <c r="DG906" s="33"/>
      <c r="DH906" s="33"/>
      <c r="DI906" s="33"/>
      <c r="DJ906" s="33"/>
      <c r="DK906" s="33"/>
      <c r="DL906" s="33"/>
      <c r="DM906" s="33"/>
      <c r="DN906" s="33"/>
      <c r="DO906" s="33"/>
      <c r="DP906" s="33"/>
      <c r="DQ906" s="33"/>
      <c r="DR906" s="33"/>
      <c r="DS906" s="33"/>
      <c r="DT906" s="33"/>
      <c r="DU906" s="33"/>
      <c r="DV906" s="33"/>
      <c r="DW906" s="33"/>
      <c r="DX906" s="33"/>
      <c r="DY906" s="33"/>
      <c r="DZ906" s="33"/>
      <c r="EA906" s="33"/>
      <c r="EB906" s="33"/>
      <c r="EC906" s="33"/>
      <c r="ED906" s="33"/>
      <c r="EE906" s="33"/>
      <c r="EF906" s="33"/>
      <c r="EG906" s="33"/>
      <c r="EH906" s="33"/>
      <c r="EI906" s="33"/>
      <c r="EJ906" s="33"/>
      <c r="EK906" s="33"/>
      <c r="EL906" s="33"/>
      <c r="EM906" s="33"/>
      <c r="EN906" s="33"/>
      <c r="EO906" s="33"/>
      <c r="EP906" s="33"/>
      <c r="EQ906" s="33"/>
      <c r="ER906" s="33"/>
      <c r="ES906" s="33"/>
      <c r="ET906" s="33"/>
      <c r="EU906" s="33"/>
      <c r="EV906" s="33"/>
      <c r="EW906" s="33"/>
      <c r="EX906" s="33"/>
      <c r="EY906" s="33"/>
      <c r="EZ906" s="33"/>
      <c r="FA906" s="33"/>
      <c r="FB906" s="33"/>
      <c r="FC906" s="33"/>
      <c r="FD906" s="33"/>
      <c r="FE906" s="33"/>
      <c r="FF906" s="33"/>
      <c r="FG906" s="33"/>
      <c r="FH906" s="33"/>
      <c r="FI906" s="33"/>
      <c r="FJ906" s="33"/>
      <c r="FK906" s="33"/>
      <c r="FL906" s="33"/>
      <c r="FM906" s="33"/>
      <c r="FN906" s="33"/>
      <c r="FO906" s="33"/>
      <c r="FP906" s="33"/>
      <c r="FQ906" s="33"/>
      <c r="FR906" s="33"/>
      <c r="FS906" s="33"/>
      <c r="FT906" s="33"/>
      <c r="FU906" s="33"/>
      <c r="FV906" s="33"/>
      <c r="FW906" s="33"/>
      <c r="FX906" s="33"/>
      <c r="FY906" s="33"/>
      <c r="FZ906" s="33"/>
      <c r="GA906" s="33"/>
      <c r="GB906" s="33"/>
      <c r="GC906" s="33"/>
      <c r="GD906" s="33"/>
      <c r="GE906" s="33"/>
      <c r="GF906" s="33"/>
      <c r="GG906" s="33"/>
      <c r="GH906" s="33"/>
      <c r="GI906" s="33"/>
      <c r="GJ906" s="33"/>
      <c r="GK906" s="33"/>
      <c r="GL906" s="33"/>
      <c r="GM906" s="33"/>
      <c r="GN906" s="33"/>
      <c r="GO906" s="33"/>
      <c r="GP906" s="33"/>
      <c r="GQ906" s="33"/>
      <c r="GR906" s="33"/>
      <c r="GS906" s="33"/>
      <c r="GT906" s="33"/>
      <c r="GU906" s="33"/>
      <c r="GV906" s="33"/>
      <c r="GW906" s="33"/>
      <c r="GX906" s="33"/>
      <c r="GY906" s="33"/>
      <c r="GZ906" s="33"/>
      <c r="HA906" s="33"/>
      <c r="HB906" s="33"/>
      <c r="HC906" s="33"/>
      <c r="HD906" s="33"/>
      <c r="HE906" s="33"/>
      <c r="HF906" s="33"/>
      <c r="HG906" s="33"/>
      <c r="HH906" s="33"/>
      <c r="HI906" s="33"/>
      <c r="HJ906" s="33"/>
      <c r="HK906" s="33"/>
      <c r="HL906" s="33"/>
      <c r="HM906" s="33"/>
      <c r="HN906" s="33"/>
      <c r="HO906" s="33"/>
      <c r="HP906" s="33"/>
      <c r="HQ906" s="33"/>
      <c r="HR906" s="33"/>
      <c r="HS906" s="33"/>
      <c r="HT906" s="33"/>
      <c r="HU906" s="33"/>
      <c r="HV906" s="33"/>
      <c r="HW906" s="33"/>
      <c r="HX906" s="33"/>
      <c r="HY906" s="33"/>
      <c r="HZ906" s="33"/>
      <c r="IA906" s="33"/>
      <c r="IB906" s="33"/>
      <c r="IC906" s="33"/>
      <c r="ID906" s="33"/>
      <c r="IE906" s="33"/>
      <c r="IF906" s="33"/>
      <c r="IG906" s="33"/>
      <c r="IH906" s="33"/>
      <c r="II906" s="33"/>
      <c r="IJ906" s="33"/>
      <c r="IK906" s="33"/>
      <c r="IL906" s="33"/>
      <c r="IM906" s="33"/>
      <c r="IN906" s="33"/>
      <c r="IO906" s="33"/>
      <c r="IP906" s="33"/>
      <c r="IQ906" s="33"/>
    </row>
    <row r="907" spans="1:251" s="34" customFormat="1" ht="18.75" customHeight="1">
      <c r="A907" s="37"/>
      <c r="B907" s="36"/>
      <c r="C907" s="113" t="s">
        <v>145</v>
      </c>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5"/>
      <c r="AA907" s="116">
        <v>257</v>
      </c>
      <c r="AB907" s="117"/>
      <c r="AC907" s="117"/>
      <c r="AD907" s="117"/>
      <c r="AE907" s="117"/>
      <c r="AF907" s="117"/>
      <c r="AG907" s="117"/>
      <c r="AH907" s="117"/>
      <c r="AI907" s="118"/>
      <c r="AJ907" s="116">
        <v>259</v>
      </c>
      <c r="AK907" s="117"/>
      <c r="AL907" s="117"/>
      <c r="AM907" s="117"/>
      <c r="AN907" s="117"/>
      <c r="AO907" s="117"/>
      <c r="AP907" s="117"/>
      <c r="AQ907" s="117"/>
      <c r="AR907" s="118"/>
      <c r="AS907" s="119"/>
      <c r="AT907" s="120"/>
      <c r="AU907" s="120"/>
      <c r="AV907" s="120"/>
      <c r="AW907" s="120"/>
      <c r="AX907" s="121"/>
      <c r="AY907" s="33"/>
      <c r="AZ907" s="33"/>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c r="CT907" s="33"/>
      <c r="CU907" s="33"/>
      <c r="CV907" s="33"/>
      <c r="CW907" s="33"/>
      <c r="CX907" s="33"/>
      <c r="CY907" s="33"/>
      <c r="CZ907" s="33"/>
      <c r="DA907" s="33"/>
      <c r="DB907" s="33"/>
      <c r="DC907" s="33"/>
      <c r="DD907" s="33"/>
      <c r="DE907" s="33"/>
      <c r="DF907" s="33"/>
      <c r="DG907" s="33"/>
      <c r="DH907" s="33"/>
      <c r="DI907" s="33"/>
      <c r="DJ907" s="33"/>
      <c r="DK907" s="33"/>
      <c r="DL907" s="33"/>
      <c r="DM907" s="33"/>
      <c r="DN907" s="33"/>
      <c r="DO907" s="33"/>
      <c r="DP907" s="33"/>
      <c r="DQ907" s="33"/>
      <c r="DR907" s="33"/>
      <c r="DS907" s="33"/>
      <c r="DT907" s="33"/>
      <c r="DU907" s="33"/>
      <c r="DV907" s="33"/>
      <c r="DW907" s="33"/>
      <c r="DX907" s="33"/>
      <c r="DY907" s="33"/>
      <c r="DZ907" s="33"/>
      <c r="EA907" s="33"/>
      <c r="EB907" s="33"/>
      <c r="EC907" s="33"/>
      <c r="ED907" s="33"/>
      <c r="EE907" s="33"/>
      <c r="EF907" s="33"/>
      <c r="EG907" s="33"/>
      <c r="EH907" s="33"/>
      <c r="EI907" s="33"/>
      <c r="EJ907" s="33"/>
      <c r="EK907" s="33"/>
      <c r="EL907" s="33"/>
      <c r="EM907" s="33"/>
      <c r="EN907" s="33"/>
      <c r="EO907" s="33"/>
      <c r="EP907" s="33"/>
      <c r="EQ907" s="33"/>
      <c r="ER907" s="33"/>
      <c r="ES907" s="33"/>
      <c r="ET907" s="33"/>
      <c r="EU907" s="33"/>
      <c r="EV907" s="33"/>
      <c r="EW907" s="33"/>
      <c r="EX907" s="33"/>
      <c r="EY907" s="33"/>
      <c r="EZ907" s="33"/>
      <c r="FA907" s="33"/>
      <c r="FB907" s="33"/>
      <c r="FC907" s="33"/>
      <c r="FD907" s="33"/>
      <c r="FE907" s="33"/>
      <c r="FF907" s="33"/>
      <c r="FG907" s="33"/>
      <c r="FH907" s="33"/>
      <c r="FI907" s="33"/>
      <c r="FJ907" s="33"/>
      <c r="FK907" s="33"/>
      <c r="FL907" s="33"/>
      <c r="FM907" s="33"/>
      <c r="FN907" s="33"/>
      <c r="FO907" s="33"/>
      <c r="FP907" s="33"/>
      <c r="FQ907" s="33"/>
      <c r="FR907" s="33"/>
      <c r="FS907" s="33"/>
      <c r="FT907" s="33"/>
      <c r="FU907" s="33"/>
      <c r="FV907" s="33"/>
      <c r="FW907" s="33"/>
      <c r="FX907" s="33"/>
      <c r="FY907" s="33"/>
      <c r="FZ907" s="33"/>
      <c r="GA907" s="33"/>
      <c r="GB907" s="33"/>
      <c r="GC907" s="33"/>
      <c r="GD907" s="33"/>
      <c r="GE907" s="33"/>
      <c r="GF907" s="33"/>
      <c r="GG907" s="33"/>
      <c r="GH907" s="33"/>
      <c r="GI907" s="33"/>
      <c r="GJ907" s="33"/>
      <c r="GK907" s="33"/>
      <c r="GL907" s="33"/>
      <c r="GM907" s="33"/>
      <c r="GN907" s="33"/>
      <c r="GO907" s="33"/>
      <c r="GP907" s="33"/>
      <c r="GQ907" s="33"/>
      <c r="GR907" s="33"/>
      <c r="GS907" s="33"/>
      <c r="GT907" s="33"/>
      <c r="GU907" s="33"/>
      <c r="GV907" s="33"/>
      <c r="GW907" s="33"/>
      <c r="GX907" s="33"/>
      <c r="GY907" s="33"/>
      <c r="GZ907" s="33"/>
      <c r="HA907" s="33"/>
      <c r="HB907" s="33"/>
      <c r="HC907" s="33"/>
      <c r="HD907" s="33"/>
      <c r="HE907" s="33"/>
      <c r="HF907" s="33"/>
      <c r="HG907" s="33"/>
      <c r="HH907" s="33"/>
      <c r="HI907" s="33"/>
      <c r="HJ907" s="33"/>
      <c r="HK907" s="33"/>
      <c r="HL907" s="33"/>
      <c r="HM907" s="33"/>
      <c r="HN907" s="33"/>
      <c r="HO907" s="33"/>
      <c r="HP907" s="33"/>
      <c r="HQ907" s="33"/>
      <c r="HR907" s="33"/>
      <c r="HS907" s="33"/>
      <c r="HT907" s="33"/>
      <c r="HU907" s="33"/>
      <c r="HV907" s="33"/>
      <c r="HW907" s="33"/>
      <c r="HX907" s="33"/>
      <c r="HY907" s="33"/>
      <c r="HZ907" s="33"/>
      <c r="IA907" s="33"/>
      <c r="IB907" s="33"/>
      <c r="IC907" s="33"/>
      <c r="ID907" s="33"/>
      <c r="IE907" s="33"/>
      <c r="IF907" s="33"/>
      <c r="IG907" s="33"/>
      <c r="IH907" s="33"/>
      <c r="II907" s="33"/>
      <c r="IJ907" s="33"/>
      <c r="IK907" s="33"/>
      <c r="IL907" s="33"/>
      <c r="IM907" s="33"/>
      <c r="IN907" s="33"/>
      <c r="IO907" s="33"/>
      <c r="IP907" s="33"/>
      <c r="IQ907" s="33"/>
    </row>
    <row r="908" spans="1:251" s="34" customFormat="1" ht="18.75" customHeight="1" thickBot="1">
      <c r="A908" s="35"/>
      <c r="B908" s="122" t="s">
        <v>70</v>
      </c>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4"/>
      <c r="AA908" s="125">
        <f>SUM($AA$907:$AA$907)</f>
        <v>257</v>
      </c>
      <c r="AB908" s="126"/>
      <c r="AC908" s="126"/>
      <c r="AD908" s="126"/>
      <c r="AE908" s="126"/>
      <c r="AF908" s="126"/>
      <c r="AG908" s="126"/>
      <c r="AH908" s="126"/>
      <c r="AI908" s="127"/>
      <c r="AJ908" s="125">
        <f>SUM($AJ$907:$AJ$907)</f>
        <v>259</v>
      </c>
      <c r="AK908" s="126"/>
      <c r="AL908" s="126"/>
      <c r="AM908" s="126"/>
      <c r="AN908" s="126"/>
      <c r="AO908" s="126"/>
      <c r="AP908" s="126"/>
      <c r="AQ908" s="126"/>
      <c r="AR908" s="127"/>
      <c r="AS908" s="128"/>
      <c r="AT908" s="129"/>
      <c r="AU908" s="129"/>
      <c r="AV908" s="129"/>
      <c r="AW908" s="129"/>
      <c r="AX908" s="130"/>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c r="CT908" s="33"/>
      <c r="CU908" s="33"/>
      <c r="CV908" s="33"/>
      <c r="CW908" s="33"/>
      <c r="CX908" s="33"/>
      <c r="CY908" s="33"/>
      <c r="CZ908" s="33"/>
      <c r="DA908" s="33"/>
      <c r="DB908" s="33"/>
      <c r="DC908" s="33"/>
      <c r="DD908" s="33"/>
      <c r="DE908" s="33"/>
      <c r="DF908" s="33"/>
      <c r="DG908" s="33"/>
      <c r="DH908" s="33"/>
      <c r="DI908" s="33"/>
      <c r="DJ908" s="33"/>
      <c r="DK908" s="33"/>
      <c r="DL908" s="33"/>
      <c r="DM908" s="33"/>
      <c r="DN908" s="33"/>
      <c r="DO908" s="33"/>
      <c r="DP908" s="33"/>
      <c r="DQ908" s="33"/>
      <c r="DR908" s="33"/>
      <c r="DS908" s="33"/>
      <c r="DT908" s="33"/>
      <c r="DU908" s="33"/>
      <c r="DV908" s="33"/>
      <c r="DW908" s="33"/>
      <c r="DX908" s="33"/>
      <c r="DY908" s="33"/>
      <c r="DZ908" s="33"/>
      <c r="EA908" s="33"/>
      <c r="EB908" s="33"/>
      <c r="EC908" s="33"/>
      <c r="ED908" s="33"/>
      <c r="EE908" s="33"/>
      <c r="EF908" s="33"/>
      <c r="EG908" s="33"/>
      <c r="EH908" s="33"/>
      <c r="EI908" s="33"/>
      <c r="EJ908" s="33"/>
      <c r="EK908" s="33"/>
      <c r="EL908" s="33"/>
      <c r="EM908" s="33"/>
      <c r="EN908" s="33"/>
      <c r="EO908" s="33"/>
      <c r="EP908" s="33"/>
      <c r="EQ908" s="33"/>
      <c r="ER908" s="33"/>
      <c r="ES908" s="33"/>
      <c r="ET908" s="33"/>
      <c r="EU908" s="33"/>
      <c r="EV908" s="33"/>
      <c r="EW908" s="33"/>
      <c r="EX908" s="33"/>
      <c r="EY908" s="33"/>
      <c r="EZ908" s="33"/>
      <c r="FA908" s="33"/>
      <c r="FB908" s="33"/>
      <c r="FC908" s="33"/>
      <c r="FD908" s="33"/>
      <c r="FE908" s="33"/>
      <c r="FF908" s="33"/>
      <c r="FG908" s="33"/>
      <c r="FH908" s="33"/>
      <c r="FI908" s="33"/>
      <c r="FJ908" s="33"/>
      <c r="FK908" s="33"/>
      <c r="FL908" s="33"/>
      <c r="FM908" s="33"/>
      <c r="FN908" s="33"/>
      <c r="FO908" s="33"/>
      <c r="FP908" s="33"/>
      <c r="FQ908" s="33"/>
      <c r="FR908" s="33"/>
      <c r="FS908" s="33"/>
      <c r="FT908" s="33"/>
      <c r="FU908" s="33"/>
      <c r="FV908" s="33"/>
      <c r="FW908" s="33"/>
      <c r="FX908" s="33"/>
      <c r="FY908" s="33"/>
      <c r="FZ908" s="33"/>
      <c r="GA908" s="33"/>
      <c r="GB908" s="33"/>
      <c r="GC908" s="33"/>
      <c r="GD908" s="33"/>
      <c r="GE908" s="33"/>
      <c r="GF908" s="33"/>
      <c r="GG908" s="33"/>
      <c r="GH908" s="33"/>
      <c r="GI908" s="33"/>
      <c r="GJ908" s="33"/>
      <c r="GK908" s="33"/>
      <c r="GL908" s="33"/>
      <c r="GM908" s="33"/>
      <c r="GN908" s="33"/>
      <c r="GO908" s="33"/>
      <c r="GP908" s="33"/>
      <c r="GQ908" s="33"/>
      <c r="GR908" s="33"/>
      <c r="GS908" s="33"/>
      <c r="GT908" s="33"/>
      <c r="GU908" s="33"/>
      <c r="GV908" s="33"/>
      <c r="GW908" s="33"/>
      <c r="GX908" s="33"/>
      <c r="GY908" s="33"/>
      <c r="GZ908" s="33"/>
      <c r="HA908" s="33"/>
      <c r="HB908" s="33"/>
      <c r="HC908" s="33"/>
      <c r="HD908" s="33"/>
      <c r="HE908" s="33"/>
      <c r="HF908" s="33"/>
      <c r="HG908" s="33"/>
      <c r="HH908" s="33"/>
      <c r="HI908" s="33"/>
      <c r="HJ908" s="33"/>
      <c r="HK908" s="33"/>
      <c r="HL908" s="33"/>
      <c r="HM908" s="33"/>
      <c r="HN908" s="33"/>
      <c r="HO908" s="33"/>
      <c r="HP908" s="33"/>
      <c r="HQ908" s="33"/>
      <c r="HR908" s="33"/>
      <c r="HS908" s="33"/>
      <c r="HT908" s="33"/>
      <c r="HU908" s="33"/>
      <c r="HV908" s="33"/>
      <c r="HW908" s="33"/>
      <c r="HX908" s="33"/>
      <c r="HY908" s="33"/>
      <c r="HZ908" s="33"/>
      <c r="IA908" s="33"/>
      <c r="IB908" s="33"/>
      <c r="IC908" s="33"/>
      <c r="ID908" s="33"/>
      <c r="IE908" s="33"/>
      <c r="IF908" s="33"/>
      <c r="IG908" s="33"/>
      <c r="IH908" s="33"/>
      <c r="II908" s="33"/>
      <c r="IJ908" s="33"/>
      <c r="IK908" s="33"/>
      <c r="IL908" s="33"/>
      <c r="IM908" s="33"/>
      <c r="IN908" s="33"/>
      <c r="IO908" s="33"/>
      <c r="IP908" s="33"/>
      <c r="IQ908" s="33"/>
    </row>
    <row r="910" spans="1:251" ht="19.2">
      <c r="A910" s="57" t="s">
        <v>84</v>
      </c>
      <c r="AW910" s="55"/>
      <c r="AX910" s="56"/>
      <c r="AY910" s="55"/>
    </row>
    <row r="912" spans="1:251" ht="18">
      <c r="B912" s="93" t="s">
        <v>0</v>
      </c>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row>
    <row r="913" spans="1:113">
      <c r="Z913" s="54"/>
      <c r="AD913" s="54"/>
      <c r="AE913" s="54"/>
      <c r="AF913" s="54"/>
      <c r="AG913" s="54"/>
      <c r="AH913" s="54"/>
      <c r="AI913" s="54"/>
      <c r="AO913" s="54"/>
    </row>
    <row r="914" spans="1:113" ht="13.8" thickBot="1">
      <c r="Z914" s="54"/>
      <c r="AD914" s="54"/>
      <c r="AE914" s="54"/>
      <c r="AF914" s="54"/>
      <c r="AG914" s="54"/>
      <c r="AH914" s="54"/>
      <c r="AI914" s="54"/>
      <c r="AO914" s="54"/>
      <c r="DI914" s="52"/>
    </row>
    <row r="915" spans="1:113" ht="24.75" customHeight="1" thickBot="1">
      <c r="B915" s="95" t="s">
        <v>83</v>
      </c>
      <c r="C915" s="96"/>
      <c r="D915" s="96"/>
      <c r="E915" s="96"/>
      <c r="F915" s="96"/>
      <c r="G915" s="96"/>
      <c r="H915" s="97" t="s">
        <v>144</v>
      </c>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9"/>
      <c r="DI915" s="52"/>
    </row>
    <row r="916" spans="1:113" ht="14.4">
      <c r="B916" s="49"/>
      <c r="C916" s="49"/>
      <c r="D916" s="49"/>
      <c r="E916" s="49"/>
      <c r="F916" s="49"/>
      <c r="G916" s="49"/>
      <c r="H916" s="37"/>
      <c r="I916" s="37"/>
      <c r="J916" s="37"/>
      <c r="K916" s="37"/>
      <c r="L916" s="42"/>
      <c r="M916" s="42"/>
      <c r="N916" s="42"/>
      <c r="O916" s="42"/>
      <c r="P916" s="37"/>
      <c r="Q916" s="37"/>
      <c r="R916" s="37"/>
      <c r="S916" s="37"/>
      <c r="T916" s="37"/>
      <c r="U916" s="37"/>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DI916" s="52"/>
    </row>
    <row r="917" spans="1:113" ht="15" thickBot="1">
      <c r="A917" s="53"/>
      <c r="B917" s="41" t="s">
        <v>81</v>
      </c>
      <c r="C917" s="37"/>
      <c r="D917" s="37"/>
      <c r="E917" s="37"/>
      <c r="F917" s="37"/>
      <c r="G917" s="37"/>
      <c r="H917" s="37"/>
      <c r="I917" s="37"/>
      <c r="J917" s="37"/>
      <c r="K917" s="37"/>
      <c r="L917" s="42"/>
      <c r="M917" s="42"/>
      <c r="N917" s="42"/>
      <c r="O917" s="42"/>
      <c r="P917" s="37"/>
      <c r="Q917" s="37"/>
      <c r="R917" s="37"/>
      <c r="S917" s="37"/>
      <c r="T917" s="37"/>
      <c r="U917" s="37"/>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DI917" s="52"/>
    </row>
    <row r="918" spans="1:113" ht="14.4">
      <c r="A918" s="37"/>
      <c r="B918" s="51"/>
      <c r="C918" s="49"/>
      <c r="D918" s="49"/>
      <c r="E918" s="49"/>
      <c r="F918" s="49"/>
      <c r="G918" s="49"/>
      <c r="H918" s="49"/>
      <c r="I918" s="49"/>
      <c r="J918" s="49"/>
      <c r="K918" s="49"/>
      <c r="L918" s="50"/>
      <c r="M918" s="50"/>
      <c r="N918" s="50"/>
      <c r="O918" s="50"/>
      <c r="P918" s="49"/>
      <c r="Q918" s="49"/>
      <c r="R918" s="49"/>
      <c r="S918" s="49"/>
      <c r="T918" s="49"/>
      <c r="U918" s="49"/>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7"/>
    </row>
    <row r="919" spans="1:113" ht="12" customHeight="1">
      <c r="A919" s="37"/>
      <c r="B919" s="100" t="s">
        <v>143</v>
      </c>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c r="AO919" s="101"/>
      <c r="AP919" s="101"/>
      <c r="AQ919" s="101"/>
      <c r="AR919" s="101"/>
      <c r="AS919" s="101"/>
      <c r="AT919" s="101"/>
      <c r="AU919" s="101"/>
      <c r="AV919" s="101"/>
      <c r="AW919" s="101"/>
      <c r="AX919" s="102"/>
    </row>
    <row r="920" spans="1:113" ht="12" customHeight="1">
      <c r="A920" s="37"/>
      <c r="B920" s="100"/>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c r="AO920" s="101"/>
      <c r="AP920" s="101"/>
      <c r="AQ920" s="101"/>
      <c r="AR920" s="101"/>
      <c r="AS920" s="101"/>
      <c r="AT920" s="101"/>
      <c r="AU920" s="101"/>
      <c r="AV920" s="101"/>
      <c r="AW920" s="101"/>
      <c r="AX920" s="102"/>
      <c r="BC920" s="34"/>
    </row>
    <row r="921" spans="1:113" ht="12" customHeight="1">
      <c r="A921" s="37"/>
      <c r="B921" s="100"/>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c r="AN921" s="101"/>
      <c r="AO921" s="101"/>
      <c r="AP921" s="101"/>
      <c r="AQ921" s="101"/>
      <c r="AR921" s="101"/>
      <c r="AS921" s="101"/>
      <c r="AT921" s="101"/>
      <c r="AU921" s="101"/>
      <c r="AV921" s="101"/>
      <c r="AW921" s="101"/>
      <c r="AX921" s="102"/>
    </row>
    <row r="922" spans="1:113" ht="12" customHeight="1">
      <c r="A922" s="37"/>
      <c r="B922" s="100"/>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c r="AN922" s="101"/>
      <c r="AO922" s="101"/>
      <c r="AP922" s="101"/>
      <c r="AQ922" s="101"/>
      <c r="AR922" s="101"/>
      <c r="AS922" s="101"/>
      <c r="AT922" s="101"/>
      <c r="AU922" s="101"/>
      <c r="AV922" s="101"/>
      <c r="AW922" s="101"/>
      <c r="AX922" s="102"/>
    </row>
    <row r="923" spans="1:113" ht="12" customHeight="1">
      <c r="A923" s="37"/>
      <c r="B923" s="100"/>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c r="AN923" s="101"/>
      <c r="AO923" s="101"/>
      <c r="AP923" s="101"/>
      <c r="AQ923" s="101"/>
      <c r="AR923" s="101"/>
      <c r="AS923" s="101"/>
      <c r="AT923" s="101"/>
      <c r="AU923" s="101"/>
      <c r="AV923" s="101"/>
      <c r="AW923" s="101"/>
      <c r="AX923" s="102"/>
    </row>
    <row r="924" spans="1:113" ht="15" thickBot="1">
      <c r="A924" s="35"/>
      <c r="B924" s="46"/>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4"/>
    </row>
    <row r="925" spans="1:113">
      <c r="B925" s="43"/>
    </row>
    <row r="926" spans="1:113" ht="15" thickBot="1">
      <c r="A926" s="53"/>
      <c r="B926" s="41" t="s">
        <v>79</v>
      </c>
      <c r="C926" s="37"/>
      <c r="D926" s="37"/>
      <c r="E926" s="37"/>
      <c r="F926" s="37"/>
      <c r="G926" s="37"/>
      <c r="H926" s="37"/>
      <c r="I926" s="37"/>
      <c r="J926" s="37"/>
      <c r="K926" s="37"/>
      <c r="L926" s="42"/>
      <c r="M926" s="42"/>
      <c r="N926" s="42"/>
      <c r="O926" s="42"/>
      <c r="P926" s="37"/>
      <c r="Q926" s="37"/>
      <c r="R926" s="37"/>
      <c r="S926" s="37"/>
      <c r="T926" s="37"/>
      <c r="U926" s="37"/>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DI926" s="52"/>
    </row>
    <row r="927" spans="1:113" ht="14.4">
      <c r="A927" s="37"/>
      <c r="B927" s="51"/>
      <c r="C927" s="49"/>
      <c r="D927" s="49"/>
      <c r="E927" s="49"/>
      <c r="F927" s="49"/>
      <c r="G927" s="49"/>
      <c r="H927" s="49"/>
      <c r="I927" s="49"/>
      <c r="J927" s="49"/>
      <c r="K927" s="49"/>
      <c r="L927" s="50"/>
      <c r="M927" s="50"/>
      <c r="N927" s="50"/>
      <c r="O927" s="50"/>
      <c r="P927" s="49"/>
      <c r="Q927" s="49"/>
      <c r="R927" s="49"/>
      <c r="S927" s="49"/>
      <c r="T927" s="49"/>
      <c r="U927" s="49"/>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7"/>
    </row>
    <row r="928" spans="1:113" ht="12" customHeight="1">
      <c r="A928" s="37"/>
      <c r="B928" s="100" t="s">
        <v>142</v>
      </c>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101"/>
      <c r="AQ928" s="101"/>
      <c r="AR928" s="101"/>
      <c r="AS928" s="101"/>
      <c r="AT928" s="101"/>
      <c r="AU928" s="101"/>
      <c r="AV928" s="101"/>
      <c r="AW928" s="101"/>
      <c r="AX928" s="102"/>
    </row>
    <row r="929" spans="1:251" ht="12" customHeight="1">
      <c r="A929" s="37"/>
      <c r="B929" s="100"/>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c r="AO929" s="101"/>
      <c r="AP929" s="101"/>
      <c r="AQ929" s="101"/>
      <c r="AR929" s="101"/>
      <c r="AS929" s="101"/>
      <c r="AT929" s="101"/>
      <c r="AU929" s="101"/>
      <c r="AV929" s="101"/>
      <c r="AW929" s="101"/>
      <c r="AX929" s="102"/>
    </row>
    <row r="930" spans="1:251" ht="12" customHeight="1">
      <c r="A930" s="37"/>
      <c r="B930" s="100"/>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c r="AO930" s="101"/>
      <c r="AP930" s="101"/>
      <c r="AQ930" s="101"/>
      <c r="AR930" s="101"/>
      <c r="AS930" s="101"/>
      <c r="AT930" s="101"/>
      <c r="AU930" s="101"/>
      <c r="AV930" s="101"/>
      <c r="AW930" s="101"/>
      <c r="AX930" s="102"/>
      <c r="BC930" s="34"/>
    </row>
    <row r="931" spans="1:251" ht="12" customHeight="1">
      <c r="A931" s="37"/>
      <c r="B931" s="100"/>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c r="AO931" s="101"/>
      <c r="AP931" s="101"/>
      <c r="AQ931" s="101"/>
      <c r="AR931" s="101"/>
      <c r="AS931" s="101"/>
      <c r="AT931" s="101"/>
      <c r="AU931" s="101"/>
      <c r="AV931" s="101"/>
      <c r="AW931" s="101"/>
      <c r="AX931" s="102"/>
    </row>
    <row r="932" spans="1:251" ht="12" customHeight="1">
      <c r="A932" s="37"/>
      <c r="B932" s="100"/>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c r="AO932" s="101"/>
      <c r="AP932" s="101"/>
      <c r="AQ932" s="101"/>
      <c r="AR932" s="101"/>
      <c r="AS932" s="101"/>
      <c r="AT932" s="101"/>
      <c r="AU932" s="101"/>
      <c r="AV932" s="101"/>
      <c r="AW932" s="101"/>
      <c r="AX932" s="102"/>
    </row>
    <row r="933" spans="1:251" ht="12" customHeight="1">
      <c r="A933" s="37"/>
      <c r="B933" s="100"/>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101"/>
      <c r="AO933" s="101"/>
      <c r="AP933" s="101"/>
      <c r="AQ933" s="101"/>
      <c r="AR933" s="101"/>
      <c r="AS933" s="101"/>
      <c r="AT933" s="101"/>
      <c r="AU933" s="101"/>
      <c r="AV933" s="101"/>
      <c r="AW933" s="101"/>
      <c r="AX933" s="102"/>
    </row>
    <row r="934" spans="1:251" ht="15" thickBot="1">
      <c r="A934" s="35"/>
      <c r="B934" s="46"/>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4"/>
    </row>
    <row r="935" spans="1:251">
      <c r="B935" s="43"/>
    </row>
    <row r="936" spans="1:251" ht="14.4">
      <c r="B936" s="41" t="s">
        <v>77</v>
      </c>
      <c r="C936" s="37"/>
      <c r="D936" s="37"/>
      <c r="E936" s="37"/>
      <c r="F936" s="37"/>
      <c r="G936" s="37"/>
      <c r="H936" s="37"/>
      <c r="I936" s="37"/>
      <c r="J936" s="37"/>
      <c r="K936" s="37"/>
      <c r="L936" s="42"/>
      <c r="M936" s="42"/>
      <c r="N936" s="42"/>
      <c r="O936" s="42"/>
      <c r="P936" s="37"/>
      <c r="Q936" s="37"/>
      <c r="R936" s="37"/>
      <c r="S936" s="37"/>
      <c r="T936" s="37"/>
      <c r="U936" s="37"/>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row>
    <row r="937" spans="1:251" ht="15" thickBot="1">
      <c r="B937" s="37"/>
      <c r="C937" s="37"/>
      <c r="D937" s="37"/>
      <c r="E937" s="37"/>
      <c r="F937" s="37"/>
      <c r="G937" s="37"/>
      <c r="H937" s="37"/>
      <c r="I937" s="37"/>
      <c r="J937" s="37"/>
      <c r="K937" s="37"/>
      <c r="L937" s="42"/>
      <c r="M937" s="42"/>
      <c r="N937" s="42"/>
      <c r="O937" s="42"/>
      <c r="P937" s="37"/>
      <c r="Q937" s="37"/>
      <c r="R937" s="37"/>
      <c r="S937" s="37"/>
      <c r="T937" s="37"/>
      <c r="U937" s="37"/>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0" t="s">
        <v>76</v>
      </c>
    </row>
    <row r="938" spans="1:251" s="34" customFormat="1" ht="13.5" customHeight="1">
      <c r="A938" s="37"/>
      <c r="B938" s="103" t="s">
        <v>75</v>
      </c>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5"/>
      <c r="AA938" s="109" t="s">
        <v>74</v>
      </c>
      <c r="AB938" s="104"/>
      <c r="AC938" s="104"/>
      <c r="AD938" s="104"/>
      <c r="AE938" s="104"/>
      <c r="AF938" s="104"/>
      <c r="AG938" s="104"/>
      <c r="AH938" s="104"/>
      <c r="AI938" s="105"/>
      <c r="AJ938" s="109" t="s">
        <v>73</v>
      </c>
      <c r="AK938" s="104"/>
      <c r="AL938" s="104"/>
      <c r="AM938" s="104"/>
      <c r="AN938" s="104"/>
      <c r="AO938" s="104"/>
      <c r="AP938" s="104"/>
      <c r="AQ938" s="104"/>
      <c r="AR938" s="105"/>
      <c r="AS938" s="109" t="s">
        <v>72</v>
      </c>
      <c r="AT938" s="104"/>
      <c r="AU938" s="104"/>
      <c r="AV938" s="104"/>
      <c r="AW938" s="104"/>
      <c r="AX938" s="111"/>
      <c r="AY938" s="33"/>
      <c r="AZ938" s="33"/>
      <c r="BA938" s="33"/>
      <c r="BB938" s="33"/>
      <c r="BC938" s="33"/>
      <c r="BD938" s="33"/>
      <c r="BE938" s="33"/>
      <c r="BF938" s="33"/>
      <c r="BG938" s="33"/>
      <c r="BH938" s="33"/>
      <c r="BI938" s="33"/>
      <c r="BJ938" s="33"/>
      <c r="BK938" s="33"/>
      <c r="BL938" s="33"/>
      <c r="BM938" s="33"/>
      <c r="BN938" s="33"/>
      <c r="BO938" s="33"/>
      <c r="BP938" s="33"/>
      <c r="BQ938" s="33"/>
      <c r="BR938" s="33"/>
      <c r="BS938" s="33"/>
      <c r="BT938" s="33"/>
      <c r="BU938" s="33"/>
      <c r="BV938" s="33"/>
      <c r="BW938" s="33"/>
      <c r="BX938" s="33"/>
      <c r="BY938" s="33"/>
      <c r="BZ938" s="33"/>
      <c r="CA938" s="33"/>
      <c r="CB938" s="33"/>
      <c r="CC938" s="33"/>
      <c r="CD938" s="33"/>
      <c r="CE938" s="33"/>
      <c r="CF938" s="33"/>
      <c r="CG938" s="33"/>
      <c r="CH938" s="33"/>
      <c r="CI938" s="33"/>
      <c r="CJ938" s="33"/>
      <c r="CK938" s="33"/>
      <c r="CL938" s="33"/>
      <c r="CM938" s="33"/>
      <c r="CN938" s="33"/>
      <c r="CO938" s="33"/>
      <c r="CP938" s="33"/>
      <c r="CQ938" s="33"/>
      <c r="CR938" s="33"/>
      <c r="CS938" s="33"/>
      <c r="CT938" s="33"/>
      <c r="CU938" s="33"/>
      <c r="CV938" s="33"/>
      <c r="CW938" s="33"/>
      <c r="CX938" s="33"/>
      <c r="CY938" s="33"/>
      <c r="CZ938" s="33"/>
      <c r="DA938" s="33"/>
      <c r="DB938" s="33"/>
      <c r="DC938" s="33"/>
      <c r="DD938" s="33"/>
      <c r="DE938" s="33"/>
      <c r="DF938" s="33"/>
      <c r="DG938" s="33"/>
      <c r="DH938" s="33"/>
      <c r="DI938" s="33"/>
      <c r="DJ938" s="33"/>
      <c r="DK938" s="33"/>
      <c r="DL938" s="33"/>
      <c r="DM938" s="33"/>
      <c r="DN938" s="33"/>
      <c r="DO938" s="33"/>
      <c r="DP938" s="33"/>
      <c r="DQ938" s="33"/>
      <c r="DR938" s="33"/>
      <c r="DS938" s="33"/>
      <c r="DT938" s="33"/>
      <c r="DU938" s="33"/>
      <c r="DV938" s="33"/>
      <c r="DW938" s="33"/>
      <c r="DX938" s="33"/>
      <c r="DY938" s="33"/>
      <c r="DZ938" s="33"/>
      <c r="EA938" s="33"/>
      <c r="EB938" s="33"/>
      <c r="EC938" s="33"/>
      <c r="ED938" s="33"/>
      <c r="EE938" s="33"/>
      <c r="EF938" s="33"/>
      <c r="EG938" s="33"/>
      <c r="EH938" s="33"/>
      <c r="EI938" s="33"/>
      <c r="EJ938" s="33"/>
      <c r="EK938" s="33"/>
      <c r="EL938" s="33"/>
      <c r="EM938" s="33"/>
      <c r="EN938" s="33"/>
      <c r="EO938" s="33"/>
      <c r="EP938" s="33"/>
      <c r="EQ938" s="33"/>
      <c r="ER938" s="33"/>
      <c r="ES938" s="33"/>
      <c r="ET938" s="33"/>
      <c r="EU938" s="33"/>
      <c r="EV938" s="33"/>
      <c r="EW938" s="33"/>
      <c r="EX938" s="33"/>
      <c r="EY938" s="33"/>
      <c r="EZ938" s="33"/>
      <c r="FA938" s="33"/>
      <c r="FB938" s="33"/>
      <c r="FC938" s="33"/>
      <c r="FD938" s="33"/>
      <c r="FE938" s="33"/>
      <c r="FF938" s="33"/>
      <c r="FG938" s="33"/>
      <c r="FH938" s="33"/>
      <c r="FI938" s="33"/>
      <c r="FJ938" s="33"/>
      <c r="FK938" s="33"/>
      <c r="FL938" s="33"/>
      <c r="FM938" s="33"/>
      <c r="FN938" s="33"/>
      <c r="FO938" s="33"/>
      <c r="FP938" s="33"/>
      <c r="FQ938" s="33"/>
      <c r="FR938" s="33"/>
      <c r="FS938" s="33"/>
      <c r="FT938" s="33"/>
      <c r="FU938" s="33"/>
      <c r="FV938" s="33"/>
      <c r="FW938" s="33"/>
      <c r="FX938" s="33"/>
      <c r="FY938" s="33"/>
      <c r="FZ938" s="33"/>
      <c r="GA938" s="33"/>
      <c r="GB938" s="33"/>
      <c r="GC938" s="33"/>
      <c r="GD938" s="33"/>
      <c r="GE938" s="33"/>
      <c r="GF938" s="33"/>
      <c r="GG938" s="33"/>
      <c r="GH938" s="33"/>
      <c r="GI938" s="33"/>
      <c r="GJ938" s="33"/>
      <c r="GK938" s="33"/>
      <c r="GL938" s="33"/>
      <c r="GM938" s="33"/>
      <c r="GN938" s="33"/>
      <c r="GO938" s="33"/>
      <c r="GP938" s="33"/>
      <c r="GQ938" s="33"/>
      <c r="GR938" s="33"/>
      <c r="GS938" s="33"/>
      <c r="GT938" s="33"/>
      <c r="GU938" s="33"/>
      <c r="GV938" s="33"/>
      <c r="GW938" s="33"/>
      <c r="GX938" s="33"/>
      <c r="GY938" s="33"/>
      <c r="GZ938" s="33"/>
      <c r="HA938" s="33"/>
      <c r="HB938" s="33"/>
      <c r="HC938" s="33"/>
      <c r="HD938" s="33"/>
      <c r="HE938" s="33"/>
      <c r="HF938" s="33"/>
      <c r="HG938" s="33"/>
      <c r="HH938" s="33"/>
      <c r="HI938" s="33"/>
      <c r="HJ938" s="33"/>
      <c r="HK938" s="33"/>
      <c r="HL938" s="33"/>
      <c r="HM938" s="33"/>
      <c r="HN938" s="33"/>
      <c r="HO938" s="33"/>
      <c r="HP938" s="33"/>
      <c r="HQ938" s="33"/>
      <c r="HR938" s="33"/>
      <c r="HS938" s="33"/>
      <c r="HT938" s="33"/>
      <c r="HU938" s="33"/>
      <c r="HV938" s="33"/>
      <c r="HW938" s="33"/>
      <c r="HX938" s="33"/>
      <c r="HY938" s="33"/>
      <c r="HZ938" s="33"/>
      <c r="IA938" s="33"/>
      <c r="IB938" s="33"/>
      <c r="IC938" s="33"/>
      <c r="ID938" s="33"/>
      <c r="IE938" s="33"/>
      <c r="IF938" s="33"/>
      <c r="IG938" s="33"/>
      <c r="IH938" s="33"/>
      <c r="II938" s="33"/>
      <c r="IJ938" s="33"/>
      <c r="IK938" s="33"/>
      <c r="IL938" s="33"/>
      <c r="IM938" s="33"/>
      <c r="IN938" s="33"/>
      <c r="IO938" s="33"/>
      <c r="IP938" s="33"/>
      <c r="IQ938" s="33"/>
    </row>
    <row r="939" spans="1:251" s="34" customFormat="1">
      <c r="A939" s="37"/>
      <c r="B939" s="106"/>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8"/>
      <c r="AA939" s="110"/>
      <c r="AB939" s="107"/>
      <c r="AC939" s="107"/>
      <c r="AD939" s="107"/>
      <c r="AE939" s="107"/>
      <c r="AF939" s="107"/>
      <c r="AG939" s="107"/>
      <c r="AH939" s="107"/>
      <c r="AI939" s="108"/>
      <c r="AJ939" s="110"/>
      <c r="AK939" s="107"/>
      <c r="AL939" s="107"/>
      <c r="AM939" s="107"/>
      <c r="AN939" s="107"/>
      <c r="AO939" s="107"/>
      <c r="AP939" s="107"/>
      <c r="AQ939" s="107"/>
      <c r="AR939" s="108"/>
      <c r="AS939" s="110"/>
      <c r="AT939" s="107"/>
      <c r="AU939" s="107"/>
      <c r="AV939" s="107"/>
      <c r="AW939" s="107"/>
      <c r="AX939" s="112"/>
      <c r="AY939" s="33"/>
      <c r="AZ939" s="33"/>
      <c r="BA939" s="33"/>
      <c r="BB939" s="39"/>
      <c r="BC939" s="38"/>
      <c r="BE939" s="33"/>
      <c r="BF939" s="33"/>
      <c r="BG939" s="33"/>
      <c r="BH939" s="33"/>
      <c r="BI939" s="33"/>
      <c r="BJ939" s="33"/>
      <c r="BK939" s="33"/>
      <c r="BL939" s="33"/>
      <c r="BM939" s="33"/>
      <c r="BN939" s="33"/>
      <c r="BO939" s="33"/>
      <c r="BP939" s="33"/>
      <c r="BQ939" s="33"/>
      <c r="BR939" s="33"/>
      <c r="BS939" s="33"/>
      <c r="BT939" s="33"/>
      <c r="BU939" s="33"/>
      <c r="BV939" s="33"/>
      <c r="BW939" s="33"/>
      <c r="BX939" s="33"/>
      <c r="BY939" s="33"/>
      <c r="BZ939" s="33"/>
      <c r="CA939" s="33"/>
      <c r="CB939" s="33"/>
      <c r="CC939" s="33"/>
      <c r="CD939" s="33"/>
      <c r="CE939" s="33"/>
      <c r="CF939" s="33"/>
      <c r="CG939" s="33"/>
      <c r="CH939" s="33"/>
      <c r="CI939" s="33"/>
      <c r="CJ939" s="33"/>
      <c r="CK939" s="33"/>
      <c r="CL939" s="33"/>
      <c r="CM939" s="33"/>
      <c r="CN939" s="33"/>
      <c r="CO939" s="33"/>
      <c r="CP939" s="33"/>
      <c r="CQ939" s="33"/>
      <c r="CR939" s="33"/>
      <c r="CS939" s="33"/>
      <c r="CT939" s="33"/>
      <c r="CU939" s="33"/>
      <c r="CV939" s="33"/>
      <c r="CW939" s="33"/>
      <c r="CX939" s="33"/>
      <c r="CY939" s="33"/>
      <c r="CZ939" s="33"/>
      <c r="DA939" s="33"/>
      <c r="DB939" s="33"/>
      <c r="DC939" s="33"/>
      <c r="DD939" s="33"/>
      <c r="DE939" s="33"/>
      <c r="DF939" s="33"/>
      <c r="DG939" s="33"/>
      <c r="DH939" s="33"/>
      <c r="DI939" s="33"/>
      <c r="DJ939" s="33"/>
      <c r="DK939" s="33"/>
      <c r="DL939" s="33"/>
      <c r="DM939" s="33"/>
      <c r="DN939" s="33"/>
      <c r="DO939" s="33"/>
      <c r="DP939" s="33"/>
      <c r="DQ939" s="33"/>
      <c r="DR939" s="33"/>
      <c r="DS939" s="33"/>
      <c r="DT939" s="33"/>
      <c r="DU939" s="33"/>
      <c r="DV939" s="33"/>
      <c r="DW939" s="33"/>
      <c r="DX939" s="33"/>
      <c r="DY939" s="33"/>
      <c r="DZ939" s="33"/>
      <c r="EA939" s="33"/>
      <c r="EB939" s="33"/>
      <c r="EC939" s="33"/>
      <c r="ED939" s="33"/>
      <c r="EE939" s="33"/>
      <c r="EF939" s="33"/>
      <c r="EG939" s="33"/>
      <c r="EH939" s="33"/>
      <c r="EI939" s="33"/>
      <c r="EJ939" s="33"/>
      <c r="EK939" s="33"/>
      <c r="EL939" s="33"/>
      <c r="EM939" s="33"/>
      <c r="EN939" s="33"/>
      <c r="EO939" s="33"/>
      <c r="EP939" s="33"/>
      <c r="EQ939" s="33"/>
      <c r="ER939" s="33"/>
      <c r="ES939" s="33"/>
      <c r="ET939" s="33"/>
      <c r="EU939" s="33"/>
      <c r="EV939" s="33"/>
      <c r="EW939" s="33"/>
      <c r="EX939" s="33"/>
      <c r="EY939" s="33"/>
      <c r="EZ939" s="33"/>
      <c r="FA939" s="33"/>
      <c r="FB939" s="33"/>
      <c r="FC939" s="33"/>
      <c r="FD939" s="33"/>
      <c r="FE939" s="33"/>
      <c r="FF939" s="33"/>
      <c r="FG939" s="33"/>
      <c r="FH939" s="33"/>
      <c r="FI939" s="33"/>
      <c r="FJ939" s="33"/>
      <c r="FK939" s="33"/>
      <c r="FL939" s="33"/>
      <c r="FM939" s="33"/>
      <c r="FN939" s="33"/>
      <c r="FO939" s="33"/>
      <c r="FP939" s="33"/>
      <c r="FQ939" s="33"/>
      <c r="FR939" s="33"/>
      <c r="FS939" s="33"/>
      <c r="FT939" s="33"/>
      <c r="FU939" s="33"/>
      <c r="FV939" s="33"/>
      <c r="FW939" s="33"/>
      <c r="FX939" s="33"/>
      <c r="FY939" s="33"/>
      <c r="FZ939" s="33"/>
      <c r="GA939" s="33"/>
      <c r="GB939" s="33"/>
      <c r="GC939" s="33"/>
      <c r="GD939" s="33"/>
      <c r="GE939" s="33"/>
      <c r="GF939" s="33"/>
      <c r="GG939" s="33"/>
      <c r="GH939" s="33"/>
      <c r="GI939" s="33"/>
      <c r="GJ939" s="33"/>
      <c r="GK939" s="33"/>
      <c r="GL939" s="33"/>
      <c r="GM939" s="33"/>
      <c r="GN939" s="33"/>
      <c r="GO939" s="33"/>
      <c r="GP939" s="33"/>
      <c r="GQ939" s="33"/>
      <c r="GR939" s="33"/>
      <c r="GS939" s="33"/>
      <c r="GT939" s="33"/>
      <c r="GU939" s="33"/>
      <c r="GV939" s="33"/>
      <c r="GW939" s="33"/>
      <c r="GX939" s="33"/>
      <c r="GY939" s="33"/>
      <c r="GZ939" s="33"/>
      <c r="HA939" s="33"/>
      <c r="HB939" s="33"/>
      <c r="HC939" s="33"/>
      <c r="HD939" s="33"/>
      <c r="HE939" s="33"/>
      <c r="HF939" s="33"/>
      <c r="HG939" s="33"/>
      <c r="HH939" s="33"/>
      <c r="HI939" s="33"/>
      <c r="HJ939" s="33"/>
      <c r="HK939" s="33"/>
      <c r="HL939" s="33"/>
      <c r="HM939" s="33"/>
      <c r="HN939" s="33"/>
      <c r="HO939" s="33"/>
      <c r="HP939" s="33"/>
      <c r="HQ939" s="33"/>
      <c r="HR939" s="33"/>
      <c r="HS939" s="33"/>
      <c r="HT939" s="33"/>
      <c r="HU939" s="33"/>
      <c r="HV939" s="33"/>
      <c r="HW939" s="33"/>
      <c r="HX939" s="33"/>
      <c r="HY939" s="33"/>
      <c r="HZ939" s="33"/>
      <c r="IA939" s="33"/>
      <c r="IB939" s="33"/>
      <c r="IC939" s="33"/>
      <c r="ID939" s="33"/>
      <c r="IE939" s="33"/>
      <c r="IF939" s="33"/>
      <c r="IG939" s="33"/>
      <c r="IH939" s="33"/>
      <c r="II939" s="33"/>
      <c r="IJ939" s="33"/>
      <c r="IK939" s="33"/>
      <c r="IL939" s="33"/>
      <c r="IM939" s="33"/>
      <c r="IN939" s="33"/>
      <c r="IO939" s="33"/>
      <c r="IP939" s="33"/>
      <c r="IQ939" s="33"/>
    </row>
    <row r="940" spans="1:251" s="34" customFormat="1" ht="18.75" customHeight="1">
      <c r="A940" s="37"/>
      <c r="B940" s="36"/>
      <c r="C940" s="113" t="s">
        <v>141</v>
      </c>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5"/>
      <c r="AA940" s="116">
        <v>64869</v>
      </c>
      <c r="AB940" s="117"/>
      <c r="AC940" s="117"/>
      <c r="AD940" s="117"/>
      <c r="AE940" s="117"/>
      <c r="AF940" s="117"/>
      <c r="AG940" s="117"/>
      <c r="AH940" s="117"/>
      <c r="AI940" s="118"/>
      <c r="AJ940" s="116">
        <v>64869</v>
      </c>
      <c r="AK940" s="117"/>
      <c r="AL940" s="117"/>
      <c r="AM940" s="117"/>
      <c r="AN940" s="117"/>
      <c r="AO940" s="117"/>
      <c r="AP940" s="117"/>
      <c r="AQ940" s="117"/>
      <c r="AR940" s="118"/>
      <c r="AS940" s="119"/>
      <c r="AT940" s="120"/>
      <c r="AU940" s="120"/>
      <c r="AV940" s="120"/>
      <c r="AW940" s="120"/>
      <c r="AX940" s="121"/>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c r="CO940" s="33"/>
      <c r="CP940" s="33"/>
      <c r="CQ940" s="33"/>
      <c r="CR940" s="33"/>
      <c r="CS940" s="33"/>
      <c r="CT940" s="33"/>
      <c r="CU940" s="33"/>
      <c r="CV940" s="33"/>
      <c r="CW940" s="33"/>
      <c r="CX940" s="33"/>
      <c r="CY940" s="33"/>
      <c r="CZ940" s="33"/>
      <c r="DA940" s="33"/>
      <c r="DB940" s="33"/>
      <c r="DC940" s="33"/>
      <c r="DD940" s="33"/>
      <c r="DE940" s="33"/>
      <c r="DF940" s="33"/>
      <c r="DG940" s="33"/>
      <c r="DH940" s="33"/>
      <c r="DI940" s="33"/>
      <c r="DJ940" s="33"/>
      <c r="DK940" s="33"/>
      <c r="DL940" s="33"/>
      <c r="DM940" s="33"/>
      <c r="DN940" s="33"/>
      <c r="DO940" s="33"/>
      <c r="DP940" s="33"/>
      <c r="DQ940" s="33"/>
      <c r="DR940" s="33"/>
      <c r="DS940" s="33"/>
      <c r="DT940" s="33"/>
      <c r="DU940" s="33"/>
      <c r="DV940" s="33"/>
      <c r="DW940" s="33"/>
      <c r="DX940" s="33"/>
      <c r="DY940" s="33"/>
      <c r="DZ940" s="33"/>
      <c r="EA940" s="33"/>
      <c r="EB940" s="33"/>
      <c r="EC940" s="33"/>
      <c r="ED940" s="33"/>
      <c r="EE940" s="33"/>
      <c r="EF940" s="33"/>
      <c r="EG940" s="33"/>
      <c r="EH940" s="33"/>
      <c r="EI940" s="33"/>
      <c r="EJ940" s="33"/>
      <c r="EK940" s="33"/>
      <c r="EL940" s="33"/>
      <c r="EM940" s="33"/>
      <c r="EN940" s="33"/>
      <c r="EO940" s="33"/>
      <c r="EP940" s="33"/>
      <c r="EQ940" s="33"/>
      <c r="ER940" s="33"/>
      <c r="ES940" s="33"/>
      <c r="ET940" s="33"/>
      <c r="EU940" s="33"/>
      <c r="EV940" s="33"/>
      <c r="EW940" s="33"/>
      <c r="EX940" s="33"/>
      <c r="EY940" s="33"/>
      <c r="EZ940" s="33"/>
      <c r="FA940" s="33"/>
      <c r="FB940" s="33"/>
      <c r="FC940" s="33"/>
      <c r="FD940" s="33"/>
      <c r="FE940" s="33"/>
      <c r="FF940" s="33"/>
      <c r="FG940" s="33"/>
      <c r="FH940" s="33"/>
      <c r="FI940" s="33"/>
      <c r="FJ940" s="33"/>
      <c r="FK940" s="33"/>
      <c r="FL940" s="33"/>
      <c r="FM940" s="33"/>
      <c r="FN940" s="33"/>
      <c r="FO940" s="33"/>
      <c r="FP940" s="33"/>
      <c r="FQ940" s="33"/>
      <c r="FR940" s="33"/>
      <c r="FS940" s="33"/>
      <c r="FT940" s="33"/>
      <c r="FU940" s="33"/>
      <c r="FV940" s="33"/>
      <c r="FW940" s="33"/>
      <c r="FX940" s="33"/>
      <c r="FY940" s="33"/>
      <c r="FZ940" s="33"/>
      <c r="GA940" s="33"/>
      <c r="GB940" s="33"/>
      <c r="GC940" s="33"/>
      <c r="GD940" s="33"/>
      <c r="GE940" s="33"/>
      <c r="GF940" s="33"/>
      <c r="GG940" s="33"/>
      <c r="GH940" s="33"/>
      <c r="GI940" s="33"/>
      <c r="GJ940" s="33"/>
      <c r="GK940" s="33"/>
      <c r="GL940" s="33"/>
      <c r="GM940" s="33"/>
      <c r="GN940" s="33"/>
      <c r="GO940" s="33"/>
      <c r="GP940" s="33"/>
      <c r="GQ940" s="33"/>
      <c r="GR940" s="33"/>
      <c r="GS940" s="33"/>
      <c r="GT940" s="33"/>
      <c r="GU940" s="33"/>
      <c r="GV940" s="33"/>
      <c r="GW940" s="33"/>
      <c r="GX940" s="33"/>
      <c r="GY940" s="33"/>
      <c r="GZ940" s="33"/>
      <c r="HA940" s="33"/>
      <c r="HB940" s="33"/>
      <c r="HC940" s="33"/>
      <c r="HD940" s="33"/>
      <c r="HE940" s="33"/>
      <c r="HF940" s="33"/>
      <c r="HG940" s="33"/>
      <c r="HH940" s="33"/>
      <c r="HI940" s="33"/>
      <c r="HJ940" s="33"/>
      <c r="HK940" s="33"/>
      <c r="HL940" s="33"/>
      <c r="HM940" s="33"/>
      <c r="HN940" s="33"/>
      <c r="HO940" s="33"/>
      <c r="HP940" s="33"/>
      <c r="HQ940" s="33"/>
      <c r="HR940" s="33"/>
      <c r="HS940" s="33"/>
      <c r="HT940" s="33"/>
      <c r="HU940" s="33"/>
      <c r="HV940" s="33"/>
      <c r="HW940" s="33"/>
      <c r="HX940" s="33"/>
      <c r="HY940" s="33"/>
      <c r="HZ940" s="33"/>
      <c r="IA940" s="33"/>
      <c r="IB940" s="33"/>
      <c r="IC940" s="33"/>
      <c r="ID940" s="33"/>
      <c r="IE940" s="33"/>
      <c r="IF940" s="33"/>
      <c r="IG940" s="33"/>
      <c r="IH940" s="33"/>
      <c r="II940" s="33"/>
      <c r="IJ940" s="33"/>
      <c r="IK940" s="33"/>
      <c r="IL940" s="33"/>
      <c r="IM940" s="33"/>
      <c r="IN940" s="33"/>
      <c r="IO940" s="33"/>
      <c r="IP940" s="33"/>
      <c r="IQ940" s="33"/>
    </row>
    <row r="941" spans="1:251" s="34" customFormat="1" ht="18.75" customHeight="1">
      <c r="A941" s="37"/>
      <c r="B941" s="36"/>
      <c r="C941" s="113" t="s">
        <v>140</v>
      </c>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5"/>
      <c r="AA941" s="116">
        <v>14758</v>
      </c>
      <c r="AB941" s="117"/>
      <c r="AC941" s="117"/>
      <c r="AD941" s="117"/>
      <c r="AE941" s="117"/>
      <c r="AF941" s="117"/>
      <c r="AG941" s="117"/>
      <c r="AH941" s="117"/>
      <c r="AI941" s="118"/>
      <c r="AJ941" s="116">
        <v>20737</v>
      </c>
      <c r="AK941" s="117"/>
      <c r="AL941" s="117"/>
      <c r="AM941" s="117"/>
      <c r="AN941" s="117"/>
      <c r="AO941" s="117"/>
      <c r="AP941" s="117"/>
      <c r="AQ941" s="117"/>
      <c r="AR941" s="118"/>
      <c r="AS941" s="119"/>
      <c r="AT941" s="120"/>
      <c r="AU941" s="120"/>
      <c r="AV941" s="120"/>
      <c r="AW941" s="120"/>
      <c r="AX941" s="121"/>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c r="CQ941" s="33"/>
      <c r="CR941" s="33"/>
      <c r="CS941" s="33"/>
      <c r="CT941" s="33"/>
      <c r="CU941" s="33"/>
      <c r="CV941" s="33"/>
      <c r="CW941" s="33"/>
      <c r="CX941" s="33"/>
      <c r="CY941" s="33"/>
      <c r="CZ941" s="33"/>
      <c r="DA941" s="33"/>
      <c r="DB941" s="33"/>
      <c r="DC941" s="33"/>
      <c r="DD941" s="33"/>
      <c r="DE941" s="33"/>
      <c r="DF941" s="3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U941" s="33"/>
      <c r="EV941" s="33"/>
      <c r="EW941" s="33"/>
      <c r="EX941" s="33"/>
      <c r="EY941" s="33"/>
      <c r="EZ941" s="33"/>
      <c r="FA941" s="33"/>
      <c r="FB941" s="33"/>
      <c r="FC941" s="33"/>
      <c r="FD941" s="33"/>
      <c r="FE941" s="33"/>
      <c r="FF941" s="33"/>
      <c r="FG941" s="33"/>
      <c r="FH941" s="33"/>
      <c r="FI941" s="33"/>
      <c r="FJ941" s="33"/>
      <c r="FK941" s="33"/>
      <c r="FL941" s="33"/>
      <c r="FM941" s="33"/>
      <c r="FN941" s="33"/>
      <c r="FO941" s="33"/>
      <c r="FP941" s="33"/>
      <c r="FQ941" s="33"/>
      <c r="FR941" s="33"/>
      <c r="FS941" s="33"/>
      <c r="FT941" s="33"/>
      <c r="FU941" s="33"/>
      <c r="FV941" s="33"/>
      <c r="FW941" s="33"/>
      <c r="FX941" s="33"/>
      <c r="FY941" s="33"/>
      <c r="FZ941" s="33"/>
      <c r="GA941" s="33"/>
      <c r="GB941" s="33"/>
      <c r="GC941" s="33"/>
      <c r="GD941" s="33"/>
      <c r="GE941" s="33"/>
      <c r="GF941" s="33"/>
      <c r="GG941" s="33"/>
      <c r="GH941" s="33"/>
      <c r="GI941" s="33"/>
      <c r="GJ941" s="33"/>
      <c r="GK941" s="33"/>
      <c r="GL941" s="33"/>
      <c r="GM941" s="33"/>
      <c r="GN941" s="33"/>
      <c r="GO941" s="33"/>
      <c r="GP941" s="33"/>
      <c r="GQ941" s="33"/>
      <c r="GR941" s="33"/>
      <c r="GS941" s="33"/>
      <c r="GT941" s="33"/>
      <c r="GU941" s="33"/>
      <c r="GV941" s="33"/>
      <c r="GW941" s="33"/>
      <c r="GX941" s="33"/>
      <c r="GY941" s="33"/>
      <c r="GZ941" s="33"/>
      <c r="HA941" s="33"/>
      <c r="HB941" s="33"/>
      <c r="HC941" s="33"/>
      <c r="HD941" s="33"/>
      <c r="HE941" s="33"/>
      <c r="HF941" s="33"/>
      <c r="HG941" s="33"/>
      <c r="HH941" s="33"/>
      <c r="HI941" s="33"/>
      <c r="HJ941" s="33"/>
      <c r="HK941" s="33"/>
      <c r="HL941" s="33"/>
      <c r="HM941" s="33"/>
      <c r="HN941" s="33"/>
      <c r="HO941" s="33"/>
      <c r="HP941" s="33"/>
      <c r="HQ941" s="33"/>
      <c r="HR941" s="33"/>
      <c r="HS941" s="33"/>
      <c r="HT941" s="33"/>
      <c r="HU941" s="33"/>
      <c r="HV941" s="33"/>
      <c r="HW941" s="33"/>
      <c r="HX941" s="33"/>
      <c r="HY941" s="33"/>
      <c r="HZ941" s="33"/>
      <c r="IA941" s="33"/>
      <c r="IB941" s="33"/>
      <c r="IC941" s="33"/>
      <c r="ID941" s="33"/>
      <c r="IE941" s="33"/>
      <c r="IF941" s="33"/>
      <c r="IG941" s="33"/>
      <c r="IH941" s="33"/>
      <c r="II941" s="33"/>
      <c r="IJ941" s="33"/>
      <c r="IK941" s="33"/>
      <c r="IL941" s="33"/>
      <c r="IM941" s="33"/>
      <c r="IN941" s="33"/>
      <c r="IO941" s="33"/>
      <c r="IP941" s="33"/>
      <c r="IQ941" s="33"/>
    </row>
    <row r="942" spans="1:251" s="34" customFormat="1" ht="18.75" customHeight="1" thickBot="1">
      <c r="A942" s="35"/>
      <c r="B942" s="122" t="s">
        <v>70</v>
      </c>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4"/>
      <c r="AA942" s="125">
        <f>SUM($AA$940:$AA$941)</f>
        <v>79627</v>
      </c>
      <c r="AB942" s="126"/>
      <c r="AC942" s="126"/>
      <c r="AD942" s="126"/>
      <c r="AE942" s="126"/>
      <c r="AF942" s="126"/>
      <c r="AG942" s="126"/>
      <c r="AH942" s="126"/>
      <c r="AI942" s="127"/>
      <c r="AJ942" s="125">
        <f>SUM($AJ$940:$AJ$941)</f>
        <v>85606</v>
      </c>
      <c r="AK942" s="126"/>
      <c r="AL942" s="126"/>
      <c r="AM942" s="126"/>
      <c r="AN942" s="126"/>
      <c r="AO942" s="126"/>
      <c r="AP942" s="126"/>
      <c r="AQ942" s="126"/>
      <c r="AR942" s="127"/>
      <c r="AS942" s="128"/>
      <c r="AT942" s="129"/>
      <c r="AU942" s="129"/>
      <c r="AV942" s="129"/>
      <c r="AW942" s="129"/>
      <c r="AX942" s="130"/>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M942" s="33"/>
      <c r="DN942" s="33"/>
      <c r="DO942" s="33"/>
      <c r="DP942" s="33"/>
      <c r="DQ942" s="33"/>
      <c r="DR942" s="33"/>
      <c r="DS942" s="33"/>
      <c r="DT942" s="33"/>
      <c r="DU942" s="33"/>
      <c r="DV942" s="33"/>
      <c r="DW942" s="33"/>
      <c r="DX942" s="33"/>
      <c r="DY942" s="33"/>
      <c r="DZ942" s="33"/>
      <c r="EA942" s="33"/>
      <c r="EB942" s="33"/>
      <c r="EC942" s="33"/>
      <c r="ED942" s="33"/>
      <c r="EE942" s="33"/>
      <c r="EF942" s="33"/>
      <c r="EG942" s="33"/>
      <c r="EH942" s="33"/>
      <c r="EI942" s="33"/>
      <c r="EJ942" s="33"/>
      <c r="EK942" s="33"/>
      <c r="EL942" s="33"/>
      <c r="EM942" s="33"/>
      <c r="EN942" s="33"/>
      <c r="EO942" s="33"/>
      <c r="EP942" s="33"/>
      <c r="EQ942" s="33"/>
      <c r="ER942" s="33"/>
      <c r="ES942" s="33"/>
      <c r="ET942" s="33"/>
      <c r="EU942" s="33"/>
      <c r="EV942" s="33"/>
      <c r="EW942" s="33"/>
      <c r="EX942" s="33"/>
      <c r="EY942" s="33"/>
      <c r="EZ942" s="33"/>
      <c r="FA942" s="33"/>
      <c r="FB942" s="33"/>
      <c r="FC942" s="33"/>
      <c r="FD942" s="33"/>
      <c r="FE942" s="33"/>
      <c r="FF942" s="33"/>
      <c r="FG942" s="33"/>
      <c r="FH942" s="33"/>
      <c r="FI942" s="33"/>
      <c r="FJ942" s="33"/>
      <c r="FK942" s="33"/>
      <c r="FL942" s="33"/>
      <c r="FM942" s="33"/>
      <c r="FN942" s="33"/>
      <c r="FO942" s="33"/>
      <c r="FP942" s="33"/>
      <c r="FQ942" s="33"/>
      <c r="FR942" s="33"/>
      <c r="FS942" s="33"/>
      <c r="FT942" s="33"/>
      <c r="FU942" s="33"/>
      <c r="FV942" s="33"/>
      <c r="FW942" s="33"/>
      <c r="FX942" s="33"/>
      <c r="FY942" s="33"/>
      <c r="FZ942" s="33"/>
      <c r="GA942" s="33"/>
      <c r="GB942" s="33"/>
      <c r="GC942" s="33"/>
      <c r="GD942" s="33"/>
      <c r="GE942" s="33"/>
      <c r="GF942" s="33"/>
      <c r="GG942" s="33"/>
      <c r="GH942" s="33"/>
      <c r="GI942" s="33"/>
      <c r="GJ942" s="33"/>
      <c r="GK942" s="33"/>
      <c r="GL942" s="33"/>
      <c r="GM942" s="33"/>
      <c r="GN942" s="33"/>
      <c r="GO942" s="33"/>
      <c r="GP942" s="33"/>
      <c r="GQ942" s="33"/>
      <c r="GR942" s="33"/>
      <c r="GS942" s="33"/>
      <c r="GT942" s="33"/>
      <c r="GU942" s="33"/>
      <c r="GV942" s="33"/>
      <c r="GW942" s="33"/>
      <c r="GX942" s="33"/>
      <c r="GY942" s="33"/>
      <c r="GZ942" s="33"/>
      <c r="HA942" s="33"/>
      <c r="HB942" s="33"/>
      <c r="HC942" s="33"/>
      <c r="HD942" s="33"/>
      <c r="HE942" s="33"/>
      <c r="HF942" s="33"/>
      <c r="HG942" s="33"/>
      <c r="HH942" s="33"/>
      <c r="HI942" s="33"/>
      <c r="HJ942" s="33"/>
      <c r="HK942" s="33"/>
      <c r="HL942" s="33"/>
      <c r="HM942" s="33"/>
      <c r="HN942" s="33"/>
      <c r="HO942" s="33"/>
      <c r="HP942" s="33"/>
      <c r="HQ942" s="33"/>
      <c r="HR942" s="33"/>
      <c r="HS942" s="33"/>
      <c r="HT942" s="33"/>
      <c r="HU942" s="33"/>
      <c r="HV942" s="33"/>
      <c r="HW942" s="33"/>
      <c r="HX942" s="33"/>
      <c r="HY942" s="33"/>
      <c r="HZ942" s="33"/>
      <c r="IA942" s="33"/>
      <c r="IB942" s="33"/>
      <c r="IC942" s="33"/>
      <c r="ID942" s="33"/>
      <c r="IE942" s="33"/>
      <c r="IF942" s="33"/>
      <c r="IG942" s="33"/>
      <c r="IH942" s="33"/>
      <c r="II942" s="33"/>
      <c r="IJ942" s="33"/>
      <c r="IK942" s="33"/>
      <c r="IL942" s="33"/>
      <c r="IM942" s="33"/>
      <c r="IN942" s="33"/>
      <c r="IO942" s="33"/>
      <c r="IP942" s="33"/>
      <c r="IQ942" s="33"/>
    </row>
    <row r="944" spans="1:251" ht="19.2">
      <c r="A944" s="57" t="s">
        <v>84</v>
      </c>
      <c r="AW944" s="55"/>
      <c r="AX944" s="56"/>
      <c r="AY944" s="55"/>
    </row>
    <row r="946" spans="1:113" ht="18">
      <c r="B946" s="93" t="s">
        <v>0</v>
      </c>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row>
    <row r="947" spans="1:113">
      <c r="Z947" s="54"/>
      <c r="AD947" s="54"/>
      <c r="AE947" s="54"/>
      <c r="AF947" s="54"/>
      <c r="AG947" s="54"/>
      <c r="AH947" s="54"/>
      <c r="AI947" s="54"/>
      <c r="AO947" s="54"/>
    </row>
    <row r="948" spans="1:113" ht="13.8" thickBot="1">
      <c r="Z948" s="54"/>
      <c r="AD948" s="54"/>
      <c r="AE948" s="54"/>
      <c r="AF948" s="54"/>
      <c r="AG948" s="54"/>
      <c r="AH948" s="54"/>
      <c r="AI948" s="54"/>
      <c r="AO948" s="54"/>
      <c r="DI948" s="52"/>
    </row>
    <row r="949" spans="1:113" ht="24.75" customHeight="1" thickBot="1">
      <c r="B949" s="95" t="s">
        <v>83</v>
      </c>
      <c r="C949" s="96"/>
      <c r="D949" s="96"/>
      <c r="E949" s="96"/>
      <c r="F949" s="96"/>
      <c r="G949" s="96"/>
      <c r="H949" s="97" t="s">
        <v>139</v>
      </c>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9"/>
      <c r="DI949" s="52"/>
    </row>
    <row r="950" spans="1:113" ht="14.4">
      <c r="B950" s="49"/>
      <c r="C950" s="49"/>
      <c r="D950" s="49"/>
      <c r="E950" s="49"/>
      <c r="F950" s="49"/>
      <c r="G950" s="49"/>
      <c r="H950" s="37"/>
      <c r="I950" s="37"/>
      <c r="J950" s="37"/>
      <c r="K950" s="37"/>
      <c r="L950" s="42"/>
      <c r="M950" s="42"/>
      <c r="N950" s="42"/>
      <c r="O950" s="42"/>
      <c r="P950" s="37"/>
      <c r="Q950" s="37"/>
      <c r="R950" s="37"/>
      <c r="S950" s="37"/>
      <c r="T950" s="37"/>
      <c r="U950" s="37"/>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DI950" s="52"/>
    </row>
    <row r="951" spans="1:113" ht="15" thickBot="1">
      <c r="A951" s="53"/>
      <c r="B951" s="41" t="s">
        <v>81</v>
      </c>
      <c r="C951" s="37"/>
      <c r="D951" s="37"/>
      <c r="E951" s="37"/>
      <c r="F951" s="37"/>
      <c r="G951" s="37"/>
      <c r="H951" s="37"/>
      <c r="I951" s="37"/>
      <c r="J951" s="37"/>
      <c r="K951" s="37"/>
      <c r="L951" s="42"/>
      <c r="M951" s="42"/>
      <c r="N951" s="42"/>
      <c r="O951" s="42"/>
      <c r="P951" s="37"/>
      <c r="Q951" s="37"/>
      <c r="R951" s="37"/>
      <c r="S951" s="37"/>
      <c r="T951" s="37"/>
      <c r="U951" s="37"/>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DI951" s="52"/>
    </row>
    <row r="952" spans="1:113" ht="14.4">
      <c r="A952" s="37"/>
      <c r="B952" s="51"/>
      <c r="C952" s="49"/>
      <c r="D952" s="49"/>
      <c r="E952" s="49"/>
      <c r="F952" s="49"/>
      <c r="G952" s="49"/>
      <c r="H952" s="49"/>
      <c r="I952" s="49"/>
      <c r="J952" s="49"/>
      <c r="K952" s="49"/>
      <c r="L952" s="50"/>
      <c r="M952" s="50"/>
      <c r="N952" s="50"/>
      <c r="O952" s="50"/>
      <c r="P952" s="49"/>
      <c r="Q952" s="49"/>
      <c r="R952" s="49"/>
      <c r="S952" s="49"/>
      <c r="T952" s="49"/>
      <c r="U952" s="49"/>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7"/>
    </row>
    <row r="953" spans="1:113" ht="12" customHeight="1">
      <c r="A953" s="37"/>
      <c r="B953" s="100" t="s">
        <v>138</v>
      </c>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101"/>
      <c r="AO953" s="101"/>
      <c r="AP953" s="101"/>
      <c r="AQ953" s="101"/>
      <c r="AR953" s="101"/>
      <c r="AS953" s="101"/>
      <c r="AT953" s="101"/>
      <c r="AU953" s="101"/>
      <c r="AV953" s="101"/>
      <c r="AW953" s="101"/>
      <c r="AX953" s="102"/>
    </row>
    <row r="954" spans="1:113" ht="12" customHeight="1">
      <c r="A954" s="37"/>
      <c r="B954" s="100"/>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101"/>
      <c r="AO954" s="101"/>
      <c r="AP954" s="101"/>
      <c r="AQ954" s="101"/>
      <c r="AR954" s="101"/>
      <c r="AS954" s="101"/>
      <c r="AT954" s="101"/>
      <c r="AU954" s="101"/>
      <c r="AV954" s="101"/>
      <c r="AW954" s="101"/>
      <c r="AX954" s="102"/>
      <c r="BC954" s="34"/>
    </row>
    <row r="955" spans="1:113" ht="12" customHeight="1">
      <c r="A955" s="37"/>
      <c r="B955" s="100"/>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101"/>
      <c r="AO955" s="101"/>
      <c r="AP955" s="101"/>
      <c r="AQ955" s="101"/>
      <c r="AR955" s="101"/>
      <c r="AS955" s="101"/>
      <c r="AT955" s="101"/>
      <c r="AU955" s="101"/>
      <c r="AV955" s="101"/>
      <c r="AW955" s="101"/>
      <c r="AX955" s="102"/>
    </row>
    <row r="956" spans="1:113" ht="12" customHeight="1">
      <c r="A956" s="37"/>
      <c r="B956" s="100"/>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101"/>
      <c r="AO956" s="101"/>
      <c r="AP956" s="101"/>
      <c r="AQ956" s="101"/>
      <c r="AR956" s="101"/>
      <c r="AS956" s="101"/>
      <c r="AT956" s="101"/>
      <c r="AU956" s="101"/>
      <c r="AV956" s="101"/>
      <c r="AW956" s="101"/>
      <c r="AX956" s="102"/>
    </row>
    <row r="957" spans="1:113" ht="12" customHeight="1">
      <c r="A957" s="37"/>
      <c r="B957" s="100"/>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c r="AJ957" s="101"/>
      <c r="AK957" s="101"/>
      <c r="AL957" s="101"/>
      <c r="AM957" s="101"/>
      <c r="AN957" s="101"/>
      <c r="AO957" s="101"/>
      <c r="AP957" s="101"/>
      <c r="AQ957" s="101"/>
      <c r="AR957" s="101"/>
      <c r="AS957" s="101"/>
      <c r="AT957" s="101"/>
      <c r="AU957" s="101"/>
      <c r="AV957" s="101"/>
      <c r="AW957" s="101"/>
      <c r="AX957" s="102"/>
    </row>
    <row r="958" spans="1:113" ht="15" thickBot="1">
      <c r="A958" s="35"/>
      <c r="B958" s="46"/>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4"/>
    </row>
    <row r="959" spans="1:113">
      <c r="B959" s="43"/>
    </row>
    <row r="960" spans="1:113" ht="15" thickBot="1">
      <c r="A960" s="53"/>
      <c r="B960" s="41" t="s">
        <v>79</v>
      </c>
      <c r="C960" s="37"/>
      <c r="D960" s="37"/>
      <c r="E960" s="37"/>
      <c r="F960" s="37"/>
      <c r="G960" s="37"/>
      <c r="H960" s="37"/>
      <c r="I960" s="37"/>
      <c r="J960" s="37"/>
      <c r="K960" s="37"/>
      <c r="L960" s="42"/>
      <c r="M960" s="42"/>
      <c r="N960" s="42"/>
      <c r="O960" s="42"/>
      <c r="P960" s="37"/>
      <c r="Q960" s="37"/>
      <c r="R960" s="37"/>
      <c r="S960" s="37"/>
      <c r="T960" s="37"/>
      <c r="U960" s="37"/>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DI960" s="52"/>
    </row>
    <row r="961" spans="1:251" ht="14.4">
      <c r="A961" s="37"/>
      <c r="B961" s="51"/>
      <c r="C961" s="49"/>
      <c r="D961" s="49"/>
      <c r="E961" s="49"/>
      <c r="F961" s="49"/>
      <c r="G961" s="49"/>
      <c r="H961" s="49"/>
      <c r="I961" s="49"/>
      <c r="J961" s="49"/>
      <c r="K961" s="49"/>
      <c r="L961" s="50"/>
      <c r="M961" s="50"/>
      <c r="N961" s="50"/>
      <c r="O961" s="50"/>
      <c r="P961" s="49"/>
      <c r="Q961" s="49"/>
      <c r="R961" s="49"/>
      <c r="S961" s="49"/>
      <c r="T961" s="49"/>
      <c r="U961" s="49"/>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7"/>
    </row>
    <row r="962" spans="1:251" ht="12" customHeight="1">
      <c r="A962" s="37"/>
      <c r="B962" s="100" t="s">
        <v>137</v>
      </c>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c r="AJ962" s="101"/>
      <c r="AK962" s="101"/>
      <c r="AL962" s="101"/>
      <c r="AM962" s="101"/>
      <c r="AN962" s="101"/>
      <c r="AO962" s="101"/>
      <c r="AP962" s="101"/>
      <c r="AQ962" s="101"/>
      <c r="AR962" s="101"/>
      <c r="AS962" s="101"/>
      <c r="AT962" s="101"/>
      <c r="AU962" s="101"/>
      <c r="AV962" s="101"/>
      <c r="AW962" s="101"/>
      <c r="AX962" s="102"/>
    </row>
    <row r="963" spans="1:251" ht="12" customHeight="1">
      <c r="A963" s="37"/>
      <c r="B963" s="100"/>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c r="AJ963" s="101"/>
      <c r="AK963" s="101"/>
      <c r="AL963" s="101"/>
      <c r="AM963" s="101"/>
      <c r="AN963" s="101"/>
      <c r="AO963" s="101"/>
      <c r="AP963" s="101"/>
      <c r="AQ963" s="101"/>
      <c r="AR963" s="101"/>
      <c r="AS963" s="101"/>
      <c r="AT963" s="101"/>
      <c r="AU963" s="101"/>
      <c r="AV963" s="101"/>
      <c r="AW963" s="101"/>
      <c r="AX963" s="102"/>
    </row>
    <row r="964" spans="1:251" ht="12" customHeight="1">
      <c r="A964" s="37"/>
      <c r="B964" s="100"/>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c r="AJ964" s="101"/>
      <c r="AK964" s="101"/>
      <c r="AL964" s="101"/>
      <c r="AM964" s="101"/>
      <c r="AN964" s="101"/>
      <c r="AO964" s="101"/>
      <c r="AP964" s="101"/>
      <c r="AQ964" s="101"/>
      <c r="AR964" s="101"/>
      <c r="AS964" s="101"/>
      <c r="AT964" s="101"/>
      <c r="AU964" s="101"/>
      <c r="AV964" s="101"/>
      <c r="AW964" s="101"/>
      <c r="AX964" s="102"/>
      <c r="BC964" s="34"/>
    </row>
    <row r="965" spans="1:251" ht="12" customHeight="1">
      <c r="A965" s="37"/>
      <c r="B965" s="100"/>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c r="AJ965" s="101"/>
      <c r="AK965" s="101"/>
      <c r="AL965" s="101"/>
      <c r="AM965" s="101"/>
      <c r="AN965" s="101"/>
      <c r="AO965" s="101"/>
      <c r="AP965" s="101"/>
      <c r="AQ965" s="101"/>
      <c r="AR965" s="101"/>
      <c r="AS965" s="101"/>
      <c r="AT965" s="101"/>
      <c r="AU965" s="101"/>
      <c r="AV965" s="101"/>
      <c r="AW965" s="101"/>
      <c r="AX965" s="102"/>
    </row>
    <row r="966" spans="1:251" ht="12" customHeight="1">
      <c r="A966" s="37"/>
      <c r="B966" s="100"/>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c r="AJ966" s="101"/>
      <c r="AK966" s="101"/>
      <c r="AL966" s="101"/>
      <c r="AM966" s="101"/>
      <c r="AN966" s="101"/>
      <c r="AO966" s="101"/>
      <c r="AP966" s="101"/>
      <c r="AQ966" s="101"/>
      <c r="AR966" s="101"/>
      <c r="AS966" s="101"/>
      <c r="AT966" s="101"/>
      <c r="AU966" s="101"/>
      <c r="AV966" s="101"/>
      <c r="AW966" s="101"/>
      <c r="AX966" s="102"/>
    </row>
    <row r="967" spans="1:251" ht="12" customHeight="1">
      <c r="A967" s="37"/>
      <c r="B967" s="100"/>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c r="AJ967" s="101"/>
      <c r="AK967" s="101"/>
      <c r="AL967" s="101"/>
      <c r="AM967" s="101"/>
      <c r="AN967" s="101"/>
      <c r="AO967" s="101"/>
      <c r="AP967" s="101"/>
      <c r="AQ967" s="101"/>
      <c r="AR967" s="101"/>
      <c r="AS967" s="101"/>
      <c r="AT967" s="101"/>
      <c r="AU967" s="101"/>
      <c r="AV967" s="101"/>
      <c r="AW967" s="101"/>
      <c r="AX967" s="102"/>
    </row>
    <row r="968" spans="1:251" ht="15" thickBot="1">
      <c r="A968" s="35"/>
      <c r="B968" s="46"/>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4"/>
    </row>
    <row r="969" spans="1:251">
      <c r="B969" s="43"/>
    </row>
    <row r="970" spans="1:251" ht="14.4">
      <c r="B970" s="41" t="s">
        <v>77</v>
      </c>
      <c r="C970" s="37"/>
      <c r="D970" s="37"/>
      <c r="E970" s="37"/>
      <c r="F970" s="37"/>
      <c r="G970" s="37"/>
      <c r="H970" s="37"/>
      <c r="I970" s="37"/>
      <c r="J970" s="37"/>
      <c r="K970" s="37"/>
      <c r="L970" s="42"/>
      <c r="M970" s="42"/>
      <c r="N970" s="42"/>
      <c r="O970" s="42"/>
      <c r="P970" s="37"/>
      <c r="Q970" s="37"/>
      <c r="R970" s="37"/>
      <c r="S970" s="37"/>
      <c r="T970" s="37"/>
      <c r="U970" s="37"/>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row>
    <row r="971" spans="1:251" ht="15" thickBot="1">
      <c r="B971" s="37"/>
      <c r="C971" s="37"/>
      <c r="D971" s="37"/>
      <c r="E971" s="37"/>
      <c r="F971" s="37"/>
      <c r="G971" s="37"/>
      <c r="H971" s="37"/>
      <c r="I971" s="37"/>
      <c r="J971" s="37"/>
      <c r="K971" s="37"/>
      <c r="L971" s="42"/>
      <c r="M971" s="42"/>
      <c r="N971" s="42"/>
      <c r="O971" s="42"/>
      <c r="P971" s="37"/>
      <c r="Q971" s="37"/>
      <c r="R971" s="37"/>
      <c r="S971" s="37"/>
      <c r="T971" s="37"/>
      <c r="U971" s="37"/>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0" t="s">
        <v>76</v>
      </c>
    </row>
    <row r="972" spans="1:251" s="34" customFormat="1" ht="13.5" customHeight="1">
      <c r="A972" s="37"/>
      <c r="B972" s="103" t="s">
        <v>75</v>
      </c>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5"/>
      <c r="AA972" s="109" t="s">
        <v>74</v>
      </c>
      <c r="AB972" s="104"/>
      <c r="AC972" s="104"/>
      <c r="AD972" s="104"/>
      <c r="AE972" s="104"/>
      <c r="AF972" s="104"/>
      <c r="AG972" s="104"/>
      <c r="AH972" s="104"/>
      <c r="AI972" s="105"/>
      <c r="AJ972" s="109" t="s">
        <v>73</v>
      </c>
      <c r="AK972" s="104"/>
      <c r="AL972" s="104"/>
      <c r="AM972" s="104"/>
      <c r="AN972" s="104"/>
      <c r="AO972" s="104"/>
      <c r="AP972" s="104"/>
      <c r="AQ972" s="104"/>
      <c r="AR972" s="105"/>
      <c r="AS972" s="109" t="s">
        <v>72</v>
      </c>
      <c r="AT972" s="104"/>
      <c r="AU972" s="104"/>
      <c r="AV972" s="104"/>
      <c r="AW972" s="104"/>
      <c r="AX972" s="111"/>
      <c r="AY972" s="33"/>
      <c r="AZ972" s="33"/>
      <c r="BA972" s="33"/>
      <c r="BB972" s="33"/>
      <c r="BC972" s="33"/>
      <c r="BD972" s="33"/>
      <c r="BE972" s="33"/>
      <c r="BF972" s="33"/>
      <c r="BG972" s="33"/>
      <c r="BH972" s="33"/>
      <c r="BI972" s="33"/>
      <c r="BJ972" s="33"/>
      <c r="BK972" s="33"/>
      <c r="BL972" s="33"/>
      <c r="BM972" s="33"/>
      <c r="BN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c r="DM972" s="33"/>
      <c r="DN972" s="33"/>
      <c r="DO972" s="33"/>
      <c r="DP972" s="33"/>
      <c r="DQ972" s="33"/>
      <c r="DR972" s="33"/>
      <c r="DS972" s="33"/>
      <c r="DT972" s="33"/>
      <c r="DU972" s="33"/>
      <c r="DV972" s="33"/>
      <c r="DW972" s="33"/>
      <c r="DX972" s="33"/>
      <c r="DY972" s="33"/>
      <c r="DZ972" s="33"/>
      <c r="EA972" s="33"/>
      <c r="EB972" s="33"/>
      <c r="EC972" s="33"/>
      <c r="ED972" s="33"/>
      <c r="EE972" s="33"/>
      <c r="EF972" s="33"/>
      <c r="EG972" s="33"/>
      <c r="EH972" s="33"/>
      <c r="EI972" s="33"/>
      <c r="EJ972" s="33"/>
      <c r="EK972" s="33"/>
      <c r="EL972" s="33"/>
      <c r="EM972" s="33"/>
      <c r="EN972" s="33"/>
      <c r="EO972" s="33"/>
      <c r="EP972" s="33"/>
      <c r="EQ972" s="33"/>
      <c r="ER972" s="33"/>
      <c r="ES972" s="33"/>
      <c r="ET972" s="33"/>
      <c r="EU972" s="33"/>
      <c r="EV972" s="33"/>
      <c r="EW972" s="33"/>
      <c r="EX972" s="33"/>
      <c r="EY972" s="33"/>
      <c r="EZ972" s="33"/>
      <c r="FA972" s="33"/>
      <c r="FB972" s="33"/>
      <c r="FC972" s="33"/>
      <c r="FD972" s="33"/>
      <c r="FE972" s="33"/>
      <c r="FF972" s="33"/>
      <c r="FG972" s="33"/>
      <c r="FH972" s="33"/>
      <c r="FI972" s="33"/>
      <c r="FJ972" s="33"/>
      <c r="FK972" s="33"/>
      <c r="FL972" s="33"/>
      <c r="FM972" s="33"/>
      <c r="FN972" s="33"/>
      <c r="FO972" s="33"/>
      <c r="FP972" s="33"/>
      <c r="FQ972" s="33"/>
      <c r="FR972" s="33"/>
      <c r="FS972" s="33"/>
      <c r="FT972" s="33"/>
      <c r="FU972" s="33"/>
      <c r="FV972" s="33"/>
      <c r="FW972" s="33"/>
      <c r="FX972" s="33"/>
      <c r="FY972" s="33"/>
      <c r="FZ972" s="33"/>
      <c r="GA972" s="33"/>
      <c r="GB972" s="33"/>
      <c r="GC972" s="33"/>
      <c r="GD972" s="33"/>
      <c r="GE972" s="33"/>
      <c r="GF972" s="33"/>
      <c r="GG972" s="33"/>
      <c r="GH972" s="33"/>
      <c r="GI972" s="33"/>
      <c r="GJ972" s="33"/>
      <c r="GK972" s="33"/>
      <c r="GL972" s="33"/>
      <c r="GM972" s="33"/>
      <c r="GN972" s="33"/>
      <c r="GO972" s="33"/>
      <c r="GP972" s="33"/>
      <c r="GQ972" s="33"/>
      <c r="GR972" s="33"/>
      <c r="GS972" s="33"/>
      <c r="GT972" s="33"/>
      <c r="GU972" s="33"/>
      <c r="GV972" s="33"/>
      <c r="GW972" s="33"/>
      <c r="GX972" s="33"/>
      <c r="GY972" s="33"/>
      <c r="GZ972" s="33"/>
      <c r="HA972" s="33"/>
      <c r="HB972" s="33"/>
      <c r="HC972" s="33"/>
      <c r="HD972" s="33"/>
      <c r="HE972" s="33"/>
      <c r="HF972" s="33"/>
      <c r="HG972" s="33"/>
      <c r="HH972" s="33"/>
      <c r="HI972" s="33"/>
      <c r="HJ972" s="33"/>
      <c r="HK972" s="33"/>
      <c r="HL972" s="33"/>
      <c r="HM972" s="33"/>
      <c r="HN972" s="33"/>
      <c r="HO972" s="33"/>
      <c r="HP972" s="33"/>
      <c r="HQ972" s="33"/>
      <c r="HR972" s="33"/>
      <c r="HS972" s="33"/>
      <c r="HT972" s="33"/>
      <c r="HU972" s="33"/>
      <c r="HV972" s="33"/>
      <c r="HW972" s="33"/>
      <c r="HX972" s="33"/>
      <c r="HY972" s="33"/>
      <c r="HZ972" s="33"/>
      <c r="IA972" s="33"/>
      <c r="IB972" s="33"/>
      <c r="IC972" s="33"/>
      <c r="ID972" s="33"/>
      <c r="IE972" s="33"/>
      <c r="IF972" s="33"/>
      <c r="IG972" s="33"/>
      <c r="IH972" s="33"/>
      <c r="II972" s="33"/>
      <c r="IJ972" s="33"/>
      <c r="IK972" s="33"/>
      <c r="IL972" s="33"/>
      <c r="IM972" s="33"/>
      <c r="IN972" s="33"/>
      <c r="IO972" s="33"/>
      <c r="IP972" s="33"/>
      <c r="IQ972" s="33"/>
    </row>
    <row r="973" spans="1:251" s="34" customFormat="1">
      <c r="A973" s="37"/>
      <c r="B973" s="106"/>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8"/>
      <c r="AA973" s="110"/>
      <c r="AB973" s="107"/>
      <c r="AC973" s="107"/>
      <c r="AD973" s="107"/>
      <c r="AE973" s="107"/>
      <c r="AF973" s="107"/>
      <c r="AG973" s="107"/>
      <c r="AH973" s="107"/>
      <c r="AI973" s="108"/>
      <c r="AJ973" s="110"/>
      <c r="AK973" s="107"/>
      <c r="AL973" s="107"/>
      <c r="AM973" s="107"/>
      <c r="AN973" s="107"/>
      <c r="AO973" s="107"/>
      <c r="AP973" s="107"/>
      <c r="AQ973" s="107"/>
      <c r="AR973" s="108"/>
      <c r="AS973" s="110"/>
      <c r="AT973" s="107"/>
      <c r="AU973" s="107"/>
      <c r="AV973" s="107"/>
      <c r="AW973" s="107"/>
      <c r="AX973" s="112"/>
      <c r="AY973" s="33"/>
      <c r="AZ973" s="33"/>
      <c r="BA973" s="33"/>
      <c r="BB973" s="39"/>
      <c r="BC973" s="38"/>
      <c r="BE973" s="33"/>
      <c r="BF973" s="33"/>
      <c r="BG973" s="33"/>
      <c r="BH973" s="33"/>
      <c r="BI973" s="33"/>
      <c r="BJ973" s="33"/>
      <c r="BK973" s="33"/>
      <c r="BL973" s="33"/>
      <c r="BM973" s="33"/>
      <c r="BN973" s="33"/>
      <c r="BO973" s="33"/>
      <c r="BP973" s="33"/>
      <c r="BQ973" s="33"/>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33"/>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M973" s="33"/>
      <c r="DN973" s="33"/>
      <c r="DO973" s="33"/>
      <c r="DP973" s="33"/>
      <c r="DQ973" s="33"/>
      <c r="DR973" s="33"/>
      <c r="DS973" s="33"/>
      <c r="DT973" s="33"/>
      <c r="DU973" s="33"/>
      <c r="DV973" s="33"/>
      <c r="DW973" s="33"/>
      <c r="DX973" s="33"/>
      <c r="DY973" s="33"/>
      <c r="DZ973" s="33"/>
      <c r="EA973" s="33"/>
      <c r="EB973" s="33"/>
      <c r="EC973" s="33"/>
      <c r="ED973" s="33"/>
      <c r="EE973" s="33"/>
      <c r="EF973" s="33"/>
      <c r="EG973" s="33"/>
      <c r="EH973" s="33"/>
      <c r="EI973" s="33"/>
      <c r="EJ973" s="33"/>
      <c r="EK973" s="33"/>
      <c r="EL973" s="33"/>
      <c r="EM973" s="33"/>
      <c r="EN973" s="33"/>
      <c r="EO973" s="33"/>
      <c r="EP973" s="33"/>
      <c r="EQ973" s="33"/>
      <c r="ER973" s="33"/>
      <c r="ES973" s="33"/>
      <c r="ET973" s="33"/>
      <c r="EU973" s="33"/>
      <c r="EV973" s="33"/>
      <c r="EW973" s="33"/>
      <c r="EX973" s="33"/>
      <c r="EY973" s="33"/>
      <c r="EZ973" s="33"/>
      <c r="FA973" s="33"/>
      <c r="FB973" s="33"/>
      <c r="FC973" s="33"/>
      <c r="FD973" s="33"/>
      <c r="FE973" s="33"/>
      <c r="FF973" s="33"/>
      <c r="FG973" s="33"/>
      <c r="FH973" s="33"/>
      <c r="FI973" s="33"/>
      <c r="FJ973" s="33"/>
      <c r="FK973" s="33"/>
      <c r="FL973" s="33"/>
      <c r="FM973" s="33"/>
      <c r="FN973" s="33"/>
      <c r="FO973" s="33"/>
      <c r="FP973" s="33"/>
      <c r="FQ973" s="33"/>
      <c r="FR973" s="33"/>
      <c r="FS973" s="33"/>
      <c r="FT973" s="33"/>
      <c r="FU973" s="33"/>
      <c r="FV973" s="33"/>
      <c r="FW973" s="33"/>
      <c r="FX973" s="33"/>
      <c r="FY973" s="33"/>
      <c r="FZ973" s="33"/>
      <c r="GA973" s="33"/>
      <c r="GB973" s="33"/>
      <c r="GC973" s="33"/>
      <c r="GD973" s="33"/>
      <c r="GE973" s="33"/>
      <c r="GF973" s="33"/>
      <c r="GG973" s="33"/>
      <c r="GH973" s="33"/>
      <c r="GI973" s="33"/>
      <c r="GJ973" s="33"/>
      <c r="GK973" s="33"/>
      <c r="GL973" s="33"/>
      <c r="GM973" s="33"/>
      <c r="GN973" s="33"/>
      <c r="GO973" s="33"/>
      <c r="GP973" s="33"/>
      <c r="GQ973" s="33"/>
      <c r="GR973" s="33"/>
      <c r="GS973" s="33"/>
      <c r="GT973" s="33"/>
      <c r="GU973" s="33"/>
      <c r="GV973" s="33"/>
      <c r="GW973" s="33"/>
      <c r="GX973" s="33"/>
      <c r="GY973" s="33"/>
      <c r="GZ973" s="33"/>
      <c r="HA973" s="33"/>
      <c r="HB973" s="33"/>
      <c r="HC973" s="33"/>
      <c r="HD973" s="33"/>
      <c r="HE973" s="33"/>
      <c r="HF973" s="33"/>
      <c r="HG973" s="33"/>
      <c r="HH973" s="33"/>
      <c r="HI973" s="33"/>
      <c r="HJ973" s="33"/>
      <c r="HK973" s="33"/>
      <c r="HL973" s="33"/>
      <c r="HM973" s="33"/>
      <c r="HN973" s="33"/>
      <c r="HO973" s="33"/>
      <c r="HP973" s="33"/>
      <c r="HQ973" s="33"/>
      <c r="HR973" s="33"/>
      <c r="HS973" s="33"/>
      <c r="HT973" s="33"/>
      <c r="HU973" s="33"/>
      <c r="HV973" s="33"/>
      <c r="HW973" s="33"/>
      <c r="HX973" s="33"/>
      <c r="HY973" s="33"/>
      <c r="HZ973" s="33"/>
      <c r="IA973" s="33"/>
      <c r="IB973" s="33"/>
      <c r="IC973" s="33"/>
      <c r="ID973" s="33"/>
      <c r="IE973" s="33"/>
      <c r="IF973" s="33"/>
      <c r="IG973" s="33"/>
      <c r="IH973" s="33"/>
      <c r="II973" s="33"/>
      <c r="IJ973" s="33"/>
      <c r="IK973" s="33"/>
      <c r="IL973" s="33"/>
      <c r="IM973" s="33"/>
      <c r="IN973" s="33"/>
      <c r="IO973" s="33"/>
      <c r="IP973" s="33"/>
      <c r="IQ973" s="33"/>
    </row>
    <row r="974" spans="1:251" s="34" customFormat="1" ht="18.75" customHeight="1">
      <c r="A974" s="37"/>
      <c r="B974" s="36"/>
      <c r="C974" s="113" t="s">
        <v>136</v>
      </c>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5"/>
      <c r="AA974" s="116">
        <v>19002</v>
      </c>
      <c r="AB974" s="117"/>
      <c r="AC974" s="117"/>
      <c r="AD974" s="117"/>
      <c r="AE974" s="117"/>
      <c r="AF974" s="117"/>
      <c r="AG974" s="117"/>
      <c r="AH974" s="117"/>
      <c r="AI974" s="118"/>
      <c r="AJ974" s="116">
        <v>18894</v>
      </c>
      <c r="AK974" s="117"/>
      <c r="AL974" s="117"/>
      <c r="AM974" s="117"/>
      <c r="AN974" s="117"/>
      <c r="AO974" s="117"/>
      <c r="AP974" s="117"/>
      <c r="AQ974" s="117"/>
      <c r="AR974" s="118"/>
      <c r="AS974" s="119"/>
      <c r="AT974" s="120"/>
      <c r="AU974" s="120"/>
      <c r="AV974" s="120"/>
      <c r="AW974" s="120"/>
      <c r="AX974" s="121"/>
      <c r="AY974" s="33"/>
      <c r="AZ974" s="33"/>
      <c r="BA974" s="33"/>
      <c r="BB974" s="33"/>
      <c r="BC974" s="33"/>
      <c r="BD974" s="33"/>
      <c r="BE974" s="33"/>
      <c r="BF974" s="33"/>
      <c r="BG974" s="33"/>
      <c r="BH974" s="33"/>
      <c r="BI974" s="33"/>
      <c r="BJ974" s="33"/>
      <c r="BK974" s="33"/>
      <c r="BL974" s="33"/>
      <c r="BM974" s="33"/>
      <c r="BN974" s="33"/>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M974" s="33"/>
      <c r="DN974" s="33"/>
      <c r="DO974" s="33"/>
      <c r="DP974" s="33"/>
      <c r="DQ974" s="33"/>
      <c r="DR974" s="33"/>
      <c r="DS974" s="33"/>
      <c r="DT974" s="33"/>
      <c r="DU974" s="33"/>
      <c r="DV974" s="33"/>
      <c r="DW974" s="33"/>
      <c r="DX974" s="33"/>
      <c r="DY974" s="33"/>
      <c r="DZ974" s="33"/>
      <c r="EA974" s="33"/>
      <c r="EB974" s="33"/>
      <c r="EC974" s="33"/>
      <c r="ED974" s="33"/>
      <c r="EE974" s="33"/>
      <c r="EF974" s="33"/>
      <c r="EG974" s="33"/>
      <c r="EH974" s="33"/>
      <c r="EI974" s="33"/>
      <c r="EJ974" s="33"/>
      <c r="EK974" s="33"/>
      <c r="EL974" s="33"/>
      <c r="EM974" s="33"/>
      <c r="EN974" s="33"/>
      <c r="EO974" s="33"/>
      <c r="EP974" s="33"/>
      <c r="EQ974" s="33"/>
      <c r="ER974" s="33"/>
      <c r="ES974" s="33"/>
      <c r="ET974" s="33"/>
      <c r="EU974" s="33"/>
      <c r="EV974" s="33"/>
      <c r="EW974" s="33"/>
      <c r="EX974" s="33"/>
      <c r="EY974" s="33"/>
      <c r="EZ974" s="33"/>
      <c r="FA974" s="33"/>
      <c r="FB974" s="33"/>
      <c r="FC974" s="33"/>
      <c r="FD974" s="33"/>
      <c r="FE974" s="33"/>
      <c r="FF974" s="33"/>
      <c r="FG974" s="33"/>
      <c r="FH974" s="33"/>
      <c r="FI974" s="33"/>
      <c r="FJ974" s="33"/>
      <c r="FK974" s="33"/>
      <c r="FL974" s="33"/>
      <c r="FM974" s="33"/>
      <c r="FN974" s="33"/>
      <c r="FO974" s="33"/>
      <c r="FP974" s="33"/>
      <c r="FQ974" s="33"/>
      <c r="FR974" s="33"/>
      <c r="FS974" s="33"/>
      <c r="FT974" s="33"/>
      <c r="FU974" s="33"/>
      <c r="FV974" s="33"/>
      <c r="FW974" s="33"/>
      <c r="FX974" s="33"/>
      <c r="FY974" s="33"/>
      <c r="FZ974" s="33"/>
      <c r="GA974" s="33"/>
      <c r="GB974" s="33"/>
      <c r="GC974" s="33"/>
      <c r="GD974" s="33"/>
      <c r="GE974" s="33"/>
      <c r="GF974" s="33"/>
      <c r="GG974" s="33"/>
      <c r="GH974" s="33"/>
      <c r="GI974" s="33"/>
      <c r="GJ974" s="33"/>
      <c r="GK974" s="33"/>
      <c r="GL974" s="33"/>
      <c r="GM974" s="33"/>
      <c r="GN974" s="33"/>
      <c r="GO974" s="33"/>
      <c r="GP974" s="33"/>
      <c r="GQ974" s="33"/>
      <c r="GR974" s="33"/>
      <c r="GS974" s="33"/>
      <c r="GT974" s="33"/>
      <c r="GU974" s="33"/>
      <c r="GV974" s="33"/>
      <c r="GW974" s="33"/>
      <c r="GX974" s="33"/>
      <c r="GY974" s="33"/>
      <c r="GZ974" s="33"/>
      <c r="HA974" s="33"/>
      <c r="HB974" s="33"/>
      <c r="HC974" s="33"/>
      <c r="HD974" s="33"/>
      <c r="HE974" s="33"/>
      <c r="HF974" s="33"/>
      <c r="HG974" s="33"/>
      <c r="HH974" s="33"/>
      <c r="HI974" s="33"/>
      <c r="HJ974" s="33"/>
      <c r="HK974" s="33"/>
      <c r="HL974" s="33"/>
      <c r="HM974" s="33"/>
      <c r="HN974" s="33"/>
      <c r="HO974" s="33"/>
      <c r="HP974" s="33"/>
      <c r="HQ974" s="33"/>
      <c r="HR974" s="33"/>
      <c r="HS974" s="33"/>
      <c r="HT974" s="33"/>
      <c r="HU974" s="33"/>
      <c r="HV974" s="33"/>
      <c r="HW974" s="33"/>
      <c r="HX974" s="33"/>
      <c r="HY974" s="33"/>
      <c r="HZ974" s="33"/>
      <c r="IA974" s="33"/>
      <c r="IB974" s="33"/>
      <c r="IC974" s="33"/>
      <c r="ID974" s="33"/>
      <c r="IE974" s="33"/>
      <c r="IF974" s="33"/>
      <c r="IG974" s="33"/>
      <c r="IH974" s="33"/>
      <c r="II974" s="33"/>
      <c r="IJ974" s="33"/>
      <c r="IK974" s="33"/>
      <c r="IL974" s="33"/>
      <c r="IM974" s="33"/>
      <c r="IN974" s="33"/>
      <c r="IO974" s="33"/>
      <c r="IP974" s="33"/>
      <c r="IQ974" s="33"/>
    </row>
    <row r="975" spans="1:251" s="34" customFormat="1" ht="18.75" customHeight="1">
      <c r="A975" s="37"/>
      <c r="B975" s="36"/>
      <c r="C975" s="113" t="s">
        <v>135</v>
      </c>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5"/>
      <c r="AA975" s="116">
        <v>7420</v>
      </c>
      <c r="AB975" s="117"/>
      <c r="AC975" s="117"/>
      <c r="AD975" s="117"/>
      <c r="AE975" s="117"/>
      <c r="AF975" s="117"/>
      <c r="AG975" s="117"/>
      <c r="AH975" s="117"/>
      <c r="AI975" s="118"/>
      <c r="AJ975" s="116">
        <v>6554</v>
      </c>
      <c r="AK975" s="117"/>
      <c r="AL975" s="117"/>
      <c r="AM975" s="117"/>
      <c r="AN975" s="117"/>
      <c r="AO975" s="117"/>
      <c r="AP975" s="117"/>
      <c r="AQ975" s="117"/>
      <c r="AR975" s="118"/>
      <c r="AS975" s="119"/>
      <c r="AT975" s="120"/>
      <c r="AU975" s="120"/>
      <c r="AV975" s="120"/>
      <c r="AW975" s="120"/>
      <c r="AX975" s="121"/>
      <c r="AY975" s="33"/>
      <c r="AZ975" s="33"/>
      <c r="BA975" s="33"/>
      <c r="BB975" s="33"/>
      <c r="BC975" s="33"/>
      <c r="BD975" s="33"/>
      <c r="BE975" s="33"/>
      <c r="BF975" s="33"/>
      <c r="BG975" s="33"/>
      <c r="BH975" s="33"/>
      <c r="BI975" s="33"/>
      <c r="BJ975" s="33"/>
      <c r="BK975" s="33"/>
      <c r="BL975" s="33"/>
      <c r="BM975" s="33"/>
      <c r="BN975" s="33"/>
      <c r="BO975" s="33"/>
      <c r="BP975" s="33"/>
      <c r="BQ975" s="33"/>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c r="CO975" s="33"/>
      <c r="CP975" s="33"/>
      <c r="CQ975" s="33"/>
      <c r="CR975" s="33"/>
      <c r="CS975" s="33"/>
      <c r="CT975" s="33"/>
      <c r="CU975" s="33"/>
      <c r="CV975" s="33"/>
      <c r="CW975" s="33"/>
      <c r="CX975" s="33"/>
      <c r="CY975" s="33"/>
      <c r="CZ975" s="33"/>
      <c r="DA975" s="33"/>
      <c r="DB975" s="33"/>
      <c r="DC975" s="33"/>
      <c r="DD975" s="33"/>
      <c r="DE975" s="33"/>
      <c r="DF975" s="33"/>
      <c r="DG975" s="33"/>
      <c r="DH975" s="33"/>
      <c r="DI975" s="33"/>
      <c r="DJ975" s="33"/>
      <c r="DK975" s="33"/>
      <c r="DL975" s="33"/>
      <c r="DM975" s="33"/>
      <c r="DN975" s="33"/>
      <c r="DO975" s="33"/>
      <c r="DP975" s="33"/>
      <c r="DQ975" s="33"/>
      <c r="DR975" s="33"/>
      <c r="DS975" s="33"/>
      <c r="DT975" s="33"/>
      <c r="DU975" s="33"/>
      <c r="DV975" s="33"/>
      <c r="DW975" s="33"/>
      <c r="DX975" s="33"/>
      <c r="DY975" s="33"/>
      <c r="DZ975" s="33"/>
      <c r="EA975" s="33"/>
      <c r="EB975" s="33"/>
      <c r="EC975" s="33"/>
      <c r="ED975" s="33"/>
      <c r="EE975" s="33"/>
      <c r="EF975" s="33"/>
      <c r="EG975" s="33"/>
      <c r="EH975" s="33"/>
      <c r="EI975" s="33"/>
      <c r="EJ975" s="33"/>
      <c r="EK975" s="33"/>
      <c r="EL975" s="33"/>
      <c r="EM975" s="33"/>
      <c r="EN975" s="33"/>
      <c r="EO975" s="33"/>
      <c r="EP975" s="33"/>
      <c r="EQ975" s="33"/>
      <c r="ER975" s="33"/>
      <c r="ES975" s="33"/>
      <c r="ET975" s="33"/>
      <c r="EU975" s="33"/>
      <c r="EV975" s="33"/>
      <c r="EW975" s="33"/>
      <c r="EX975" s="33"/>
      <c r="EY975" s="33"/>
      <c r="EZ975" s="33"/>
      <c r="FA975" s="33"/>
      <c r="FB975" s="33"/>
      <c r="FC975" s="33"/>
      <c r="FD975" s="33"/>
      <c r="FE975" s="33"/>
      <c r="FF975" s="33"/>
      <c r="FG975" s="33"/>
      <c r="FH975" s="33"/>
      <c r="FI975" s="33"/>
      <c r="FJ975" s="33"/>
      <c r="FK975" s="33"/>
      <c r="FL975" s="33"/>
      <c r="FM975" s="33"/>
      <c r="FN975" s="33"/>
      <c r="FO975" s="33"/>
      <c r="FP975" s="33"/>
      <c r="FQ975" s="33"/>
      <c r="FR975" s="33"/>
      <c r="FS975" s="33"/>
      <c r="FT975" s="33"/>
      <c r="FU975" s="33"/>
      <c r="FV975" s="33"/>
      <c r="FW975" s="33"/>
      <c r="FX975" s="33"/>
      <c r="FY975" s="33"/>
      <c r="FZ975" s="33"/>
      <c r="GA975" s="33"/>
      <c r="GB975" s="33"/>
      <c r="GC975" s="33"/>
      <c r="GD975" s="33"/>
      <c r="GE975" s="33"/>
      <c r="GF975" s="33"/>
      <c r="GG975" s="33"/>
      <c r="GH975" s="33"/>
      <c r="GI975" s="33"/>
      <c r="GJ975" s="33"/>
      <c r="GK975" s="33"/>
      <c r="GL975" s="33"/>
      <c r="GM975" s="33"/>
      <c r="GN975" s="33"/>
      <c r="GO975" s="33"/>
      <c r="GP975" s="33"/>
      <c r="GQ975" s="33"/>
      <c r="GR975" s="33"/>
      <c r="GS975" s="33"/>
      <c r="GT975" s="33"/>
      <c r="GU975" s="33"/>
      <c r="GV975" s="33"/>
      <c r="GW975" s="33"/>
      <c r="GX975" s="33"/>
      <c r="GY975" s="33"/>
      <c r="GZ975" s="33"/>
      <c r="HA975" s="33"/>
      <c r="HB975" s="33"/>
      <c r="HC975" s="33"/>
      <c r="HD975" s="33"/>
      <c r="HE975" s="33"/>
      <c r="HF975" s="33"/>
      <c r="HG975" s="33"/>
      <c r="HH975" s="33"/>
      <c r="HI975" s="33"/>
      <c r="HJ975" s="33"/>
      <c r="HK975" s="33"/>
      <c r="HL975" s="33"/>
      <c r="HM975" s="33"/>
      <c r="HN975" s="33"/>
      <c r="HO975" s="33"/>
      <c r="HP975" s="33"/>
      <c r="HQ975" s="33"/>
      <c r="HR975" s="33"/>
      <c r="HS975" s="33"/>
      <c r="HT975" s="33"/>
      <c r="HU975" s="33"/>
      <c r="HV975" s="33"/>
      <c r="HW975" s="33"/>
      <c r="HX975" s="33"/>
      <c r="HY975" s="33"/>
      <c r="HZ975" s="33"/>
      <c r="IA975" s="33"/>
      <c r="IB975" s="33"/>
      <c r="IC975" s="33"/>
      <c r="ID975" s="33"/>
      <c r="IE975" s="33"/>
      <c r="IF975" s="33"/>
      <c r="IG975" s="33"/>
      <c r="IH975" s="33"/>
      <c r="II975" s="33"/>
      <c r="IJ975" s="33"/>
      <c r="IK975" s="33"/>
      <c r="IL975" s="33"/>
      <c r="IM975" s="33"/>
      <c r="IN975" s="33"/>
      <c r="IO975" s="33"/>
      <c r="IP975" s="33"/>
      <c r="IQ975" s="33"/>
    </row>
    <row r="976" spans="1:251" s="34" customFormat="1" ht="18.75" customHeight="1">
      <c r="A976" s="37"/>
      <c r="B976" s="36"/>
      <c r="C976" s="113" t="s">
        <v>134</v>
      </c>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5"/>
      <c r="AA976" s="116">
        <v>3016</v>
      </c>
      <c r="AB976" s="117"/>
      <c r="AC976" s="117"/>
      <c r="AD976" s="117"/>
      <c r="AE976" s="117"/>
      <c r="AF976" s="117"/>
      <c r="AG976" s="117"/>
      <c r="AH976" s="117"/>
      <c r="AI976" s="118"/>
      <c r="AJ976" s="116">
        <v>3129</v>
      </c>
      <c r="AK976" s="117"/>
      <c r="AL976" s="117"/>
      <c r="AM976" s="117"/>
      <c r="AN976" s="117"/>
      <c r="AO976" s="117"/>
      <c r="AP976" s="117"/>
      <c r="AQ976" s="117"/>
      <c r="AR976" s="118"/>
      <c r="AS976" s="119"/>
      <c r="AT976" s="120"/>
      <c r="AU976" s="120"/>
      <c r="AV976" s="120"/>
      <c r="AW976" s="120"/>
      <c r="AX976" s="121"/>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c r="CQ976" s="33"/>
      <c r="CR976" s="33"/>
      <c r="CS976" s="33"/>
      <c r="CT976" s="33"/>
      <c r="CU976" s="33"/>
      <c r="CV976" s="33"/>
      <c r="CW976" s="33"/>
      <c r="CX976" s="33"/>
      <c r="CY976" s="33"/>
      <c r="CZ976" s="33"/>
      <c r="DA976" s="33"/>
      <c r="DB976" s="33"/>
      <c r="DC976" s="33"/>
      <c r="DD976" s="33"/>
      <c r="DE976" s="33"/>
      <c r="DF976" s="33"/>
      <c r="DG976" s="33"/>
      <c r="DH976" s="33"/>
      <c r="DI976" s="33"/>
      <c r="DJ976" s="33"/>
      <c r="DK976" s="33"/>
      <c r="DL976" s="33"/>
      <c r="DM976" s="33"/>
      <c r="DN976" s="33"/>
      <c r="DO976" s="33"/>
      <c r="DP976" s="33"/>
      <c r="DQ976" s="33"/>
      <c r="DR976" s="33"/>
      <c r="DS976" s="33"/>
      <c r="DT976" s="33"/>
      <c r="DU976" s="33"/>
      <c r="DV976" s="33"/>
      <c r="DW976" s="33"/>
      <c r="DX976" s="33"/>
      <c r="DY976" s="33"/>
      <c r="DZ976" s="33"/>
      <c r="EA976" s="33"/>
      <c r="EB976" s="33"/>
      <c r="EC976" s="33"/>
      <c r="ED976" s="33"/>
      <c r="EE976" s="33"/>
      <c r="EF976" s="33"/>
      <c r="EG976" s="33"/>
      <c r="EH976" s="33"/>
      <c r="EI976" s="33"/>
      <c r="EJ976" s="33"/>
      <c r="EK976" s="33"/>
      <c r="EL976" s="33"/>
      <c r="EM976" s="33"/>
      <c r="EN976" s="33"/>
      <c r="EO976" s="33"/>
      <c r="EP976" s="33"/>
      <c r="EQ976" s="33"/>
      <c r="ER976" s="33"/>
      <c r="ES976" s="33"/>
      <c r="ET976" s="33"/>
      <c r="EU976" s="33"/>
      <c r="EV976" s="33"/>
      <c r="EW976" s="33"/>
      <c r="EX976" s="33"/>
      <c r="EY976" s="33"/>
      <c r="EZ976" s="33"/>
      <c r="FA976" s="33"/>
      <c r="FB976" s="33"/>
      <c r="FC976" s="33"/>
      <c r="FD976" s="33"/>
      <c r="FE976" s="33"/>
      <c r="FF976" s="33"/>
      <c r="FG976" s="33"/>
      <c r="FH976" s="33"/>
      <c r="FI976" s="33"/>
      <c r="FJ976" s="33"/>
      <c r="FK976" s="33"/>
      <c r="FL976" s="33"/>
      <c r="FM976" s="33"/>
      <c r="FN976" s="33"/>
      <c r="FO976" s="33"/>
      <c r="FP976" s="33"/>
      <c r="FQ976" s="33"/>
      <c r="FR976" s="33"/>
      <c r="FS976" s="33"/>
      <c r="FT976" s="33"/>
      <c r="FU976" s="33"/>
      <c r="FV976" s="33"/>
      <c r="FW976" s="33"/>
      <c r="FX976" s="33"/>
      <c r="FY976" s="33"/>
      <c r="FZ976" s="33"/>
      <c r="GA976" s="33"/>
      <c r="GB976" s="33"/>
      <c r="GC976" s="33"/>
      <c r="GD976" s="33"/>
      <c r="GE976" s="33"/>
      <c r="GF976" s="33"/>
      <c r="GG976" s="33"/>
      <c r="GH976" s="33"/>
      <c r="GI976" s="33"/>
      <c r="GJ976" s="33"/>
      <c r="GK976" s="33"/>
      <c r="GL976" s="33"/>
      <c r="GM976" s="33"/>
      <c r="GN976" s="33"/>
      <c r="GO976" s="33"/>
      <c r="GP976" s="33"/>
      <c r="GQ976" s="33"/>
      <c r="GR976" s="33"/>
      <c r="GS976" s="33"/>
      <c r="GT976" s="33"/>
      <c r="GU976" s="33"/>
      <c r="GV976" s="33"/>
      <c r="GW976" s="33"/>
      <c r="GX976" s="33"/>
      <c r="GY976" s="33"/>
      <c r="GZ976" s="33"/>
      <c r="HA976" s="33"/>
      <c r="HB976" s="33"/>
      <c r="HC976" s="33"/>
      <c r="HD976" s="33"/>
      <c r="HE976" s="33"/>
      <c r="HF976" s="33"/>
      <c r="HG976" s="33"/>
      <c r="HH976" s="33"/>
      <c r="HI976" s="33"/>
      <c r="HJ976" s="33"/>
      <c r="HK976" s="33"/>
      <c r="HL976" s="33"/>
      <c r="HM976" s="33"/>
      <c r="HN976" s="33"/>
      <c r="HO976" s="33"/>
      <c r="HP976" s="33"/>
      <c r="HQ976" s="33"/>
      <c r="HR976" s="33"/>
      <c r="HS976" s="33"/>
      <c r="HT976" s="33"/>
      <c r="HU976" s="33"/>
      <c r="HV976" s="33"/>
      <c r="HW976" s="33"/>
      <c r="HX976" s="33"/>
      <c r="HY976" s="33"/>
      <c r="HZ976" s="33"/>
      <c r="IA976" s="33"/>
      <c r="IB976" s="33"/>
      <c r="IC976" s="33"/>
      <c r="ID976" s="33"/>
      <c r="IE976" s="33"/>
      <c r="IF976" s="33"/>
      <c r="IG976" s="33"/>
      <c r="IH976" s="33"/>
      <c r="II976" s="33"/>
      <c r="IJ976" s="33"/>
      <c r="IK976" s="33"/>
      <c r="IL976" s="33"/>
      <c r="IM976" s="33"/>
      <c r="IN976" s="33"/>
      <c r="IO976" s="33"/>
      <c r="IP976" s="33"/>
      <c r="IQ976" s="33"/>
    </row>
    <row r="977" spans="1:251" s="34" customFormat="1" ht="18.75" customHeight="1">
      <c r="A977" s="37"/>
      <c r="B977" s="36"/>
      <c r="C977" s="113" t="s">
        <v>133</v>
      </c>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5"/>
      <c r="AA977" s="116">
        <v>664</v>
      </c>
      <c r="AB977" s="117"/>
      <c r="AC977" s="117"/>
      <c r="AD977" s="117"/>
      <c r="AE977" s="117"/>
      <c r="AF977" s="117"/>
      <c r="AG977" s="117"/>
      <c r="AH977" s="117"/>
      <c r="AI977" s="118"/>
      <c r="AJ977" s="116">
        <v>0</v>
      </c>
      <c r="AK977" s="117"/>
      <c r="AL977" s="117"/>
      <c r="AM977" s="117"/>
      <c r="AN977" s="117"/>
      <c r="AO977" s="117"/>
      <c r="AP977" s="117"/>
      <c r="AQ977" s="117"/>
      <c r="AR977" s="118"/>
      <c r="AS977" s="119"/>
      <c r="AT977" s="120"/>
      <c r="AU977" s="120"/>
      <c r="AV977" s="120"/>
      <c r="AW977" s="120"/>
      <c r="AX977" s="121"/>
      <c r="AY977" s="33"/>
      <c r="AZ977" s="33"/>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3"/>
      <c r="BY977" s="33"/>
      <c r="BZ977" s="33"/>
      <c r="CA977" s="33"/>
      <c r="CB977" s="33"/>
      <c r="CC977" s="33"/>
      <c r="CD977" s="33"/>
      <c r="CE977" s="33"/>
      <c r="CF977" s="33"/>
      <c r="CG977" s="33"/>
      <c r="CH977" s="33"/>
      <c r="CI977" s="33"/>
      <c r="CJ977" s="33"/>
      <c r="CK977" s="33"/>
      <c r="CL977" s="33"/>
      <c r="CM977" s="33"/>
      <c r="CN977" s="33"/>
      <c r="CO977" s="33"/>
      <c r="CP977" s="33"/>
      <c r="CQ977" s="33"/>
      <c r="CR977" s="33"/>
      <c r="CS977" s="33"/>
      <c r="CT977" s="33"/>
      <c r="CU977" s="33"/>
      <c r="CV977" s="33"/>
      <c r="CW977" s="33"/>
      <c r="CX977" s="33"/>
      <c r="CY977" s="33"/>
      <c r="CZ977" s="33"/>
      <c r="DA977" s="33"/>
      <c r="DB977" s="33"/>
      <c r="DC977" s="33"/>
      <c r="DD977" s="33"/>
      <c r="DE977" s="33"/>
      <c r="DF977" s="33"/>
      <c r="DG977" s="33"/>
      <c r="DH977" s="33"/>
      <c r="DI977" s="33"/>
      <c r="DJ977" s="33"/>
      <c r="DK977" s="33"/>
      <c r="DL977" s="33"/>
      <c r="DM977" s="33"/>
      <c r="DN977" s="33"/>
      <c r="DO977" s="33"/>
      <c r="DP977" s="33"/>
      <c r="DQ977" s="33"/>
      <c r="DR977" s="33"/>
      <c r="DS977" s="33"/>
      <c r="DT977" s="33"/>
      <c r="DU977" s="33"/>
      <c r="DV977" s="33"/>
      <c r="DW977" s="33"/>
      <c r="DX977" s="33"/>
      <c r="DY977" s="33"/>
      <c r="DZ977" s="33"/>
      <c r="EA977" s="33"/>
      <c r="EB977" s="33"/>
      <c r="EC977" s="33"/>
      <c r="ED977" s="33"/>
      <c r="EE977" s="33"/>
      <c r="EF977" s="33"/>
      <c r="EG977" s="33"/>
      <c r="EH977" s="33"/>
      <c r="EI977" s="33"/>
      <c r="EJ977" s="33"/>
      <c r="EK977" s="33"/>
      <c r="EL977" s="33"/>
      <c r="EM977" s="33"/>
      <c r="EN977" s="33"/>
      <c r="EO977" s="33"/>
      <c r="EP977" s="33"/>
      <c r="EQ977" s="33"/>
      <c r="ER977" s="33"/>
      <c r="ES977" s="33"/>
      <c r="ET977" s="33"/>
      <c r="EU977" s="33"/>
      <c r="EV977" s="33"/>
      <c r="EW977" s="33"/>
      <c r="EX977" s="33"/>
      <c r="EY977" s="33"/>
      <c r="EZ977" s="33"/>
      <c r="FA977" s="33"/>
      <c r="FB977" s="33"/>
      <c r="FC977" s="33"/>
      <c r="FD977" s="33"/>
      <c r="FE977" s="33"/>
      <c r="FF977" s="33"/>
      <c r="FG977" s="33"/>
      <c r="FH977" s="33"/>
      <c r="FI977" s="33"/>
      <c r="FJ977" s="33"/>
      <c r="FK977" s="33"/>
      <c r="FL977" s="33"/>
      <c r="FM977" s="33"/>
      <c r="FN977" s="33"/>
      <c r="FO977" s="33"/>
      <c r="FP977" s="33"/>
      <c r="FQ977" s="33"/>
      <c r="FR977" s="33"/>
      <c r="FS977" s="33"/>
      <c r="FT977" s="33"/>
      <c r="FU977" s="33"/>
      <c r="FV977" s="33"/>
      <c r="FW977" s="33"/>
      <c r="FX977" s="33"/>
      <c r="FY977" s="33"/>
      <c r="FZ977" s="33"/>
      <c r="GA977" s="33"/>
      <c r="GB977" s="33"/>
      <c r="GC977" s="33"/>
      <c r="GD977" s="33"/>
      <c r="GE977" s="33"/>
      <c r="GF977" s="33"/>
      <c r="GG977" s="33"/>
      <c r="GH977" s="33"/>
      <c r="GI977" s="33"/>
      <c r="GJ977" s="33"/>
      <c r="GK977" s="33"/>
      <c r="GL977" s="33"/>
      <c r="GM977" s="33"/>
      <c r="GN977" s="33"/>
      <c r="GO977" s="33"/>
      <c r="GP977" s="33"/>
      <c r="GQ977" s="33"/>
      <c r="GR977" s="33"/>
      <c r="GS977" s="33"/>
      <c r="GT977" s="33"/>
      <c r="GU977" s="33"/>
      <c r="GV977" s="33"/>
      <c r="GW977" s="33"/>
      <c r="GX977" s="33"/>
      <c r="GY977" s="33"/>
      <c r="GZ977" s="33"/>
      <c r="HA977" s="33"/>
      <c r="HB977" s="33"/>
      <c r="HC977" s="33"/>
      <c r="HD977" s="33"/>
      <c r="HE977" s="33"/>
      <c r="HF977" s="33"/>
      <c r="HG977" s="33"/>
      <c r="HH977" s="33"/>
      <c r="HI977" s="33"/>
      <c r="HJ977" s="33"/>
      <c r="HK977" s="33"/>
      <c r="HL977" s="33"/>
      <c r="HM977" s="33"/>
      <c r="HN977" s="33"/>
      <c r="HO977" s="33"/>
      <c r="HP977" s="33"/>
      <c r="HQ977" s="33"/>
      <c r="HR977" s="33"/>
      <c r="HS977" s="33"/>
      <c r="HT977" s="33"/>
      <c r="HU977" s="33"/>
      <c r="HV977" s="33"/>
      <c r="HW977" s="33"/>
      <c r="HX977" s="33"/>
      <c r="HY977" s="33"/>
      <c r="HZ977" s="33"/>
      <c r="IA977" s="33"/>
      <c r="IB977" s="33"/>
      <c r="IC977" s="33"/>
      <c r="ID977" s="33"/>
      <c r="IE977" s="33"/>
      <c r="IF977" s="33"/>
      <c r="IG977" s="33"/>
      <c r="IH977" s="33"/>
      <c r="II977" s="33"/>
      <c r="IJ977" s="33"/>
      <c r="IK977" s="33"/>
      <c r="IL977" s="33"/>
      <c r="IM977" s="33"/>
      <c r="IN977" s="33"/>
      <c r="IO977" s="33"/>
      <c r="IP977" s="33"/>
      <c r="IQ977" s="33"/>
    </row>
    <row r="978" spans="1:251" s="34" customFormat="1" ht="18.75" customHeight="1" thickBot="1">
      <c r="A978" s="35"/>
      <c r="B978" s="122" t="s">
        <v>70</v>
      </c>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4"/>
      <c r="AA978" s="125">
        <f>SUM($AA$974:$AA$977)</f>
        <v>30102</v>
      </c>
      <c r="AB978" s="126"/>
      <c r="AC978" s="126"/>
      <c r="AD978" s="126"/>
      <c r="AE978" s="126"/>
      <c r="AF978" s="126"/>
      <c r="AG978" s="126"/>
      <c r="AH978" s="126"/>
      <c r="AI978" s="127"/>
      <c r="AJ978" s="125">
        <f>SUM($AJ$974:$AJ$977)</f>
        <v>28577</v>
      </c>
      <c r="AK978" s="126"/>
      <c r="AL978" s="126"/>
      <c r="AM978" s="126"/>
      <c r="AN978" s="126"/>
      <c r="AO978" s="126"/>
      <c r="AP978" s="126"/>
      <c r="AQ978" s="126"/>
      <c r="AR978" s="127"/>
      <c r="AS978" s="128"/>
      <c r="AT978" s="129"/>
      <c r="AU978" s="129"/>
      <c r="AV978" s="129"/>
      <c r="AW978" s="129"/>
      <c r="AX978" s="130"/>
      <c r="AY978" s="33"/>
      <c r="AZ978" s="33"/>
      <c r="BA978" s="33"/>
      <c r="BB978" s="33"/>
      <c r="BC978" s="33"/>
      <c r="BD978" s="33"/>
      <c r="BE978" s="33"/>
      <c r="BF978" s="33"/>
      <c r="BG978" s="33"/>
      <c r="BH978" s="33"/>
      <c r="BI978" s="33"/>
      <c r="BJ978" s="33"/>
      <c r="BK978" s="33"/>
      <c r="BL978" s="33"/>
      <c r="BM978" s="33"/>
      <c r="BN978" s="33"/>
      <c r="BO978" s="33"/>
      <c r="BP978" s="33"/>
      <c r="BQ978" s="33"/>
      <c r="BR978" s="33"/>
      <c r="BS978" s="33"/>
      <c r="BT978" s="33"/>
      <c r="BU978" s="33"/>
      <c r="BV978" s="33"/>
      <c r="BW978" s="33"/>
      <c r="BX978" s="33"/>
      <c r="BY978" s="33"/>
      <c r="BZ978" s="33"/>
      <c r="CA978" s="33"/>
      <c r="CB978" s="33"/>
      <c r="CC978" s="33"/>
      <c r="CD978" s="33"/>
      <c r="CE978" s="33"/>
      <c r="CF978" s="33"/>
      <c r="CG978" s="33"/>
      <c r="CH978" s="33"/>
      <c r="CI978" s="33"/>
      <c r="CJ978" s="33"/>
      <c r="CK978" s="33"/>
      <c r="CL978" s="33"/>
      <c r="CM978" s="33"/>
      <c r="CN978" s="33"/>
      <c r="CO978" s="33"/>
      <c r="CP978" s="33"/>
      <c r="CQ978" s="33"/>
      <c r="CR978" s="33"/>
      <c r="CS978" s="33"/>
      <c r="CT978" s="33"/>
      <c r="CU978" s="33"/>
      <c r="CV978" s="33"/>
      <c r="CW978" s="33"/>
      <c r="CX978" s="33"/>
      <c r="CY978" s="33"/>
      <c r="CZ978" s="33"/>
      <c r="DA978" s="33"/>
      <c r="DB978" s="33"/>
      <c r="DC978" s="33"/>
      <c r="DD978" s="33"/>
      <c r="DE978" s="33"/>
      <c r="DF978" s="33"/>
      <c r="DG978" s="33"/>
      <c r="DH978" s="33"/>
      <c r="DI978" s="33"/>
      <c r="DJ978" s="33"/>
      <c r="DK978" s="33"/>
      <c r="DL978" s="33"/>
      <c r="DM978" s="33"/>
      <c r="DN978" s="33"/>
      <c r="DO978" s="33"/>
      <c r="DP978" s="33"/>
      <c r="DQ978" s="33"/>
      <c r="DR978" s="33"/>
      <c r="DS978" s="33"/>
      <c r="DT978" s="33"/>
      <c r="DU978" s="33"/>
      <c r="DV978" s="33"/>
      <c r="DW978" s="33"/>
      <c r="DX978" s="33"/>
      <c r="DY978" s="33"/>
      <c r="DZ978" s="33"/>
      <c r="EA978" s="33"/>
      <c r="EB978" s="33"/>
      <c r="EC978" s="33"/>
      <c r="ED978" s="33"/>
      <c r="EE978" s="33"/>
      <c r="EF978" s="33"/>
      <c r="EG978" s="33"/>
      <c r="EH978" s="33"/>
      <c r="EI978" s="33"/>
      <c r="EJ978" s="33"/>
      <c r="EK978" s="33"/>
      <c r="EL978" s="33"/>
      <c r="EM978" s="33"/>
      <c r="EN978" s="33"/>
      <c r="EO978" s="33"/>
      <c r="EP978" s="33"/>
      <c r="EQ978" s="33"/>
      <c r="ER978" s="33"/>
      <c r="ES978" s="33"/>
      <c r="ET978" s="33"/>
      <c r="EU978" s="33"/>
      <c r="EV978" s="33"/>
      <c r="EW978" s="33"/>
      <c r="EX978" s="33"/>
      <c r="EY978" s="33"/>
      <c r="EZ978" s="33"/>
      <c r="FA978" s="33"/>
      <c r="FB978" s="33"/>
      <c r="FC978" s="33"/>
      <c r="FD978" s="33"/>
      <c r="FE978" s="33"/>
      <c r="FF978" s="33"/>
      <c r="FG978" s="33"/>
      <c r="FH978" s="33"/>
      <c r="FI978" s="33"/>
      <c r="FJ978" s="33"/>
      <c r="FK978" s="33"/>
      <c r="FL978" s="33"/>
      <c r="FM978" s="33"/>
      <c r="FN978" s="33"/>
      <c r="FO978" s="33"/>
      <c r="FP978" s="33"/>
      <c r="FQ978" s="33"/>
      <c r="FR978" s="33"/>
      <c r="FS978" s="33"/>
      <c r="FT978" s="33"/>
      <c r="FU978" s="33"/>
      <c r="FV978" s="33"/>
      <c r="FW978" s="33"/>
      <c r="FX978" s="33"/>
      <c r="FY978" s="33"/>
      <c r="FZ978" s="33"/>
      <c r="GA978" s="33"/>
      <c r="GB978" s="33"/>
      <c r="GC978" s="33"/>
      <c r="GD978" s="33"/>
      <c r="GE978" s="33"/>
      <c r="GF978" s="33"/>
      <c r="GG978" s="33"/>
      <c r="GH978" s="33"/>
      <c r="GI978" s="33"/>
      <c r="GJ978" s="33"/>
      <c r="GK978" s="33"/>
      <c r="GL978" s="33"/>
      <c r="GM978" s="33"/>
      <c r="GN978" s="33"/>
      <c r="GO978" s="33"/>
      <c r="GP978" s="33"/>
      <c r="GQ978" s="33"/>
      <c r="GR978" s="33"/>
      <c r="GS978" s="33"/>
      <c r="GT978" s="33"/>
      <c r="GU978" s="33"/>
      <c r="GV978" s="33"/>
      <c r="GW978" s="33"/>
      <c r="GX978" s="33"/>
      <c r="GY978" s="33"/>
      <c r="GZ978" s="33"/>
      <c r="HA978" s="33"/>
      <c r="HB978" s="33"/>
      <c r="HC978" s="33"/>
      <c r="HD978" s="33"/>
      <c r="HE978" s="33"/>
      <c r="HF978" s="33"/>
      <c r="HG978" s="33"/>
      <c r="HH978" s="33"/>
      <c r="HI978" s="33"/>
      <c r="HJ978" s="33"/>
      <c r="HK978" s="33"/>
      <c r="HL978" s="33"/>
      <c r="HM978" s="33"/>
      <c r="HN978" s="33"/>
      <c r="HO978" s="33"/>
      <c r="HP978" s="33"/>
      <c r="HQ978" s="33"/>
      <c r="HR978" s="33"/>
      <c r="HS978" s="33"/>
      <c r="HT978" s="33"/>
      <c r="HU978" s="33"/>
      <c r="HV978" s="33"/>
      <c r="HW978" s="33"/>
      <c r="HX978" s="33"/>
      <c r="HY978" s="33"/>
      <c r="HZ978" s="33"/>
      <c r="IA978" s="33"/>
      <c r="IB978" s="33"/>
      <c r="IC978" s="33"/>
      <c r="ID978" s="33"/>
      <c r="IE978" s="33"/>
      <c r="IF978" s="33"/>
      <c r="IG978" s="33"/>
      <c r="IH978" s="33"/>
      <c r="II978" s="33"/>
      <c r="IJ978" s="33"/>
      <c r="IK978" s="33"/>
      <c r="IL978" s="33"/>
      <c r="IM978" s="33"/>
      <c r="IN978" s="33"/>
      <c r="IO978" s="33"/>
      <c r="IP978" s="33"/>
      <c r="IQ978" s="33"/>
    </row>
    <row r="980" spans="1:251" ht="19.2">
      <c r="A980" s="57" t="s">
        <v>84</v>
      </c>
      <c r="AW980" s="55"/>
      <c r="AX980" s="56"/>
      <c r="AY980" s="55"/>
    </row>
    <row r="982" spans="1:251" ht="18">
      <c r="B982" s="93" t="s">
        <v>0</v>
      </c>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row>
    <row r="983" spans="1:251">
      <c r="Z983" s="54"/>
      <c r="AD983" s="54"/>
      <c r="AE983" s="54"/>
      <c r="AF983" s="54"/>
      <c r="AG983" s="54"/>
      <c r="AH983" s="54"/>
      <c r="AI983" s="54"/>
      <c r="AO983" s="54"/>
    </row>
    <row r="984" spans="1:251" ht="13.8" thickBot="1">
      <c r="Z984" s="54"/>
      <c r="AD984" s="54"/>
      <c r="AE984" s="54"/>
      <c r="AF984" s="54"/>
      <c r="AG984" s="54"/>
      <c r="AH984" s="54"/>
      <c r="AI984" s="54"/>
      <c r="AO984" s="54"/>
      <c r="DI984" s="52"/>
    </row>
    <row r="985" spans="1:251" ht="24.75" customHeight="1" thickBot="1">
      <c r="B985" s="95" t="s">
        <v>83</v>
      </c>
      <c r="C985" s="96"/>
      <c r="D985" s="96"/>
      <c r="E985" s="96"/>
      <c r="F985" s="96"/>
      <c r="G985" s="96"/>
      <c r="H985" s="97" t="s">
        <v>132</v>
      </c>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9"/>
      <c r="DI985" s="52"/>
    </row>
    <row r="986" spans="1:251" ht="14.4">
      <c r="B986" s="49"/>
      <c r="C986" s="49"/>
      <c r="D986" s="49"/>
      <c r="E986" s="49"/>
      <c r="F986" s="49"/>
      <c r="G986" s="49"/>
      <c r="H986" s="37"/>
      <c r="I986" s="37"/>
      <c r="J986" s="37"/>
      <c r="K986" s="37"/>
      <c r="L986" s="42"/>
      <c r="M986" s="42"/>
      <c r="N986" s="42"/>
      <c r="O986" s="42"/>
      <c r="P986" s="37"/>
      <c r="Q986" s="37"/>
      <c r="R986" s="37"/>
      <c r="S986" s="37"/>
      <c r="T986" s="37"/>
      <c r="U986" s="37"/>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DI986" s="52"/>
    </row>
    <row r="987" spans="1:251" ht="15" thickBot="1">
      <c r="A987" s="53"/>
      <c r="B987" s="41" t="s">
        <v>81</v>
      </c>
      <c r="C987" s="37"/>
      <c r="D987" s="37"/>
      <c r="E987" s="37"/>
      <c r="F987" s="37"/>
      <c r="G987" s="37"/>
      <c r="H987" s="37"/>
      <c r="I987" s="37"/>
      <c r="J987" s="37"/>
      <c r="K987" s="37"/>
      <c r="L987" s="42"/>
      <c r="M987" s="42"/>
      <c r="N987" s="42"/>
      <c r="O987" s="42"/>
      <c r="P987" s="37"/>
      <c r="Q987" s="37"/>
      <c r="R987" s="37"/>
      <c r="S987" s="37"/>
      <c r="T987" s="37"/>
      <c r="U987" s="37"/>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DI987" s="52"/>
    </row>
    <row r="988" spans="1:251" ht="14.4">
      <c r="A988" s="37"/>
      <c r="B988" s="51"/>
      <c r="C988" s="49"/>
      <c r="D988" s="49"/>
      <c r="E988" s="49"/>
      <c r="F988" s="49"/>
      <c r="G988" s="49"/>
      <c r="H988" s="49"/>
      <c r="I988" s="49"/>
      <c r="J988" s="49"/>
      <c r="K988" s="49"/>
      <c r="L988" s="50"/>
      <c r="M988" s="50"/>
      <c r="N988" s="50"/>
      <c r="O988" s="50"/>
      <c r="P988" s="49"/>
      <c r="Q988" s="49"/>
      <c r="R988" s="49"/>
      <c r="S988" s="49"/>
      <c r="T988" s="49"/>
      <c r="U988" s="49"/>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7"/>
    </row>
    <row r="989" spans="1:251" ht="12" customHeight="1">
      <c r="A989" s="37"/>
      <c r="B989" s="100" t="s">
        <v>131</v>
      </c>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c r="AJ989" s="101"/>
      <c r="AK989" s="101"/>
      <c r="AL989" s="101"/>
      <c r="AM989" s="101"/>
      <c r="AN989" s="101"/>
      <c r="AO989" s="101"/>
      <c r="AP989" s="101"/>
      <c r="AQ989" s="101"/>
      <c r="AR989" s="101"/>
      <c r="AS989" s="101"/>
      <c r="AT989" s="101"/>
      <c r="AU989" s="101"/>
      <c r="AV989" s="101"/>
      <c r="AW989" s="101"/>
      <c r="AX989" s="102"/>
    </row>
    <row r="990" spans="1:251" ht="12" customHeight="1">
      <c r="A990" s="37"/>
      <c r="B990" s="100"/>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c r="AJ990" s="101"/>
      <c r="AK990" s="101"/>
      <c r="AL990" s="101"/>
      <c r="AM990" s="101"/>
      <c r="AN990" s="101"/>
      <c r="AO990" s="101"/>
      <c r="AP990" s="101"/>
      <c r="AQ990" s="101"/>
      <c r="AR990" s="101"/>
      <c r="AS990" s="101"/>
      <c r="AT990" s="101"/>
      <c r="AU990" s="101"/>
      <c r="AV990" s="101"/>
      <c r="AW990" s="101"/>
      <c r="AX990" s="102"/>
      <c r="BC990" s="34"/>
    </row>
    <row r="991" spans="1:251" ht="12" customHeight="1">
      <c r="A991" s="37"/>
      <c r="B991" s="100"/>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c r="AJ991" s="101"/>
      <c r="AK991" s="101"/>
      <c r="AL991" s="101"/>
      <c r="AM991" s="101"/>
      <c r="AN991" s="101"/>
      <c r="AO991" s="101"/>
      <c r="AP991" s="101"/>
      <c r="AQ991" s="101"/>
      <c r="AR991" s="101"/>
      <c r="AS991" s="101"/>
      <c r="AT991" s="101"/>
      <c r="AU991" s="101"/>
      <c r="AV991" s="101"/>
      <c r="AW991" s="101"/>
      <c r="AX991" s="102"/>
    </row>
    <row r="992" spans="1:251" ht="12" customHeight="1">
      <c r="A992" s="37"/>
      <c r="B992" s="100"/>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c r="AJ992" s="101"/>
      <c r="AK992" s="101"/>
      <c r="AL992" s="101"/>
      <c r="AM992" s="101"/>
      <c r="AN992" s="101"/>
      <c r="AO992" s="101"/>
      <c r="AP992" s="101"/>
      <c r="AQ992" s="101"/>
      <c r="AR992" s="101"/>
      <c r="AS992" s="101"/>
      <c r="AT992" s="101"/>
      <c r="AU992" s="101"/>
      <c r="AV992" s="101"/>
      <c r="AW992" s="101"/>
      <c r="AX992" s="102"/>
    </row>
    <row r="993" spans="1:113" ht="12" customHeight="1">
      <c r="A993" s="37"/>
      <c r="B993" s="100"/>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c r="AJ993" s="101"/>
      <c r="AK993" s="101"/>
      <c r="AL993" s="101"/>
      <c r="AM993" s="101"/>
      <c r="AN993" s="101"/>
      <c r="AO993" s="101"/>
      <c r="AP993" s="101"/>
      <c r="AQ993" s="101"/>
      <c r="AR993" s="101"/>
      <c r="AS993" s="101"/>
      <c r="AT993" s="101"/>
      <c r="AU993" s="101"/>
      <c r="AV993" s="101"/>
      <c r="AW993" s="101"/>
      <c r="AX993" s="102"/>
    </row>
    <row r="994" spans="1:113" ht="15" thickBot="1">
      <c r="A994" s="35"/>
      <c r="B994" s="46"/>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4"/>
    </row>
    <row r="995" spans="1:113">
      <c r="B995" s="43"/>
    </row>
    <row r="996" spans="1:113" ht="15" thickBot="1">
      <c r="A996" s="53"/>
      <c r="B996" s="41" t="s">
        <v>79</v>
      </c>
      <c r="C996" s="37"/>
      <c r="D996" s="37"/>
      <c r="E996" s="37"/>
      <c r="F996" s="37"/>
      <c r="G996" s="37"/>
      <c r="H996" s="37"/>
      <c r="I996" s="37"/>
      <c r="J996" s="37"/>
      <c r="K996" s="37"/>
      <c r="L996" s="42"/>
      <c r="M996" s="42"/>
      <c r="N996" s="42"/>
      <c r="O996" s="42"/>
      <c r="P996" s="37"/>
      <c r="Q996" s="37"/>
      <c r="R996" s="37"/>
      <c r="S996" s="37"/>
      <c r="T996" s="37"/>
      <c r="U996" s="37"/>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DI996" s="52"/>
    </row>
    <row r="997" spans="1:113" ht="14.4">
      <c r="A997" s="37"/>
      <c r="B997" s="51"/>
      <c r="C997" s="49"/>
      <c r="D997" s="49"/>
      <c r="E997" s="49"/>
      <c r="F997" s="49"/>
      <c r="G997" s="49"/>
      <c r="H997" s="49"/>
      <c r="I997" s="49"/>
      <c r="J997" s="49"/>
      <c r="K997" s="49"/>
      <c r="L997" s="50"/>
      <c r="M997" s="50"/>
      <c r="N997" s="50"/>
      <c r="O997" s="50"/>
      <c r="P997" s="49"/>
      <c r="Q997" s="49"/>
      <c r="R997" s="49"/>
      <c r="S997" s="49"/>
      <c r="T997" s="49"/>
      <c r="U997" s="49"/>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7"/>
    </row>
    <row r="998" spans="1:113" ht="12" customHeight="1">
      <c r="A998" s="37"/>
      <c r="B998" s="100" t="s">
        <v>130</v>
      </c>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c r="AJ998" s="101"/>
      <c r="AK998" s="101"/>
      <c r="AL998" s="101"/>
      <c r="AM998" s="101"/>
      <c r="AN998" s="101"/>
      <c r="AO998" s="101"/>
      <c r="AP998" s="101"/>
      <c r="AQ998" s="101"/>
      <c r="AR998" s="101"/>
      <c r="AS998" s="101"/>
      <c r="AT998" s="101"/>
      <c r="AU998" s="101"/>
      <c r="AV998" s="101"/>
      <c r="AW998" s="101"/>
      <c r="AX998" s="102"/>
    </row>
    <row r="999" spans="1:113" ht="12" customHeight="1">
      <c r="A999" s="37"/>
      <c r="B999" s="100"/>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c r="AJ999" s="101"/>
      <c r="AK999" s="101"/>
      <c r="AL999" s="101"/>
      <c r="AM999" s="101"/>
      <c r="AN999" s="101"/>
      <c r="AO999" s="101"/>
      <c r="AP999" s="101"/>
      <c r="AQ999" s="101"/>
      <c r="AR999" s="101"/>
      <c r="AS999" s="101"/>
      <c r="AT999" s="101"/>
      <c r="AU999" s="101"/>
      <c r="AV999" s="101"/>
      <c r="AW999" s="101"/>
      <c r="AX999" s="102"/>
    </row>
    <row r="1000" spans="1:113" ht="12" customHeight="1">
      <c r="A1000" s="37"/>
      <c r="B1000" s="100"/>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c r="AJ1000" s="101"/>
      <c r="AK1000" s="101"/>
      <c r="AL1000" s="101"/>
      <c r="AM1000" s="101"/>
      <c r="AN1000" s="101"/>
      <c r="AO1000" s="101"/>
      <c r="AP1000" s="101"/>
      <c r="AQ1000" s="101"/>
      <c r="AR1000" s="101"/>
      <c r="AS1000" s="101"/>
      <c r="AT1000" s="101"/>
      <c r="AU1000" s="101"/>
      <c r="AV1000" s="101"/>
      <c r="AW1000" s="101"/>
      <c r="AX1000" s="102"/>
    </row>
    <row r="1001" spans="1:113" ht="12" customHeight="1">
      <c r="A1001" s="37"/>
      <c r="B1001" s="100"/>
      <c r="C1001" s="101"/>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1"/>
      <c r="AQ1001" s="101"/>
      <c r="AR1001" s="101"/>
      <c r="AS1001" s="101"/>
      <c r="AT1001" s="101"/>
      <c r="AU1001" s="101"/>
      <c r="AV1001" s="101"/>
      <c r="AW1001" s="101"/>
      <c r="AX1001" s="102"/>
    </row>
    <row r="1002" spans="1:113" ht="12" customHeight="1">
      <c r="A1002" s="37"/>
      <c r="B1002" s="100"/>
      <c r="C1002" s="101"/>
      <c r="D1002" s="101"/>
      <c r="E1002" s="101"/>
      <c r="F1002" s="101"/>
      <c r="G1002" s="101"/>
      <c r="H1002" s="101"/>
      <c r="I1002" s="101"/>
      <c r="J1002" s="101"/>
      <c r="K1002" s="101"/>
      <c r="L1002" s="101"/>
      <c r="M1002" s="101"/>
      <c r="N1002" s="101"/>
      <c r="O1002" s="101"/>
      <c r="P1002" s="101"/>
      <c r="Q1002" s="101"/>
      <c r="R1002" s="101"/>
      <c r="S1002" s="101"/>
      <c r="T1002" s="101"/>
      <c r="U1002" s="101"/>
      <c r="V1002" s="101"/>
      <c r="W1002" s="101"/>
      <c r="X1002" s="101"/>
      <c r="Y1002" s="101"/>
      <c r="Z1002" s="101"/>
      <c r="AA1002" s="101"/>
      <c r="AB1002" s="101"/>
      <c r="AC1002" s="101"/>
      <c r="AD1002" s="101"/>
      <c r="AE1002" s="101"/>
      <c r="AF1002" s="101"/>
      <c r="AG1002" s="101"/>
      <c r="AH1002" s="101"/>
      <c r="AI1002" s="101"/>
      <c r="AJ1002" s="101"/>
      <c r="AK1002" s="101"/>
      <c r="AL1002" s="101"/>
      <c r="AM1002" s="101"/>
      <c r="AN1002" s="101"/>
      <c r="AO1002" s="101"/>
      <c r="AP1002" s="101"/>
      <c r="AQ1002" s="101"/>
      <c r="AR1002" s="101"/>
      <c r="AS1002" s="101"/>
      <c r="AT1002" s="101"/>
      <c r="AU1002" s="101"/>
      <c r="AV1002" s="101"/>
      <c r="AW1002" s="101"/>
      <c r="AX1002" s="102"/>
    </row>
    <row r="1003" spans="1:113" ht="12" customHeight="1">
      <c r="A1003" s="37"/>
      <c r="B1003" s="100"/>
      <c r="C1003" s="101"/>
      <c r="D1003" s="101"/>
      <c r="E1003" s="101"/>
      <c r="F1003" s="101"/>
      <c r="G1003" s="101"/>
      <c r="H1003" s="101"/>
      <c r="I1003" s="101"/>
      <c r="J1003" s="101"/>
      <c r="K1003" s="101"/>
      <c r="L1003" s="101"/>
      <c r="M1003" s="101"/>
      <c r="N1003" s="101"/>
      <c r="O1003" s="101"/>
      <c r="P1003" s="101"/>
      <c r="Q1003" s="101"/>
      <c r="R1003" s="101"/>
      <c r="S1003" s="101"/>
      <c r="T1003" s="101"/>
      <c r="U1003" s="101"/>
      <c r="V1003" s="101"/>
      <c r="W1003" s="101"/>
      <c r="X1003" s="101"/>
      <c r="Y1003" s="101"/>
      <c r="Z1003" s="101"/>
      <c r="AA1003" s="101"/>
      <c r="AB1003" s="101"/>
      <c r="AC1003" s="101"/>
      <c r="AD1003" s="101"/>
      <c r="AE1003" s="101"/>
      <c r="AF1003" s="101"/>
      <c r="AG1003" s="101"/>
      <c r="AH1003" s="101"/>
      <c r="AI1003" s="101"/>
      <c r="AJ1003" s="101"/>
      <c r="AK1003" s="101"/>
      <c r="AL1003" s="101"/>
      <c r="AM1003" s="101"/>
      <c r="AN1003" s="101"/>
      <c r="AO1003" s="101"/>
      <c r="AP1003" s="101"/>
      <c r="AQ1003" s="101"/>
      <c r="AR1003" s="101"/>
      <c r="AS1003" s="101"/>
      <c r="AT1003" s="101"/>
      <c r="AU1003" s="101"/>
      <c r="AV1003" s="101"/>
      <c r="AW1003" s="101"/>
      <c r="AX1003" s="102"/>
      <c r="BC1003" s="34"/>
    </row>
    <row r="1004" spans="1:113" ht="12" customHeight="1">
      <c r="A1004" s="37"/>
      <c r="B1004" s="100"/>
      <c r="C1004" s="101"/>
      <c r="D1004" s="101"/>
      <c r="E1004" s="101"/>
      <c r="F1004" s="101"/>
      <c r="G1004" s="101"/>
      <c r="H1004" s="101"/>
      <c r="I1004" s="101"/>
      <c r="J1004" s="101"/>
      <c r="K1004" s="101"/>
      <c r="L1004" s="101"/>
      <c r="M1004" s="101"/>
      <c r="N1004" s="101"/>
      <c r="O1004" s="101"/>
      <c r="P1004" s="101"/>
      <c r="Q1004" s="101"/>
      <c r="R1004" s="101"/>
      <c r="S1004" s="101"/>
      <c r="T1004" s="101"/>
      <c r="U1004" s="101"/>
      <c r="V1004" s="101"/>
      <c r="W1004" s="101"/>
      <c r="X1004" s="101"/>
      <c r="Y1004" s="101"/>
      <c r="Z1004" s="101"/>
      <c r="AA1004" s="101"/>
      <c r="AB1004" s="101"/>
      <c r="AC1004" s="101"/>
      <c r="AD1004" s="101"/>
      <c r="AE1004" s="101"/>
      <c r="AF1004" s="101"/>
      <c r="AG1004" s="101"/>
      <c r="AH1004" s="101"/>
      <c r="AI1004" s="101"/>
      <c r="AJ1004" s="101"/>
      <c r="AK1004" s="101"/>
      <c r="AL1004" s="101"/>
      <c r="AM1004" s="101"/>
      <c r="AN1004" s="101"/>
      <c r="AO1004" s="101"/>
      <c r="AP1004" s="101"/>
      <c r="AQ1004" s="101"/>
      <c r="AR1004" s="101"/>
      <c r="AS1004" s="101"/>
      <c r="AT1004" s="101"/>
      <c r="AU1004" s="101"/>
      <c r="AV1004" s="101"/>
      <c r="AW1004" s="101"/>
      <c r="AX1004" s="102"/>
    </row>
    <row r="1005" spans="1:113" ht="12" customHeight="1">
      <c r="A1005" s="37"/>
      <c r="B1005" s="100"/>
      <c r="C1005" s="101"/>
      <c r="D1005" s="101"/>
      <c r="E1005" s="101"/>
      <c r="F1005" s="101"/>
      <c r="G1005" s="101"/>
      <c r="H1005" s="101"/>
      <c r="I1005" s="101"/>
      <c r="J1005" s="101"/>
      <c r="K1005" s="101"/>
      <c r="L1005" s="101"/>
      <c r="M1005" s="101"/>
      <c r="N1005" s="101"/>
      <c r="O1005" s="101"/>
      <c r="P1005" s="101"/>
      <c r="Q1005" s="101"/>
      <c r="R1005" s="101"/>
      <c r="S1005" s="101"/>
      <c r="T1005" s="101"/>
      <c r="U1005" s="101"/>
      <c r="V1005" s="101"/>
      <c r="W1005" s="101"/>
      <c r="X1005" s="101"/>
      <c r="Y1005" s="101"/>
      <c r="Z1005" s="101"/>
      <c r="AA1005" s="101"/>
      <c r="AB1005" s="101"/>
      <c r="AC1005" s="101"/>
      <c r="AD1005" s="101"/>
      <c r="AE1005" s="101"/>
      <c r="AF1005" s="101"/>
      <c r="AG1005" s="101"/>
      <c r="AH1005" s="101"/>
      <c r="AI1005" s="101"/>
      <c r="AJ1005" s="101"/>
      <c r="AK1005" s="101"/>
      <c r="AL1005" s="101"/>
      <c r="AM1005" s="101"/>
      <c r="AN1005" s="101"/>
      <c r="AO1005" s="101"/>
      <c r="AP1005" s="101"/>
      <c r="AQ1005" s="101"/>
      <c r="AR1005" s="101"/>
      <c r="AS1005" s="101"/>
      <c r="AT1005" s="101"/>
      <c r="AU1005" s="101"/>
      <c r="AV1005" s="101"/>
      <c r="AW1005" s="101"/>
      <c r="AX1005" s="102"/>
    </row>
    <row r="1006" spans="1:113" ht="12" customHeight="1">
      <c r="A1006" s="37"/>
      <c r="B1006" s="100"/>
      <c r="C1006" s="101"/>
      <c r="D1006" s="101"/>
      <c r="E1006" s="101"/>
      <c r="F1006" s="101"/>
      <c r="G1006" s="101"/>
      <c r="H1006" s="101"/>
      <c r="I1006" s="101"/>
      <c r="J1006" s="101"/>
      <c r="K1006" s="101"/>
      <c r="L1006" s="101"/>
      <c r="M1006" s="101"/>
      <c r="N1006" s="101"/>
      <c r="O1006" s="101"/>
      <c r="P1006" s="101"/>
      <c r="Q1006" s="101"/>
      <c r="R1006" s="101"/>
      <c r="S1006" s="101"/>
      <c r="T1006" s="101"/>
      <c r="U1006" s="101"/>
      <c r="V1006" s="101"/>
      <c r="W1006" s="101"/>
      <c r="X1006" s="101"/>
      <c r="Y1006" s="101"/>
      <c r="Z1006" s="101"/>
      <c r="AA1006" s="101"/>
      <c r="AB1006" s="101"/>
      <c r="AC1006" s="101"/>
      <c r="AD1006" s="101"/>
      <c r="AE1006" s="101"/>
      <c r="AF1006" s="101"/>
      <c r="AG1006" s="101"/>
      <c r="AH1006" s="101"/>
      <c r="AI1006" s="101"/>
      <c r="AJ1006" s="101"/>
      <c r="AK1006" s="101"/>
      <c r="AL1006" s="101"/>
      <c r="AM1006" s="101"/>
      <c r="AN1006" s="101"/>
      <c r="AO1006" s="101"/>
      <c r="AP1006" s="101"/>
      <c r="AQ1006" s="101"/>
      <c r="AR1006" s="101"/>
      <c r="AS1006" s="101"/>
      <c r="AT1006" s="101"/>
      <c r="AU1006" s="101"/>
      <c r="AV1006" s="101"/>
      <c r="AW1006" s="101"/>
      <c r="AX1006" s="102"/>
    </row>
    <row r="1007" spans="1:113" ht="15" thickBot="1">
      <c r="A1007" s="35"/>
      <c r="B1007" s="46"/>
      <c r="C1007" s="45"/>
      <c r="D1007" s="45"/>
      <c r="E1007" s="45"/>
      <c r="F1007" s="45"/>
      <c r="G1007" s="45"/>
      <c r="H1007" s="45"/>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4"/>
    </row>
    <row r="1008" spans="1:113">
      <c r="B1008" s="43"/>
    </row>
    <row r="1009" spans="1:251" ht="14.4">
      <c r="B1009" s="41" t="s">
        <v>77</v>
      </c>
      <c r="C1009" s="37"/>
      <c r="D1009" s="37"/>
      <c r="E1009" s="37"/>
      <c r="F1009" s="37"/>
      <c r="G1009" s="37"/>
      <c r="H1009" s="37"/>
      <c r="I1009" s="37"/>
      <c r="J1009" s="37"/>
      <c r="K1009" s="37"/>
      <c r="L1009" s="42"/>
      <c r="M1009" s="42"/>
      <c r="N1009" s="42"/>
      <c r="O1009" s="42"/>
      <c r="P1009" s="37"/>
      <c r="Q1009" s="37"/>
      <c r="R1009" s="37"/>
      <c r="S1009" s="37"/>
      <c r="T1009" s="37"/>
      <c r="U1009" s="37"/>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c r="AU1009" s="41"/>
      <c r="AV1009" s="41"/>
      <c r="AW1009" s="41"/>
      <c r="AX1009" s="41"/>
    </row>
    <row r="1010" spans="1:251" ht="15" thickBot="1">
      <c r="B1010" s="37"/>
      <c r="C1010" s="37"/>
      <c r="D1010" s="37"/>
      <c r="E1010" s="37"/>
      <c r="F1010" s="37"/>
      <c r="G1010" s="37"/>
      <c r="H1010" s="37"/>
      <c r="I1010" s="37"/>
      <c r="J1010" s="37"/>
      <c r="K1010" s="37"/>
      <c r="L1010" s="42"/>
      <c r="M1010" s="42"/>
      <c r="N1010" s="42"/>
      <c r="O1010" s="42"/>
      <c r="P1010" s="37"/>
      <c r="Q1010" s="37"/>
      <c r="R1010" s="37"/>
      <c r="S1010" s="37"/>
      <c r="T1010" s="37"/>
      <c r="U1010" s="37"/>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c r="AU1010" s="41"/>
      <c r="AV1010" s="41"/>
      <c r="AW1010" s="41"/>
      <c r="AX1010" s="40" t="s">
        <v>76</v>
      </c>
    </row>
    <row r="1011" spans="1:251" s="34" customFormat="1" ht="13.5" customHeight="1">
      <c r="A1011" s="37"/>
      <c r="B1011" s="103" t="s">
        <v>75</v>
      </c>
      <c r="C1011" s="104"/>
      <c r="D1011" s="104"/>
      <c r="E1011" s="104"/>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5"/>
      <c r="AA1011" s="109" t="s">
        <v>74</v>
      </c>
      <c r="AB1011" s="104"/>
      <c r="AC1011" s="104"/>
      <c r="AD1011" s="104"/>
      <c r="AE1011" s="104"/>
      <c r="AF1011" s="104"/>
      <c r="AG1011" s="104"/>
      <c r="AH1011" s="104"/>
      <c r="AI1011" s="105"/>
      <c r="AJ1011" s="109" t="s">
        <v>73</v>
      </c>
      <c r="AK1011" s="104"/>
      <c r="AL1011" s="104"/>
      <c r="AM1011" s="104"/>
      <c r="AN1011" s="104"/>
      <c r="AO1011" s="104"/>
      <c r="AP1011" s="104"/>
      <c r="AQ1011" s="104"/>
      <c r="AR1011" s="105"/>
      <c r="AS1011" s="109" t="s">
        <v>72</v>
      </c>
      <c r="AT1011" s="104"/>
      <c r="AU1011" s="104"/>
      <c r="AV1011" s="104"/>
      <c r="AW1011" s="104"/>
      <c r="AX1011" s="111"/>
      <c r="AY1011" s="33"/>
      <c r="AZ1011" s="33"/>
      <c r="BA1011" s="33"/>
      <c r="BB1011" s="33"/>
      <c r="BC1011" s="33"/>
      <c r="BD1011" s="33"/>
      <c r="BE1011" s="33"/>
      <c r="BF1011" s="33"/>
      <c r="BG1011" s="33"/>
      <c r="BH1011" s="33"/>
      <c r="BI1011" s="33"/>
      <c r="BJ1011" s="33"/>
      <c r="BK1011" s="33"/>
      <c r="BL1011" s="33"/>
      <c r="BM1011" s="33"/>
      <c r="BN1011" s="33"/>
      <c r="BO1011" s="33"/>
      <c r="BP1011" s="33"/>
      <c r="BQ1011" s="33"/>
      <c r="BR1011" s="33"/>
      <c r="BS1011" s="33"/>
      <c r="BT1011" s="33"/>
      <c r="BU1011" s="33"/>
      <c r="BV1011" s="33"/>
      <c r="BW1011" s="33"/>
      <c r="BX1011" s="33"/>
      <c r="BY1011" s="33"/>
      <c r="BZ1011" s="33"/>
      <c r="CA1011" s="33"/>
      <c r="CB1011" s="33"/>
      <c r="CC1011" s="33"/>
      <c r="CD1011" s="33"/>
      <c r="CE1011" s="33"/>
      <c r="CF1011" s="33"/>
      <c r="CG1011" s="33"/>
      <c r="CH1011" s="33"/>
      <c r="CI1011" s="33"/>
      <c r="CJ1011" s="33"/>
      <c r="CK1011" s="33"/>
      <c r="CL1011" s="33"/>
      <c r="CM1011" s="33"/>
      <c r="CN1011" s="33"/>
      <c r="CO1011" s="33"/>
      <c r="CP1011" s="33"/>
      <c r="CQ1011" s="33"/>
      <c r="CR1011" s="33"/>
      <c r="CS1011" s="33"/>
      <c r="CT1011" s="33"/>
      <c r="CU1011" s="33"/>
      <c r="CV1011" s="33"/>
      <c r="CW1011" s="33"/>
      <c r="CX1011" s="33"/>
      <c r="CY1011" s="33"/>
      <c r="CZ1011" s="33"/>
      <c r="DA1011" s="33"/>
      <c r="DB1011" s="33"/>
      <c r="DC1011" s="33"/>
      <c r="DD1011" s="33"/>
      <c r="DE1011" s="33"/>
      <c r="DF1011" s="33"/>
      <c r="DG1011" s="33"/>
      <c r="DH1011" s="33"/>
      <c r="DI1011" s="33"/>
      <c r="DJ1011" s="33"/>
      <c r="DK1011" s="33"/>
      <c r="DL1011" s="33"/>
      <c r="DM1011" s="33"/>
      <c r="DN1011" s="33"/>
      <c r="DO1011" s="33"/>
      <c r="DP1011" s="33"/>
      <c r="DQ1011" s="33"/>
      <c r="DR1011" s="33"/>
      <c r="DS1011" s="33"/>
      <c r="DT1011" s="33"/>
      <c r="DU1011" s="33"/>
      <c r="DV1011" s="33"/>
      <c r="DW1011" s="33"/>
      <c r="DX1011" s="33"/>
      <c r="DY1011" s="33"/>
      <c r="DZ1011" s="33"/>
      <c r="EA1011" s="33"/>
      <c r="EB1011" s="33"/>
      <c r="EC1011" s="33"/>
      <c r="ED1011" s="33"/>
      <c r="EE1011" s="33"/>
      <c r="EF1011" s="33"/>
      <c r="EG1011" s="33"/>
      <c r="EH1011" s="33"/>
      <c r="EI1011" s="33"/>
      <c r="EJ1011" s="33"/>
      <c r="EK1011" s="33"/>
      <c r="EL1011" s="33"/>
      <c r="EM1011" s="33"/>
      <c r="EN1011" s="33"/>
      <c r="EO1011" s="33"/>
      <c r="EP1011" s="33"/>
      <c r="EQ1011" s="33"/>
      <c r="ER1011" s="33"/>
      <c r="ES1011" s="33"/>
      <c r="ET1011" s="33"/>
      <c r="EU1011" s="33"/>
      <c r="EV1011" s="33"/>
      <c r="EW1011" s="33"/>
      <c r="EX1011" s="33"/>
      <c r="EY1011" s="33"/>
      <c r="EZ1011" s="33"/>
      <c r="FA1011" s="33"/>
      <c r="FB1011" s="33"/>
      <c r="FC1011" s="33"/>
      <c r="FD1011" s="33"/>
      <c r="FE1011" s="33"/>
      <c r="FF1011" s="33"/>
      <c r="FG1011" s="33"/>
      <c r="FH1011" s="33"/>
      <c r="FI1011" s="33"/>
      <c r="FJ1011" s="33"/>
      <c r="FK1011" s="33"/>
      <c r="FL1011" s="33"/>
      <c r="FM1011" s="33"/>
      <c r="FN1011" s="33"/>
      <c r="FO1011" s="33"/>
      <c r="FP1011" s="33"/>
      <c r="FQ1011" s="33"/>
      <c r="FR1011" s="33"/>
      <c r="FS1011" s="33"/>
      <c r="FT1011" s="33"/>
      <c r="FU1011" s="33"/>
      <c r="FV1011" s="33"/>
      <c r="FW1011" s="33"/>
      <c r="FX1011" s="33"/>
      <c r="FY1011" s="33"/>
      <c r="FZ1011" s="33"/>
      <c r="GA1011" s="33"/>
      <c r="GB1011" s="33"/>
      <c r="GC1011" s="33"/>
      <c r="GD1011" s="33"/>
      <c r="GE1011" s="33"/>
      <c r="GF1011" s="33"/>
      <c r="GG1011" s="33"/>
      <c r="GH1011" s="33"/>
      <c r="GI1011" s="33"/>
      <c r="GJ1011" s="33"/>
      <c r="GK1011" s="33"/>
      <c r="GL1011" s="33"/>
      <c r="GM1011" s="33"/>
      <c r="GN1011" s="33"/>
      <c r="GO1011" s="33"/>
      <c r="GP1011" s="33"/>
      <c r="GQ1011" s="33"/>
      <c r="GR1011" s="33"/>
      <c r="GS1011" s="33"/>
      <c r="GT1011" s="33"/>
      <c r="GU1011" s="33"/>
      <c r="GV1011" s="33"/>
      <c r="GW1011" s="33"/>
      <c r="GX1011" s="33"/>
      <c r="GY1011" s="33"/>
      <c r="GZ1011" s="33"/>
      <c r="HA1011" s="33"/>
      <c r="HB1011" s="33"/>
      <c r="HC1011" s="33"/>
      <c r="HD1011" s="33"/>
      <c r="HE1011" s="33"/>
      <c r="HF1011" s="33"/>
      <c r="HG1011" s="33"/>
      <c r="HH1011" s="33"/>
      <c r="HI1011" s="33"/>
      <c r="HJ1011" s="33"/>
      <c r="HK1011" s="33"/>
      <c r="HL1011" s="33"/>
      <c r="HM1011" s="33"/>
      <c r="HN1011" s="33"/>
      <c r="HO1011" s="33"/>
      <c r="HP1011" s="33"/>
      <c r="HQ1011" s="33"/>
      <c r="HR1011" s="33"/>
      <c r="HS1011" s="33"/>
      <c r="HT1011" s="33"/>
      <c r="HU1011" s="33"/>
      <c r="HV1011" s="33"/>
      <c r="HW1011" s="33"/>
      <c r="HX1011" s="33"/>
      <c r="HY1011" s="33"/>
      <c r="HZ1011" s="33"/>
      <c r="IA1011" s="33"/>
      <c r="IB1011" s="33"/>
      <c r="IC1011" s="33"/>
      <c r="ID1011" s="33"/>
      <c r="IE1011" s="33"/>
      <c r="IF1011" s="33"/>
      <c r="IG1011" s="33"/>
      <c r="IH1011" s="33"/>
      <c r="II1011" s="33"/>
      <c r="IJ1011" s="33"/>
      <c r="IK1011" s="33"/>
      <c r="IL1011" s="33"/>
      <c r="IM1011" s="33"/>
      <c r="IN1011" s="33"/>
      <c r="IO1011" s="33"/>
      <c r="IP1011" s="33"/>
      <c r="IQ1011" s="33"/>
    </row>
    <row r="1012" spans="1:251" s="34" customFormat="1">
      <c r="A1012" s="37"/>
      <c r="B1012" s="106"/>
      <c r="C1012" s="107"/>
      <c r="D1012" s="107"/>
      <c r="E1012" s="107"/>
      <c r="F1012" s="107"/>
      <c r="G1012" s="107"/>
      <c r="H1012" s="107"/>
      <c r="I1012" s="107"/>
      <c r="J1012" s="107"/>
      <c r="K1012" s="107"/>
      <c r="L1012" s="107"/>
      <c r="M1012" s="107"/>
      <c r="N1012" s="107"/>
      <c r="O1012" s="107"/>
      <c r="P1012" s="107"/>
      <c r="Q1012" s="107"/>
      <c r="R1012" s="107"/>
      <c r="S1012" s="107"/>
      <c r="T1012" s="107"/>
      <c r="U1012" s="107"/>
      <c r="V1012" s="107"/>
      <c r="W1012" s="107"/>
      <c r="X1012" s="107"/>
      <c r="Y1012" s="107"/>
      <c r="Z1012" s="108"/>
      <c r="AA1012" s="110"/>
      <c r="AB1012" s="107"/>
      <c r="AC1012" s="107"/>
      <c r="AD1012" s="107"/>
      <c r="AE1012" s="107"/>
      <c r="AF1012" s="107"/>
      <c r="AG1012" s="107"/>
      <c r="AH1012" s="107"/>
      <c r="AI1012" s="108"/>
      <c r="AJ1012" s="110"/>
      <c r="AK1012" s="107"/>
      <c r="AL1012" s="107"/>
      <c r="AM1012" s="107"/>
      <c r="AN1012" s="107"/>
      <c r="AO1012" s="107"/>
      <c r="AP1012" s="107"/>
      <c r="AQ1012" s="107"/>
      <c r="AR1012" s="108"/>
      <c r="AS1012" s="110"/>
      <c r="AT1012" s="107"/>
      <c r="AU1012" s="107"/>
      <c r="AV1012" s="107"/>
      <c r="AW1012" s="107"/>
      <c r="AX1012" s="112"/>
      <c r="AY1012" s="33"/>
      <c r="AZ1012" s="33"/>
      <c r="BA1012" s="33"/>
      <c r="BB1012" s="39"/>
      <c r="BC1012" s="38"/>
      <c r="BE1012" s="33"/>
      <c r="BF1012" s="33"/>
      <c r="BG1012" s="33"/>
      <c r="BH1012" s="33"/>
      <c r="BI1012" s="33"/>
      <c r="BJ1012" s="33"/>
      <c r="BK1012" s="33"/>
      <c r="BL1012" s="33"/>
      <c r="BM1012" s="33"/>
      <c r="BN1012" s="33"/>
      <c r="BO1012" s="33"/>
      <c r="BP1012" s="33"/>
      <c r="BQ1012" s="33"/>
      <c r="BR1012" s="33"/>
      <c r="BS1012" s="33"/>
      <c r="BT1012" s="33"/>
      <c r="BU1012" s="33"/>
      <c r="BV1012" s="33"/>
      <c r="BW1012" s="33"/>
      <c r="BX1012" s="33"/>
      <c r="BY1012" s="33"/>
      <c r="BZ1012" s="33"/>
      <c r="CA1012" s="33"/>
      <c r="CB1012" s="33"/>
      <c r="CC1012" s="33"/>
      <c r="CD1012" s="33"/>
      <c r="CE1012" s="33"/>
      <c r="CF1012" s="33"/>
      <c r="CG1012" s="33"/>
      <c r="CH1012" s="33"/>
      <c r="CI1012" s="33"/>
      <c r="CJ1012" s="33"/>
      <c r="CK1012" s="33"/>
      <c r="CL1012" s="33"/>
      <c r="CM1012" s="33"/>
      <c r="CN1012" s="33"/>
      <c r="CO1012" s="33"/>
      <c r="CP1012" s="33"/>
      <c r="CQ1012" s="33"/>
      <c r="CR1012" s="33"/>
      <c r="CS1012" s="33"/>
      <c r="CT1012" s="33"/>
      <c r="CU1012" s="33"/>
      <c r="CV1012" s="33"/>
      <c r="CW1012" s="33"/>
      <c r="CX1012" s="33"/>
      <c r="CY1012" s="33"/>
      <c r="CZ1012" s="33"/>
      <c r="DA1012" s="33"/>
      <c r="DB1012" s="33"/>
      <c r="DC1012" s="33"/>
      <c r="DD1012" s="33"/>
      <c r="DE1012" s="33"/>
      <c r="DF1012" s="33"/>
      <c r="DG1012" s="33"/>
      <c r="DH1012" s="33"/>
      <c r="DI1012" s="33"/>
      <c r="DJ1012" s="33"/>
      <c r="DK1012" s="33"/>
      <c r="DL1012" s="33"/>
      <c r="DM1012" s="33"/>
      <c r="DN1012" s="33"/>
      <c r="DO1012" s="33"/>
      <c r="DP1012" s="33"/>
      <c r="DQ1012" s="33"/>
      <c r="DR1012" s="33"/>
      <c r="DS1012" s="33"/>
      <c r="DT1012" s="33"/>
      <c r="DU1012" s="33"/>
      <c r="DV1012" s="33"/>
      <c r="DW1012" s="33"/>
      <c r="DX1012" s="33"/>
      <c r="DY1012" s="33"/>
      <c r="DZ1012" s="33"/>
      <c r="EA1012" s="33"/>
      <c r="EB1012" s="33"/>
      <c r="EC1012" s="33"/>
      <c r="ED1012" s="33"/>
      <c r="EE1012" s="33"/>
      <c r="EF1012" s="33"/>
      <c r="EG1012" s="33"/>
      <c r="EH1012" s="33"/>
      <c r="EI1012" s="33"/>
      <c r="EJ1012" s="33"/>
      <c r="EK1012" s="33"/>
      <c r="EL1012" s="33"/>
      <c r="EM1012" s="33"/>
      <c r="EN1012" s="33"/>
      <c r="EO1012" s="33"/>
      <c r="EP1012" s="33"/>
      <c r="EQ1012" s="33"/>
      <c r="ER1012" s="33"/>
      <c r="ES1012" s="33"/>
      <c r="ET1012" s="33"/>
      <c r="EU1012" s="33"/>
      <c r="EV1012" s="33"/>
      <c r="EW1012" s="33"/>
      <c r="EX1012" s="33"/>
      <c r="EY1012" s="33"/>
      <c r="EZ1012" s="33"/>
      <c r="FA1012" s="33"/>
      <c r="FB1012" s="33"/>
      <c r="FC1012" s="33"/>
      <c r="FD1012" s="33"/>
      <c r="FE1012" s="33"/>
      <c r="FF1012" s="33"/>
      <c r="FG1012" s="33"/>
      <c r="FH1012" s="33"/>
      <c r="FI1012" s="33"/>
      <c r="FJ1012" s="33"/>
      <c r="FK1012" s="33"/>
      <c r="FL1012" s="33"/>
      <c r="FM1012" s="33"/>
      <c r="FN1012" s="33"/>
      <c r="FO1012" s="33"/>
      <c r="FP1012" s="33"/>
      <c r="FQ1012" s="33"/>
      <c r="FR1012" s="33"/>
      <c r="FS1012" s="33"/>
      <c r="FT1012" s="33"/>
      <c r="FU1012" s="33"/>
      <c r="FV1012" s="33"/>
      <c r="FW1012" s="33"/>
      <c r="FX1012" s="33"/>
      <c r="FY1012" s="33"/>
      <c r="FZ1012" s="33"/>
      <c r="GA1012" s="33"/>
      <c r="GB1012" s="33"/>
      <c r="GC1012" s="33"/>
      <c r="GD1012" s="33"/>
      <c r="GE1012" s="33"/>
      <c r="GF1012" s="33"/>
      <c r="GG1012" s="33"/>
      <c r="GH1012" s="33"/>
      <c r="GI1012" s="33"/>
      <c r="GJ1012" s="33"/>
      <c r="GK1012" s="33"/>
      <c r="GL1012" s="33"/>
      <c r="GM1012" s="33"/>
      <c r="GN1012" s="33"/>
      <c r="GO1012" s="33"/>
      <c r="GP1012" s="33"/>
      <c r="GQ1012" s="33"/>
      <c r="GR1012" s="33"/>
      <c r="GS1012" s="33"/>
      <c r="GT1012" s="33"/>
      <c r="GU1012" s="33"/>
      <c r="GV1012" s="33"/>
      <c r="GW1012" s="33"/>
      <c r="GX1012" s="33"/>
      <c r="GY1012" s="33"/>
      <c r="GZ1012" s="33"/>
      <c r="HA1012" s="33"/>
      <c r="HB1012" s="33"/>
      <c r="HC1012" s="33"/>
      <c r="HD1012" s="33"/>
      <c r="HE1012" s="33"/>
      <c r="HF1012" s="33"/>
      <c r="HG1012" s="33"/>
      <c r="HH1012" s="33"/>
      <c r="HI1012" s="33"/>
      <c r="HJ1012" s="33"/>
      <c r="HK1012" s="33"/>
      <c r="HL1012" s="33"/>
      <c r="HM1012" s="33"/>
      <c r="HN1012" s="33"/>
      <c r="HO1012" s="33"/>
      <c r="HP1012" s="33"/>
      <c r="HQ1012" s="33"/>
      <c r="HR1012" s="33"/>
      <c r="HS1012" s="33"/>
      <c r="HT1012" s="33"/>
      <c r="HU1012" s="33"/>
      <c r="HV1012" s="33"/>
      <c r="HW1012" s="33"/>
      <c r="HX1012" s="33"/>
      <c r="HY1012" s="33"/>
      <c r="HZ1012" s="33"/>
      <c r="IA1012" s="33"/>
      <c r="IB1012" s="33"/>
      <c r="IC1012" s="33"/>
      <c r="ID1012" s="33"/>
      <c r="IE1012" s="33"/>
      <c r="IF1012" s="33"/>
      <c r="IG1012" s="33"/>
      <c r="IH1012" s="33"/>
      <c r="II1012" s="33"/>
      <c r="IJ1012" s="33"/>
      <c r="IK1012" s="33"/>
      <c r="IL1012" s="33"/>
      <c r="IM1012" s="33"/>
      <c r="IN1012" s="33"/>
      <c r="IO1012" s="33"/>
      <c r="IP1012" s="33"/>
      <c r="IQ1012" s="33"/>
    </row>
    <row r="1013" spans="1:251" s="34" customFormat="1" ht="18.75" customHeight="1">
      <c r="A1013" s="37"/>
      <c r="B1013" s="36"/>
      <c r="C1013" s="113" t="s">
        <v>129</v>
      </c>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5"/>
      <c r="AA1013" s="116">
        <v>7839</v>
      </c>
      <c r="AB1013" s="117"/>
      <c r="AC1013" s="117"/>
      <c r="AD1013" s="117"/>
      <c r="AE1013" s="117"/>
      <c r="AF1013" s="117"/>
      <c r="AG1013" s="117"/>
      <c r="AH1013" s="117"/>
      <c r="AI1013" s="118"/>
      <c r="AJ1013" s="116">
        <v>7513</v>
      </c>
      <c r="AK1013" s="117"/>
      <c r="AL1013" s="117"/>
      <c r="AM1013" s="117"/>
      <c r="AN1013" s="117"/>
      <c r="AO1013" s="117"/>
      <c r="AP1013" s="117"/>
      <c r="AQ1013" s="117"/>
      <c r="AR1013" s="118"/>
      <c r="AS1013" s="119"/>
      <c r="AT1013" s="120"/>
      <c r="AU1013" s="120"/>
      <c r="AV1013" s="120"/>
      <c r="AW1013" s="120"/>
      <c r="AX1013" s="121"/>
      <c r="AY1013" s="33"/>
      <c r="AZ1013" s="33"/>
      <c r="BA1013" s="33"/>
      <c r="BB1013" s="33"/>
      <c r="BC1013" s="33"/>
      <c r="BD1013" s="33"/>
      <c r="BE1013" s="33"/>
      <c r="BF1013" s="33"/>
      <c r="BG1013" s="33"/>
      <c r="BH1013" s="33"/>
      <c r="BI1013" s="33"/>
      <c r="BJ1013" s="33"/>
      <c r="BK1013" s="33"/>
      <c r="BL1013" s="33"/>
      <c r="BM1013" s="33"/>
      <c r="BN1013" s="33"/>
      <c r="BO1013" s="33"/>
      <c r="BP1013" s="33"/>
      <c r="BQ1013" s="33"/>
      <c r="BR1013" s="33"/>
      <c r="BS1013" s="33"/>
      <c r="BT1013" s="33"/>
      <c r="BU1013" s="33"/>
      <c r="BV1013" s="33"/>
      <c r="BW1013" s="33"/>
      <c r="BX1013" s="33"/>
      <c r="BY1013" s="33"/>
      <c r="BZ1013" s="33"/>
      <c r="CA1013" s="33"/>
      <c r="CB1013" s="33"/>
      <c r="CC1013" s="33"/>
      <c r="CD1013" s="33"/>
      <c r="CE1013" s="33"/>
      <c r="CF1013" s="33"/>
      <c r="CG1013" s="33"/>
      <c r="CH1013" s="33"/>
      <c r="CI1013" s="33"/>
      <c r="CJ1013" s="33"/>
      <c r="CK1013" s="33"/>
      <c r="CL1013" s="33"/>
      <c r="CM1013" s="33"/>
      <c r="CN1013" s="33"/>
      <c r="CO1013" s="33"/>
      <c r="CP1013" s="33"/>
      <c r="CQ1013" s="33"/>
      <c r="CR1013" s="33"/>
      <c r="CS1013" s="33"/>
      <c r="CT1013" s="33"/>
      <c r="CU1013" s="33"/>
      <c r="CV1013" s="33"/>
      <c r="CW1013" s="33"/>
      <c r="CX1013" s="33"/>
      <c r="CY1013" s="33"/>
      <c r="CZ1013" s="33"/>
      <c r="DA1013" s="33"/>
      <c r="DB1013" s="33"/>
      <c r="DC1013" s="33"/>
      <c r="DD1013" s="33"/>
      <c r="DE1013" s="33"/>
      <c r="DF1013" s="33"/>
      <c r="DG1013" s="33"/>
      <c r="DH1013" s="33"/>
      <c r="DI1013" s="33"/>
      <c r="DJ1013" s="33"/>
      <c r="DK1013" s="33"/>
      <c r="DL1013" s="33"/>
      <c r="DM1013" s="33"/>
      <c r="DN1013" s="33"/>
      <c r="DO1013" s="33"/>
      <c r="DP1013" s="33"/>
      <c r="DQ1013" s="33"/>
      <c r="DR1013" s="33"/>
      <c r="DS1013" s="33"/>
      <c r="DT1013" s="33"/>
      <c r="DU1013" s="33"/>
      <c r="DV1013" s="33"/>
      <c r="DW1013" s="33"/>
      <c r="DX1013" s="33"/>
      <c r="DY1013" s="33"/>
      <c r="DZ1013" s="33"/>
      <c r="EA1013" s="33"/>
      <c r="EB1013" s="33"/>
      <c r="EC1013" s="33"/>
      <c r="ED1013" s="33"/>
      <c r="EE1013" s="33"/>
      <c r="EF1013" s="33"/>
      <c r="EG1013" s="33"/>
      <c r="EH1013" s="33"/>
      <c r="EI1013" s="33"/>
      <c r="EJ1013" s="33"/>
      <c r="EK1013" s="33"/>
      <c r="EL1013" s="33"/>
      <c r="EM1013" s="33"/>
      <c r="EN1013" s="33"/>
      <c r="EO1013" s="33"/>
      <c r="EP1013" s="33"/>
      <c r="EQ1013" s="33"/>
      <c r="ER1013" s="33"/>
      <c r="ES1013" s="33"/>
      <c r="ET1013" s="33"/>
      <c r="EU1013" s="33"/>
      <c r="EV1013" s="33"/>
      <c r="EW1013" s="33"/>
      <c r="EX1013" s="33"/>
      <c r="EY1013" s="33"/>
      <c r="EZ1013" s="33"/>
      <c r="FA1013" s="33"/>
      <c r="FB1013" s="33"/>
      <c r="FC1013" s="33"/>
      <c r="FD1013" s="33"/>
      <c r="FE1013" s="33"/>
      <c r="FF1013" s="33"/>
      <c r="FG1013" s="33"/>
      <c r="FH1013" s="33"/>
      <c r="FI1013" s="33"/>
      <c r="FJ1013" s="33"/>
      <c r="FK1013" s="33"/>
      <c r="FL1013" s="33"/>
      <c r="FM1013" s="33"/>
      <c r="FN1013" s="33"/>
      <c r="FO1013" s="33"/>
      <c r="FP1013" s="33"/>
      <c r="FQ1013" s="33"/>
      <c r="FR1013" s="33"/>
      <c r="FS1013" s="33"/>
      <c r="FT1013" s="33"/>
      <c r="FU1013" s="33"/>
      <c r="FV1013" s="33"/>
      <c r="FW1013" s="33"/>
      <c r="FX1013" s="33"/>
      <c r="FY1013" s="33"/>
      <c r="FZ1013" s="33"/>
      <c r="GA1013" s="33"/>
      <c r="GB1013" s="33"/>
      <c r="GC1013" s="33"/>
      <c r="GD1013" s="33"/>
      <c r="GE1013" s="33"/>
      <c r="GF1013" s="33"/>
      <c r="GG1013" s="33"/>
      <c r="GH1013" s="33"/>
      <c r="GI1013" s="33"/>
      <c r="GJ1013" s="33"/>
      <c r="GK1013" s="33"/>
      <c r="GL1013" s="33"/>
      <c r="GM1013" s="33"/>
      <c r="GN1013" s="33"/>
      <c r="GO1013" s="33"/>
      <c r="GP1013" s="33"/>
      <c r="GQ1013" s="33"/>
      <c r="GR1013" s="33"/>
      <c r="GS1013" s="33"/>
      <c r="GT1013" s="33"/>
      <c r="GU1013" s="33"/>
      <c r="GV1013" s="33"/>
      <c r="GW1013" s="33"/>
      <c r="GX1013" s="33"/>
      <c r="GY1013" s="33"/>
      <c r="GZ1013" s="33"/>
      <c r="HA1013" s="33"/>
      <c r="HB1013" s="33"/>
      <c r="HC1013" s="33"/>
      <c r="HD1013" s="33"/>
      <c r="HE1013" s="33"/>
      <c r="HF1013" s="33"/>
      <c r="HG1013" s="33"/>
      <c r="HH1013" s="33"/>
      <c r="HI1013" s="33"/>
      <c r="HJ1013" s="33"/>
      <c r="HK1013" s="33"/>
      <c r="HL1013" s="33"/>
      <c r="HM1013" s="33"/>
      <c r="HN1013" s="33"/>
      <c r="HO1013" s="33"/>
      <c r="HP1013" s="33"/>
      <c r="HQ1013" s="33"/>
      <c r="HR1013" s="33"/>
      <c r="HS1013" s="33"/>
      <c r="HT1013" s="33"/>
      <c r="HU1013" s="33"/>
      <c r="HV1013" s="33"/>
      <c r="HW1013" s="33"/>
      <c r="HX1013" s="33"/>
      <c r="HY1013" s="33"/>
      <c r="HZ1013" s="33"/>
      <c r="IA1013" s="33"/>
      <c r="IB1013" s="33"/>
      <c r="IC1013" s="33"/>
      <c r="ID1013" s="33"/>
      <c r="IE1013" s="33"/>
      <c r="IF1013" s="33"/>
      <c r="IG1013" s="33"/>
      <c r="IH1013" s="33"/>
      <c r="II1013" s="33"/>
      <c r="IJ1013" s="33"/>
      <c r="IK1013" s="33"/>
      <c r="IL1013" s="33"/>
      <c r="IM1013" s="33"/>
      <c r="IN1013" s="33"/>
      <c r="IO1013" s="33"/>
      <c r="IP1013" s="33"/>
      <c r="IQ1013" s="33"/>
    </row>
    <row r="1014" spans="1:251" s="34" customFormat="1" ht="18.75" customHeight="1">
      <c r="A1014" s="37"/>
      <c r="B1014" s="36"/>
      <c r="C1014" s="113" t="s">
        <v>128</v>
      </c>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5"/>
      <c r="AA1014" s="116">
        <v>1056</v>
      </c>
      <c r="AB1014" s="117"/>
      <c r="AC1014" s="117"/>
      <c r="AD1014" s="117"/>
      <c r="AE1014" s="117"/>
      <c r="AF1014" s="117"/>
      <c r="AG1014" s="117"/>
      <c r="AH1014" s="117"/>
      <c r="AI1014" s="118"/>
      <c r="AJ1014" s="116">
        <v>4709</v>
      </c>
      <c r="AK1014" s="117"/>
      <c r="AL1014" s="117"/>
      <c r="AM1014" s="117"/>
      <c r="AN1014" s="117"/>
      <c r="AO1014" s="117"/>
      <c r="AP1014" s="117"/>
      <c r="AQ1014" s="117"/>
      <c r="AR1014" s="118"/>
      <c r="AS1014" s="119"/>
      <c r="AT1014" s="120"/>
      <c r="AU1014" s="120"/>
      <c r="AV1014" s="120"/>
      <c r="AW1014" s="120"/>
      <c r="AX1014" s="121"/>
      <c r="AY1014" s="33"/>
      <c r="AZ1014" s="33"/>
      <c r="BA1014" s="33"/>
      <c r="BB1014" s="33"/>
      <c r="BC1014" s="33"/>
      <c r="BD1014" s="33"/>
      <c r="BE1014" s="33"/>
      <c r="BF1014" s="33"/>
      <c r="BG1014" s="33"/>
      <c r="BH1014" s="33"/>
      <c r="BI1014" s="33"/>
      <c r="BJ1014" s="33"/>
      <c r="BK1014" s="33"/>
      <c r="BL1014" s="33"/>
      <c r="BM1014" s="33"/>
      <c r="BN1014" s="33"/>
      <c r="BO1014" s="33"/>
      <c r="BP1014" s="33"/>
      <c r="BQ1014" s="33"/>
      <c r="BR1014" s="33"/>
      <c r="BS1014" s="33"/>
      <c r="BT1014" s="33"/>
      <c r="BU1014" s="33"/>
      <c r="BV1014" s="33"/>
      <c r="BW1014" s="33"/>
      <c r="BX1014" s="33"/>
      <c r="BY1014" s="33"/>
      <c r="BZ1014" s="33"/>
      <c r="CA1014" s="33"/>
      <c r="CB1014" s="33"/>
      <c r="CC1014" s="33"/>
      <c r="CD1014" s="33"/>
      <c r="CE1014" s="33"/>
      <c r="CF1014" s="33"/>
      <c r="CG1014" s="33"/>
      <c r="CH1014" s="33"/>
      <c r="CI1014" s="33"/>
      <c r="CJ1014" s="33"/>
      <c r="CK1014" s="33"/>
      <c r="CL1014" s="33"/>
      <c r="CM1014" s="33"/>
      <c r="CN1014" s="33"/>
      <c r="CO1014" s="33"/>
      <c r="CP1014" s="33"/>
      <c r="CQ1014" s="33"/>
      <c r="CR1014" s="33"/>
      <c r="CS1014" s="33"/>
      <c r="CT1014" s="33"/>
      <c r="CU1014" s="33"/>
      <c r="CV1014" s="33"/>
      <c r="CW1014" s="33"/>
      <c r="CX1014" s="33"/>
      <c r="CY1014" s="33"/>
      <c r="CZ1014" s="33"/>
      <c r="DA1014" s="33"/>
      <c r="DB1014" s="33"/>
      <c r="DC1014" s="33"/>
      <c r="DD1014" s="33"/>
      <c r="DE1014" s="33"/>
      <c r="DF1014" s="33"/>
      <c r="DG1014" s="33"/>
      <c r="DH1014" s="33"/>
      <c r="DI1014" s="33"/>
      <c r="DJ1014" s="33"/>
      <c r="DK1014" s="33"/>
      <c r="DL1014" s="33"/>
      <c r="DM1014" s="33"/>
      <c r="DN1014" s="33"/>
      <c r="DO1014" s="33"/>
      <c r="DP1014" s="33"/>
      <c r="DQ1014" s="33"/>
      <c r="DR1014" s="33"/>
      <c r="DS1014" s="33"/>
      <c r="DT1014" s="33"/>
      <c r="DU1014" s="33"/>
      <c r="DV1014" s="33"/>
      <c r="DW1014" s="33"/>
      <c r="DX1014" s="33"/>
      <c r="DY1014" s="33"/>
      <c r="DZ1014" s="33"/>
      <c r="EA1014" s="33"/>
      <c r="EB1014" s="33"/>
      <c r="EC1014" s="33"/>
      <c r="ED1014" s="33"/>
      <c r="EE1014" s="33"/>
      <c r="EF1014" s="33"/>
      <c r="EG1014" s="33"/>
      <c r="EH1014" s="33"/>
      <c r="EI1014" s="33"/>
      <c r="EJ1014" s="33"/>
      <c r="EK1014" s="33"/>
      <c r="EL1014" s="33"/>
      <c r="EM1014" s="33"/>
      <c r="EN1014" s="33"/>
      <c r="EO1014" s="33"/>
      <c r="EP1014" s="33"/>
      <c r="EQ1014" s="33"/>
      <c r="ER1014" s="33"/>
      <c r="ES1014" s="33"/>
      <c r="ET1014" s="33"/>
      <c r="EU1014" s="33"/>
      <c r="EV1014" s="33"/>
      <c r="EW1014" s="33"/>
      <c r="EX1014" s="33"/>
      <c r="EY1014" s="33"/>
      <c r="EZ1014" s="33"/>
      <c r="FA1014" s="33"/>
      <c r="FB1014" s="33"/>
      <c r="FC1014" s="33"/>
      <c r="FD1014" s="33"/>
      <c r="FE1014" s="33"/>
      <c r="FF1014" s="33"/>
      <c r="FG1014" s="33"/>
      <c r="FH1014" s="33"/>
      <c r="FI1014" s="33"/>
      <c r="FJ1014" s="33"/>
      <c r="FK1014" s="33"/>
      <c r="FL1014" s="33"/>
      <c r="FM1014" s="33"/>
      <c r="FN1014" s="33"/>
      <c r="FO1014" s="33"/>
      <c r="FP1014" s="33"/>
      <c r="FQ1014" s="33"/>
      <c r="FR1014" s="33"/>
      <c r="FS1014" s="33"/>
      <c r="FT1014" s="33"/>
      <c r="FU1014" s="33"/>
      <c r="FV1014" s="33"/>
      <c r="FW1014" s="33"/>
      <c r="FX1014" s="33"/>
      <c r="FY1014" s="33"/>
      <c r="FZ1014" s="33"/>
      <c r="GA1014" s="33"/>
      <c r="GB1014" s="33"/>
      <c r="GC1014" s="33"/>
      <c r="GD1014" s="33"/>
      <c r="GE1014" s="33"/>
      <c r="GF1014" s="33"/>
      <c r="GG1014" s="33"/>
      <c r="GH1014" s="33"/>
      <c r="GI1014" s="33"/>
      <c r="GJ1014" s="33"/>
      <c r="GK1014" s="33"/>
      <c r="GL1014" s="33"/>
      <c r="GM1014" s="33"/>
      <c r="GN1014" s="33"/>
      <c r="GO1014" s="33"/>
      <c r="GP1014" s="33"/>
      <c r="GQ1014" s="33"/>
      <c r="GR1014" s="33"/>
      <c r="GS1014" s="33"/>
      <c r="GT1014" s="33"/>
      <c r="GU1014" s="33"/>
      <c r="GV1014" s="33"/>
      <c r="GW1014" s="33"/>
      <c r="GX1014" s="33"/>
      <c r="GY1014" s="33"/>
      <c r="GZ1014" s="33"/>
      <c r="HA1014" s="33"/>
      <c r="HB1014" s="33"/>
      <c r="HC1014" s="33"/>
      <c r="HD1014" s="33"/>
      <c r="HE1014" s="33"/>
      <c r="HF1014" s="33"/>
      <c r="HG1014" s="33"/>
      <c r="HH1014" s="33"/>
      <c r="HI1014" s="33"/>
      <c r="HJ1014" s="33"/>
      <c r="HK1014" s="33"/>
      <c r="HL1014" s="33"/>
      <c r="HM1014" s="33"/>
      <c r="HN1014" s="33"/>
      <c r="HO1014" s="33"/>
      <c r="HP1014" s="33"/>
      <c r="HQ1014" s="33"/>
      <c r="HR1014" s="33"/>
      <c r="HS1014" s="33"/>
      <c r="HT1014" s="33"/>
      <c r="HU1014" s="33"/>
      <c r="HV1014" s="33"/>
      <c r="HW1014" s="33"/>
      <c r="HX1014" s="33"/>
      <c r="HY1014" s="33"/>
      <c r="HZ1014" s="33"/>
      <c r="IA1014" s="33"/>
      <c r="IB1014" s="33"/>
      <c r="IC1014" s="33"/>
      <c r="ID1014" s="33"/>
      <c r="IE1014" s="33"/>
      <c r="IF1014" s="33"/>
      <c r="IG1014" s="33"/>
      <c r="IH1014" s="33"/>
      <c r="II1014" s="33"/>
      <c r="IJ1014" s="33"/>
      <c r="IK1014" s="33"/>
      <c r="IL1014" s="33"/>
      <c r="IM1014" s="33"/>
      <c r="IN1014" s="33"/>
      <c r="IO1014" s="33"/>
      <c r="IP1014" s="33"/>
      <c r="IQ1014" s="33"/>
    </row>
    <row r="1015" spans="1:251" s="34" customFormat="1" ht="18.75" customHeight="1" thickBot="1">
      <c r="A1015" s="35"/>
      <c r="B1015" s="122" t="s">
        <v>70</v>
      </c>
      <c r="C1015" s="123"/>
      <c r="D1015" s="123"/>
      <c r="E1015" s="123"/>
      <c r="F1015" s="123"/>
      <c r="G1015" s="123"/>
      <c r="H1015" s="123"/>
      <c r="I1015" s="123"/>
      <c r="J1015" s="123"/>
      <c r="K1015" s="123"/>
      <c r="L1015" s="123"/>
      <c r="M1015" s="123"/>
      <c r="N1015" s="123"/>
      <c r="O1015" s="123"/>
      <c r="P1015" s="123"/>
      <c r="Q1015" s="123"/>
      <c r="R1015" s="123"/>
      <c r="S1015" s="123"/>
      <c r="T1015" s="123"/>
      <c r="U1015" s="123"/>
      <c r="V1015" s="123"/>
      <c r="W1015" s="123"/>
      <c r="X1015" s="123"/>
      <c r="Y1015" s="123"/>
      <c r="Z1015" s="124"/>
      <c r="AA1015" s="125">
        <f>SUM($AA$1013:$AA$1014)</f>
        <v>8895</v>
      </c>
      <c r="AB1015" s="126"/>
      <c r="AC1015" s="126"/>
      <c r="AD1015" s="126"/>
      <c r="AE1015" s="126"/>
      <c r="AF1015" s="126"/>
      <c r="AG1015" s="126"/>
      <c r="AH1015" s="126"/>
      <c r="AI1015" s="127"/>
      <c r="AJ1015" s="125">
        <f>SUM($AJ$1013:$AJ$1014)</f>
        <v>12222</v>
      </c>
      <c r="AK1015" s="126"/>
      <c r="AL1015" s="126"/>
      <c r="AM1015" s="126"/>
      <c r="AN1015" s="126"/>
      <c r="AO1015" s="126"/>
      <c r="AP1015" s="126"/>
      <c r="AQ1015" s="126"/>
      <c r="AR1015" s="127"/>
      <c r="AS1015" s="128"/>
      <c r="AT1015" s="129"/>
      <c r="AU1015" s="129"/>
      <c r="AV1015" s="129"/>
      <c r="AW1015" s="129"/>
      <c r="AX1015" s="130"/>
      <c r="AY1015" s="33"/>
      <c r="AZ1015" s="33"/>
      <c r="BA1015" s="33"/>
      <c r="BB1015" s="33"/>
      <c r="BC1015" s="33"/>
      <c r="BD1015" s="33"/>
      <c r="BE1015" s="33"/>
      <c r="BF1015" s="33"/>
      <c r="BG1015" s="33"/>
      <c r="BH1015" s="33"/>
      <c r="BI1015" s="33"/>
      <c r="BJ1015" s="33"/>
      <c r="BK1015" s="33"/>
      <c r="BL1015" s="33"/>
      <c r="BM1015" s="33"/>
      <c r="BN1015" s="33"/>
      <c r="BO1015" s="33"/>
      <c r="BP1015" s="33"/>
      <c r="BQ1015" s="33"/>
      <c r="BR1015" s="33"/>
      <c r="BS1015" s="33"/>
      <c r="BT1015" s="33"/>
      <c r="BU1015" s="33"/>
      <c r="BV1015" s="33"/>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c r="CQ1015" s="33"/>
      <c r="CR1015" s="33"/>
      <c r="CS1015" s="33"/>
      <c r="CT1015" s="33"/>
      <c r="CU1015" s="33"/>
      <c r="CV1015" s="33"/>
      <c r="CW1015" s="33"/>
      <c r="CX1015" s="33"/>
      <c r="CY1015" s="33"/>
      <c r="CZ1015" s="33"/>
      <c r="DA1015" s="33"/>
      <c r="DB1015" s="33"/>
      <c r="DC1015" s="33"/>
      <c r="DD1015" s="33"/>
      <c r="DE1015" s="33"/>
      <c r="DF1015" s="33"/>
      <c r="DG1015" s="33"/>
      <c r="DH1015" s="33"/>
      <c r="DI1015" s="33"/>
      <c r="DJ1015" s="33"/>
      <c r="DK1015" s="33"/>
      <c r="DL1015" s="33"/>
      <c r="DM1015" s="33"/>
      <c r="DN1015" s="33"/>
      <c r="DO1015" s="33"/>
      <c r="DP1015" s="33"/>
      <c r="DQ1015" s="33"/>
      <c r="DR1015" s="33"/>
      <c r="DS1015" s="33"/>
      <c r="DT1015" s="33"/>
      <c r="DU1015" s="33"/>
      <c r="DV1015" s="33"/>
      <c r="DW1015" s="33"/>
      <c r="DX1015" s="33"/>
      <c r="DY1015" s="33"/>
      <c r="DZ1015" s="33"/>
      <c r="EA1015" s="33"/>
      <c r="EB1015" s="33"/>
      <c r="EC1015" s="33"/>
      <c r="ED1015" s="33"/>
      <c r="EE1015" s="33"/>
      <c r="EF1015" s="33"/>
      <c r="EG1015" s="33"/>
      <c r="EH1015" s="33"/>
      <c r="EI1015" s="33"/>
      <c r="EJ1015" s="33"/>
      <c r="EK1015" s="33"/>
      <c r="EL1015" s="33"/>
      <c r="EM1015" s="33"/>
      <c r="EN1015" s="33"/>
      <c r="EO1015" s="33"/>
      <c r="EP1015" s="33"/>
      <c r="EQ1015" s="33"/>
      <c r="ER1015" s="33"/>
      <c r="ES1015" s="33"/>
      <c r="ET1015" s="33"/>
      <c r="EU1015" s="33"/>
      <c r="EV1015" s="33"/>
      <c r="EW1015" s="33"/>
      <c r="EX1015" s="33"/>
      <c r="EY1015" s="33"/>
      <c r="EZ1015" s="33"/>
      <c r="FA1015" s="33"/>
      <c r="FB1015" s="33"/>
      <c r="FC1015" s="33"/>
      <c r="FD1015" s="33"/>
      <c r="FE1015" s="33"/>
      <c r="FF1015" s="33"/>
      <c r="FG1015" s="33"/>
      <c r="FH1015" s="33"/>
      <c r="FI1015" s="33"/>
      <c r="FJ1015" s="33"/>
      <c r="FK1015" s="33"/>
      <c r="FL1015" s="33"/>
      <c r="FM1015" s="33"/>
      <c r="FN1015" s="33"/>
      <c r="FO1015" s="33"/>
      <c r="FP1015" s="33"/>
      <c r="FQ1015" s="33"/>
      <c r="FR1015" s="33"/>
      <c r="FS1015" s="33"/>
      <c r="FT1015" s="33"/>
      <c r="FU1015" s="33"/>
      <c r="FV1015" s="33"/>
      <c r="FW1015" s="33"/>
      <c r="FX1015" s="33"/>
      <c r="FY1015" s="33"/>
      <c r="FZ1015" s="33"/>
      <c r="GA1015" s="33"/>
      <c r="GB1015" s="33"/>
      <c r="GC1015" s="33"/>
      <c r="GD1015" s="33"/>
      <c r="GE1015" s="33"/>
      <c r="GF1015" s="33"/>
      <c r="GG1015" s="33"/>
      <c r="GH1015" s="33"/>
      <c r="GI1015" s="33"/>
      <c r="GJ1015" s="33"/>
      <c r="GK1015" s="33"/>
      <c r="GL1015" s="33"/>
      <c r="GM1015" s="33"/>
      <c r="GN1015" s="33"/>
      <c r="GO1015" s="33"/>
      <c r="GP1015" s="33"/>
      <c r="GQ1015" s="33"/>
      <c r="GR1015" s="33"/>
      <c r="GS1015" s="33"/>
      <c r="GT1015" s="33"/>
      <c r="GU1015" s="33"/>
      <c r="GV1015" s="33"/>
      <c r="GW1015" s="33"/>
      <c r="GX1015" s="33"/>
      <c r="GY1015" s="33"/>
      <c r="GZ1015" s="33"/>
      <c r="HA1015" s="33"/>
      <c r="HB1015" s="33"/>
      <c r="HC1015" s="33"/>
      <c r="HD1015" s="33"/>
      <c r="HE1015" s="33"/>
      <c r="HF1015" s="33"/>
      <c r="HG1015" s="33"/>
      <c r="HH1015" s="33"/>
      <c r="HI1015" s="33"/>
      <c r="HJ1015" s="33"/>
      <c r="HK1015" s="33"/>
      <c r="HL1015" s="33"/>
      <c r="HM1015" s="33"/>
      <c r="HN1015" s="33"/>
      <c r="HO1015" s="33"/>
      <c r="HP1015" s="33"/>
      <c r="HQ1015" s="33"/>
      <c r="HR1015" s="33"/>
      <c r="HS1015" s="33"/>
      <c r="HT1015" s="33"/>
      <c r="HU1015" s="33"/>
      <c r="HV1015" s="33"/>
      <c r="HW1015" s="33"/>
      <c r="HX1015" s="33"/>
      <c r="HY1015" s="33"/>
      <c r="HZ1015" s="33"/>
      <c r="IA1015" s="33"/>
      <c r="IB1015" s="33"/>
      <c r="IC1015" s="33"/>
      <c r="ID1015" s="33"/>
      <c r="IE1015" s="33"/>
      <c r="IF1015" s="33"/>
      <c r="IG1015" s="33"/>
      <c r="IH1015" s="33"/>
      <c r="II1015" s="33"/>
      <c r="IJ1015" s="33"/>
      <c r="IK1015" s="33"/>
      <c r="IL1015" s="33"/>
      <c r="IM1015" s="33"/>
      <c r="IN1015" s="33"/>
      <c r="IO1015" s="33"/>
      <c r="IP1015" s="33"/>
      <c r="IQ1015" s="33"/>
    </row>
    <row r="1017" spans="1:251" ht="19.2">
      <c r="A1017" s="57" t="s">
        <v>84</v>
      </c>
      <c r="AW1017" s="55"/>
      <c r="AX1017" s="56"/>
      <c r="AY1017" s="55"/>
    </row>
    <row r="1019" spans="1:251" ht="18">
      <c r="B1019" s="93" t="s">
        <v>0</v>
      </c>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row>
    <row r="1020" spans="1:251">
      <c r="Z1020" s="54"/>
      <c r="AD1020" s="54"/>
      <c r="AE1020" s="54"/>
      <c r="AF1020" s="54"/>
      <c r="AG1020" s="54"/>
      <c r="AH1020" s="54"/>
      <c r="AI1020" s="54"/>
      <c r="AO1020" s="54"/>
    </row>
    <row r="1021" spans="1:251" ht="13.8" thickBot="1">
      <c r="Z1021" s="54"/>
      <c r="AD1021" s="54"/>
      <c r="AE1021" s="54"/>
      <c r="AF1021" s="54"/>
      <c r="AG1021" s="54"/>
      <c r="AH1021" s="54"/>
      <c r="AI1021" s="54"/>
      <c r="AO1021" s="54"/>
      <c r="DI1021" s="52"/>
    </row>
    <row r="1022" spans="1:251" ht="24.75" customHeight="1" thickBot="1">
      <c r="B1022" s="95" t="s">
        <v>83</v>
      </c>
      <c r="C1022" s="96"/>
      <c r="D1022" s="96"/>
      <c r="E1022" s="96"/>
      <c r="F1022" s="96"/>
      <c r="G1022" s="96"/>
      <c r="H1022" s="97" t="s">
        <v>127</v>
      </c>
      <c r="I1022" s="98"/>
      <c r="J1022" s="98"/>
      <c r="K1022" s="98"/>
      <c r="L1022" s="98"/>
      <c r="M1022" s="98"/>
      <c r="N1022" s="98"/>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98"/>
      <c r="AN1022" s="98"/>
      <c r="AO1022" s="98"/>
      <c r="AP1022" s="98"/>
      <c r="AQ1022" s="98"/>
      <c r="AR1022" s="98"/>
      <c r="AS1022" s="98"/>
      <c r="AT1022" s="98"/>
      <c r="AU1022" s="98"/>
      <c r="AV1022" s="98"/>
      <c r="AW1022" s="98"/>
      <c r="AX1022" s="99"/>
      <c r="DI1022" s="52"/>
    </row>
    <row r="1023" spans="1:251" ht="14.4">
      <c r="B1023" s="49"/>
      <c r="C1023" s="49"/>
      <c r="D1023" s="49"/>
      <c r="E1023" s="49"/>
      <c r="F1023" s="49"/>
      <c r="G1023" s="49"/>
      <c r="H1023" s="37"/>
      <c r="I1023" s="37"/>
      <c r="J1023" s="37"/>
      <c r="K1023" s="37"/>
      <c r="L1023" s="42"/>
      <c r="M1023" s="42"/>
      <c r="N1023" s="42"/>
      <c r="O1023" s="42"/>
      <c r="P1023" s="37"/>
      <c r="Q1023" s="37"/>
      <c r="R1023" s="37"/>
      <c r="S1023" s="37"/>
      <c r="T1023" s="37"/>
      <c r="U1023" s="37"/>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DI1023" s="52"/>
    </row>
    <row r="1024" spans="1:251" ht="15" thickBot="1">
      <c r="A1024" s="53"/>
      <c r="B1024" s="41" t="s">
        <v>81</v>
      </c>
      <c r="C1024" s="37"/>
      <c r="D1024" s="37"/>
      <c r="E1024" s="37"/>
      <c r="F1024" s="37"/>
      <c r="G1024" s="37"/>
      <c r="H1024" s="37"/>
      <c r="I1024" s="37"/>
      <c r="J1024" s="37"/>
      <c r="K1024" s="37"/>
      <c r="L1024" s="42"/>
      <c r="M1024" s="42"/>
      <c r="N1024" s="42"/>
      <c r="O1024" s="42"/>
      <c r="P1024" s="37"/>
      <c r="Q1024" s="37"/>
      <c r="R1024" s="37"/>
      <c r="S1024" s="37"/>
      <c r="T1024" s="37"/>
      <c r="U1024" s="37"/>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DI1024" s="52"/>
    </row>
    <row r="1025" spans="1:113" ht="14.4">
      <c r="A1025" s="37"/>
      <c r="B1025" s="51"/>
      <c r="C1025" s="49"/>
      <c r="D1025" s="49"/>
      <c r="E1025" s="49"/>
      <c r="F1025" s="49"/>
      <c r="G1025" s="49"/>
      <c r="H1025" s="49"/>
      <c r="I1025" s="49"/>
      <c r="J1025" s="49"/>
      <c r="K1025" s="49"/>
      <c r="L1025" s="50"/>
      <c r="M1025" s="50"/>
      <c r="N1025" s="50"/>
      <c r="O1025" s="50"/>
      <c r="P1025" s="49"/>
      <c r="Q1025" s="49"/>
      <c r="R1025" s="49"/>
      <c r="S1025" s="49"/>
      <c r="T1025" s="49"/>
      <c r="U1025" s="49"/>
      <c r="V1025" s="48"/>
      <c r="W1025" s="48"/>
      <c r="X1025" s="48"/>
      <c r="Y1025" s="48"/>
      <c r="Z1025" s="48"/>
      <c r="AA1025" s="48"/>
      <c r="AB1025" s="48"/>
      <c r="AC1025" s="48"/>
      <c r="AD1025" s="48"/>
      <c r="AE1025" s="48"/>
      <c r="AF1025" s="48"/>
      <c r="AG1025" s="48"/>
      <c r="AH1025" s="48"/>
      <c r="AI1025" s="48"/>
      <c r="AJ1025" s="48"/>
      <c r="AK1025" s="48"/>
      <c r="AL1025" s="48"/>
      <c r="AM1025" s="48"/>
      <c r="AN1025" s="48"/>
      <c r="AO1025" s="48"/>
      <c r="AP1025" s="48"/>
      <c r="AQ1025" s="48"/>
      <c r="AR1025" s="48"/>
      <c r="AS1025" s="48"/>
      <c r="AT1025" s="48"/>
      <c r="AU1025" s="48"/>
      <c r="AV1025" s="48"/>
      <c r="AW1025" s="48"/>
      <c r="AX1025" s="47"/>
    </row>
    <row r="1026" spans="1:113" ht="12" customHeight="1">
      <c r="A1026" s="37"/>
      <c r="B1026" s="100" t="s">
        <v>126</v>
      </c>
      <c r="C1026" s="101"/>
      <c r="D1026" s="101"/>
      <c r="E1026" s="101"/>
      <c r="F1026" s="101"/>
      <c r="G1026" s="101"/>
      <c r="H1026" s="101"/>
      <c r="I1026" s="101"/>
      <c r="J1026" s="101"/>
      <c r="K1026" s="101"/>
      <c r="L1026" s="101"/>
      <c r="M1026" s="101"/>
      <c r="N1026" s="101"/>
      <c r="O1026" s="101"/>
      <c r="P1026" s="101"/>
      <c r="Q1026" s="101"/>
      <c r="R1026" s="101"/>
      <c r="S1026" s="101"/>
      <c r="T1026" s="101"/>
      <c r="U1026" s="101"/>
      <c r="V1026" s="101"/>
      <c r="W1026" s="101"/>
      <c r="X1026" s="101"/>
      <c r="Y1026" s="101"/>
      <c r="Z1026" s="101"/>
      <c r="AA1026" s="101"/>
      <c r="AB1026" s="101"/>
      <c r="AC1026" s="101"/>
      <c r="AD1026" s="101"/>
      <c r="AE1026" s="101"/>
      <c r="AF1026" s="101"/>
      <c r="AG1026" s="101"/>
      <c r="AH1026" s="101"/>
      <c r="AI1026" s="101"/>
      <c r="AJ1026" s="101"/>
      <c r="AK1026" s="101"/>
      <c r="AL1026" s="101"/>
      <c r="AM1026" s="101"/>
      <c r="AN1026" s="101"/>
      <c r="AO1026" s="101"/>
      <c r="AP1026" s="101"/>
      <c r="AQ1026" s="101"/>
      <c r="AR1026" s="101"/>
      <c r="AS1026" s="101"/>
      <c r="AT1026" s="101"/>
      <c r="AU1026" s="101"/>
      <c r="AV1026" s="101"/>
      <c r="AW1026" s="101"/>
      <c r="AX1026" s="102"/>
    </row>
    <row r="1027" spans="1:113" ht="12" customHeight="1">
      <c r="A1027" s="37"/>
      <c r="B1027" s="100"/>
      <c r="C1027" s="101"/>
      <c r="D1027" s="101"/>
      <c r="E1027" s="101"/>
      <c r="F1027" s="101"/>
      <c r="G1027" s="101"/>
      <c r="H1027" s="101"/>
      <c r="I1027" s="101"/>
      <c r="J1027" s="101"/>
      <c r="K1027" s="101"/>
      <c r="L1027" s="101"/>
      <c r="M1027" s="101"/>
      <c r="N1027" s="101"/>
      <c r="O1027" s="101"/>
      <c r="P1027" s="101"/>
      <c r="Q1027" s="101"/>
      <c r="R1027" s="101"/>
      <c r="S1027" s="101"/>
      <c r="T1027" s="101"/>
      <c r="U1027" s="101"/>
      <c r="V1027" s="101"/>
      <c r="W1027" s="101"/>
      <c r="X1027" s="101"/>
      <c r="Y1027" s="101"/>
      <c r="Z1027" s="101"/>
      <c r="AA1027" s="101"/>
      <c r="AB1027" s="101"/>
      <c r="AC1027" s="101"/>
      <c r="AD1027" s="101"/>
      <c r="AE1027" s="101"/>
      <c r="AF1027" s="101"/>
      <c r="AG1027" s="101"/>
      <c r="AH1027" s="101"/>
      <c r="AI1027" s="101"/>
      <c r="AJ1027" s="101"/>
      <c r="AK1027" s="101"/>
      <c r="AL1027" s="101"/>
      <c r="AM1027" s="101"/>
      <c r="AN1027" s="101"/>
      <c r="AO1027" s="101"/>
      <c r="AP1027" s="101"/>
      <c r="AQ1027" s="101"/>
      <c r="AR1027" s="101"/>
      <c r="AS1027" s="101"/>
      <c r="AT1027" s="101"/>
      <c r="AU1027" s="101"/>
      <c r="AV1027" s="101"/>
      <c r="AW1027" s="101"/>
      <c r="AX1027" s="102"/>
    </row>
    <row r="1028" spans="1:113" ht="12" customHeight="1">
      <c r="A1028" s="37"/>
      <c r="B1028" s="100"/>
      <c r="C1028" s="101"/>
      <c r="D1028" s="101"/>
      <c r="E1028" s="101"/>
      <c r="F1028" s="101"/>
      <c r="G1028" s="101"/>
      <c r="H1028" s="101"/>
      <c r="I1028" s="101"/>
      <c r="J1028" s="101"/>
      <c r="K1028" s="101"/>
      <c r="L1028" s="101"/>
      <c r="M1028" s="101"/>
      <c r="N1028" s="101"/>
      <c r="O1028" s="101"/>
      <c r="P1028" s="101"/>
      <c r="Q1028" s="101"/>
      <c r="R1028" s="101"/>
      <c r="S1028" s="101"/>
      <c r="T1028" s="101"/>
      <c r="U1028" s="101"/>
      <c r="V1028" s="101"/>
      <c r="W1028" s="101"/>
      <c r="X1028" s="101"/>
      <c r="Y1028" s="101"/>
      <c r="Z1028" s="101"/>
      <c r="AA1028" s="101"/>
      <c r="AB1028" s="101"/>
      <c r="AC1028" s="101"/>
      <c r="AD1028" s="101"/>
      <c r="AE1028" s="101"/>
      <c r="AF1028" s="101"/>
      <c r="AG1028" s="101"/>
      <c r="AH1028" s="101"/>
      <c r="AI1028" s="101"/>
      <c r="AJ1028" s="101"/>
      <c r="AK1028" s="101"/>
      <c r="AL1028" s="101"/>
      <c r="AM1028" s="101"/>
      <c r="AN1028" s="101"/>
      <c r="AO1028" s="101"/>
      <c r="AP1028" s="101"/>
      <c r="AQ1028" s="101"/>
      <c r="AR1028" s="101"/>
      <c r="AS1028" s="101"/>
      <c r="AT1028" s="101"/>
      <c r="AU1028" s="101"/>
      <c r="AV1028" s="101"/>
      <c r="AW1028" s="101"/>
      <c r="AX1028" s="102"/>
    </row>
    <row r="1029" spans="1:113" ht="12" customHeight="1">
      <c r="A1029" s="37"/>
      <c r="B1029" s="100"/>
      <c r="C1029" s="101"/>
      <c r="D1029" s="101"/>
      <c r="E1029" s="101"/>
      <c r="F1029" s="101"/>
      <c r="G1029" s="101"/>
      <c r="H1029" s="101"/>
      <c r="I1029" s="101"/>
      <c r="J1029" s="101"/>
      <c r="K1029" s="101"/>
      <c r="L1029" s="101"/>
      <c r="M1029" s="101"/>
      <c r="N1029" s="101"/>
      <c r="O1029" s="101"/>
      <c r="P1029" s="101"/>
      <c r="Q1029" s="101"/>
      <c r="R1029" s="101"/>
      <c r="S1029" s="101"/>
      <c r="T1029" s="101"/>
      <c r="U1029" s="101"/>
      <c r="V1029" s="101"/>
      <c r="W1029" s="101"/>
      <c r="X1029" s="101"/>
      <c r="Y1029" s="101"/>
      <c r="Z1029" s="101"/>
      <c r="AA1029" s="101"/>
      <c r="AB1029" s="101"/>
      <c r="AC1029" s="101"/>
      <c r="AD1029" s="101"/>
      <c r="AE1029" s="101"/>
      <c r="AF1029" s="101"/>
      <c r="AG1029" s="101"/>
      <c r="AH1029" s="101"/>
      <c r="AI1029" s="101"/>
      <c r="AJ1029" s="101"/>
      <c r="AK1029" s="101"/>
      <c r="AL1029" s="101"/>
      <c r="AM1029" s="101"/>
      <c r="AN1029" s="101"/>
      <c r="AO1029" s="101"/>
      <c r="AP1029" s="101"/>
      <c r="AQ1029" s="101"/>
      <c r="AR1029" s="101"/>
      <c r="AS1029" s="101"/>
      <c r="AT1029" s="101"/>
      <c r="AU1029" s="101"/>
      <c r="AV1029" s="101"/>
      <c r="AW1029" s="101"/>
      <c r="AX1029" s="102"/>
    </row>
    <row r="1030" spans="1:113" ht="12" customHeight="1">
      <c r="A1030" s="37"/>
      <c r="B1030" s="100"/>
      <c r="C1030" s="101"/>
      <c r="D1030" s="101"/>
      <c r="E1030" s="101"/>
      <c r="F1030" s="101"/>
      <c r="G1030" s="101"/>
      <c r="H1030" s="101"/>
      <c r="I1030" s="101"/>
      <c r="J1030" s="101"/>
      <c r="K1030" s="101"/>
      <c r="L1030" s="101"/>
      <c r="M1030" s="101"/>
      <c r="N1030" s="101"/>
      <c r="O1030" s="101"/>
      <c r="P1030" s="101"/>
      <c r="Q1030" s="101"/>
      <c r="R1030" s="101"/>
      <c r="S1030" s="101"/>
      <c r="T1030" s="101"/>
      <c r="U1030" s="101"/>
      <c r="V1030" s="101"/>
      <c r="W1030" s="101"/>
      <c r="X1030" s="101"/>
      <c r="Y1030" s="101"/>
      <c r="Z1030" s="101"/>
      <c r="AA1030" s="101"/>
      <c r="AB1030" s="101"/>
      <c r="AC1030" s="101"/>
      <c r="AD1030" s="101"/>
      <c r="AE1030" s="101"/>
      <c r="AF1030" s="101"/>
      <c r="AG1030" s="101"/>
      <c r="AH1030" s="101"/>
      <c r="AI1030" s="101"/>
      <c r="AJ1030" s="101"/>
      <c r="AK1030" s="101"/>
      <c r="AL1030" s="101"/>
      <c r="AM1030" s="101"/>
      <c r="AN1030" s="101"/>
      <c r="AO1030" s="101"/>
      <c r="AP1030" s="101"/>
      <c r="AQ1030" s="101"/>
      <c r="AR1030" s="101"/>
      <c r="AS1030" s="101"/>
      <c r="AT1030" s="101"/>
      <c r="AU1030" s="101"/>
      <c r="AV1030" s="101"/>
      <c r="AW1030" s="101"/>
      <c r="AX1030" s="102"/>
    </row>
    <row r="1031" spans="1:113" ht="12" customHeight="1">
      <c r="A1031" s="37"/>
      <c r="B1031" s="100"/>
      <c r="C1031" s="101"/>
      <c r="D1031" s="101"/>
      <c r="E1031" s="101"/>
      <c r="F1031" s="101"/>
      <c r="G1031" s="101"/>
      <c r="H1031" s="101"/>
      <c r="I1031" s="101"/>
      <c r="J1031" s="101"/>
      <c r="K1031" s="101"/>
      <c r="L1031" s="101"/>
      <c r="M1031" s="101"/>
      <c r="N1031" s="101"/>
      <c r="O1031" s="101"/>
      <c r="P1031" s="101"/>
      <c r="Q1031" s="101"/>
      <c r="R1031" s="101"/>
      <c r="S1031" s="101"/>
      <c r="T1031" s="101"/>
      <c r="U1031" s="101"/>
      <c r="V1031" s="101"/>
      <c r="W1031" s="101"/>
      <c r="X1031" s="101"/>
      <c r="Y1031" s="101"/>
      <c r="Z1031" s="101"/>
      <c r="AA1031" s="101"/>
      <c r="AB1031" s="101"/>
      <c r="AC1031" s="101"/>
      <c r="AD1031" s="101"/>
      <c r="AE1031" s="101"/>
      <c r="AF1031" s="101"/>
      <c r="AG1031" s="101"/>
      <c r="AH1031" s="101"/>
      <c r="AI1031" s="101"/>
      <c r="AJ1031" s="101"/>
      <c r="AK1031" s="101"/>
      <c r="AL1031" s="101"/>
      <c r="AM1031" s="101"/>
      <c r="AN1031" s="101"/>
      <c r="AO1031" s="101"/>
      <c r="AP1031" s="101"/>
      <c r="AQ1031" s="101"/>
      <c r="AR1031" s="101"/>
      <c r="AS1031" s="101"/>
      <c r="AT1031" s="101"/>
      <c r="AU1031" s="101"/>
      <c r="AV1031" s="101"/>
      <c r="AW1031" s="101"/>
      <c r="AX1031" s="102"/>
    </row>
    <row r="1032" spans="1:113" ht="12" customHeight="1">
      <c r="A1032" s="37"/>
      <c r="B1032" s="100"/>
      <c r="C1032" s="101"/>
      <c r="D1032" s="101"/>
      <c r="E1032" s="101"/>
      <c r="F1032" s="101"/>
      <c r="G1032" s="101"/>
      <c r="H1032" s="101"/>
      <c r="I1032" s="101"/>
      <c r="J1032" s="101"/>
      <c r="K1032" s="101"/>
      <c r="L1032" s="101"/>
      <c r="M1032" s="101"/>
      <c r="N1032" s="101"/>
      <c r="O1032" s="101"/>
      <c r="P1032" s="101"/>
      <c r="Q1032" s="101"/>
      <c r="R1032" s="101"/>
      <c r="S1032" s="101"/>
      <c r="T1032" s="101"/>
      <c r="U1032" s="101"/>
      <c r="V1032" s="101"/>
      <c r="W1032" s="101"/>
      <c r="X1032" s="101"/>
      <c r="Y1032" s="101"/>
      <c r="Z1032" s="101"/>
      <c r="AA1032" s="101"/>
      <c r="AB1032" s="101"/>
      <c r="AC1032" s="101"/>
      <c r="AD1032" s="101"/>
      <c r="AE1032" s="101"/>
      <c r="AF1032" s="101"/>
      <c r="AG1032" s="101"/>
      <c r="AH1032" s="101"/>
      <c r="AI1032" s="101"/>
      <c r="AJ1032" s="101"/>
      <c r="AK1032" s="101"/>
      <c r="AL1032" s="101"/>
      <c r="AM1032" s="101"/>
      <c r="AN1032" s="101"/>
      <c r="AO1032" s="101"/>
      <c r="AP1032" s="101"/>
      <c r="AQ1032" s="101"/>
      <c r="AR1032" s="101"/>
      <c r="AS1032" s="101"/>
      <c r="AT1032" s="101"/>
      <c r="AU1032" s="101"/>
      <c r="AV1032" s="101"/>
      <c r="AW1032" s="101"/>
      <c r="AX1032" s="102"/>
    </row>
    <row r="1033" spans="1:113" ht="12" customHeight="1">
      <c r="A1033" s="37"/>
      <c r="B1033" s="100"/>
      <c r="C1033" s="101"/>
      <c r="D1033" s="101"/>
      <c r="E1033" s="101"/>
      <c r="F1033" s="101"/>
      <c r="G1033" s="101"/>
      <c r="H1033" s="101"/>
      <c r="I1033" s="101"/>
      <c r="J1033" s="101"/>
      <c r="K1033" s="101"/>
      <c r="L1033" s="101"/>
      <c r="M1033" s="101"/>
      <c r="N1033" s="101"/>
      <c r="O1033" s="101"/>
      <c r="P1033" s="101"/>
      <c r="Q1033" s="101"/>
      <c r="R1033" s="101"/>
      <c r="S1033" s="101"/>
      <c r="T1033" s="101"/>
      <c r="U1033" s="101"/>
      <c r="V1033" s="101"/>
      <c r="W1033" s="101"/>
      <c r="X1033" s="101"/>
      <c r="Y1033" s="101"/>
      <c r="Z1033" s="101"/>
      <c r="AA1033" s="101"/>
      <c r="AB1033" s="101"/>
      <c r="AC1033" s="101"/>
      <c r="AD1033" s="101"/>
      <c r="AE1033" s="101"/>
      <c r="AF1033" s="101"/>
      <c r="AG1033" s="101"/>
      <c r="AH1033" s="101"/>
      <c r="AI1033" s="101"/>
      <c r="AJ1033" s="101"/>
      <c r="AK1033" s="101"/>
      <c r="AL1033" s="101"/>
      <c r="AM1033" s="101"/>
      <c r="AN1033" s="101"/>
      <c r="AO1033" s="101"/>
      <c r="AP1033" s="101"/>
      <c r="AQ1033" s="101"/>
      <c r="AR1033" s="101"/>
      <c r="AS1033" s="101"/>
      <c r="AT1033" s="101"/>
      <c r="AU1033" s="101"/>
      <c r="AV1033" s="101"/>
      <c r="AW1033" s="101"/>
      <c r="AX1033" s="102"/>
      <c r="BC1033" s="34"/>
    </row>
    <row r="1034" spans="1:113" ht="12" customHeight="1">
      <c r="A1034" s="37"/>
      <c r="B1034" s="100"/>
      <c r="C1034" s="101"/>
      <c r="D1034" s="101"/>
      <c r="E1034" s="101"/>
      <c r="F1034" s="101"/>
      <c r="G1034" s="101"/>
      <c r="H1034" s="101"/>
      <c r="I1034" s="101"/>
      <c r="J1034" s="101"/>
      <c r="K1034" s="101"/>
      <c r="L1034" s="101"/>
      <c r="M1034" s="101"/>
      <c r="N1034" s="101"/>
      <c r="O1034" s="101"/>
      <c r="P1034" s="101"/>
      <c r="Q1034" s="101"/>
      <c r="R1034" s="101"/>
      <c r="S1034" s="101"/>
      <c r="T1034" s="101"/>
      <c r="U1034" s="101"/>
      <c r="V1034" s="101"/>
      <c r="W1034" s="101"/>
      <c r="X1034" s="101"/>
      <c r="Y1034" s="101"/>
      <c r="Z1034" s="101"/>
      <c r="AA1034" s="101"/>
      <c r="AB1034" s="101"/>
      <c r="AC1034" s="101"/>
      <c r="AD1034" s="101"/>
      <c r="AE1034" s="101"/>
      <c r="AF1034" s="101"/>
      <c r="AG1034" s="101"/>
      <c r="AH1034" s="101"/>
      <c r="AI1034" s="101"/>
      <c r="AJ1034" s="101"/>
      <c r="AK1034" s="101"/>
      <c r="AL1034" s="101"/>
      <c r="AM1034" s="101"/>
      <c r="AN1034" s="101"/>
      <c r="AO1034" s="101"/>
      <c r="AP1034" s="101"/>
      <c r="AQ1034" s="101"/>
      <c r="AR1034" s="101"/>
      <c r="AS1034" s="101"/>
      <c r="AT1034" s="101"/>
      <c r="AU1034" s="101"/>
      <c r="AV1034" s="101"/>
      <c r="AW1034" s="101"/>
      <c r="AX1034" s="102"/>
    </row>
    <row r="1035" spans="1:113" ht="12" customHeight="1">
      <c r="A1035" s="37"/>
      <c r="B1035" s="100"/>
      <c r="C1035" s="101"/>
      <c r="D1035" s="101"/>
      <c r="E1035" s="101"/>
      <c r="F1035" s="101"/>
      <c r="G1035" s="101"/>
      <c r="H1035" s="101"/>
      <c r="I1035" s="101"/>
      <c r="J1035" s="101"/>
      <c r="K1035" s="101"/>
      <c r="L1035" s="101"/>
      <c r="M1035" s="101"/>
      <c r="N1035" s="101"/>
      <c r="O1035" s="101"/>
      <c r="P1035" s="101"/>
      <c r="Q1035" s="101"/>
      <c r="R1035" s="101"/>
      <c r="S1035" s="101"/>
      <c r="T1035" s="101"/>
      <c r="U1035" s="101"/>
      <c r="V1035" s="101"/>
      <c r="W1035" s="101"/>
      <c r="X1035" s="101"/>
      <c r="Y1035" s="101"/>
      <c r="Z1035" s="101"/>
      <c r="AA1035" s="101"/>
      <c r="AB1035" s="101"/>
      <c r="AC1035" s="101"/>
      <c r="AD1035" s="101"/>
      <c r="AE1035" s="101"/>
      <c r="AF1035" s="101"/>
      <c r="AG1035" s="101"/>
      <c r="AH1035" s="101"/>
      <c r="AI1035" s="101"/>
      <c r="AJ1035" s="101"/>
      <c r="AK1035" s="101"/>
      <c r="AL1035" s="101"/>
      <c r="AM1035" s="101"/>
      <c r="AN1035" s="101"/>
      <c r="AO1035" s="101"/>
      <c r="AP1035" s="101"/>
      <c r="AQ1035" s="101"/>
      <c r="AR1035" s="101"/>
      <c r="AS1035" s="101"/>
      <c r="AT1035" s="101"/>
      <c r="AU1035" s="101"/>
      <c r="AV1035" s="101"/>
      <c r="AW1035" s="101"/>
      <c r="AX1035" s="102"/>
    </row>
    <row r="1036" spans="1:113" ht="12" customHeight="1">
      <c r="A1036" s="37"/>
      <c r="B1036" s="100"/>
      <c r="C1036" s="101"/>
      <c r="D1036" s="101"/>
      <c r="E1036" s="101"/>
      <c r="F1036" s="101"/>
      <c r="G1036" s="101"/>
      <c r="H1036" s="101"/>
      <c r="I1036" s="101"/>
      <c r="J1036" s="101"/>
      <c r="K1036" s="101"/>
      <c r="L1036" s="101"/>
      <c r="M1036" s="101"/>
      <c r="N1036" s="101"/>
      <c r="O1036" s="101"/>
      <c r="P1036" s="101"/>
      <c r="Q1036" s="101"/>
      <c r="R1036" s="101"/>
      <c r="S1036" s="101"/>
      <c r="T1036" s="101"/>
      <c r="U1036" s="101"/>
      <c r="V1036" s="101"/>
      <c r="W1036" s="101"/>
      <c r="X1036" s="101"/>
      <c r="Y1036" s="101"/>
      <c r="Z1036" s="101"/>
      <c r="AA1036" s="101"/>
      <c r="AB1036" s="101"/>
      <c r="AC1036" s="101"/>
      <c r="AD1036" s="101"/>
      <c r="AE1036" s="101"/>
      <c r="AF1036" s="101"/>
      <c r="AG1036" s="101"/>
      <c r="AH1036" s="101"/>
      <c r="AI1036" s="101"/>
      <c r="AJ1036" s="101"/>
      <c r="AK1036" s="101"/>
      <c r="AL1036" s="101"/>
      <c r="AM1036" s="101"/>
      <c r="AN1036" s="101"/>
      <c r="AO1036" s="101"/>
      <c r="AP1036" s="101"/>
      <c r="AQ1036" s="101"/>
      <c r="AR1036" s="101"/>
      <c r="AS1036" s="101"/>
      <c r="AT1036" s="101"/>
      <c r="AU1036" s="101"/>
      <c r="AV1036" s="101"/>
      <c r="AW1036" s="101"/>
      <c r="AX1036" s="102"/>
    </row>
    <row r="1037" spans="1:113" ht="15" thickBot="1">
      <c r="A1037" s="35"/>
      <c r="B1037" s="46"/>
      <c r="C1037" s="45"/>
      <c r="D1037" s="45"/>
      <c r="E1037" s="45"/>
      <c r="F1037" s="45"/>
      <c r="G1037" s="45"/>
      <c r="H1037" s="45"/>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5"/>
      <c r="AX1037" s="44"/>
    </row>
    <row r="1038" spans="1:113">
      <c r="B1038" s="43"/>
    </row>
    <row r="1039" spans="1:113" ht="15" thickBot="1">
      <c r="A1039" s="53"/>
      <c r="B1039" s="41" t="s">
        <v>79</v>
      </c>
      <c r="C1039" s="37"/>
      <c r="D1039" s="37"/>
      <c r="E1039" s="37"/>
      <c r="F1039" s="37"/>
      <c r="G1039" s="37"/>
      <c r="H1039" s="37"/>
      <c r="I1039" s="37"/>
      <c r="J1039" s="37"/>
      <c r="K1039" s="37"/>
      <c r="L1039" s="42"/>
      <c r="M1039" s="42"/>
      <c r="N1039" s="42"/>
      <c r="O1039" s="42"/>
      <c r="P1039" s="37"/>
      <c r="Q1039" s="37"/>
      <c r="R1039" s="37"/>
      <c r="S1039" s="37"/>
      <c r="T1039" s="37"/>
      <c r="U1039" s="37"/>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41"/>
      <c r="DI1039" s="52"/>
    </row>
    <row r="1040" spans="1:113" ht="14.4">
      <c r="A1040" s="37"/>
      <c r="B1040" s="51"/>
      <c r="C1040" s="49"/>
      <c r="D1040" s="49"/>
      <c r="E1040" s="49"/>
      <c r="F1040" s="49"/>
      <c r="G1040" s="49"/>
      <c r="H1040" s="49"/>
      <c r="I1040" s="49"/>
      <c r="J1040" s="49"/>
      <c r="K1040" s="49"/>
      <c r="L1040" s="50"/>
      <c r="M1040" s="50"/>
      <c r="N1040" s="50"/>
      <c r="O1040" s="50"/>
      <c r="P1040" s="49"/>
      <c r="Q1040" s="49"/>
      <c r="R1040" s="49"/>
      <c r="S1040" s="49"/>
      <c r="T1040" s="49"/>
      <c r="U1040" s="49"/>
      <c r="V1040" s="48"/>
      <c r="W1040" s="48"/>
      <c r="X1040" s="48"/>
      <c r="Y1040" s="48"/>
      <c r="Z1040" s="48"/>
      <c r="AA1040" s="48"/>
      <c r="AB1040" s="48"/>
      <c r="AC1040" s="48"/>
      <c r="AD1040" s="48"/>
      <c r="AE1040" s="48"/>
      <c r="AF1040" s="48"/>
      <c r="AG1040" s="48"/>
      <c r="AH1040" s="48"/>
      <c r="AI1040" s="48"/>
      <c r="AJ1040" s="48"/>
      <c r="AK1040" s="48"/>
      <c r="AL1040" s="48"/>
      <c r="AM1040" s="48"/>
      <c r="AN1040" s="48"/>
      <c r="AO1040" s="48"/>
      <c r="AP1040" s="48"/>
      <c r="AQ1040" s="48"/>
      <c r="AR1040" s="48"/>
      <c r="AS1040" s="48"/>
      <c r="AT1040" s="48"/>
      <c r="AU1040" s="48"/>
      <c r="AV1040" s="48"/>
      <c r="AW1040" s="48"/>
      <c r="AX1040" s="47"/>
    </row>
    <row r="1041" spans="1:251" ht="12" customHeight="1">
      <c r="A1041" s="37"/>
      <c r="B1041" s="100" t="s">
        <v>125</v>
      </c>
      <c r="C1041" s="101"/>
      <c r="D1041" s="101"/>
      <c r="E1041" s="101"/>
      <c r="F1041" s="101"/>
      <c r="G1041" s="101"/>
      <c r="H1041" s="101"/>
      <c r="I1041" s="101"/>
      <c r="J1041" s="101"/>
      <c r="K1041" s="101"/>
      <c r="L1041" s="101"/>
      <c r="M1041" s="101"/>
      <c r="N1041" s="101"/>
      <c r="O1041" s="101"/>
      <c r="P1041" s="101"/>
      <c r="Q1041" s="101"/>
      <c r="R1041" s="101"/>
      <c r="S1041" s="101"/>
      <c r="T1041" s="101"/>
      <c r="U1041" s="101"/>
      <c r="V1041" s="101"/>
      <c r="W1041" s="101"/>
      <c r="X1041" s="101"/>
      <c r="Y1041" s="101"/>
      <c r="Z1041" s="101"/>
      <c r="AA1041" s="101"/>
      <c r="AB1041" s="101"/>
      <c r="AC1041" s="101"/>
      <c r="AD1041" s="101"/>
      <c r="AE1041" s="101"/>
      <c r="AF1041" s="101"/>
      <c r="AG1041" s="101"/>
      <c r="AH1041" s="101"/>
      <c r="AI1041" s="101"/>
      <c r="AJ1041" s="101"/>
      <c r="AK1041" s="101"/>
      <c r="AL1041" s="101"/>
      <c r="AM1041" s="101"/>
      <c r="AN1041" s="101"/>
      <c r="AO1041" s="101"/>
      <c r="AP1041" s="101"/>
      <c r="AQ1041" s="101"/>
      <c r="AR1041" s="101"/>
      <c r="AS1041" s="101"/>
      <c r="AT1041" s="101"/>
      <c r="AU1041" s="101"/>
      <c r="AV1041" s="101"/>
      <c r="AW1041" s="101"/>
      <c r="AX1041" s="102"/>
    </row>
    <row r="1042" spans="1:251" ht="12" customHeight="1">
      <c r="A1042" s="37"/>
      <c r="B1042" s="100"/>
      <c r="C1042" s="101"/>
      <c r="D1042" s="101"/>
      <c r="E1042" s="101"/>
      <c r="F1042" s="101"/>
      <c r="G1042" s="101"/>
      <c r="H1042" s="101"/>
      <c r="I1042" s="101"/>
      <c r="J1042" s="101"/>
      <c r="K1042" s="101"/>
      <c r="L1042" s="101"/>
      <c r="M1042" s="101"/>
      <c r="N1042" s="101"/>
      <c r="O1042" s="101"/>
      <c r="P1042" s="101"/>
      <c r="Q1042" s="101"/>
      <c r="R1042" s="101"/>
      <c r="S1042" s="101"/>
      <c r="T1042" s="101"/>
      <c r="U1042" s="101"/>
      <c r="V1042" s="101"/>
      <c r="W1042" s="101"/>
      <c r="X1042" s="101"/>
      <c r="Y1042" s="101"/>
      <c r="Z1042" s="101"/>
      <c r="AA1042" s="101"/>
      <c r="AB1042" s="101"/>
      <c r="AC1042" s="101"/>
      <c r="AD1042" s="101"/>
      <c r="AE1042" s="101"/>
      <c r="AF1042" s="101"/>
      <c r="AG1042" s="101"/>
      <c r="AH1042" s="101"/>
      <c r="AI1042" s="101"/>
      <c r="AJ1042" s="101"/>
      <c r="AK1042" s="101"/>
      <c r="AL1042" s="101"/>
      <c r="AM1042" s="101"/>
      <c r="AN1042" s="101"/>
      <c r="AO1042" s="101"/>
      <c r="AP1042" s="101"/>
      <c r="AQ1042" s="101"/>
      <c r="AR1042" s="101"/>
      <c r="AS1042" s="101"/>
      <c r="AT1042" s="101"/>
      <c r="AU1042" s="101"/>
      <c r="AV1042" s="101"/>
      <c r="AW1042" s="101"/>
      <c r="AX1042" s="102"/>
    </row>
    <row r="1043" spans="1:251" ht="12" customHeight="1">
      <c r="A1043" s="37"/>
      <c r="B1043" s="100"/>
      <c r="C1043" s="101"/>
      <c r="D1043" s="101"/>
      <c r="E1043" s="101"/>
      <c r="F1043" s="101"/>
      <c r="G1043" s="101"/>
      <c r="H1043" s="101"/>
      <c r="I1043" s="101"/>
      <c r="J1043" s="101"/>
      <c r="K1043" s="101"/>
      <c r="L1043" s="101"/>
      <c r="M1043" s="101"/>
      <c r="N1043" s="101"/>
      <c r="O1043" s="101"/>
      <c r="P1043" s="101"/>
      <c r="Q1043" s="101"/>
      <c r="R1043" s="101"/>
      <c r="S1043" s="101"/>
      <c r="T1043" s="101"/>
      <c r="U1043" s="101"/>
      <c r="V1043" s="101"/>
      <c r="W1043" s="101"/>
      <c r="X1043" s="101"/>
      <c r="Y1043" s="101"/>
      <c r="Z1043" s="101"/>
      <c r="AA1043" s="101"/>
      <c r="AB1043" s="101"/>
      <c r="AC1043" s="101"/>
      <c r="AD1043" s="101"/>
      <c r="AE1043" s="101"/>
      <c r="AF1043" s="101"/>
      <c r="AG1043" s="101"/>
      <c r="AH1043" s="101"/>
      <c r="AI1043" s="101"/>
      <c r="AJ1043" s="101"/>
      <c r="AK1043" s="101"/>
      <c r="AL1043" s="101"/>
      <c r="AM1043" s="101"/>
      <c r="AN1043" s="101"/>
      <c r="AO1043" s="101"/>
      <c r="AP1043" s="101"/>
      <c r="AQ1043" s="101"/>
      <c r="AR1043" s="101"/>
      <c r="AS1043" s="101"/>
      <c r="AT1043" s="101"/>
      <c r="AU1043" s="101"/>
      <c r="AV1043" s="101"/>
      <c r="AW1043" s="101"/>
      <c r="AX1043" s="102"/>
    </row>
    <row r="1044" spans="1:251" ht="12" customHeight="1">
      <c r="A1044" s="37"/>
      <c r="B1044" s="100"/>
      <c r="C1044" s="101"/>
      <c r="D1044" s="101"/>
      <c r="E1044" s="101"/>
      <c r="F1044" s="101"/>
      <c r="G1044" s="101"/>
      <c r="H1044" s="101"/>
      <c r="I1044" s="101"/>
      <c r="J1044" s="101"/>
      <c r="K1044" s="101"/>
      <c r="L1044" s="101"/>
      <c r="M1044" s="101"/>
      <c r="N1044" s="101"/>
      <c r="O1044" s="101"/>
      <c r="P1044" s="101"/>
      <c r="Q1044" s="101"/>
      <c r="R1044" s="101"/>
      <c r="S1044" s="101"/>
      <c r="T1044" s="101"/>
      <c r="U1044" s="101"/>
      <c r="V1044" s="101"/>
      <c r="W1044" s="101"/>
      <c r="X1044" s="101"/>
      <c r="Y1044" s="101"/>
      <c r="Z1044" s="101"/>
      <c r="AA1044" s="101"/>
      <c r="AB1044" s="101"/>
      <c r="AC1044" s="101"/>
      <c r="AD1044" s="101"/>
      <c r="AE1044" s="101"/>
      <c r="AF1044" s="101"/>
      <c r="AG1044" s="101"/>
      <c r="AH1044" s="101"/>
      <c r="AI1044" s="101"/>
      <c r="AJ1044" s="101"/>
      <c r="AK1044" s="101"/>
      <c r="AL1044" s="101"/>
      <c r="AM1044" s="101"/>
      <c r="AN1044" s="101"/>
      <c r="AO1044" s="101"/>
      <c r="AP1044" s="101"/>
      <c r="AQ1044" s="101"/>
      <c r="AR1044" s="101"/>
      <c r="AS1044" s="101"/>
      <c r="AT1044" s="101"/>
      <c r="AU1044" s="101"/>
      <c r="AV1044" s="101"/>
      <c r="AW1044" s="101"/>
      <c r="AX1044" s="102"/>
      <c r="BC1044" s="34"/>
    </row>
    <row r="1045" spans="1:251" ht="12" customHeight="1">
      <c r="A1045" s="37"/>
      <c r="B1045" s="100"/>
      <c r="C1045" s="101"/>
      <c r="D1045" s="101"/>
      <c r="E1045" s="101"/>
      <c r="F1045" s="101"/>
      <c r="G1045" s="101"/>
      <c r="H1045" s="101"/>
      <c r="I1045" s="101"/>
      <c r="J1045" s="101"/>
      <c r="K1045" s="101"/>
      <c r="L1045" s="101"/>
      <c r="M1045" s="101"/>
      <c r="N1045" s="101"/>
      <c r="O1045" s="101"/>
      <c r="P1045" s="101"/>
      <c r="Q1045" s="101"/>
      <c r="R1045" s="101"/>
      <c r="S1045" s="101"/>
      <c r="T1045" s="101"/>
      <c r="U1045" s="101"/>
      <c r="V1045" s="101"/>
      <c r="W1045" s="101"/>
      <c r="X1045" s="101"/>
      <c r="Y1045" s="101"/>
      <c r="Z1045" s="101"/>
      <c r="AA1045" s="101"/>
      <c r="AB1045" s="101"/>
      <c r="AC1045" s="101"/>
      <c r="AD1045" s="101"/>
      <c r="AE1045" s="101"/>
      <c r="AF1045" s="101"/>
      <c r="AG1045" s="101"/>
      <c r="AH1045" s="101"/>
      <c r="AI1045" s="101"/>
      <c r="AJ1045" s="101"/>
      <c r="AK1045" s="101"/>
      <c r="AL1045" s="101"/>
      <c r="AM1045" s="101"/>
      <c r="AN1045" s="101"/>
      <c r="AO1045" s="101"/>
      <c r="AP1045" s="101"/>
      <c r="AQ1045" s="101"/>
      <c r="AR1045" s="101"/>
      <c r="AS1045" s="101"/>
      <c r="AT1045" s="101"/>
      <c r="AU1045" s="101"/>
      <c r="AV1045" s="101"/>
      <c r="AW1045" s="101"/>
      <c r="AX1045" s="102"/>
    </row>
    <row r="1046" spans="1:251" ht="12" customHeight="1">
      <c r="A1046" s="37"/>
      <c r="B1046" s="100"/>
      <c r="C1046" s="101"/>
      <c r="D1046" s="101"/>
      <c r="E1046" s="101"/>
      <c r="F1046" s="101"/>
      <c r="G1046" s="101"/>
      <c r="H1046" s="101"/>
      <c r="I1046" s="101"/>
      <c r="J1046" s="101"/>
      <c r="K1046" s="101"/>
      <c r="L1046" s="101"/>
      <c r="M1046" s="101"/>
      <c r="N1046" s="101"/>
      <c r="O1046" s="101"/>
      <c r="P1046" s="101"/>
      <c r="Q1046" s="101"/>
      <c r="R1046" s="101"/>
      <c r="S1046" s="101"/>
      <c r="T1046" s="101"/>
      <c r="U1046" s="101"/>
      <c r="V1046" s="101"/>
      <c r="W1046" s="101"/>
      <c r="X1046" s="101"/>
      <c r="Y1046" s="101"/>
      <c r="Z1046" s="101"/>
      <c r="AA1046" s="101"/>
      <c r="AB1046" s="101"/>
      <c r="AC1046" s="101"/>
      <c r="AD1046" s="101"/>
      <c r="AE1046" s="101"/>
      <c r="AF1046" s="101"/>
      <c r="AG1046" s="101"/>
      <c r="AH1046" s="101"/>
      <c r="AI1046" s="101"/>
      <c r="AJ1046" s="101"/>
      <c r="AK1046" s="101"/>
      <c r="AL1046" s="101"/>
      <c r="AM1046" s="101"/>
      <c r="AN1046" s="101"/>
      <c r="AO1046" s="101"/>
      <c r="AP1046" s="101"/>
      <c r="AQ1046" s="101"/>
      <c r="AR1046" s="101"/>
      <c r="AS1046" s="101"/>
      <c r="AT1046" s="101"/>
      <c r="AU1046" s="101"/>
      <c r="AV1046" s="101"/>
      <c r="AW1046" s="101"/>
      <c r="AX1046" s="102"/>
    </row>
    <row r="1047" spans="1:251" ht="12" customHeight="1">
      <c r="A1047" s="37"/>
      <c r="B1047" s="100"/>
      <c r="C1047" s="101"/>
      <c r="D1047" s="101"/>
      <c r="E1047" s="101"/>
      <c r="F1047" s="101"/>
      <c r="G1047" s="101"/>
      <c r="H1047" s="101"/>
      <c r="I1047" s="101"/>
      <c r="J1047" s="101"/>
      <c r="K1047" s="101"/>
      <c r="L1047" s="101"/>
      <c r="M1047" s="101"/>
      <c r="N1047" s="101"/>
      <c r="O1047" s="101"/>
      <c r="P1047" s="101"/>
      <c r="Q1047" s="101"/>
      <c r="R1047" s="101"/>
      <c r="S1047" s="101"/>
      <c r="T1047" s="101"/>
      <c r="U1047" s="101"/>
      <c r="V1047" s="101"/>
      <c r="W1047" s="101"/>
      <c r="X1047" s="101"/>
      <c r="Y1047" s="101"/>
      <c r="Z1047" s="101"/>
      <c r="AA1047" s="101"/>
      <c r="AB1047" s="101"/>
      <c r="AC1047" s="101"/>
      <c r="AD1047" s="101"/>
      <c r="AE1047" s="101"/>
      <c r="AF1047" s="101"/>
      <c r="AG1047" s="101"/>
      <c r="AH1047" s="101"/>
      <c r="AI1047" s="101"/>
      <c r="AJ1047" s="101"/>
      <c r="AK1047" s="101"/>
      <c r="AL1047" s="101"/>
      <c r="AM1047" s="101"/>
      <c r="AN1047" s="101"/>
      <c r="AO1047" s="101"/>
      <c r="AP1047" s="101"/>
      <c r="AQ1047" s="101"/>
      <c r="AR1047" s="101"/>
      <c r="AS1047" s="101"/>
      <c r="AT1047" s="101"/>
      <c r="AU1047" s="101"/>
      <c r="AV1047" s="101"/>
      <c r="AW1047" s="101"/>
      <c r="AX1047" s="102"/>
    </row>
    <row r="1048" spans="1:251" ht="15" thickBot="1">
      <c r="A1048" s="35"/>
      <c r="B1048" s="46"/>
      <c r="C1048" s="45"/>
      <c r="D1048" s="45"/>
      <c r="E1048" s="45"/>
      <c r="F1048" s="45"/>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4"/>
    </row>
    <row r="1049" spans="1:251">
      <c r="B1049" s="43"/>
    </row>
    <row r="1050" spans="1:251" ht="14.4">
      <c r="B1050" s="41" t="s">
        <v>77</v>
      </c>
      <c r="C1050" s="37"/>
      <c r="D1050" s="37"/>
      <c r="E1050" s="37"/>
      <c r="F1050" s="37"/>
      <c r="G1050" s="37"/>
      <c r="H1050" s="37"/>
      <c r="I1050" s="37"/>
      <c r="J1050" s="37"/>
      <c r="K1050" s="37"/>
      <c r="L1050" s="42"/>
      <c r="M1050" s="42"/>
      <c r="N1050" s="42"/>
      <c r="O1050" s="42"/>
      <c r="P1050" s="37"/>
      <c r="Q1050" s="37"/>
      <c r="R1050" s="37"/>
      <c r="S1050" s="37"/>
      <c r="T1050" s="37"/>
      <c r="U1050" s="37"/>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row>
    <row r="1051" spans="1:251" ht="15" thickBot="1">
      <c r="B1051" s="37"/>
      <c r="C1051" s="37"/>
      <c r="D1051" s="37"/>
      <c r="E1051" s="37"/>
      <c r="F1051" s="37"/>
      <c r="G1051" s="37"/>
      <c r="H1051" s="37"/>
      <c r="I1051" s="37"/>
      <c r="J1051" s="37"/>
      <c r="K1051" s="37"/>
      <c r="L1051" s="42"/>
      <c r="M1051" s="42"/>
      <c r="N1051" s="42"/>
      <c r="O1051" s="42"/>
      <c r="P1051" s="37"/>
      <c r="Q1051" s="37"/>
      <c r="R1051" s="37"/>
      <c r="S1051" s="37"/>
      <c r="T1051" s="37"/>
      <c r="U1051" s="37"/>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0" t="s">
        <v>76</v>
      </c>
    </row>
    <row r="1052" spans="1:251" s="34" customFormat="1" ht="13.5" customHeight="1">
      <c r="A1052" s="37"/>
      <c r="B1052" s="103" t="s">
        <v>75</v>
      </c>
      <c r="C1052" s="104"/>
      <c r="D1052" s="104"/>
      <c r="E1052" s="104"/>
      <c r="F1052" s="104"/>
      <c r="G1052" s="104"/>
      <c r="H1052" s="104"/>
      <c r="I1052" s="104"/>
      <c r="J1052" s="104"/>
      <c r="K1052" s="104"/>
      <c r="L1052" s="104"/>
      <c r="M1052" s="104"/>
      <c r="N1052" s="104"/>
      <c r="O1052" s="104"/>
      <c r="P1052" s="104"/>
      <c r="Q1052" s="104"/>
      <c r="R1052" s="104"/>
      <c r="S1052" s="104"/>
      <c r="T1052" s="104"/>
      <c r="U1052" s="104"/>
      <c r="V1052" s="104"/>
      <c r="W1052" s="104"/>
      <c r="X1052" s="104"/>
      <c r="Y1052" s="104"/>
      <c r="Z1052" s="105"/>
      <c r="AA1052" s="109" t="s">
        <v>74</v>
      </c>
      <c r="AB1052" s="104"/>
      <c r="AC1052" s="104"/>
      <c r="AD1052" s="104"/>
      <c r="AE1052" s="104"/>
      <c r="AF1052" s="104"/>
      <c r="AG1052" s="104"/>
      <c r="AH1052" s="104"/>
      <c r="AI1052" s="105"/>
      <c r="AJ1052" s="109" t="s">
        <v>73</v>
      </c>
      <c r="AK1052" s="104"/>
      <c r="AL1052" s="104"/>
      <c r="AM1052" s="104"/>
      <c r="AN1052" s="104"/>
      <c r="AO1052" s="104"/>
      <c r="AP1052" s="104"/>
      <c r="AQ1052" s="104"/>
      <c r="AR1052" s="105"/>
      <c r="AS1052" s="109" t="s">
        <v>72</v>
      </c>
      <c r="AT1052" s="104"/>
      <c r="AU1052" s="104"/>
      <c r="AV1052" s="104"/>
      <c r="AW1052" s="104"/>
      <c r="AX1052" s="111"/>
      <c r="AY1052" s="33"/>
      <c r="AZ1052" s="33"/>
      <c r="BA1052" s="33"/>
      <c r="BB1052" s="33"/>
      <c r="BC1052" s="33"/>
      <c r="BD1052" s="33"/>
      <c r="BE1052" s="33"/>
      <c r="BF1052" s="33"/>
      <c r="BG1052" s="33"/>
      <c r="BH1052" s="33"/>
      <c r="BI1052" s="33"/>
      <c r="BJ1052" s="33"/>
      <c r="BK1052" s="33"/>
      <c r="BL1052" s="33"/>
      <c r="BM1052" s="33"/>
      <c r="BN1052" s="33"/>
      <c r="BO1052" s="33"/>
      <c r="BP1052" s="33"/>
      <c r="BQ1052" s="33"/>
      <c r="BR1052" s="33"/>
      <c r="BS1052" s="33"/>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c r="CO1052" s="33"/>
      <c r="CP1052" s="33"/>
      <c r="CQ1052" s="33"/>
      <c r="CR1052" s="33"/>
      <c r="CS1052" s="33"/>
      <c r="CT1052" s="33"/>
      <c r="CU1052" s="33"/>
      <c r="CV1052" s="33"/>
      <c r="CW1052" s="33"/>
      <c r="CX1052" s="33"/>
      <c r="CY1052" s="33"/>
      <c r="CZ1052" s="33"/>
      <c r="DA1052" s="33"/>
      <c r="DB1052" s="33"/>
      <c r="DC1052" s="33"/>
      <c r="DD1052" s="33"/>
      <c r="DE1052" s="33"/>
      <c r="DF1052" s="33"/>
      <c r="DG1052" s="33"/>
      <c r="DH1052" s="33"/>
      <c r="DI1052" s="33"/>
      <c r="DJ1052" s="33"/>
      <c r="DK1052" s="33"/>
      <c r="DL1052" s="33"/>
      <c r="DM1052" s="33"/>
      <c r="DN1052" s="33"/>
      <c r="DO1052" s="33"/>
      <c r="DP1052" s="33"/>
      <c r="DQ1052" s="33"/>
      <c r="DR1052" s="33"/>
      <c r="DS1052" s="33"/>
      <c r="DT1052" s="33"/>
      <c r="DU1052" s="33"/>
      <c r="DV1052" s="33"/>
      <c r="DW1052" s="33"/>
      <c r="DX1052" s="33"/>
      <c r="DY1052" s="33"/>
      <c r="DZ1052" s="33"/>
      <c r="EA1052" s="33"/>
      <c r="EB1052" s="33"/>
      <c r="EC1052" s="33"/>
      <c r="ED1052" s="33"/>
      <c r="EE1052" s="33"/>
      <c r="EF1052" s="33"/>
      <c r="EG1052" s="33"/>
      <c r="EH1052" s="33"/>
      <c r="EI1052" s="33"/>
      <c r="EJ1052" s="33"/>
      <c r="EK1052" s="33"/>
      <c r="EL1052" s="33"/>
      <c r="EM1052" s="33"/>
      <c r="EN1052" s="33"/>
      <c r="EO1052" s="33"/>
      <c r="EP1052" s="33"/>
      <c r="EQ1052" s="33"/>
      <c r="ER1052" s="33"/>
      <c r="ES1052" s="33"/>
      <c r="ET1052" s="33"/>
      <c r="EU1052" s="33"/>
      <c r="EV1052" s="33"/>
      <c r="EW1052" s="33"/>
      <c r="EX1052" s="33"/>
      <c r="EY1052" s="33"/>
      <c r="EZ1052" s="33"/>
      <c r="FA1052" s="33"/>
      <c r="FB1052" s="33"/>
      <c r="FC1052" s="33"/>
      <c r="FD1052" s="33"/>
      <c r="FE1052" s="33"/>
      <c r="FF1052" s="33"/>
      <c r="FG1052" s="33"/>
      <c r="FH1052" s="33"/>
      <c r="FI1052" s="33"/>
      <c r="FJ1052" s="33"/>
      <c r="FK1052" s="33"/>
      <c r="FL1052" s="33"/>
      <c r="FM1052" s="33"/>
      <c r="FN1052" s="33"/>
      <c r="FO1052" s="33"/>
      <c r="FP1052" s="33"/>
      <c r="FQ1052" s="33"/>
      <c r="FR1052" s="33"/>
      <c r="FS1052" s="33"/>
      <c r="FT1052" s="33"/>
      <c r="FU1052" s="33"/>
      <c r="FV1052" s="33"/>
      <c r="FW1052" s="33"/>
      <c r="FX1052" s="33"/>
      <c r="FY1052" s="33"/>
      <c r="FZ1052" s="33"/>
      <c r="GA1052" s="33"/>
      <c r="GB1052" s="33"/>
      <c r="GC1052" s="33"/>
      <c r="GD1052" s="33"/>
      <c r="GE1052" s="33"/>
      <c r="GF1052" s="33"/>
      <c r="GG1052" s="33"/>
      <c r="GH1052" s="33"/>
      <c r="GI1052" s="33"/>
      <c r="GJ1052" s="33"/>
      <c r="GK1052" s="33"/>
      <c r="GL1052" s="33"/>
      <c r="GM1052" s="33"/>
      <c r="GN1052" s="33"/>
      <c r="GO1052" s="33"/>
      <c r="GP1052" s="33"/>
      <c r="GQ1052" s="33"/>
      <c r="GR1052" s="33"/>
      <c r="GS1052" s="33"/>
      <c r="GT1052" s="33"/>
      <c r="GU1052" s="33"/>
      <c r="GV1052" s="33"/>
      <c r="GW1052" s="33"/>
      <c r="GX1052" s="33"/>
      <c r="GY1052" s="33"/>
      <c r="GZ1052" s="33"/>
      <c r="HA1052" s="33"/>
      <c r="HB1052" s="33"/>
      <c r="HC1052" s="33"/>
      <c r="HD1052" s="33"/>
      <c r="HE1052" s="33"/>
      <c r="HF1052" s="33"/>
      <c r="HG1052" s="33"/>
      <c r="HH1052" s="33"/>
      <c r="HI1052" s="33"/>
      <c r="HJ1052" s="33"/>
      <c r="HK1052" s="33"/>
      <c r="HL1052" s="33"/>
      <c r="HM1052" s="33"/>
      <c r="HN1052" s="33"/>
      <c r="HO1052" s="33"/>
      <c r="HP1052" s="33"/>
      <c r="HQ1052" s="33"/>
      <c r="HR1052" s="33"/>
      <c r="HS1052" s="33"/>
      <c r="HT1052" s="33"/>
      <c r="HU1052" s="33"/>
      <c r="HV1052" s="33"/>
      <c r="HW1052" s="33"/>
      <c r="HX1052" s="33"/>
      <c r="HY1052" s="33"/>
      <c r="HZ1052" s="33"/>
      <c r="IA1052" s="33"/>
      <c r="IB1052" s="33"/>
      <c r="IC1052" s="33"/>
      <c r="ID1052" s="33"/>
      <c r="IE1052" s="33"/>
      <c r="IF1052" s="33"/>
      <c r="IG1052" s="33"/>
      <c r="IH1052" s="33"/>
      <c r="II1052" s="33"/>
      <c r="IJ1052" s="33"/>
      <c r="IK1052" s="33"/>
      <c r="IL1052" s="33"/>
      <c r="IM1052" s="33"/>
      <c r="IN1052" s="33"/>
      <c r="IO1052" s="33"/>
      <c r="IP1052" s="33"/>
      <c r="IQ1052" s="33"/>
    </row>
    <row r="1053" spans="1:251" s="34" customFormat="1">
      <c r="A1053" s="37"/>
      <c r="B1053" s="106"/>
      <c r="C1053" s="107"/>
      <c r="D1053" s="107"/>
      <c r="E1053" s="107"/>
      <c r="F1053" s="107"/>
      <c r="G1053" s="107"/>
      <c r="H1053" s="107"/>
      <c r="I1053" s="107"/>
      <c r="J1053" s="107"/>
      <c r="K1053" s="107"/>
      <c r="L1053" s="107"/>
      <c r="M1053" s="107"/>
      <c r="N1053" s="107"/>
      <c r="O1053" s="107"/>
      <c r="P1053" s="107"/>
      <c r="Q1053" s="107"/>
      <c r="R1053" s="107"/>
      <c r="S1053" s="107"/>
      <c r="T1053" s="107"/>
      <c r="U1053" s="107"/>
      <c r="V1053" s="107"/>
      <c r="W1053" s="107"/>
      <c r="X1053" s="107"/>
      <c r="Y1053" s="107"/>
      <c r="Z1053" s="108"/>
      <c r="AA1053" s="110"/>
      <c r="AB1053" s="107"/>
      <c r="AC1053" s="107"/>
      <c r="AD1053" s="107"/>
      <c r="AE1053" s="107"/>
      <c r="AF1053" s="107"/>
      <c r="AG1053" s="107"/>
      <c r="AH1053" s="107"/>
      <c r="AI1053" s="108"/>
      <c r="AJ1053" s="110"/>
      <c r="AK1053" s="107"/>
      <c r="AL1053" s="107"/>
      <c r="AM1053" s="107"/>
      <c r="AN1053" s="107"/>
      <c r="AO1053" s="107"/>
      <c r="AP1053" s="107"/>
      <c r="AQ1053" s="107"/>
      <c r="AR1053" s="108"/>
      <c r="AS1053" s="110"/>
      <c r="AT1053" s="107"/>
      <c r="AU1053" s="107"/>
      <c r="AV1053" s="107"/>
      <c r="AW1053" s="107"/>
      <c r="AX1053" s="112"/>
      <c r="AY1053" s="33"/>
      <c r="AZ1053" s="33"/>
      <c r="BA1053" s="33"/>
      <c r="BB1053" s="39"/>
      <c r="BC1053" s="38"/>
      <c r="BE1053" s="33"/>
      <c r="BF1053" s="33"/>
      <c r="BG1053" s="33"/>
      <c r="BH1053" s="33"/>
      <c r="BI1053" s="33"/>
      <c r="BJ1053" s="33"/>
      <c r="BK1053" s="33"/>
      <c r="BL1053" s="33"/>
      <c r="BM1053" s="33"/>
      <c r="BN1053" s="33"/>
      <c r="BO1053" s="33"/>
      <c r="BP1053" s="33"/>
      <c r="BQ1053" s="33"/>
      <c r="BR1053" s="33"/>
      <c r="BS1053" s="33"/>
      <c r="BT1053" s="33"/>
      <c r="BU1053" s="33"/>
      <c r="BV1053" s="33"/>
      <c r="BW1053" s="33"/>
      <c r="BX1053" s="33"/>
      <c r="BY1053" s="33"/>
      <c r="BZ1053" s="33"/>
      <c r="CA1053" s="33"/>
      <c r="CB1053" s="33"/>
      <c r="CC1053" s="33"/>
      <c r="CD1053" s="33"/>
      <c r="CE1053" s="33"/>
      <c r="CF1053" s="33"/>
      <c r="CG1053" s="33"/>
      <c r="CH1053" s="33"/>
      <c r="CI1053" s="33"/>
      <c r="CJ1053" s="33"/>
      <c r="CK1053" s="33"/>
      <c r="CL1053" s="33"/>
      <c r="CM1053" s="33"/>
      <c r="CN1053" s="33"/>
      <c r="CO1053" s="33"/>
      <c r="CP1053" s="33"/>
      <c r="CQ1053" s="33"/>
      <c r="CR1053" s="33"/>
      <c r="CS1053" s="33"/>
      <c r="CT1053" s="33"/>
      <c r="CU1053" s="33"/>
      <c r="CV1053" s="33"/>
      <c r="CW1053" s="33"/>
      <c r="CX1053" s="33"/>
      <c r="CY1053" s="33"/>
      <c r="CZ1053" s="33"/>
      <c r="DA1053" s="33"/>
      <c r="DB1053" s="33"/>
      <c r="DC1053" s="33"/>
      <c r="DD1053" s="33"/>
      <c r="DE1053" s="33"/>
      <c r="DF1053" s="33"/>
      <c r="DG1053" s="33"/>
      <c r="DH1053" s="33"/>
      <c r="DI1053" s="33"/>
      <c r="DJ1053" s="33"/>
      <c r="DK1053" s="33"/>
      <c r="DL1053" s="33"/>
      <c r="DM1053" s="33"/>
      <c r="DN1053" s="33"/>
      <c r="DO1053" s="33"/>
      <c r="DP1053" s="33"/>
      <c r="DQ1053" s="33"/>
      <c r="DR1053" s="33"/>
      <c r="DS1053" s="33"/>
      <c r="DT1053" s="33"/>
      <c r="DU1053" s="33"/>
      <c r="DV1053" s="33"/>
      <c r="DW1053" s="33"/>
      <c r="DX1053" s="33"/>
      <c r="DY1053" s="33"/>
      <c r="DZ1053" s="33"/>
      <c r="EA1053" s="33"/>
      <c r="EB1053" s="33"/>
      <c r="EC1053" s="33"/>
      <c r="ED1053" s="33"/>
      <c r="EE1053" s="33"/>
      <c r="EF1053" s="33"/>
      <c r="EG1053" s="33"/>
      <c r="EH1053" s="33"/>
      <c r="EI1053" s="33"/>
      <c r="EJ1053" s="33"/>
      <c r="EK1053" s="33"/>
      <c r="EL1053" s="33"/>
      <c r="EM1053" s="33"/>
      <c r="EN1053" s="33"/>
      <c r="EO1053" s="33"/>
      <c r="EP1053" s="33"/>
      <c r="EQ1053" s="33"/>
      <c r="ER1053" s="33"/>
      <c r="ES1053" s="33"/>
      <c r="ET1053" s="33"/>
      <c r="EU1053" s="33"/>
      <c r="EV1053" s="33"/>
      <c r="EW1053" s="33"/>
      <c r="EX1053" s="33"/>
      <c r="EY1053" s="33"/>
      <c r="EZ1053" s="33"/>
      <c r="FA1053" s="33"/>
      <c r="FB1053" s="33"/>
      <c r="FC1053" s="33"/>
      <c r="FD1053" s="33"/>
      <c r="FE1053" s="33"/>
      <c r="FF1053" s="33"/>
      <c r="FG1053" s="33"/>
      <c r="FH1053" s="33"/>
      <c r="FI1053" s="33"/>
      <c r="FJ1053" s="33"/>
      <c r="FK1053" s="33"/>
      <c r="FL1053" s="33"/>
      <c r="FM1053" s="33"/>
      <c r="FN1053" s="33"/>
      <c r="FO1053" s="33"/>
      <c r="FP1053" s="33"/>
      <c r="FQ1053" s="33"/>
      <c r="FR1053" s="33"/>
      <c r="FS1053" s="33"/>
      <c r="FT1053" s="33"/>
      <c r="FU1053" s="33"/>
      <c r="FV1053" s="33"/>
      <c r="FW1053" s="33"/>
      <c r="FX1053" s="33"/>
      <c r="FY1053" s="33"/>
      <c r="FZ1053" s="33"/>
      <c r="GA1053" s="33"/>
      <c r="GB1053" s="33"/>
      <c r="GC1053" s="33"/>
      <c r="GD1053" s="33"/>
      <c r="GE1053" s="33"/>
      <c r="GF1053" s="33"/>
      <c r="GG1053" s="33"/>
      <c r="GH1053" s="33"/>
      <c r="GI1053" s="33"/>
      <c r="GJ1053" s="33"/>
      <c r="GK1053" s="33"/>
      <c r="GL1053" s="33"/>
      <c r="GM1053" s="33"/>
      <c r="GN1053" s="33"/>
      <c r="GO1053" s="33"/>
      <c r="GP1053" s="33"/>
      <c r="GQ1053" s="33"/>
      <c r="GR1053" s="33"/>
      <c r="GS1053" s="33"/>
      <c r="GT1053" s="33"/>
      <c r="GU1053" s="33"/>
      <c r="GV1053" s="33"/>
      <c r="GW1053" s="33"/>
      <c r="GX1053" s="33"/>
      <c r="GY1053" s="33"/>
      <c r="GZ1053" s="33"/>
      <c r="HA1053" s="33"/>
      <c r="HB1053" s="33"/>
      <c r="HC1053" s="33"/>
      <c r="HD1053" s="33"/>
      <c r="HE1053" s="33"/>
      <c r="HF1053" s="33"/>
      <c r="HG1053" s="33"/>
      <c r="HH1053" s="33"/>
      <c r="HI1053" s="33"/>
      <c r="HJ1053" s="33"/>
      <c r="HK1053" s="33"/>
      <c r="HL1053" s="33"/>
      <c r="HM1053" s="33"/>
      <c r="HN1053" s="33"/>
      <c r="HO1053" s="33"/>
      <c r="HP1053" s="33"/>
      <c r="HQ1053" s="33"/>
      <c r="HR1053" s="33"/>
      <c r="HS1053" s="33"/>
      <c r="HT1053" s="33"/>
      <c r="HU1053" s="33"/>
      <c r="HV1053" s="33"/>
      <c r="HW1053" s="33"/>
      <c r="HX1053" s="33"/>
      <c r="HY1053" s="33"/>
      <c r="HZ1053" s="33"/>
      <c r="IA1053" s="33"/>
      <c r="IB1053" s="33"/>
      <c r="IC1053" s="33"/>
      <c r="ID1053" s="33"/>
      <c r="IE1053" s="33"/>
      <c r="IF1053" s="33"/>
      <c r="IG1053" s="33"/>
      <c r="IH1053" s="33"/>
      <c r="II1053" s="33"/>
      <c r="IJ1053" s="33"/>
      <c r="IK1053" s="33"/>
      <c r="IL1053" s="33"/>
      <c r="IM1053" s="33"/>
      <c r="IN1053" s="33"/>
      <c r="IO1053" s="33"/>
      <c r="IP1053" s="33"/>
      <c r="IQ1053" s="33"/>
    </row>
    <row r="1054" spans="1:251" s="34" customFormat="1" ht="18.75" customHeight="1">
      <c r="A1054" s="37"/>
      <c r="B1054" s="36"/>
      <c r="C1054" s="113" t="s">
        <v>124</v>
      </c>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5"/>
      <c r="AA1054" s="116">
        <v>12983</v>
      </c>
      <c r="AB1054" s="117"/>
      <c r="AC1054" s="117"/>
      <c r="AD1054" s="117"/>
      <c r="AE1054" s="117"/>
      <c r="AF1054" s="117"/>
      <c r="AG1054" s="117"/>
      <c r="AH1054" s="117"/>
      <c r="AI1054" s="118"/>
      <c r="AJ1054" s="116">
        <v>12170</v>
      </c>
      <c r="AK1054" s="117"/>
      <c r="AL1054" s="117"/>
      <c r="AM1054" s="117"/>
      <c r="AN1054" s="117"/>
      <c r="AO1054" s="117"/>
      <c r="AP1054" s="117"/>
      <c r="AQ1054" s="117"/>
      <c r="AR1054" s="118"/>
      <c r="AS1054" s="119"/>
      <c r="AT1054" s="120"/>
      <c r="AU1054" s="120"/>
      <c r="AV1054" s="120"/>
      <c r="AW1054" s="120"/>
      <c r="AX1054" s="121"/>
      <c r="AY1054" s="33"/>
      <c r="AZ1054" s="33"/>
      <c r="BA1054" s="33"/>
      <c r="BB1054" s="33"/>
      <c r="BC1054" s="33"/>
      <c r="BD1054" s="33"/>
      <c r="BE1054" s="33"/>
      <c r="BF1054" s="33"/>
      <c r="BG1054" s="33"/>
      <c r="BH1054" s="33"/>
      <c r="BI1054" s="33"/>
      <c r="BJ1054" s="33"/>
      <c r="BK1054" s="33"/>
      <c r="BL1054" s="33"/>
      <c r="BM1054" s="33"/>
      <c r="BN1054" s="33"/>
      <c r="BO1054" s="33"/>
      <c r="BP1054" s="33"/>
      <c r="BQ1054" s="33"/>
      <c r="BR1054" s="33"/>
      <c r="BS1054" s="33"/>
      <c r="BT1054" s="33"/>
      <c r="BU1054" s="33"/>
      <c r="BV1054" s="33"/>
      <c r="BW1054" s="33"/>
      <c r="BX1054" s="33"/>
      <c r="BY1054" s="33"/>
      <c r="BZ1054" s="33"/>
      <c r="CA1054" s="33"/>
      <c r="CB1054" s="33"/>
      <c r="CC1054" s="33"/>
      <c r="CD1054" s="33"/>
      <c r="CE1054" s="33"/>
      <c r="CF1054" s="33"/>
      <c r="CG1054" s="33"/>
      <c r="CH1054" s="33"/>
      <c r="CI1054" s="33"/>
      <c r="CJ1054" s="33"/>
      <c r="CK1054" s="33"/>
      <c r="CL1054" s="33"/>
      <c r="CM1054" s="33"/>
      <c r="CN1054" s="33"/>
      <c r="CO1054" s="33"/>
      <c r="CP1054" s="33"/>
      <c r="CQ1054" s="33"/>
      <c r="CR1054" s="33"/>
      <c r="CS1054" s="33"/>
      <c r="CT1054" s="33"/>
      <c r="CU1054" s="33"/>
      <c r="CV1054" s="33"/>
      <c r="CW1054" s="33"/>
      <c r="CX1054" s="33"/>
      <c r="CY1054" s="33"/>
      <c r="CZ1054" s="33"/>
      <c r="DA1054" s="33"/>
      <c r="DB1054" s="33"/>
      <c r="DC1054" s="33"/>
      <c r="DD1054" s="33"/>
      <c r="DE1054" s="33"/>
      <c r="DF1054" s="33"/>
      <c r="DG1054" s="33"/>
      <c r="DH1054" s="33"/>
      <c r="DI1054" s="33"/>
      <c r="DJ1054" s="33"/>
      <c r="DK1054" s="33"/>
      <c r="DL1054" s="33"/>
      <c r="DM1054" s="33"/>
      <c r="DN1054" s="33"/>
      <c r="DO1054" s="33"/>
      <c r="DP1054" s="33"/>
      <c r="DQ1054" s="33"/>
      <c r="DR1054" s="33"/>
      <c r="DS1054" s="33"/>
      <c r="DT1054" s="33"/>
      <c r="DU1054" s="33"/>
      <c r="DV1054" s="33"/>
      <c r="DW1054" s="33"/>
      <c r="DX1054" s="33"/>
      <c r="DY1054" s="33"/>
      <c r="DZ1054" s="33"/>
      <c r="EA1054" s="33"/>
      <c r="EB1054" s="33"/>
      <c r="EC1054" s="33"/>
      <c r="ED1054" s="33"/>
      <c r="EE1054" s="33"/>
      <c r="EF1054" s="33"/>
      <c r="EG1054" s="33"/>
      <c r="EH1054" s="33"/>
      <c r="EI1054" s="33"/>
      <c r="EJ1054" s="33"/>
      <c r="EK1054" s="33"/>
      <c r="EL1054" s="33"/>
      <c r="EM1054" s="33"/>
      <c r="EN1054" s="33"/>
      <c r="EO1054" s="33"/>
      <c r="EP1054" s="33"/>
      <c r="EQ1054" s="33"/>
      <c r="ER1054" s="33"/>
      <c r="ES1054" s="33"/>
      <c r="ET1054" s="33"/>
      <c r="EU1054" s="33"/>
      <c r="EV1054" s="33"/>
      <c r="EW1054" s="33"/>
      <c r="EX1054" s="33"/>
      <c r="EY1054" s="33"/>
      <c r="EZ1054" s="33"/>
      <c r="FA1054" s="33"/>
      <c r="FB1054" s="33"/>
      <c r="FC1054" s="33"/>
      <c r="FD1054" s="33"/>
      <c r="FE1054" s="33"/>
      <c r="FF1054" s="33"/>
      <c r="FG1054" s="33"/>
      <c r="FH1054" s="33"/>
      <c r="FI1054" s="33"/>
      <c r="FJ1054" s="33"/>
      <c r="FK1054" s="33"/>
      <c r="FL1054" s="33"/>
      <c r="FM1054" s="33"/>
      <c r="FN1054" s="33"/>
      <c r="FO1054" s="33"/>
      <c r="FP1054" s="33"/>
      <c r="FQ1054" s="33"/>
      <c r="FR1054" s="33"/>
      <c r="FS1054" s="33"/>
      <c r="FT1054" s="33"/>
      <c r="FU1054" s="33"/>
      <c r="FV1054" s="33"/>
      <c r="FW1054" s="33"/>
      <c r="FX1054" s="33"/>
      <c r="FY1054" s="33"/>
      <c r="FZ1054" s="33"/>
      <c r="GA1054" s="33"/>
      <c r="GB1054" s="33"/>
      <c r="GC1054" s="33"/>
      <c r="GD1054" s="33"/>
      <c r="GE1054" s="33"/>
      <c r="GF1054" s="33"/>
      <c r="GG1054" s="33"/>
      <c r="GH1054" s="33"/>
      <c r="GI1054" s="33"/>
      <c r="GJ1054" s="33"/>
      <c r="GK1054" s="33"/>
      <c r="GL1054" s="33"/>
      <c r="GM1054" s="33"/>
      <c r="GN1054" s="33"/>
      <c r="GO1054" s="33"/>
      <c r="GP1054" s="33"/>
      <c r="GQ1054" s="33"/>
      <c r="GR1054" s="33"/>
      <c r="GS1054" s="33"/>
      <c r="GT1054" s="33"/>
      <c r="GU1054" s="33"/>
      <c r="GV1054" s="33"/>
      <c r="GW1054" s="33"/>
      <c r="GX1054" s="33"/>
      <c r="GY1054" s="33"/>
      <c r="GZ1054" s="33"/>
      <c r="HA1054" s="33"/>
      <c r="HB1054" s="33"/>
      <c r="HC1054" s="33"/>
      <c r="HD1054" s="33"/>
      <c r="HE1054" s="33"/>
      <c r="HF1054" s="33"/>
      <c r="HG1054" s="33"/>
      <c r="HH1054" s="33"/>
      <c r="HI1054" s="33"/>
      <c r="HJ1054" s="33"/>
      <c r="HK1054" s="33"/>
      <c r="HL1054" s="33"/>
      <c r="HM1054" s="33"/>
      <c r="HN1054" s="33"/>
      <c r="HO1054" s="33"/>
      <c r="HP1054" s="33"/>
      <c r="HQ1054" s="33"/>
      <c r="HR1054" s="33"/>
      <c r="HS1054" s="33"/>
      <c r="HT1054" s="33"/>
      <c r="HU1054" s="33"/>
      <c r="HV1054" s="33"/>
      <c r="HW1054" s="33"/>
      <c r="HX1054" s="33"/>
      <c r="HY1054" s="33"/>
      <c r="HZ1054" s="33"/>
      <c r="IA1054" s="33"/>
      <c r="IB1054" s="33"/>
      <c r="IC1054" s="33"/>
      <c r="ID1054" s="33"/>
      <c r="IE1054" s="33"/>
      <c r="IF1054" s="33"/>
      <c r="IG1054" s="33"/>
      <c r="IH1054" s="33"/>
      <c r="II1054" s="33"/>
      <c r="IJ1054" s="33"/>
      <c r="IK1054" s="33"/>
      <c r="IL1054" s="33"/>
      <c r="IM1054" s="33"/>
      <c r="IN1054" s="33"/>
      <c r="IO1054" s="33"/>
      <c r="IP1054" s="33"/>
      <c r="IQ1054" s="33"/>
    </row>
    <row r="1055" spans="1:251" s="34" customFormat="1" ht="18.75" customHeight="1" thickBot="1">
      <c r="A1055" s="35"/>
      <c r="B1055" s="122" t="s">
        <v>70</v>
      </c>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3"/>
      <c r="Z1055" s="124"/>
      <c r="AA1055" s="125">
        <f>SUM($AA$1054:$AA$1054)</f>
        <v>12983</v>
      </c>
      <c r="AB1055" s="126"/>
      <c r="AC1055" s="126"/>
      <c r="AD1055" s="126"/>
      <c r="AE1055" s="126"/>
      <c r="AF1055" s="126"/>
      <c r="AG1055" s="126"/>
      <c r="AH1055" s="126"/>
      <c r="AI1055" s="127"/>
      <c r="AJ1055" s="125">
        <f>SUM($AJ$1054:$AJ$1054)</f>
        <v>12170</v>
      </c>
      <c r="AK1055" s="126"/>
      <c r="AL1055" s="126"/>
      <c r="AM1055" s="126"/>
      <c r="AN1055" s="126"/>
      <c r="AO1055" s="126"/>
      <c r="AP1055" s="126"/>
      <c r="AQ1055" s="126"/>
      <c r="AR1055" s="127"/>
      <c r="AS1055" s="128"/>
      <c r="AT1055" s="129"/>
      <c r="AU1055" s="129"/>
      <c r="AV1055" s="129"/>
      <c r="AW1055" s="129"/>
      <c r="AX1055" s="130"/>
      <c r="AY1055" s="33"/>
      <c r="AZ1055" s="33"/>
      <c r="BA1055" s="33"/>
      <c r="BB1055" s="33"/>
      <c r="BC1055" s="33"/>
      <c r="BD1055" s="33"/>
      <c r="BE1055" s="33"/>
      <c r="BF1055" s="33"/>
      <c r="BG1055" s="33"/>
      <c r="BH1055" s="33"/>
      <c r="BI1055" s="33"/>
      <c r="BJ1055" s="33"/>
      <c r="BK1055" s="33"/>
      <c r="BL1055" s="33"/>
      <c r="BM1055" s="33"/>
      <c r="BN1055" s="33"/>
      <c r="BO1055" s="33"/>
      <c r="BP1055" s="33"/>
      <c r="BQ1055" s="33"/>
      <c r="BR1055" s="33"/>
      <c r="BS1055" s="33"/>
      <c r="BT1055" s="33"/>
      <c r="BU1055" s="33"/>
      <c r="BV1055" s="33"/>
      <c r="BW1055" s="33"/>
      <c r="BX1055" s="33"/>
      <c r="BY1055" s="33"/>
      <c r="BZ1055" s="33"/>
      <c r="CA1055" s="33"/>
      <c r="CB1055" s="33"/>
      <c r="CC1055" s="33"/>
      <c r="CD1055" s="33"/>
      <c r="CE1055" s="33"/>
      <c r="CF1055" s="33"/>
      <c r="CG1055" s="33"/>
      <c r="CH1055" s="33"/>
      <c r="CI1055" s="33"/>
      <c r="CJ1055" s="33"/>
      <c r="CK1055" s="33"/>
      <c r="CL1055" s="33"/>
      <c r="CM1055" s="33"/>
      <c r="CN1055" s="33"/>
      <c r="CO1055" s="33"/>
      <c r="CP1055" s="33"/>
      <c r="CQ1055" s="33"/>
      <c r="CR1055" s="33"/>
      <c r="CS1055" s="33"/>
      <c r="CT1055" s="33"/>
      <c r="CU1055" s="33"/>
      <c r="CV1055" s="33"/>
      <c r="CW1055" s="33"/>
      <c r="CX1055" s="33"/>
      <c r="CY1055" s="33"/>
      <c r="CZ1055" s="33"/>
      <c r="DA1055" s="33"/>
      <c r="DB1055" s="33"/>
      <c r="DC1055" s="33"/>
      <c r="DD1055" s="33"/>
      <c r="DE1055" s="33"/>
      <c r="DF1055" s="33"/>
      <c r="DG1055" s="33"/>
      <c r="DH1055" s="33"/>
      <c r="DI1055" s="33"/>
      <c r="DJ1055" s="33"/>
      <c r="DK1055" s="33"/>
      <c r="DL1055" s="33"/>
      <c r="DM1055" s="33"/>
      <c r="DN1055" s="33"/>
      <c r="DO1055" s="33"/>
      <c r="DP1055" s="33"/>
      <c r="DQ1055" s="33"/>
      <c r="DR1055" s="33"/>
      <c r="DS1055" s="33"/>
      <c r="DT1055" s="33"/>
      <c r="DU1055" s="33"/>
      <c r="DV1055" s="33"/>
      <c r="DW1055" s="33"/>
      <c r="DX1055" s="33"/>
      <c r="DY1055" s="33"/>
      <c r="DZ1055" s="33"/>
      <c r="EA1055" s="33"/>
      <c r="EB1055" s="33"/>
      <c r="EC1055" s="33"/>
      <c r="ED1055" s="33"/>
      <c r="EE1055" s="33"/>
      <c r="EF1055" s="33"/>
      <c r="EG1055" s="33"/>
      <c r="EH1055" s="33"/>
      <c r="EI1055" s="33"/>
      <c r="EJ1055" s="33"/>
      <c r="EK1055" s="33"/>
      <c r="EL1055" s="33"/>
      <c r="EM1055" s="33"/>
      <c r="EN1055" s="33"/>
      <c r="EO1055" s="33"/>
      <c r="EP1055" s="33"/>
      <c r="EQ1055" s="33"/>
      <c r="ER1055" s="33"/>
      <c r="ES1055" s="33"/>
      <c r="ET1055" s="33"/>
      <c r="EU1055" s="33"/>
      <c r="EV1055" s="33"/>
      <c r="EW1055" s="33"/>
      <c r="EX1055" s="33"/>
      <c r="EY1055" s="33"/>
      <c r="EZ1055" s="33"/>
      <c r="FA1055" s="33"/>
      <c r="FB1055" s="33"/>
      <c r="FC1055" s="33"/>
      <c r="FD1055" s="33"/>
      <c r="FE1055" s="33"/>
      <c r="FF1055" s="33"/>
      <c r="FG1055" s="33"/>
      <c r="FH1055" s="33"/>
      <c r="FI1055" s="33"/>
      <c r="FJ1055" s="33"/>
      <c r="FK1055" s="33"/>
      <c r="FL1055" s="33"/>
      <c r="FM1055" s="33"/>
      <c r="FN1055" s="33"/>
      <c r="FO1055" s="33"/>
      <c r="FP1055" s="33"/>
      <c r="FQ1055" s="33"/>
      <c r="FR1055" s="33"/>
      <c r="FS1055" s="33"/>
      <c r="FT1055" s="33"/>
      <c r="FU1055" s="33"/>
      <c r="FV1055" s="33"/>
      <c r="FW1055" s="33"/>
      <c r="FX1055" s="33"/>
      <c r="FY1055" s="33"/>
      <c r="FZ1055" s="33"/>
      <c r="GA1055" s="33"/>
      <c r="GB1055" s="33"/>
      <c r="GC1055" s="33"/>
      <c r="GD1055" s="33"/>
      <c r="GE1055" s="33"/>
      <c r="GF1055" s="33"/>
      <c r="GG1055" s="33"/>
      <c r="GH1055" s="33"/>
      <c r="GI1055" s="33"/>
      <c r="GJ1055" s="33"/>
      <c r="GK1055" s="33"/>
      <c r="GL1055" s="33"/>
      <c r="GM1055" s="33"/>
      <c r="GN1055" s="33"/>
      <c r="GO1055" s="33"/>
      <c r="GP1055" s="33"/>
      <c r="GQ1055" s="33"/>
      <c r="GR1055" s="33"/>
      <c r="GS1055" s="33"/>
      <c r="GT1055" s="33"/>
      <c r="GU1055" s="33"/>
      <c r="GV1055" s="33"/>
      <c r="GW1055" s="33"/>
      <c r="GX1055" s="33"/>
      <c r="GY1055" s="33"/>
      <c r="GZ1055" s="33"/>
      <c r="HA1055" s="33"/>
      <c r="HB1055" s="33"/>
      <c r="HC1055" s="33"/>
      <c r="HD1055" s="33"/>
      <c r="HE1055" s="33"/>
      <c r="HF1055" s="33"/>
      <c r="HG1055" s="33"/>
      <c r="HH1055" s="33"/>
      <c r="HI1055" s="33"/>
      <c r="HJ1055" s="33"/>
      <c r="HK1055" s="33"/>
      <c r="HL1055" s="33"/>
      <c r="HM1055" s="33"/>
      <c r="HN1055" s="33"/>
      <c r="HO1055" s="33"/>
      <c r="HP1055" s="33"/>
      <c r="HQ1055" s="33"/>
      <c r="HR1055" s="33"/>
      <c r="HS1055" s="33"/>
      <c r="HT1055" s="33"/>
      <c r="HU1055" s="33"/>
      <c r="HV1055" s="33"/>
      <c r="HW1055" s="33"/>
      <c r="HX1055" s="33"/>
      <c r="HY1055" s="33"/>
      <c r="HZ1055" s="33"/>
      <c r="IA1055" s="33"/>
      <c r="IB1055" s="33"/>
      <c r="IC1055" s="33"/>
      <c r="ID1055" s="33"/>
      <c r="IE1055" s="33"/>
      <c r="IF1055" s="33"/>
      <c r="IG1055" s="33"/>
      <c r="IH1055" s="33"/>
      <c r="II1055" s="33"/>
      <c r="IJ1055" s="33"/>
      <c r="IK1055" s="33"/>
      <c r="IL1055" s="33"/>
      <c r="IM1055" s="33"/>
      <c r="IN1055" s="33"/>
      <c r="IO1055" s="33"/>
      <c r="IP1055" s="33"/>
      <c r="IQ1055" s="33"/>
    </row>
    <row r="1057" spans="1:113" ht="19.2">
      <c r="A1057" s="57" t="s">
        <v>84</v>
      </c>
      <c r="AW1057" s="55"/>
      <c r="AX1057" s="56"/>
      <c r="AY1057" s="55"/>
    </row>
    <row r="1059" spans="1:113" ht="18">
      <c r="B1059" s="93" t="s">
        <v>0</v>
      </c>
      <c r="C1059" s="94"/>
      <c r="D1059" s="94"/>
      <c r="E1059" s="94"/>
      <c r="F1059" s="94"/>
      <c r="G1059" s="94"/>
      <c r="H1059" s="94"/>
      <c r="I1059" s="94"/>
      <c r="J1059" s="94"/>
      <c r="K1059" s="94"/>
      <c r="L1059" s="94"/>
      <c r="M1059" s="94"/>
      <c r="N1059" s="94"/>
      <c r="O1059" s="94"/>
      <c r="P1059" s="94"/>
      <c r="Q1059" s="94"/>
      <c r="R1059" s="94"/>
      <c r="S1059" s="94"/>
      <c r="T1059" s="94"/>
      <c r="U1059" s="94"/>
      <c r="V1059" s="94"/>
      <c r="W1059" s="94"/>
      <c r="X1059" s="94"/>
      <c r="Y1059" s="94"/>
      <c r="Z1059" s="94"/>
      <c r="AA1059" s="94"/>
      <c r="AB1059" s="94"/>
      <c r="AC1059" s="94"/>
      <c r="AD1059" s="94"/>
      <c r="AE1059" s="94"/>
      <c r="AF1059" s="94"/>
      <c r="AG1059" s="94"/>
      <c r="AH1059" s="94"/>
      <c r="AI1059" s="94"/>
      <c r="AJ1059" s="94"/>
      <c r="AK1059" s="94"/>
      <c r="AL1059" s="94"/>
      <c r="AM1059" s="94"/>
      <c r="AN1059" s="94"/>
      <c r="AO1059" s="94"/>
      <c r="AP1059" s="94"/>
      <c r="AQ1059" s="94"/>
      <c r="AR1059" s="94"/>
      <c r="AS1059" s="94"/>
      <c r="AT1059" s="94"/>
      <c r="AU1059" s="94"/>
      <c r="AV1059" s="94"/>
      <c r="AW1059" s="94"/>
      <c r="AX1059" s="94"/>
    </row>
    <row r="1060" spans="1:113">
      <c r="Z1060" s="54"/>
      <c r="AD1060" s="54"/>
      <c r="AE1060" s="54"/>
      <c r="AF1060" s="54"/>
      <c r="AG1060" s="54"/>
      <c r="AH1060" s="54"/>
      <c r="AI1060" s="54"/>
      <c r="AO1060" s="54"/>
    </row>
    <row r="1061" spans="1:113" ht="13.8" thickBot="1">
      <c r="Z1061" s="54"/>
      <c r="AD1061" s="54"/>
      <c r="AE1061" s="54"/>
      <c r="AF1061" s="54"/>
      <c r="AG1061" s="54"/>
      <c r="AH1061" s="54"/>
      <c r="AI1061" s="54"/>
      <c r="AO1061" s="54"/>
      <c r="DI1061" s="52"/>
    </row>
    <row r="1062" spans="1:113" ht="24.75" customHeight="1" thickBot="1">
      <c r="B1062" s="95" t="s">
        <v>83</v>
      </c>
      <c r="C1062" s="96"/>
      <c r="D1062" s="96"/>
      <c r="E1062" s="96"/>
      <c r="F1062" s="96"/>
      <c r="G1062" s="96"/>
      <c r="H1062" s="97" t="s">
        <v>123</v>
      </c>
      <c r="I1062" s="98"/>
      <c r="J1062" s="98"/>
      <c r="K1062" s="98"/>
      <c r="L1062" s="98"/>
      <c r="M1062" s="98"/>
      <c r="N1062" s="98"/>
      <c r="O1062" s="98"/>
      <c r="P1062" s="98"/>
      <c r="Q1062" s="98"/>
      <c r="R1062" s="98"/>
      <c r="S1062" s="98"/>
      <c r="T1062" s="98"/>
      <c r="U1062" s="98"/>
      <c r="V1062" s="98"/>
      <c r="W1062" s="98"/>
      <c r="X1062" s="98"/>
      <c r="Y1062" s="98"/>
      <c r="Z1062" s="98"/>
      <c r="AA1062" s="98"/>
      <c r="AB1062" s="98"/>
      <c r="AC1062" s="98"/>
      <c r="AD1062" s="98"/>
      <c r="AE1062" s="98"/>
      <c r="AF1062" s="98"/>
      <c r="AG1062" s="98"/>
      <c r="AH1062" s="98"/>
      <c r="AI1062" s="98"/>
      <c r="AJ1062" s="98"/>
      <c r="AK1062" s="98"/>
      <c r="AL1062" s="98"/>
      <c r="AM1062" s="98"/>
      <c r="AN1062" s="98"/>
      <c r="AO1062" s="98"/>
      <c r="AP1062" s="98"/>
      <c r="AQ1062" s="98"/>
      <c r="AR1062" s="98"/>
      <c r="AS1062" s="98"/>
      <c r="AT1062" s="98"/>
      <c r="AU1062" s="98"/>
      <c r="AV1062" s="98"/>
      <c r="AW1062" s="98"/>
      <c r="AX1062" s="99"/>
      <c r="DI1062" s="52"/>
    </row>
    <row r="1063" spans="1:113" ht="14.4">
      <c r="B1063" s="49"/>
      <c r="C1063" s="49"/>
      <c r="D1063" s="49"/>
      <c r="E1063" s="49"/>
      <c r="F1063" s="49"/>
      <c r="G1063" s="49"/>
      <c r="H1063" s="37"/>
      <c r="I1063" s="37"/>
      <c r="J1063" s="37"/>
      <c r="K1063" s="37"/>
      <c r="L1063" s="42"/>
      <c r="M1063" s="42"/>
      <c r="N1063" s="42"/>
      <c r="O1063" s="42"/>
      <c r="P1063" s="37"/>
      <c r="Q1063" s="37"/>
      <c r="R1063" s="37"/>
      <c r="S1063" s="37"/>
      <c r="T1063" s="37"/>
      <c r="U1063" s="37"/>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41"/>
      <c r="DI1063" s="52"/>
    </row>
    <row r="1064" spans="1:113" ht="15" thickBot="1">
      <c r="A1064" s="53"/>
      <c r="B1064" s="41" t="s">
        <v>81</v>
      </c>
      <c r="C1064" s="37"/>
      <c r="D1064" s="37"/>
      <c r="E1064" s="37"/>
      <c r="F1064" s="37"/>
      <c r="G1064" s="37"/>
      <c r="H1064" s="37"/>
      <c r="I1064" s="37"/>
      <c r="J1064" s="37"/>
      <c r="K1064" s="37"/>
      <c r="L1064" s="42"/>
      <c r="M1064" s="42"/>
      <c r="N1064" s="42"/>
      <c r="O1064" s="42"/>
      <c r="P1064" s="37"/>
      <c r="Q1064" s="37"/>
      <c r="R1064" s="37"/>
      <c r="S1064" s="37"/>
      <c r="T1064" s="37"/>
      <c r="U1064" s="37"/>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DI1064" s="52"/>
    </row>
    <row r="1065" spans="1:113" ht="14.4">
      <c r="A1065" s="37"/>
      <c r="B1065" s="51"/>
      <c r="C1065" s="49"/>
      <c r="D1065" s="49"/>
      <c r="E1065" s="49"/>
      <c r="F1065" s="49"/>
      <c r="G1065" s="49"/>
      <c r="H1065" s="49"/>
      <c r="I1065" s="49"/>
      <c r="J1065" s="49"/>
      <c r="K1065" s="49"/>
      <c r="L1065" s="50"/>
      <c r="M1065" s="50"/>
      <c r="N1065" s="50"/>
      <c r="O1065" s="50"/>
      <c r="P1065" s="49"/>
      <c r="Q1065" s="49"/>
      <c r="R1065" s="49"/>
      <c r="S1065" s="49"/>
      <c r="T1065" s="49"/>
      <c r="U1065" s="49"/>
      <c r="V1065" s="48"/>
      <c r="W1065" s="48"/>
      <c r="X1065" s="48"/>
      <c r="Y1065" s="48"/>
      <c r="Z1065" s="48"/>
      <c r="AA1065" s="48"/>
      <c r="AB1065" s="48"/>
      <c r="AC1065" s="48"/>
      <c r="AD1065" s="48"/>
      <c r="AE1065" s="48"/>
      <c r="AF1065" s="48"/>
      <c r="AG1065" s="48"/>
      <c r="AH1065" s="48"/>
      <c r="AI1065" s="48"/>
      <c r="AJ1065" s="48"/>
      <c r="AK1065" s="48"/>
      <c r="AL1065" s="48"/>
      <c r="AM1065" s="48"/>
      <c r="AN1065" s="48"/>
      <c r="AO1065" s="48"/>
      <c r="AP1065" s="48"/>
      <c r="AQ1065" s="48"/>
      <c r="AR1065" s="48"/>
      <c r="AS1065" s="48"/>
      <c r="AT1065" s="48"/>
      <c r="AU1065" s="48"/>
      <c r="AV1065" s="48"/>
      <c r="AW1065" s="48"/>
      <c r="AX1065" s="47"/>
    </row>
    <row r="1066" spans="1:113" ht="12" customHeight="1">
      <c r="A1066" s="37"/>
      <c r="B1066" s="100" t="s">
        <v>122</v>
      </c>
      <c r="C1066" s="101"/>
      <c r="D1066" s="101"/>
      <c r="E1066" s="101"/>
      <c r="F1066" s="101"/>
      <c r="G1066" s="101"/>
      <c r="H1066" s="101"/>
      <c r="I1066" s="101"/>
      <c r="J1066" s="101"/>
      <c r="K1066" s="101"/>
      <c r="L1066" s="101"/>
      <c r="M1066" s="101"/>
      <c r="N1066" s="101"/>
      <c r="O1066" s="101"/>
      <c r="P1066" s="101"/>
      <c r="Q1066" s="101"/>
      <c r="R1066" s="101"/>
      <c r="S1066" s="101"/>
      <c r="T1066" s="101"/>
      <c r="U1066" s="101"/>
      <c r="V1066" s="101"/>
      <c r="W1066" s="101"/>
      <c r="X1066" s="101"/>
      <c r="Y1066" s="101"/>
      <c r="Z1066" s="101"/>
      <c r="AA1066" s="101"/>
      <c r="AB1066" s="101"/>
      <c r="AC1066" s="101"/>
      <c r="AD1066" s="101"/>
      <c r="AE1066" s="101"/>
      <c r="AF1066" s="101"/>
      <c r="AG1066" s="101"/>
      <c r="AH1066" s="101"/>
      <c r="AI1066" s="101"/>
      <c r="AJ1066" s="101"/>
      <c r="AK1066" s="101"/>
      <c r="AL1066" s="101"/>
      <c r="AM1066" s="101"/>
      <c r="AN1066" s="101"/>
      <c r="AO1066" s="101"/>
      <c r="AP1066" s="101"/>
      <c r="AQ1066" s="101"/>
      <c r="AR1066" s="101"/>
      <c r="AS1066" s="101"/>
      <c r="AT1066" s="101"/>
      <c r="AU1066" s="101"/>
      <c r="AV1066" s="101"/>
      <c r="AW1066" s="101"/>
      <c r="AX1066" s="102"/>
    </row>
    <row r="1067" spans="1:113" ht="12" customHeight="1">
      <c r="A1067" s="37"/>
      <c r="B1067" s="100"/>
      <c r="C1067" s="101"/>
      <c r="D1067" s="101"/>
      <c r="E1067" s="101"/>
      <c r="F1067" s="101"/>
      <c r="G1067" s="101"/>
      <c r="H1067" s="101"/>
      <c r="I1067" s="101"/>
      <c r="J1067" s="101"/>
      <c r="K1067" s="101"/>
      <c r="L1067" s="101"/>
      <c r="M1067" s="101"/>
      <c r="N1067" s="101"/>
      <c r="O1067" s="101"/>
      <c r="P1067" s="101"/>
      <c r="Q1067" s="101"/>
      <c r="R1067" s="101"/>
      <c r="S1067" s="101"/>
      <c r="T1067" s="101"/>
      <c r="U1067" s="101"/>
      <c r="V1067" s="101"/>
      <c r="W1067" s="101"/>
      <c r="X1067" s="101"/>
      <c r="Y1067" s="101"/>
      <c r="Z1067" s="101"/>
      <c r="AA1067" s="101"/>
      <c r="AB1067" s="101"/>
      <c r="AC1067" s="101"/>
      <c r="AD1067" s="101"/>
      <c r="AE1067" s="101"/>
      <c r="AF1067" s="101"/>
      <c r="AG1067" s="101"/>
      <c r="AH1067" s="101"/>
      <c r="AI1067" s="101"/>
      <c r="AJ1067" s="101"/>
      <c r="AK1067" s="101"/>
      <c r="AL1067" s="101"/>
      <c r="AM1067" s="101"/>
      <c r="AN1067" s="101"/>
      <c r="AO1067" s="101"/>
      <c r="AP1067" s="101"/>
      <c r="AQ1067" s="101"/>
      <c r="AR1067" s="101"/>
      <c r="AS1067" s="101"/>
      <c r="AT1067" s="101"/>
      <c r="AU1067" s="101"/>
      <c r="AV1067" s="101"/>
      <c r="AW1067" s="101"/>
      <c r="AX1067" s="102"/>
      <c r="BC1067" s="34"/>
    </row>
    <row r="1068" spans="1:113" ht="12" customHeight="1">
      <c r="A1068" s="37"/>
      <c r="B1068" s="100"/>
      <c r="C1068" s="101"/>
      <c r="D1068" s="101"/>
      <c r="E1068" s="101"/>
      <c r="F1068" s="101"/>
      <c r="G1068" s="101"/>
      <c r="H1068" s="101"/>
      <c r="I1068" s="101"/>
      <c r="J1068" s="101"/>
      <c r="K1068" s="101"/>
      <c r="L1068" s="101"/>
      <c r="M1068" s="101"/>
      <c r="N1068" s="101"/>
      <c r="O1068" s="101"/>
      <c r="P1068" s="101"/>
      <c r="Q1068" s="101"/>
      <c r="R1068" s="101"/>
      <c r="S1068" s="101"/>
      <c r="T1068" s="101"/>
      <c r="U1068" s="101"/>
      <c r="V1068" s="101"/>
      <c r="W1068" s="101"/>
      <c r="X1068" s="101"/>
      <c r="Y1068" s="101"/>
      <c r="Z1068" s="101"/>
      <c r="AA1068" s="101"/>
      <c r="AB1068" s="101"/>
      <c r="AC1068" s="101"/>
      <c r="AD1068" s="101"/>
      <c r="AE1068" s="101"/>
      <c r="AF1068" s="101"/>
      <c r="AG1068" s="101"/>
      <c r="AH1068" s="101"/>
      <c r="AI1068" s="101"/>
      <c r="AJ1068" s="101"/>
      <c r="AK1068" s="101"/>
      <c r="AL1068" s="101"/>
      <c r="AM1068" s="101"/>
      <c r="AN1068" s="101"/>
      <c r="AO1068" s="101"/>
      <c r="AP1068" s="101"/>
      <c r="AQ1068" s="101"/>
      <c r="AR1068" s="101"/>
      <c r="AS1068" s="101"/>
      <c r="AT1068" s="101"/>
      <c r="AU1068" s="101"/>
      <c r="AV1068" s="101"/>
      <c r="AW1068" s="101"/>
      <c r="AX1068" s="102"/>
    </row>
    <row r="1069" spans="1:113" ht="12" customHeight="1">
      <c r="A1069" s="37"/>
      <c r="B1069" s="100"/>
      <c r="C1069" s="101"/>
      <c r="D1069" s="101"/>
      <c r="E1069" s="101"/>
      <c r="F1069" s="101"/>
      <c r="G1069" s="101"/>
      <c r="H1069" s="101"/>
      <c r="I1069" s="101"/>
      <c r="J1069" s="101"/>
      <c r="K1069" s="101"/>
      <c r="L1069" s="101"/>
      <c r="M1069" s="101"/>
      <c r="N1069" s="101"/>
      <c r="O1069" s="101"/>
      <c r="P1069" s="101"/>
      <c r="Q1069" s="101"/>
      <c r="R1069" s="101"/>
      <c r="S1069" s="101"/>
      <c r="T1069" s="101"/>
      <c r="U1069" s="101"/>
      <c r="V1069" s="101"/>
      <c r="W1069" s="101"/>
      <c r="X1069" s="101"/>
      <c r="Y1069" s="101"/>
      <c r="Z1069" s="101"/>
      <c r="AA1069" s="101"/>
      <c r="AB1069" s="101"/>
      <c r="AC1069" s="101"/>
      <c r="AD1069" s="101"/>
      <c r="AE1069" s="101"/>
      <c r="AF1069" s="101"/>
      <c r="AG1069" s="101"/>
      <c r="AH1069" s="101"/>
      <c r="AI1069" s="101"/>
      <c r="AJ1069" s="101"/>
      <c r="AK1069" s="101"/>
      <c r="AL1069" s="101"/>
      <c r="AM1069" s="101"/>
      <c r="AN1069" s="101"/>
      <c r="AO1069" s="101"/>
      <c r="AP1069" s="101"/>
      <c r="AQ1069" s="101"/>
      <c r="AR1069" s="101"/>
      <c r="AS1069" s="101"/>
      <c r="AT1069" s="101"/>
      <c r="AU1069" s="101"/>
      <c r="AV1069" s="101"/>
      <c r="AW1069" s="101"/>
      <c r="AX1069" s="102"/>
    </row>
    <row r="1070" spans="1:113" ht="12" customHeight="1">
      <c r="A1070" s="37"/>
      <c r="B1070" s="100"/>
      <c r="C1070" s="101"/>
      <c r="D1070" s="101"/>
      <c r="E1070" s="101"/>
      <c r="F1070" s="101"/>
      <c r="G1070" s="101"/>
      <c r="H1070" s="101"/>
      <c r="I1070" s="101"/>
      <c r="J1070" s="101"/>
      <c r="K1070" s="101"/>
      <c r="L1070" s="101"/>
      <c r="M1070" s="101"/>
      <c r="N1070" s="101"/>
      <c r="O1070" s="101"/>
      <c r="P1070" s="101"/>
      <c r="Q1070" s="101"/>
      <c r="R1070" s="101"/>
      <c r="S1070" s="101"/>
      <c r="T1070" s="101"/>
      <c r="U1070" s="101"/>
      <c r="V1070" s="101"/>
      <c r="W1070" s="101"/>
      <c r="X1070" s="101"/>
      <c r="Y1070" s="101"/>
      <c r="Z1070" s="101"/>
      <c r="AA1070" s="101"/>
      <c r="AB1070" s="101"/>
      <c r="AC1070" s="101"/>
      <c r="AD1070" s="101"/>
      <c r="AE1070" s="101"/>
      <c r="AF1070" s="101"/>
      <c r="AG1070" s="101"/>
      <c r="AH1070" s="101"/>
      <c r="AI1070" s="101"/>
      <c r="AJ1070" s="101"/>
      <c r="AK1070" s="101"/>
      <c r="AL1070" s="101"/>
      <c r="AM1070" s="101"/>
      <c r="AN1070" s="101"/>
      <c r="AO1070" s="101"/>
      <c r="AP1070" s="101"/>
      <c r="AQ1070" s="101"/>
      <c r="AR1070" s="101"/>
      <c r="AS1070" s="101"/>
      <c r="AT1070" s="101"/>
      <c r="AU1070" s="101"/>
      <c r="AV1070" s="101"/>
      <c r="AW1070" s="101"/>
      <c r="AX1070" s="102"/>
    </row>
    <row r="1071" spans="1:113" ht="15" thickBot="1">
      <c r="A1071" s="35"/>
      <c r="B1071" s="46"/>
      <c r="C1071" s="45"/>
      <c r="D1071" s="45"/>
      <c r="E1071" s="45"/>
      <c r="F1071" s="45"/>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c r="AC1071" s="45"/>
      <c r="AD1071" s="45"/>
      <c r="AE1071" s="45"/>
      <c r="AF1071" s="45"/>
      <c r="AG1071" s="45"/>
      <c r="AH1071" s="45"/>
      <c r="AI1071" s="45"/>
      <c r="AJ1071" s="45"/>
      <c r="AK1071" s="45"/>
      <c r="AL1071" s="45"/>
      <c r="AM1071" s="45"/>
      <c r="AN1071" s="45"/>
      <c r="AO1071" s="45"/>
      <c r="AP1071" s="45"/>
      <c r="AQ1071" s="45"/>
      <c r="AR1071" s="45"/>
      <c r="AS1071" s="45"/>
      <c r="AT1071" s="45"/>
      <c r="AU1071" s="45"/>
      <c r="AV1071" s="45"/>
      <c r="AW1071" s="45"/>
      <c r="AX1071" s="44"/>
    </row>
    <row r="1072" spans="1:113">
      <c r="B1072" s="43"/>
    </row>
    <row r="1073" spans="1:251" ht="15" thickBot="1">
      <c r="A1073" s="53"/>
      <c r="B1073" s="41" t="s">
        <v>79</v>
      </c>
      <c r="C1073" s="37"/>
      <c r="D1073" s="37"/>
      <c r="E1073" s="37"/>
      <c r="F1073" s="37"/>
      <c r="G1073" s="37"/>
      <c r="H1073" s="37"/>
      <c r="I1073" s="37"/>
      <c r="J1073" s="37"/>
      <c r="K1073" s="37"/>
      <c r="L1073" s="42"/>
      <c r="M1073" s="42"/>
      <c r="N1073" s="42"/>
      <c r="O1073" s="42"/>
      <c r="P1073" s="37"/>
      <c r="Q1073" s="37"/>
      <c r="R1073" s="37"/>
      <c r="S1073" s="37"/>
      <c r="T1073" s="37"/>
      <c r="U1073" s="37"/>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c r="DI1073" s="52"/>
    </row>
    <row r="1074" spans="1:251" ht="14.4">
      <c r="A1074" s="37"/>
      <c r="B1074" s="51"/>
      <c r="C1074" s="49"/>
      <c r="D1074" s="49"/>
      <c r="E1074" s="49"/>
      <c r="F1074" s="49"/>
      <c r="G1074" s="49"/>
      <c r="H1074" s="49"/>
      <c r="I1074" s="49"/>
      <c r="J1074" s="49"/>
      <c r="K1074" s="49"/>
      <c r="L1074" s="50"/>
      <c r="M1074" s="50"/>
      <c r="N1074" s="50"/>
      <c r="O1074" s="50"/>
      <c r="P1074" s="49"/>
      <c r="Q1074" s="49"/>
      <c r="R1074" s="49"/>
      <c r="S1074" s="49"/>
      <c r="T1074" s="49"/>
      <c r="U1074" s="49"/>
      <c r="V1074" s="48"/>
      <c r="W1074" s="48"/>
      <c r="X1074" s="48"/>
      <c r="Y1074" s="48"/>
      <c r="Z1074" s="48"/>
      <c r="AA1074" s="48"/>
      <c r="AB1074" s="48"/>
      <c r="AC1074" s="48"/>
      <c r="AD1074" s="48"/>
      <c r="AE1074" s="48"/>
      <c r="AF1074" s="48"/>
      <c r="AG1074" s="48"/>
      <c r="AH1074" s="48"/>
      <c r="AI1074" s="48"/>
      <c r="AJ1074" s="48"/>
      <c r="AK1074" s="48"/>
      <c r="AL1074" s="48"/>
      <c r="AM1074" s="48"/>
      <c r="AN1074" s="48"/>
      <c r="AO1074" s="48"/>
      <c r="AP1074" s="48"/>
      <c r="AQ1074" s="48"/>
      <c r="AR1074" s="48"/>
      <c r="AS1074" s="48"/>
      <c r="AT1074" s="48"/>
      <c r="AU1074" s="48"/>
      <c r="AV1074" s="48"/>
      <c r="AW1074" s="48"/>
      <c r="AX1074" s="47"/>
    </row>
    <row r="1075" spans="1:251" ht="12" customHeight="1">
      <c r="A1075" s="37"/>
      <c r="B1075" s="100" t="s">
        <v>121</v>
      </c>
      <c r="C1075" s="101"/>
      <c r="D1075" s="101"/>
      <c r="E1075" s="101"/>
      <c r="F1075" s="101"/>
      <c r="G1075" s="101"/>
      <c r="H1075" s="101"/>
      <c r="I1075" s="101"/>
      <c r="J1075" s="101"/>
      <c r="K1075" s="101"/>
      <c r="L1075" s="101"/>
      <c r="M1075" s="101"/>
      <c r="N1075" s="101"/>
      <c r="O1075" s="101"/>
      <c r="P1075" s="101"/>
      <c r="Q1075" s="101"/>
      <c r="R1075" s="101"/>
      <c r="S1075" s="101"/>
      <c r="T1075" s="101"/>
      <c r="U1075" s="101"/>
      <c r="V1075" s="101"/>
      <c r="W1075" s="101"/>
      <c r="X1075" s="101"/>
      <c r="Y1075" s="101"/>
      <c r="Z1075" s="101"/>
      <c r="AA1075" s="101"/>
      <c r="AB1075" s="101"/>
      <c r="AC1075" s="101"/>
      <c r="AD1075" s="101"/>
      <c r="AE1075" s="101"/>
      <c r="AF1075" s="101"/>
      <c r="AG1075" s="101"/>
      <c r="AH1075" s="101"/>
      <c r="AI1075" s="101"/>
      <c r="AJ1075" s="101"/>
      <c r="AK1075" s="101"/>
      <c r="AL1075" s="101"/>
      <c r="AM1075" s="101"/>
      <c r="AN1075" s="101"/>
      <c r="AO1075" s="101"/>
      <c r="AP1075" s="101"/>
      <c r="AQ1075" s="101"/>
      <c r="AR1075" s="101"/>
      <c r="AS1075" s="101"/>
      <c r="AT1075" s="101"/>
      <c r="AU1075" s="101"/>
      <c r="AV1075" s="101"/>
      <c r="AW1075" s="101"/>
      <c r="AX1075" s="102"/>
    </row>
    <row r="1076" spans="1:251" ht="12" customHeight="1">
      <c r="A1076" s="37"/>
      <c r="B1076" s="100"/>
      <c r="C1076" s="101"/>
      <c r="D1076" s="101"/>
      <c r="E1076" s="101"/>
      <c r="F1076" s="101"/>
      <c r="G1076" s="101"/>
      <c r="H1076" s="101"/>
      <c r="I1076" s="101"/>
      <c r="J1076" s="101"/>
      <c r="K1076" s="101"/>
      <c r="L1076" s="101"/>
      <c r="M1076" s="101"/>
      <c r="N1076" s="101"/>
      <c r="O1076" s="101"/>
      <c r="P1076" s="101"/>
      <c r="Q1076" s="101"/>
      <c r="R1076" s="101"/>
      <c r="S1076" s="101"/>
      <c r="T1076" s="101"/>
      <c r="U1076" s="101"/>
      <c r="V1076" s="101"/>
      <c r="W1076" s="101"/>
      <c r="X1076" s="101"/>
      <c r="Y1076" s="101"/>
      <c r="Z1076" s="101"/>
      <c r="AA1076" s="101"/>
      <c r="AB1076" s="101"/>
      <c r="AC1076" s="101"/>
      <c r="AD1076" s="101"/>
      <c r="AE1076" s="101"/>
      <c r="AF1076" s="101"/>
      <c r="AG1076" s="101"/>
      <c r="AH1076" s="101"/>
      <c r="AI1076" s="101"/>
      <c r="AJ1076" s="101"/>
      <c r="AK1076" s="101"/>
      <c r="AL1076" s="101"/>
      <c r="AM1076" s="101"/>
      <c r="AN1076" s="101"/>
      <c r="AO1076" s="101"/>
      <c r="AP1076" s="101"/>
      <c r="AQ1076" s="101"/>
      <c r="AR1076" s="101"/>
      <c r="AS1076" s="101"/>
      <c r="AT1076" s="101"/>
      <c r="AU1076" s="101"/>
      <c r="AV1076" s="101"/>
      <c r="AW1076" s="101"/>
      <c r="AX1076" s="102"/>
    </row>
    <row r="1077" spans="1:251" ht="12" customHeight="1">
      <c r="A1077" s="37"/>
      <c r="B1077" s="100"/>
      <c r="C1077" s="101"/>
      <c r="D1077" s="101"/>
      <c r="E1077" s="101"/>
      <c r="F1077" s="101"/>
      <c r="G1077" s="101"/>
      <c r="H1077" s="101"/>
      <c r="I1077" s="101"/>
      <c r="J1077" s="101"/>
      <c r="K1077" s="101"/>
      <c r="L1077" s="101"/>
      <c r="M1077" s="101"/>
      <c r="N1077" s="101"/>
      <c r="O1077" s="101"/>
      <c r="P1077" s="101"/>
      <c r="Q1077" s="101"/>
      <c r="R1077" s="101"/>
      <c r="S1077" s="101"/>
      <c r="T1077" s="101"/>
      <c r="U1077" s="101"/>
      <c r="V1077" s="101"/>
      <c r="W1077" s="101"/>
      <c r="X1077" s="101"/>
      <c r="Y1077" s="101"/>
      <c r="Z1077" s="101"/>
      <c r="AA1077" s="101"/>
      <c r="AB1077" s="101"/>
      <c r="AC1077" s="101"/>
      <c r="AD1077" s="101"/>
      <c r="AE1077" s="101"/>
      <c r="AF1077" s="101"/>
      <c r="AG1077" s="101"/>
      <c r="AH1077" s="101"/>
      <c r="AI1077" s="101"/>
      <c r="AJ1077" s="101"/>
      <c r="AK1077" s="101"/>
      <c r="AL1077" s="101"/>
      <c r="AM1077" s="101"/>
      <c r="AN1077" s="101"/>
      <c r="AO1077" s="101"/>
      <c r="AP1077" s="101"/>
      <c r="AQ1077" s="101"/>
      <c r="AR1077" s="101"/>
      <c r="AS1077" s="101"/>
      <c r="AT1077" s="101"/>
      <c r="AU1077" s="101"/>
      <c r="AV1077" s="101"/>
      <c r="AW1077" s="101"/>
      <c r="AX1077" s="102"/>
    </row>
    <row r="1078" spans="1:251" ht="12" customHeight="1">
      <c r="A1078" s="37"/>
      <c r="B1078" s="100"/>
      <c r="C1078" s="101"/>
      <c r="D1078" s="101"/>
      <c r="E1078" s="101"/>
      <c r="F1078" s="101"/>
      <c r="G1078" s="101"/>
      <c r="H1078" s="101"/>
      <c r="I1078" s="101"/>
      <c r="J1078" s="101"/>
      <c r="K1078" s="101"/>
      <c r="L1078" s="101"/>
      <c r="M1078" s="101"/>
      <c r="N1078" s="101"/>
      <c r="O1078" s="101"/>
      <c r="P1078" s="101"/>
      <c r="Q1078" s="101"/>
      <c r="R1078" s="101"/>
      <c r="S1078" s="101"/>
      <c r="T1078" s="101"/>
      <c r="U1078" s="101"/>
      <c r="V1078" s="101"/>
      <c r="W1078" s="101"/>
      <c r="X1078" s="101"/>
      <c r="Y1078" s="101"/>
      <c r="Z1078" s="101"/>
      <c r="AA1078" s="101"/>
      <c r="AB1078" s="101"/>
      <c r="AC1078" s="101"/>
      <c r="AD1078" s="101"/>
      <c r="AE1078" s="101"/>
      <c r="AF1078" s="101"/>
      <c r="AG1078" s="101"/>
      <c r="AH1078" s="101"/>
      <c r="AI1078" s="101"/>
      <c r="AJ1078" s="101"/>
      <c r="AK1078" s="101"/>
      <c r="AL1078" s="101"/>
      <c r="AM1078" s="101"/>
      <c r="AN1078" s="101"/>
      <c r="AO1078" s="101"/>
      <c r="AP1078" s="101"/>
      <c r="AQ1078" s="101"/>
      <c r="AR1078" s="101"/>
      <c r="AS1078" s="101"/>
      <c r="AT1078" s="101"/>
      <c r="AU1078" s="101"/>
      <c r="AV1078" s="101"/>
      <c r="AW1078" s="101"/>
      <c r="AX1078" s="102"/>
    </row>
    <row r="1079" spans="1:251" ht="12" customHeight="1">
      <c r="A1079" s="37"/>
      <c r="B1079" s="100"/>
      <c r="C1079" s="101"/>
      <c r="D1079" s="101"/>
      <c r="E1079" s="101"/>
      <c r="F1079" s="101"/>
      <c r="G1079" s="101"/>
      <c r="H1079" s="101"/>
      <c r="I1079" s="101"/>
      <c r="J1079" s="101"/>
      <c r="K1079" s="101"/>
      <c r="L1079" s="101"/>
      <c r="M1079" s="101"/>
      <c r="N1079" s="101"/>
      <c r="O1079" s="101"/>
      <c r="P1079" s="101"/>
      <c r="Q1079" s="101"/>
      <c r="R1079" s="101"/>
      <c r="S1079" s="101"/>
      <c r="T1079" s="101"/>
      <c r="U1079" s="101"/>
      <c r="V1079" s="101"/>
      <c r="W1079" s="101"/>
      <c r="X1079" s="101"/>
      <c r="Y1079" s="101"/>
      <c r="Z1079" s="101"/>
      <c r="AA1079" s="101"/>
      <c r="AB1079" s="101"/>
      <c r="AC1079" s="101"/>
      <c r="AD1079" s="101"/>
      <c r="AE1079" s="101"/>
      <c r="AF1079" s="101"/>
      <c r="AG1079" s="101"/>
      <c r="AH1079" s="101"/>
      <c r="AI1079" s="101"/>
      <c r="AJ1079" s="101"/>
      <c r="AK1079" s="101"/>
      <c r="AL1079" s="101"/>
      <c r="AM1079" s="101"/>
      <c r="AN1079" s="101"/>
      <c r="AO1079" s="101"/>
      <c r="AP1079" s="101"/>
      <c r="AQ1079" s="101"/>
      <c r="AR1079" s="101"/>
      <c r="AS1079" s="101"/>
      <c r="AT1079" s="101"/>
      <c r="AU1079" s="101"/>
      <c r="AV1079" s="101"/>
      <c r="AW1079" s="101"/>
      <c r="AX1079" s="102"/>
      <c r="BC1079" s="34"/>
    </row>
    <row r="1080" spans="1:251" ht="12" customHeight="1">
      <c r="A1080" s="37"/>
      <c r="B1080" s="100"/>
      <c r="C1080" s="101"/>
      <c r="D1080" s="101"/>
      <c r="E1080" s="101"/>
      <c r="F1080" s="101"/>
      <c r="G1080" s="101"/>
      <c r="H1080" s="101"/>
      <c r="I1080" s="101"/>
      <c r="J1080" s="101"/>
      <c r="K1080" s="101"/>
      <c r="L1080" s="101"/>
      <c r="M1080" s="101"/>
      <c r="N1080" s="101"/>
      <c r="O1080" s="101"/>
      <c r="P1080" s="101"/>
      <c r="Q1080" s="101"/>
      <c r="R1080" s="101"/>
      <c r="S1080" s="101"/>
      <c r="T1080" s="101"/>
      <c r="U1080" s="101"/>
      <c r="V1080" s="101"/>
      <c r="W1080" s="101"/>
      <c r="X1080" s="101"/>
      <c r="Y1080" s="101"/>
      <c r="Z1080" s="101"/>
      <c r="AA1080" s="101"/>
      <c r="AB1080" s="101"/>
      <c r="AC1080" s="101"/>
      <c r="AD1080" s="101"/>
      <c r="AE1080" s="101"/>
      <c r="AF1080" s="101"/>
      <c r="AG1080" s="101"/>
      <c r="AH1080" s="101"/>
      <c r="AI1080" s="101"/>
      <c r="AJ1080" s="101"/>
      <c r="AK1080" s="101"/>
      <c r="AL1080" s="101"/>
      <c r="AM1080" s="101"/>
      <c r="AN1080" s="101"/>
      <c r="AO1080" s="101"/>
      <c r="AP1080" s="101"/>
      <c r="AQ1080" s="101"/>
      <c r="AR1080" s="101"/>
      <c r="AS1080" s="101"/>
      <c r="AT1080" s="101"/>
      <c r="AU1080" s="101"/>
      <c r="AV1080" s="101"/>
      <c r="AW1080" s="101"/>
      <c r="AX1080" s="102"/>
    </row>
    <row r="1081" spans="1:251" ht="12" customHeight="1">
      <c r="A1081" s="37"/>
      <c r="B1081" s="100"/>
      <c r="C1081" s="101"/>
      <c r="D1081" s="101"/>
      <c r="E1081" s="101"/>
      <c r="F1081" s="101"/>
      <c r="G1081" s="101"/>
      <c r="H1081" s="101"/>
      <c r="I1081" s="101"/>
      <c r="J1081" s="101"/>
      <c r="K1081" s="101"/>
      <c r="L1081" s="101"/>
      <c r="M1081" s="101"/>
      <c r="N1081" s="101"/>
      <c r="O1081" s="101"/>
      <c r="P1081" s="101"/>
      <c r="Q1081" s="101"/>
      <c r="R1081" s="101"/>
      <c r="S1081" s="101"/>
      <c r="T1081" s="101"/>
      <c r="U1081" s="101"/>
      <c r="V1081" s="101"/>
      <c r="W1081" s="101"/>
      <c r="X1081" s="101"/>
      <c r="Y1081" s="101"/>
      <c r="Z1081" s="101"/>
      <c r="AA1081" s="101"/>
      <c r="AB1081" s="101"/>
      <c r="AC1081" s="101"/>
      <c r="AD1081" s="101"/>
      <c r="AE1081" s="101"/>
      <c r="AF1081" s="101"/>
      <c r="AG1081" s="101"/>
      <c r="AH1081" s="101"/>
      <c r="AI1081" s="101"/>
      <c r="AJ1081" s="101"/>
      <c r="AK1081" s="101"/>
      <c r="AL1081" s="101"/>
      <c r="AM1081" s="101"/>
      <c r="AN1081" s="101"/>
      <c r="AO1081" s="101"/>
      <c r="AP1081" s="101"/>
      <c r="AQ1081" s="101"/>
      <c r="AR1081" s="101"/>
      <c r="AS1081" s="101"/>
      <c r="AT1081" s="101"/>
      <c r="AU1081" s="101"/>
      <c r="AV1081" s="101"/>
      <c r="AW1081" s="101"/>
      <c r="AX1081" s="102"/>
    </row>
    <row r="1082" spans="1:251" ht="12" customHeight="1">
      <c r="A1082" s="37"/>
      <c r="B1082" s="100"/>
      <c r="C1082" s="101"/>
      <c r="D1082" s="101"/>
      <c r="E1082" s="101"/>
      <c r="F1082" s="101"/>
      <c r="G1082" s="101"/>
      <c r="H1082" s="101"/>
      <c r="I1082" s="101"/>
      <c r="J1082" s="101"/>
      <c r="K1082" s="101"/>
      <c r="L1082" s="101"/>
      <c r="M1082" s="101"/>
      <c r="N1082" s="101"/>
      <c r="O1082" s="101"/>
      <c r="P1082" s="101"/>
      <c r="Q1082" s="101"/>
      <c r="R1082" s="101"/>
      <c r="S1082" s="101"/>
      <c r="T1082" s="101"/>
      <c r="U1082" s="101"/>
      <c r="V1082" s="101"/>
      <c r="W1082" s="101"/>
      <c r="X1082" s="101"/>
      <c r="Y1082" s="101"/>
      <c r="Z1082" s="101"/>
      <c r="AA1082" s="101"/>
      <c r="AB1082" s="101"/>
      <c r="AC1082" s="101"/>
      <c r="AD1082" s="101"/>
      <c r="AE1082" s="101"/>
      <c r="AF1082" s="101"/>
      <c r="AG1082" s="101"/>
      <c r="AH1082" s="101"/>
      <c r="AI1082" s="101"/>
      <c r="AJ1082" s="101"/>
      <c r="AK1082" s="101"/>
      <c r="AL1082" s="101"/>
      <c r="AM1082" s="101"/>
      <c r="AN1082" s="101"/>
      <c r="AO1082" s="101"/>
      <c r="AP1082" s="101"/>
      <c r="AQ1082" s="101"/>
      <c r="AR1082" s="101"/>
      <c r="AS1082" s="101"/>
      <c r="AT1082" s="101"/>
      <c r="AU1082" s="101"/>
      <c r="AV1082" s="101"/>
      <c r="AW1082" s="101"/>
      <c r="AX1082" s="102"/>
    </row>
    <row r="1083" spans="1:251" ht="15" thickBot="1">
      <c r="A1083" s="35"/>
      <c r="B1083" s="46"/>
      <c r="C1083" s="45"/>
      <c r="D1083" s="45"/>
      <c r="E1083" s="45"/>
      <c r="F1083" s="45"/>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c r="AC1083" s="45"/>
      <c r="AD1083" s="45"/>
      <c r="AE1083" s="45"/>
      <c r="AF1083" s="45"/>
      <c r="AG1083" s="45"/>
      <c r="AH1083" s="45"/>
      <c r="AI1083" s="45"/>
      <c r="AJ1083" s="45"/>
      <c r="AK1083" s="45"/>
      <c r="AL1083" s="45"/>
      <c r="AM1083" s="45"/>
      <c r="AN1083" s="45"/>
      <c r="AO1083" s="45"/>
      <c r="AP1083" s="45"/>
      <c r="AQ1083" s="45"/>
      <c r="AR1083" s="45"/>
      <c r="AS1083" s="45"/>
      <c r="AT1083" s="45"/>
      <c r="AU1083" s="45"/>
      <c r="AV1083" s="45"/>
      <c r="AW1083" s="45"/>
      <c r="AX1083" s="44"/>
    </row>
    <row r="1084" spans="1:251">
      <c r="B1084" s="43"/>
    </row>
    <row r="1085" spans="1:251" ht="14.4">
      <c r="B1085" s="41" t="s">
        <v>77</v>
      </c>
      <c r="C1085" s="37"/>
      <c r="D1085" s="37"/>
      <c r="E1085" s="37"/>
      <c r="F1085" s="37"/>
      <c r="G1085" s="37"/>
      <c r="H1085" s="37"/>
      <c r="I1085" s="37"/>
      <c r="J1085" s="37"/>
      <c r="K1085" s="37"/>
      <c r="L1085" s="42"/>
      <c r="M1085" s="42"/>
      <c r="N1085" s="42"/>
      <c r="O1085" s="42"/>
      <c r="P1085" s="37"/>
      <c r="Q1085" s="37"/>
      <c r="R1085" s="37"/>
      <c r="S1085" s="37"/>
      <c r="T1085" s="37"/>
      <c r="U1085" s="37"/>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row>
    <row r="1086" spans="1:251" ht="15" thickBot="1">
      <c r="B1086" s="37"/>
      <c r="C1086" s="37"/>
      <c r="D1086" s="37"/>
      <c r="E1086" s="37"/>
      <c r="F1086" s="37"/>
      <c r="G1086" s="37"/>
      <c r="H1086" s="37"/>
      <c r="I1086" s="37"/>
      <c r="J1086" s="37"/>
      <c r="K1086" s="37"/>
      <c r="L1086" s="42"/>
      <c r="M1086" s="42"/>
      <c r="N1086" s="42"/>
      <c r="O1086" s="42"/>
      <c r="P1086" s="37"/>
      <c r="Q1086" s="37"/>
      <c r="R1086" s="37"/>
      <c r="S1086" s="37"/>
      <c r="T1086" s="37"/>
      <c r="U1086" s="37"/>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0" t="s">
        <v>76</v>
      </c>
    </row>
    <row r="1087" spans="1:251" s="34" customFormat="1" ht="13.5" customHeight="1">
      <c r="A1087" s="37"/>
      <c r="B1087" s="103" t="s">
        <v>75</v>
      </c>
      <c r="C1087" s="104"/>
      <c r="D1087" s="104"/>
      <c r="E1087" s="104"/>
      <c r="F1087" s="104"/>
      <c r="G1087" s="104"/>
      <c r="H1087" s="104"/>
      <c r="I1087" s="104"/>
      <c r="J1087" s="104"/>
      <c r="K1087" s="104"/>
      <c r="L1087" s="104"/>
      <c r="M1087" s="104"/>
      <c r="N1087" s="104"/>
      <c r="O1087" s="104"/>
      <c r="P1087" s="104"/>
      <c r="Q1087" s="104"/>
      <c r="R1087" s="104"/>
      <c r="S1087" s="104"/>
      <c r="T1087" s="104"/>
      <c r="U1087" s="104"/>
      <c r="V1087" s="104"/>
      <c r="W1087" s="104"/>
      <c r="X1087" s="104"/>
      <c r="Y1087" s="104"/>
      <c r="Z1087" s="105"/>
      <c r="AA1087" s="109" t="s">
        <v>74</v>
      </c>
      <c r="AB1087" s="104"/>
      <c r="AC1087" s="104"/>
      <c r="AD1087" s="104"/>
      <c r="AE1087" s="104"/>
      <c r="AF1087" s="104"/>
      <c r="AG1087" s="104"/>
      <c r="AH1087" s="104"/>
      <c r="AI1087" s="105"/>
      <c r="AJ1087" s="109" t="s">
        <v>73</v>
      </c>
      <c r="AK1087" s="104"/>
      <c r="AL1087" s="104"/>
      <c r="AM1087" s="104"/>
      <c r="AN1087" s="104"/>
      <c r="AO1087" s="104"/>
      <c r="AP1087" s="104"/>
      <c r="AQ1087" s="104"/>
      <c r="AR1087" s="105"/>
      <c r="AS1087" s="109" t="s">
        <v>72</v>
      </c>
      <c r="AT1087" s="104"/>
      <c r="AU1087" s="104"/>
      <c r="AV1087" s="104"/>
      <c r="AW1087" s="104"/>
      <c r="AX1087" s="111"/>
      <c r="AY1087" s="33"/>
      <c r="AZ1087" s="33"/>
      <c r="BA1087" s="33"/>
      <c r="BB1087" s="33"/>
      <c r="BC1087" s="33"/>
      <c r="BD1087" s="33"/>
      <c r="BE1087" s="33"/>
      <c r="BF1087" s="33"/>
      <c r="BG1087" s="33"/>
      <c r="BH1087" s="33"/>
      <c r="BI1087" s="33"/>
      <c r="BJ1087" s="33"/>
      <c r="BK1087" s="33"/>
      <c r="BL1087" s="33"/>
      <c r="BM1087" s="33"/>
      <c r="BN1087" s="33"/>
      <c r="BO1087" s="33"/>
      <c r="BP1087" s="33"/>
      <c r="BQ1087" s="33"/>
      <c r="BR1087" s="33"/>
      <c r="BS1087" s="33"/>
      <c r="BT1087" s="33"/>
      <c r="BU1087" s="33"/>
      <c r="BV1087" s="33"/>
      <c r="BW1087" s="33"/>
      <c r="BX1087" s="33"/>
      <c r="BY1087" s="33"/>
      <c r="BZ1087" s="33"/>
      <c r="CA1087" s="33"/>
      <c r="CB1087" s="33"/>
      <c r="CC1087" s="33"/>
      <c r="CD1087" s="33"/>
      <c r="CE1087" s="33"/>
      <c r="CF1087" s="33"/>
      <c r="CG1087" s="33"/>
      <c r="CH1087" s="33"/>
      <c r="CI1087" s="33"/>
      <c r="CJ1087" s="33"/>
      <c r="CK1087" s="33"/>
      <c r="CL1087" s="33"/>
      <c r="CM1087" s="33"/>
      <c r="CN1087" s="33"/>
      <c r="CO1087" s="33"/>
      <c r="CP1087" s="33"/>
      <c r="CQ1087" s="33"/>
      <c r="CR1087" s="33"/>
      <c r="CS1087" s="33"/>
      <c r="CT1087" s="33"/>
      <c r="CU1087" s="33"/>
      <c r="CV1087" s="33"/>
      <c r="CW1087" s="33"/>
      <c r="CX1087" s="33"/>
      <c r="CY1087" s="33"/>
      <c r="CZ1087" s="33"/>
      <c r="DA1087" s="33"/>
      <c r="DB1087" s="33"/>
      <c r="DC1087" s="33"/>
      <c r="DD1087" s="33"/>
      <c r="DE1087" s="33"/>
      <c r="DF1087" s="33"/>
      <c r="DG1087" s="33"/>
      <c r="DH1087" s="33"/>
      <c r="DI1087" s="33"/>
      <c r="DJ1087" s="33"/>
      <c r="DK1087" s="33"/>
      <c r="DL1087" s="33"/>
      <c r="DM1087" s="33"/>
      <c r="DN1087" s="33"/>
      <c r="DO1087" s="33"/>
      <c r="DP1087" s="33"/>
      <c r="DQ1087" s="33"/>
      <c r="DR1087" s="33"/>
      <c r="DS1087" s="33"/>
      <c r="DT1087" s="33"/>
      <c r="DU1087" s="33"/>
      <c r="DV1087" s="33"/>
      <c r="DW1087" s="33"/>
      <c r="DX1087" s="33"/>
      <c r="DY1087" s="33"/>
      <c r="DZ1087" s="33"/>
      <c r="EA1087" s="33"/>
      <c r="EB1087" s="33"/>
      <c r="EC1087" s="33"/>
      <c r="ED1087" s="33"/>
      <c r="EE1087" s="33"/>
      <c r="EF1087" s="33"/>
      <c r="EG1087" s="33"/>
      <c r="EH1087" s="33"/>
      <c r="EI1087" s="33"/>
      <c r="EJ1087" s="33"/>
      <c r="EK1087" s="33"/>
      <c r="EL1087" s="33"/>
      <c r="EM1087" s="33"/>
      <c r="EN1087" s="33"/>
      <c r="EO1087" s="33"/>
      <c r="EP1087" s="33"/>
      <c r="EQ1087" s="33"/>
      <c r="ER1087" s="33"/>
      <c r="ES1087" s="33"/>
      <c r="ET1087" s="33"/>
      <c r="EU1087" s="33"/>
      <c r="EV1087" s="33"/>
      <c r="EW1087" s="33"/>
      <c r="EX1087" s="33"/>
      <c r="EY1087" s="33"/>
      <c r="EZ1087" s="33"/>
      <c r="FA1087" s="33"/>
      <c r="FB1087" s="33"/>
      <c r="FC1087" s="33"/>
      <c r="FD1087" s="33"/>
      <c r="FE1087" s="33"/>
      <c r="FF1087" s="33"/>
      <c r="FG1087" s="33"/>
      <c r="FH1087" s="33"/>
      <c r="FI1087" s="33"/>
      <c r="FJ1087" s="33"/>
      <c r="FK1087" s="33"/>
      <c r="FL1087" s="33"/>
      <c r="FM1087" s="33"/>
      <c r="FN1087" s="33"/>
      <c r="FO1087" s="33"/>
      <c r="FP1087" s="33"/>
      <c r="FQ1087" s="33"/>
      <c r="FR1087" s="33"/>
      <c r="FS1087" s="33"/>
      <c r="FT1087" s="33"/>
      <c r="FU1087" s="33"/>
      <c r="FV1087" s="33"/>
      <c r="FW1087" s="33"/>
      <c r="FX1087" s="33"/>
      <c r="FY1087" s="33"/>
      <c r="FZ1087" s="33"/>
      <c r="GA1087" s="33"/>
      <c r="GB1087" s="33"/>
      <c r="GC1087" s="33"/>
      <c r="GD1087" s="33"/>
      <c r="GE1087" s="33"/>
      <c r="GF1087" s="33"/>
      <c r="GG1087" s="33"/>
      <c r="GH1087" s="33"/>
      <c r="GI1087" s="33"/>
      <c r="GJ1087" s="33"/>
      <c r="GK1087" s="33"/>
      <c r="GL1087" s="33"/>
      <c r="GM1087" s="33"/>
      <c r="GN1087" s="33"/>
      <c r="GO1087" s="33"/>
      <c r="GP1087" s="33"/>
      <c r="GQ1087" s="33"/>
      <c r="GR1087" s="33"/>
      <c r="GS1087" s="33"/>
      <c r="GT1087" s="33"/>
      <c r="GU1087" s="33"/>
      <c r="GV1087" s="33"/>
      <c r="GW1087" s="33"/>
      <c r="GX1087" s="33"/>
      <c r="GY1087" s="33"/>
      <c r="GZ1087" s="33"/>
      <c r="HA1087" s="33"/>
      <c r="HB1087" s="33"/>
      <c r="HC1087" s="33"/>
      <c r="HD1087" s="33"/>
      <c r="HE1087" s="33"/>
      <c r="HF1087" s="33"/>
      <c r="HG1087" s="33"/>
      <c r="HH1087" s="33"/>
      <c r="HI1087" s="33"/>
      <c r="HJ1087" s="33"/>
      <c r="HK1087" s="33"/>
      <c r="HL1087" s="33"/>
      <c r="HM1087" s="33"/>
      <c r="HN1087" s="33"/>
      <c r="HO1087" s="33"/>
      <c r="HP1087" s="33"/>
      <c r="HQ1087" s="33"/>
      <c r="HR1087" s="33"/>
      <c r="HS1087" s="33"/>
      <c r="HT1087" s="33"/>
      <c r="HU1087" s="33"/>
      <c r="HV1087" s="33"/>
      <c r="HW1087" s="33"/>
      <c r="HX1087" s="33"/>
      <c r="HY1087" s="33"/>
      <c r="HZ1087" s="33"/>
      <c r="IA1087" s="33"/>
      <c r="IB1087" s="33"/>
      <c r="IC1087" s="33"/>
      <c r="ID1087" s="33"/>
      <c r="IE1087" s="33"/>
      <c r="IF1087" s="33"/>
      <c r="IG1087" s="33"/>
      <c r="IH1087" s="33"/>
      <c r="II1087" s="33"/>
      <c r="IJ1087" s="33"/>
      <c r="IK1087" s="33"/>
      <c r="IL1087" s="33"/>
      <c r="IM1087" s="33"/>
      <c r="IN1087" s="33"/>
      <c r="IO1087" s="33"/>
      <c r="IP1087" s="33"/>
      <c r="IQ1087" s="33"/>
    </row>
    <row r="1088" spans="1:251" s="34" customFormat="1">
      <c r="A1088" s="37"/>
      <c r="B1088" s="106"/>
      <c r="C1088" s="107"/>
      <c r="D1088" s="107"/>
      <c r="E1088" s="107"/>
      <c r="F1088" s="107"/>
      <c r="G1088" s="107"/>
      <c r="H1088" s="107"/>
      <c r="I1088" s="107"/>
      <c r="J1088" s="107"/>
      <c r="K1088" s="107"/>
      <c r="L1088" s="107"/>
      <c r="M1088" s="107"/>
      <c r="N1088" s="107"/>
      <c r="O1088" s="107"/>
      <c r="P1088" s="107"/>
      <c r="Q1088" s="107"/>
      <c r="R1088" s="107"/>
      <c r="S1088" s="107"/>
      <c r="T1088" s="107"/>
      <c r="U1088" s="107"/>
      <c r="V1088" s="107"/>
      <c r="W1088" s="107"/>
      <c r="X1088" s="107"/>
      <c r="Y1088" s="107"/>
      <c r="Z1088" s="108"/>
      <c r="AA1088" s="110"/>
      <c r="AB1088" s="107"/>
      <c r="AC1088" s="107"/>
      <c r="AD1088" s="107"/>
      <c r="AE1088" s="107"/>
      <c r="AF1088" s="107"/>
      <c r="AG1088" s="107"/>
      <c r="AH1088" s="107"/>
      <c r="AI1088" s="108"/>
      <c r="AJ1088" s="110"/>
      <c r="AK1088" s="107"/>
      <c r="AL1088" s="107"/>
      <c r="AM1088" s="107"/>
      <c r="AN1088" s="107"/>
      <c r="AO1088" s="107"/>
      <c r="AP1088" s="107"/>
      <c r="AQ1088" s="107"/>
      <c r="AR1088" s="108"/>
      <c r="AS1088" s="110"/>
      <c r="AT1088" s="107"/>
      <c r="AU1088" s="107"/>
      <c r="AV1088" s="107"/>
      <c r="AW1088" s="107"/>
      <c r="AX1088" s="112"/>
      <c r="AY1088" s="33"/>
      <c r="AZ1088" s="33"/>
      <c r="BA1088" s="33"/>
      <c r="BB1088" s="39"/>
      <c r="BC1088" s="38"/>
      <c r="BE1088" s="33"/>
      <c r="BF1088" s="33"/>
      <c r="BG1088" s="33"/>
      <c r="BH1088" s="33"/>
      <c r="BI1088" s="33"/>
      <c r="BJ1088" s="33"/>
      <c r="BK1088" s="33"/>
      <c r="BL1088" s="33"/>
      <c r="BM1088" s="33"/>
      <c r="BN1088" s="33"/>
      <c r="BO1088" s="33"/>
      <c r="BP1088" s="33"/>
      <c r="BQ1088" s="33"/>
      <c r="BR1088" s="33"/>
      <c r="BS1088" s="33"/>
      <c r="BT1088" s="33"/>
      <c r="BU1088" s="33"/>
      <c r="BV1088" s="33"/>
      <c r="BW1088" s="33"/>
      <c r="BX1088" s="33"/>
      <c r="BY1088" s="33"/>
      <c r="BZ1088" s="33"/>
      <c r="CA1088" s="33"/>
      <c r="CB1088" s="33"/>
      <c r="CC1088" s="33"/>
      <c r="CD1088" s="33"/>
      <c r="CE1088" s="33"/>
      <c r="CF1088" s="33"/>
      <c r="CG1088" s="33"/>
      <c r="CH1088" s="33"/>
      <c r="CI1088" s="33"/>
      <c r="CJ1088" s="33"/>
      <c r="CK1088" s="33"/>
      <c r="CL1088" s="33"/>
      <c r="CM1088" s="33"/>
      <c r="CN1088" s="33"/>
      <c r="CO1088" s="33"/>
      <c r="CP1088" s="33"/>
      <c r="CQ1088" s="33"/>
      <c r="CR1088" s="33"/>
      <c r="CS1088" s="33"/>
      <c r="CT1088" s="33"/>
      <c r="CU1088" s="33"/>
      <c r="CV1088" s="33"/>
      <c r="CW1088" s="33"/>
      <c r="CX1088" s="33"/>
      <c r="CY1088" s="33"/>
      <c r="CZ1088" s="33"/>
      <c r="DA1088" s="33"/>
      <c r="DB1088" s="33"/>
      <c r="DC1088" s="33"/>
      <c r="DD1088" s="33"/>
      <c r="DE1088" s="33"/>
      <c r="DF1088" s="33"/>
      <c r="DG1088" s="33"/>
      <c r="DH1088" s="33"/>
      <c r="DI1088" s="33"/>
      <c r="DJ1088" s="33"/>
      <c r="DK1088" s="33"/>
      <c r="DL1088" s="33"/>
      <c r="DM1088" s="33"/>
      <c r="DN1088" s="33"/>
      <c r="DO1088" s="33"/>
      <c r="DP1088" s="33"/>
      <c r="DQ1088" s="33"/>
      <c r="DR1088" s="33"/>
      <c r="DS1088" s="33"/>
      <c r="DT1088" s="33"/>
      <c r="DU1088" s="33"/>
      <c r="DV1088" s="33"/>
      <c r="DW1088" s="33"/>
      <c r="DX1088" s="33"/>
      <c r="DY1088" s="33"/>
      <c r="DZ1088" s="33"/>
      <c r="EA1088" s="33"/>
      <c r="EB1088" s="33"/>
      <c r="EC1088" s="33"/>
      <c r="ED1088" s="33"/>
      <c r="EE1088" s="33"/>
      <c r="EF1088" s="33"/>
      <c r="EG1088" s="33"/>
      <c r="EH1088" s="33"/>
      <c r="EI1088" s="33"/>
      <c r="EJ1088" s="33"/>
      <c r="EK1088" s="33"/>
      <c r="EL1088" s="33"/>
      <c r="EM1088" s="33"/>
      <c r="EN1088" s="33"/>
      <c r="EO1088" s="33"/>
      <c r="EP1088" s="33"/>
      <c r="EQ1088" s="33"/>
      <c r="ER1088" s="33"/>
      <c r="ES1088" s="33"/>
      <c r="ET1088" s="33"/>
      <c r="EU1088" s="33"/>
      <c r="EV1088" s="33"/>
      <c r="EW1088" s="33"/>
      <c r="EX1088" s="33"/>
      <c r="EY1088" s="33"/>
      <c r="EZ1088" s="33"/>
      <c r="FA1088" s="33"/>
      <c r="FB1088" s="33"/>
      <c r="FC1088" s="33"/>
      <c r="FD1088" s="33"/>
      <c r="FE1088" s="33"/>
      <c r="FF1088" s="33"/>
      <c r="FG1088" s="33"/>
      <c r="FH1088" s="33"/>
      <c r="FI1088" s="33"/>
      <c r="FJ1088" s="33"/>
      <c r="FK1088" s="33"/>
      <c r="FL1088" s="33"/>
      <c r="FM1088" s="33"/>
      <c r="FN1088" s="33"/>
      <c r="FO1088" s="33"/>
      <c r="FP1088" s="33"/>
      <c r="FQ1088" s="33"/>
      <c r="FR1088" s="33"/>
      <c r="FS1088" s="33"/>
      <c r="FT1088" s="33"/>
      <c r="FU1088" s="33"/>
      <c r="FV1088" s="33"/>
      <c r="FW1088" s="33"/>
      <c r="FX1088" s="33"/>
      <c r="FY1088" s="33"/>
      <c r="FZ1088" s="33"/>
      <c r="GA1088" s="33"/>
      <c r="GB1088" s="33"/>
      <c r="GC1088" s="33"/>
      <c r="GD1088" s="33"/>
      <c r="GE1088" s="33"/>
      <c r="GF1088" s="33"/>
      <c r="GG1088" s="33"/>
      <c r="GH1088" s="33"/>
      <c r="GI1088" s="33"/>
      <c r="GJ1088" s="33"/>
      <c r="GK1088" s="33"/>
      <c r="GL1088" s="33"/>
      <c r="GM1088" s="33"/>
      <c r="GN1088" s="33"/>
      <c r="GO1088" s="33"/>
      <c r="GP1088" s="33"/>
      <c r="GQ1088" s="33"/>
      <c r="GR1088" s="33"/>
      <c r="GS1088" s="33"/>
      <c r="GT1088" s="33"/>
      <c r="GU1088" s="33"/>
      <c r="GV1088" s="33"/>
      <c r="GW1088" s="33"/>
      <c r="GX1088" s="33"/>
      <c r="GY1088" s="33"/>
      <c r="GZ1088" s="33"/>
      <c r="HA1088" s="33"/>
      <c r="HB1088" s="33"/>
      <c r="HC1088" s="33"/>
      <c r="HD1088" s="33"/>
      <c r="HE1088" s="33"/>
      <c r="HF1088" s="33"/>
      <c r="HG1088" s="33"/>
      <c r="HH1088" s="33"/>
      <c r="HI1088" s="33"/>
      <c r="HJ1088" s="33"/>
      <c r="HK1088" s="33"/>
      <c r="HL1088" s="33"/>
      <c r="HM1088" s="33"/>
      <c r="HN1088" s="33"/>
      <c r="HO1088" s="33"/>
      <c r="HP1088" s="33"/>
      <c r="HQ1088" s="33"/>
      <c r="HR1088" s="33"/>
      <c r="HS1088" s="33"/>
      <c r="HT1088" s="33"/>
      <c r="HU1088" s="33"/>
      <c r="HV1088" s="33"/>
      <c r="HW1088" s="33"/>
      <c r="HX1088" s="33"/>
      <c r="HY1088" s="33"/>
      <c r="HZ1088" s="33"/>
      <c r="IA1088" s="33"/>
      <c r="IB1088" s="33"/>
      <c r="IC1088" s="33"/>
      <c r="ID1088" s="33"/>
      <c r="IE1088" s="33"/>
      <c r="IF1088" s="33"/>
      <c r="IG1088" s="33"/>
      <c r="IH1088" s="33"/>
      <c r="II1088" s="33"/>
      <c r="IJ1088" s="33"/>
      <c r="IK1088" s="33"/>
      <c r="IL1088" s="33"/>
      <c r="IM1088" s="33"/>
      <c r="IN1088" s="33"/>
      <c r="IO1088" s="33"/>
      <c r="IP1088" s="33"/>
      <c r="IQ1088" s="33"/>
    </row>
    <row r="1089" spans="1:251" s="34" customFormat="1" ht="18.75" customHeight="1">
      <c r="A1089" s="37"/>
      <c r="B1089" s="36"/>
      <c r="C1089" s="113" t="s">
        <v>120</v>
      </c>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5"/>
      <c r="AA1089" s="116">
        <v>7011</v>
      </c>
      <c r="AB1089" s="117"/>
      <c r="AC1089" s="117"/>
      <c r="AD1089" s="117"/>
      <c r="AE1089" s="117"/>
      <c r="AF1089" s="117"/>
      <c r="AG1089" s="117"/>
      <c r="AH1089" s="117"/>
      <c r="AI1089" s="118"/>
      <c r="AJ1089" s="116">
        <v>7719</v>
      </c>
      <c r="AK1089" s="117"/>
      <c r="AL1089" s="117"/>
      <c r="AM1089" s="117"/>
      <c r="AN1089" s="117"/>
      <c r="AO1089" s="117"/>
      <c r="AP1089" s="117"/>
      <c r="AQ1089" s="117"/>
      <c r="AR1089" s="118"/>
      <c r="AS1089" s="119"/>
      <c r="AT1089" s="120"/>
      <c r="AU1089" s="120"/>
      <c r="AV1089" s="120"/>
      <c r="AW1089" s="120"/>
      <c r="AX1089" s="121"/>
      <c r="AY1089" s="33"/>
      <c r="AZ1089" s="33"/>
      <c r="BA1089" s="33"/>
      <c r="BB1089" s="33"/>
      <c r="BC1089" s="33"/>
      <c r="BD1089" s="33"/>
      <c r="BE1089" s="33"/>
      <c r="BF1089" s="33"/>
      <c r="BG1089" s="33"/>
      <c r="BH1089" s="33"/>
      <c r="BI1089" s="33"/>
      <c r="BJ1089" s="33"/>
      <c r="BK1089" s="33"/>
      <c r="BL1089" s="33"/>
      <c r="BM1089" s="33"/>
      <c r="BN1089" s="33"/>
      <c r="BO1089" s="33"/>
      <c r="BP1089" s="33"/>
      <c r="BQ1089" s="33"/>
      <c r="BR1089" s="33"/>
      <c r="BS1089" s="33"/>
      <c r="BT1089" s="33"/>
      <c r="BU1089" s="33"/>
      <c r="BV1089" s="33"/>
      <c r="BW1089" s="33"/>
      <c r="BX1089" s="33"/>
      <c r="BY1089" s="33"/>
      <c r="BZ1089" s="33"/>
      <c r="CA1089" s="33"/>
      <c r="CB1089" s="33"/>
      <c r="CC1089" s="33"/>
      <c r="CD1089" s="33"/>
      <c r="CE1089" s="33"/>
      <c r="CF1089" s="33"/>
      <c r="CG1089" s="33"/>
      <c r="CH1089" s="33"/>
      <c r="CI1089" s="33"/>
      <c r="CJ1089" s="33"/>
      <c r="CK1089" s="33"/>
      <c r="CL1089" s="33"/>
      <c r="CM1089" s="33"/>
      <c r="CN1089" s="33"/>
      <c r="CO1089" s="33"/>
      <c r="CP1089" s="33"/>
      <c r="CQ1089" s="33"/>
      <c r="CR1089" s="33"/>
      <c r="CS1089" s="33"/>
      <c r="CT1089" s="33"/>
      <c r="CU1089" s="33"/>
      <c r="CV1089" s="33"/>
      <c r="CW1089" s="33"/>
      <c r="CX1089" s="33"/>
      <c r="CY1089" s="33"/>
      <c r="CZ1089" s="33"/>
      <c r="DA1089" s="33"/>
      <c r="DB1089" s="33"/>
      <c r="DC1089" s="33"/>
      <c r="DD1089" s="33"/>
      <c r="DE1089" s="33"/>
      <c r="DF1089" s="33"/>
      <c r="DG1089" s="33"/>
      <c r="DH1089" s="33"/>
      <c r="DI1089" s="33"/>
      <c r="DJ1089" s="33"/>
      <c r="DK1089" s="33"/>
      <c r="DL1089" s="33"/>
      <c r="DM1089" s="33"/>
      <c r="DN1089" s="33"/>
      <c r="DO1089" s="33"/>
      <c r="DP1089" s="33"/>
      <c r="DQ1089" s="33"/>
      <c r="DR1089" s="33"/>
      <c r="DS1089" s="33"/>
      <c r="DT1089" s="33"/>
      <c r="DU1089" s="33"/>
      <c r="DV1089" s="33"/>
      <c r="DW1089" s="33"/>
      <c r="DX1089" s="33"/>
      <c r="DY1089" s="33"/>
      <c r="DZ1089" s="33"/>
      <c r="EA1089" s="33"/>
      <c r="EB1089" s="33"/>
      <c r="EC1089" s="33"/>
      <c r="ED1089" s="33"/>
      <c r="EE1089" s="33"/>
      <c r="EF1089" s="33"/>
      <c r="EG1089" s="33"/>
      <c r="EH1089" s="33"/>
      <c r="EI1089" s="33"/>
      <c r="EJ1089" s="33"/>
      <c r="EK1089" s="33"/>
      <c r="EL1089" s="33"/>
      <c r="EM1089" s="33"/>
      <c r="EN1089" s="33"/>
      <c r="EO1089" s="33"/>
      <c r="EP1089" s="33"/>
      <c r="EQ1089" s="33"/>
      <c r="ER1089" s="33"/>
      <c r="ES1089" s="33"/>
      <c r="ET1089" s="33"/>
      <c r="EU1089" s="33"/>
      <c r="EV1089" s="33"/>
      <c r="EW1089" s="33"/>
      <c r="EX1089" s="33"/>
      <c r="EY1089" s="33"/>
      <c r="EZ1089" s="33"/>
      <c r="FA1089" s="33"/>
      <c r="FB1089" s="33"/>
      <c r="FC1089" s="33"/>
      <c r="FD1089" s="33"/>
      <c r="FE1089" s="33"/>
      <c r="FF1089" s="33"/>
      <c r="FG1089" s="33"/>
      <c r="FH1089" s="33"/>
      <c r="FI1089" s="33"/>
      <c r="FJ1089" s="33"/>
      <c r="FK1089" s="33"/>
      <c r="FL1089" s="33"/>
      <c r="FM1089" s="33"/>
      <c r="FN1089" s="33"/>
      <c r="FO1089" s="33"/>
      <c r="FP1089" s="33"/>
      <c r="FQ1089" s="33"/>
      <c r="FR1089" s="33"/>
      <c r="FS1089" s="33"/>
      <c r="FT1089" s="33"/>
      <c r="FU1089" s="33"/>
      <c r="FV1089" s="33"/>
      <c r="FW1089" s="33"/>
      <c r="FX1089" s="33"/>
      <c r="FY1089" s="33"/>
      <c r="FZ1089" s="33"/>
      <c r="GA1089" s="33"/>
      <c r="GB1089" s="33"/>
      <c r="GC1089" s="33"/>
      <c r="GD1089" s="33"/>
      <c r="GE1089" s="33"/>
      <c r="GF1089" s="33"/>
      <c r="GG1089" s="33"/>
      <c r="GH1089" s="33"/>
      <c r="GI1089" s="33"/>
      <c r="GJ1089" s="33"/>
      <c r="GK1089" s="33"/>
      <c r="GL1089" s="33"/>
      <c r="GM1089" s="33"/>
      <c r="GN1089" s="33"/>
      <c r="GO1089" s="33"/>
      <c r="GP1089" s="33"/>
      <c r="GQ1089" s="33"/>
      <c r="GR1089" s="33"/>
      <c r="GS1089" s="33"/>
      <c r="GT1089" s="33"/>
      <c r="GU1089" s="33"/>
      <c r="GV1089" s="33"/>
      <c r="GW1089" s="33"/>
      <c r="GX1089" s="33"/>
      <c r="GY1089" s="33"/>
      <c r="GZ1089" s="33"/>
      <c r="HA1089" s="33"/>
      <c r="HB1089" s="33"/>
      <c r="HC1089" s="33"/>
      <c r="HD1089" s="33"/>
      <c r="HE1089" s="33"/>
      <c r="HF1089" s="33"/>
      <c r="HG1089" s="33"/>
      <c r="HH1089" s="33"/>
      <c r="HI1089" s="33"/>
      <c r="HJ1089" s="33"/>
      <c r="HK1089" s="33"/>
      <c r="HL1089" s="33"/>
      <c r="HM1089" s="33"/>
      <c r="HN1089" s="33"/>
      <c r="HO1089" s="33"/>
      <c r="HP1089" s="33"/>
      <c r="HQ1089" s="33"/>
      <c r="HR1089" s="33"/>
      <c r="HS1089" s="33"/>
      <c r="HT1089" s="33"/>
      <c r="HU1089" s="33"/>
      <c r="HV1089" s="33"/>
      <c r="HW1089" s="33"/>
      <c r="HX1089" s="33"/>
      <c r="HY1089" s="33"/>
      <c r="HZ1089" s="33"/>
      <c r="IA1089" s="33"/>
      <c r="IB1089" s="33"/>
      <c r="IC1089" s="33"/>
      <c r="ID1089" s="33"/>
      <c r="IE1089" s="33"/>
      <c r="IF1089" s="33"/>
      <c r="IG1089" s="33"/>
      <c r="IH1089" s="33"/>
      <c r="II1089" s="33"/>
      <c r="IJ1089" s="33"/>
      <c r="IK1089" s="33"/>
      <c r="IL1089" s="33"/>
      <c r="IM1089" s="33"/>
      <c r="IN1089" s="33"/>
      <c r="IO1089" s="33"/>
      <c r="IP1089" s="33"/>
      <c r="IQ1089" s="33"/>
    </row>
    <row r="1090" spans="1:251" s="34" customFormat="1" ht="18.75" customHeight="1">
      <c r="A1090" s="37"/>
      <c r="B1090" s="36"/>
      <c r="C1090" s="113" t="s">
        <v>119</v>
      </c>
      <c r="D1090" s="114"/>
      <c r="E1090" s="114"/>
      <c r="F1090" s="114"/>
      <c r="G1090" s="114"/>
      <c r="H1090" s="114"/>
      <c r="I1090" s="114"/>
      <c r="J1090" s="114"/>
      <c r="K1090" s="114"/>
      <c r="L1090" s="114"/>
      <c r="M1090" s="114"/>
      <c r="N1090" s="114"/>
      <c r="O1090" s="114"/>
      <c r="P1090" s="114"/>
      <c r="Q1090" s="114"/>
      <c r="R1090" s="114"/>
      <c r="S1090" s="114"/>
      <c r="T1090" s="114"/>
      <c r="U1090" s="114"/>
      <c r="V1090" s="114"/>
      <c r="W1090" s="114"/>
      <c r="X1090" s="114"/>
      <c r="Y1090" s="114"/>
      <c r="Z1090" s="115"/>
      <c r="AA1090" s="116">
        <v>163</v>
      </c>
      <c r="AB1090" s="117"/>
      <c r="AC1090" s="117"/>
      <c r="AD1090" s="117"/>
      <c r="AE1090" s="117"/>
      <c r="AF1090" s="117"/>
      <c r="AG1090" s="117"/>
      <c r="AH1090" s="117"/>
      <c r="AI1090" s="118"/>
      <c r="AJ1090" s="116">
        <v>77</v>
      </c>
      <c r="AK1090" s="117"/>
      <c r="AL1090" s="117"/>
      <c r="AM1090" s="117"/>
      <c r="AN1090" s="117"/>
      <c r="AO1090" s="117"/>
      <c r="AP1090" s="117"/>
      <c r="AQ1090" s="117"/>
      <c r="AR1090" s="118"/>
      <c r="AS1090" s="119"/>
      <c r="AT1090" s="120"/>
      <c r="AU1090" s="120"/>
      <c r="AV1090" s="120"/>
      <c r="AW1090" s="120"/>
      <c r="AX1090" s="121"/>
      <c r="AY1090" s="33"/>
      <c r="AZ1090" s="33"/>
      <c r="BA1090" s="33"/>
      <c r="BB1090" s="33"/>
      <c r="BC1090" s="33"/>
      <c r="BD1090" s="33"/>
      <c r="BE1090" s="33"/>
      <c r="BF1090" s="33"/>
      <c r="BG1090" s="33"/>
      <c r="BH1090" s="33"/>
      <c r="BI1090" s="33"/>
      <c r="BJ1090" s="33"/>
      <c r="BK1090" s="33"/>
      <c r="BL1090" s="33"/>
      <c r="BM1090" s="33"/>
      <c r="BN1090" s="33"/>
      <c r="BO1090" s="33"/>
      <c r="BP1090" s="33"/>
      <c r="BQ1090" s="33"/>
      <c r="BR1090" s="33"/>
      <c r="BS1090" s="33"/>
      <c r="BT1090" s="33"/>
      <c r="BU1090" s="33"/>
      <c r="BV1090" s="33"/>
      <c r="BW1090" s="33"/>
      <c r="BX1090" s="33"/>
      <c r="BY1090" s="33"/>
      <c r="BZ1090" s="33"/>
      <c r="CA1090" s="33"/>
      <c r="CB1090" s="33"/>
      <c r="CC1090" s="33"/>
      <c r="CD1090" s="33"/>
      <c r="CE1090" s="33"/>
      <c r="CF1090" s="33"/>
      <c r="CG1090" s="33"/>
      <c r="CH1090" s="33"/>
      <c r="CI1090" s="33"/>
      <c r="CJ1090" s="33"/>
      <c r="CK1090" s="33"/>
      <c r="CL1090" s="33"/>
      <c r="CM1090" s="33"/>
      <c r="CN1090" s="33"/>
      <c r="CO1090" s="33"/>
      <c r="CP1090" s="33"/>
      <c r="CQ1090" s="33"/>
      <c r="CR1090" s="33"/>
      <c r="CS1090" s="33"/>
      <c r="CT1090" s="33"/>
      <c r="CU1090" s="33"/>
      <c r="CV1090" s="33"/>
      <c r="CW1090" s="33"/>
      <c r="CX1090" s="33"/>
      <c r="CY1090" s="33"/>
      <c r="CZ1090" s="33"/>
      <c r="DA1090" s="33"/>
      <c r="DB1090" s="33"/>
      <c r="DC1090" s="33"/>
      <c r="DD1090" s="33"/>
      <c r="DE1090" s="33"/>
      <c r="DF1090" s="33"/>
      <c r="DG1090" s="33"/>
      <c r="DH1090" s="33"/>
      <c r="DI1090" s="33"/>
      <c r="DJ1090" s="33"/>
      <c r="DK1090" s="33"/>
      <c r="DL1090" s="33"/>
      <c r="DM1090" s="33"/>
      <c r="DN1090" s="33"/>
      <c r="DO1090" s="33"/>
      <c r="DP1090" s="33"/>
      <c r="DQ1090" s="33"/>
      <c r="DR1090" s="33"/>
      <c r="DS1090" s="33"/>
      <c r="DT1090" s="33"/>
      <c r="DU1090" s="33"/>
      <c r="DV1090" s="33"/>
      <c r="DW1090" s="33"/>
      <c r="DX1090" s="33"/>
      <c r="DY1090" s="33"/>
      <c r="DZ1090" s="33"/>
      <c r="EA1090" s="33"/>
      <c r="EB1090" s="33"/>
      <c r="EC1090" s="33"/>
      <c r="ED1090" s="33"/>
      <c r="EE1090" s="33"/>
      <c r="EF1090" s="33"/>
      <c r="EG1090" s="33"/>
      <c r="EH1090" s="33"/>
      <c r="EI1090" s="33"/>
      <c r="EJ1090" s="33"/>
      <c r="EK1090" s="33"/>
      <c r="EL1090" s="33"/>
      <c r="EM1090" s="33"/>
      <c r="EN1090" s="33"/>
      <c r="EO1090" s="33"/>
      <c r="EP1090" s="33"/>
      <c r="EQ1090" s="33"/>
      <c r="ER1090" s="33"/>
      <c r="ES1090" s="33"/>
      <c r="ET1090" s="33"/>
      <c r="EU1090" s="33"/>
      <c r="EV1090" s="33"/>
      <c r="EW1090" s="33"/>
      <c r="EX1090" s="33"/>
      <c r="EY1090" s="33"/>
      <c r="EZ1090" s="33"/>
      <c r="FA1090" s="33"/>
      <c r="FB1090" s="33"/>
      <c r="FC1090" s="33"/>
      <c r="FD1090" s="33"/>
      <c r="FE1090" s="33"/>
      <c r="FF1090" s="33"/>
      <c r="FG1090" s="33"/>
      <c r="FH1090" s="33"/>
      <c r="FI1090" s="33"/>
      <c r="FJ1090" s="33"/>
      <c r="FK1090" s="33"/>
      <c r="FL1090" s="33"/>
      <c r="FM1090" s="33"/>
      <c r="FN1090" s="33"/>
      <c r="FO1090" s="33"/>
      <c r="FP1090" s="33"/>
      <c r="FQ1090" s="33"/>
      <c r="FR1090" s="33"/>
      <c r="FS1090" s="33"/>
      <c r="FT1090" s="33"/>
      <c r="FU1090" s="33"/>
      <c r="FV1090" s="33"/>
      <c r="FW1090" s="33"/>
      <c r="FX1090" s="33"/>
      <c r="FY1090" s="33"/>
      <c r="FZ1090" s="33"/>
      <c r="GA1090" s="33"/>
      <c r="GB1090" s="33"/>
      <c r="GC1090" s="33"/>
      <c r="GD1090" s="33"/>
      <c r="GE1090" s="33"/>
      <c r="GF1090" s="33"/>
      <c r="GG1090" s="33"/>
      <c r="GH1090" s="33"/>
      <c r="GI1090" s="33"/>
      <c r="GJ1090" s="33"/>
      <c r="GK1090" s="33"/>
      <c r="GL1090" s="33"/>
      <c r="GM1090" s="33"/>
      <c r="GN1090" s="33"/>
      <c r="GO1090" s="33"/>
      <c r="GP1090" s="33"/>
      <c r="GQ1090" s="33"/>
      <c r="GR1090" s="33"/>
      <c r="GS1090" s="33"/>
      <c r="GT1090" s="33"/>
      <c r="GU1090" s="33"/>
      <c r="GV1090" s="33"/>
      <c r="GW1090" s="33"/>
      <c r="GX1090" s="33"/>
      <c r="GY1090" s="33"/>
      <c r="GZ1090" s="33"/>
      <c r="HA1090" s="33"/>
      <c r="HB1090" s="33"/>
      <c r="HC1090" s="33"/>
      <c r="HD1090" s="33"/>
      <c r="HE1090" s="33"/>
      <c r="HF1090" s="33"/>
      <c r="HG1090" s="33"/>
      <c r="HH1090" s="33"/>
      <c r="HI1090" s="33"/>
      <c r="HJ1090" s="33"/>
      <c r="HK1090" s="33"/>
      <c r="HL1090" s="33"/>
      <c r="HM1090" s="33"/>
      <c r="HN1090" s="33"/>
      <c r="HO1090" s="33"/>
      <c r="HP1090" s="33"/>
      <c r="HQ1090" s="33"/>
      <c r="HR1090" s="33"/>
      <c r="HS1090" s="33"/>
      <c r="HT1090" s="33"/>
      <c r="HU1090" s="33"/>
      <c r="HV1090" s="33"/>
      <c r="HW1090" s="33"/>
      <c r="HX1090" s="33"/>
      <c r="HY1090" s="33"/>
      <c r="HZ1090" s="33"/>
      <c r="IA1090" s="33"/>
      <c r="IB1090" s="33"/>
      <c r="IC1090" s="33"/>
      <c r="ID1090" s="33"/>
      <c r="IE1090" s="33"/>
      <c r="IF1090" s="33"/>
      <c r="IG1090" s="33"/>
      <c r="IH1090" s="33"/>
      <c r="II1090" s="33"/>
      <c r="IJ1090" s="33"/>
      <c r="IK1090" s="33"/>
      <c r="IL1090" s="33"/>
      <c r="IM1090" s="33"/>
      <c r="IN1090" s="33"/>
      <c r="IO1090" s="33"/>
      <c r="IP1090" s="33"/>
      <c r="IQ1090" s="33"/>
    </row>
    <row r="1091" spans="1:251" s="34" customFormat="1" ht="18.75" customHeight="1" thickBot="1">
      <c r="A1091" s="35"/>
      <c r="B1091" s="122" t="s">
        <v>70</v>
      </c>
      <c r="C1091" s="123"/>
      <c r="D1091" s="123"/>
      <c r="E1091" s="123"/>
      <c r="F1091" s="123"/>
      <c r="G1091" s="123"/>
      <c r="H1091" s="123"/>
      <c r="I1091" s="123"/>
      <c r="J1091" s="123"/>
      <c r="K1091" s="123"/>
      <c r="L1091" s="123"/>
      <c r="M1091" s="123"/>
      <c r="N1091" s="123"/>
      <c r="O1091" s="123"/>
      <c r="P1091" s="123"/>
      <c r="Q1091" s="123"/>
      <c r="R1091" s="123"/>
      <c r="S1091" s="123"/>
      <c r="T1091" s="123"/>
      <c r="U1091" s="123"/>
      <c r="V1091" s="123"/>
      <c r="W1091" s="123"/>
      <c r="X1091" s="123"/>
      <c r="Y1091" s="123"/>
      <c r="Z1091" s="124"/>
      <c r="AA1091" s="125">
        <f>SUM($AA$1089:$AA$1090)</f>
        <v>7174</v>
      </c>
      <c r="AB1091" s="126"/>
      <c r="AC1091" s="126"/>
      <c r="AD1091" s="126"/>
      <c r="AE1091" s="126"/>
      <c r="AF1091" s="126"/>
      <c r="AG1091" s="126"/>
      <c r="AH1091" s="126"/>
      <c r="AI1091" s="127"/>
      <c r="AJ1091" s="125">
        <f>SUM($AJ$1089:$AJ$1090)</f>
        <v>7796</v>
      </c>
      <c r="AK1091" s="126"/>
      <c r="AL1091" s="126"/>
      <c r="AM1091" s="126"/>
      <c r="AN1091" s="126"/>
      <c r="AO1091" s="126"/>
      <c r="AP1091" s="126"/>
      <c r="AQ1091" s="126"/>
      <c r="AR1091" s="127"/>
      <c r="AS1091" s="128"/>
      <c r="AT1091" s="129"/>
      <c r="AU1091" s="129"/>
      <c r="AV1091" s="129"/>
      <c r="AW1091" s="129"/>
      <c r="AX1091" s="130"/>
      <c r="AY1091" s="33"/>
      <c r="AZ1091" s="33"/>
      <c r="BA1091" s="33"/>
      <c r="BB1091" s="33"/>
      <c r="BC1091" s="33"/>
      <c r="BD1091" s="33"/>
      <c r="BE1091" s="33"/>
      <c r="BF1091" s="33"/>
      <c r="BG1091" s="33"/>
      <c r="BH1091" s="33"/>
      <c r="BI1091" s="33"/>
      <c r="BJ1091" s="33"/>
      <c r="BK1091" s="33"/>
      <c r="BL1091" s="33"/>
      <c r="BM1091" s="33"/>
      <c r="BN1091" s="33"/>
      <c r="BO1091" s="33"/>
      <c r="BP1091" s="33"/>
      <c r="BQ1091" s="33"/>
      <c r="BR1091" s="33"/>
      <c r="BS1091" s="33"/>
      <c r="BT1091" s="33"/>
      <c r="BU1091" s="33"/>
      <c r="BV1091" s="33"/>
      <c r="BW1091" s="33"/>
      <c r="BX1091" s="33"/>
      <c r="BY1091" s="33"/>
      <c r="BZ1091" s="33"/>
      <c r="CA1091" s="33"/>
      <c r="CB1091" s="33"/>
      <c r="CC1091" s="33"/>
      <c r="CD1091" s="33"/>
      <c r="CE1091" s="33"/>
      <c r="CF1091" s="33"/>
      <c r="CG1091" s="33"/>
      <c r="CH1091" s="33"/>
      <c r="CI1091" s="33"/>
      <c r="CJ1091" s="33"/>
      <c r="CK1091" s="33"/>
      <c r="CL1091" s="33"/>
      <c r="CM1091" s="33"/>
      <c r="CN1091" s="33"/>
      <c r="CO1091" s="33"/>
      <c r="CP1091" s="33"/>
      <c r="CQ1091" s="33"/>
      <c r="CR1091" s="33"/>
      <c r="CS1091" s="33"/>
      <c r="CT1091" s="33"/>
      <c r="CU1091" s="33"/>
      <c r="CV1091" s="33"/>
      <c r="CW1091" s="33"/>
      <c r="CX1091" s="33"/>
      <c r="CY1091" s="33"/>
      <c r="CZ1091" s="33"/>
      <c r="DA1091" s="33"/>
      <c r="DB1091" s="33"/>
      <c r="DC1091" s="33"/>
      <c r="DD1091" s="33"/>
      <c r="DE1091" s="33"/>
      <c r="DF1091" s="33"/>
      <c r="DG1091" s="33"/>
      <c r="DH1091" s="33"/>
      <c r="DI1091" s="33"/>
      <c r="DJ1091" s="33"/>
      <c r="DK1091" s="33"/>
      <c r="DL1091" s="33"/>
      <c r="DM1091" s="33"/>
      <c r="DN1091" s="33"/>
      <c r="DO1091" s="33"/>
      <c r="DP1091" s="33"/>
      <c r="DQ1091" s="33"/>
      <c r="DR1091" s="33"/>
      <c r="DS1091" s="33"/>
      <c r="DT1091" s="33"/>
      <c r="DU1091" s="33"/>
      <c r="DV1091" s="33"/>
      <c r="DW1091" s="33"/>
      <c r="DX1091" s="33"/>
      <c r="DY1091" s="33"/>
      <c r="DZ1091" s="33"/>
      <c r="EA1091" s="33"/>
      <c r="EB1091" s="33"/>
      <c r="EC1091" s="33"/>
      <c r="ED1091" s="33"/>
      <c r="EE1091" s="33"/>
      <c r="EF1091" s="33"/>
      <c r="EG1091" s="33"/>
      <c r="EH1091" s="33"/>
      <c r="EI1091" s="33"/>
      <c r="EJ1091" s="33"/>
      <c r="EK1091" s="33"/>
      <c r="EL1091" s="33"/>
      <c r="EM1091" s="33"/>
      <c r="EN1091" s="33"/>
      <c r="EO1091" s="33"/>
      <c r="EP1091" s="33"/>
      <c r="EQ1091" s="33"/>
      <c r="ER1091" s="33"/>
      <c r="ES1091" s="33"/>
      <c r="ET1091" s="33"/>
      <c r="EU1091" s="33"/>
      <c r="EV1091" s="33"/>
      <c r="EW1091" s="33"/>
      <c r="EX1091" s="33"/>
      <c r="EY1091" s="33"/>
      <c r="EZ1091" s="33"/>
      <c r="FA1091" s="33"/>
      <c r="FB1091" s="33"/>
      <c r="FC1091" s="33"/>
      <c r="FD1091" s="33"/>
      <c r="FE1091" s="33"/>
      <c r="FF1091" s="33"/>
      <c r="FG1091" s="33"/>
      <c r="FH1091" s="33"/>
      <c r="FI1091" s="33"/>
      <c r="FJ1091" s="33"/>
      <c r="FK1091" s="33"/>
      <c r="FL1091" s="33"/>
      <c r="FM1091" s="33"/>
      <c r="FN1091" s="33"/>
      <c r="FO1091" s="33"/>
      <c r="FP1091" s="33"/>
      <c r="FQ1091" s="33"/>
      <c r="FR1091" s="33"/>
      <c r="FS1091" s="33"/>
      <c r="FT1091" s="33"/>
      <c r="FU1091" s="33"/>
      <c r="FV1091" s="33"/>
      <c r="FW1091" s="33"/>
      <c r="FX1091" s="33"/>
      <c r="FY1091" s="33"/>
      <c r="FZ1091" s="33"/>
      <c r="GA1091" s="33"/>
      <c r="GB1091" s="33"/>
      <c r="GC1091" s="33"/>
      <c r="GD1091" s="33"/>
      <c r="GE1091" s="33"/>
      <c r="GF1091" s="33"/>
      <c r="GG1091" s="33"/>
      <c r="GH1091" s="33"/>
      <c r="GI1091" s="33"/>
      <c r="GJ1091" s="33"/>
      <c r="GK1091" s="33"/>
      <c r="GL1091" s="33"/>
      <c r="GM1091" s="33"/>
      <c r="GN1091" s="33"/>
      <c r="GO1091" s="33"/>
      <c r="GP1091" s="33"/>
      <c r="GQ1091" s="33"/>
      <c r="GR1091" s="33"/>
      <c r="GS1091" s="33"/>
      <c r="GT1091" s="33"/>
      <c r="GU1091" s="33"/>
      <c r="GV1091" s="33"/>
      <c r="GW1091" s="33"/>
      <c r="GX1091" s="33"/>
      <c r="GY1091" s="33"/>
      <c r="GZ1091" s="33"/>
      <c r="HA1091" s="33"/>
      <c r="HB1091" s="33"/>
      <c r="HC1091" s="33"/>
      <c r="HD1091" s="33"/>
      <c r="HE1091" s="33"/>
      <c r="HF1091" s="33"/>
      <c r="HG1091" s="33"/>
      <c r="HH1091" s="33"/>
      <c r="HI1091" s="33"/>
      <c r="HJ1091" s="33"/>
      <c r="HK1091" s="33"/>
      <c r="HL1091" s="33"/>
      <c r="HM1091" s="33"/>
      <c r="HN1091" s="33"/>
      <c r="HO1091" s="33"/>
      <c r="HP1091" s="33"/>
      <c r="HQ1091" s="33"/>
      <c r="HR1091" s="33"/>
      <c r="HS1091" s="33"/>
      <c r="HT1091" s="33"/>
      <c r="HU1091" s="33"/>
      <c r="HV1091" s="33"/>
      <c r="HW1091" s="33"/>
      <c r="HX1091" s="33"/>
      <c r="HY1091" s="33"/>
      <c r="HZ1091" s="33"/>
      <c r="IA1091" s="33"/>
      <c r="IB1091" s="33"/>
      <c r="IC1091" s="33"/>
      <c r="ID1091" s="33"/>
      <c r="IE1091" s="33"/>
      <c r="IF1091" s="33"/>
      <c r="IG1091" s="33"/>
      <c r="IH1091" s="33"/>
      <c r="II1091" s="33"/>
      <c r="IJ1091" s="33"/>
      <c r="IK1091" s="33"/>
      <c r="IL1091" s="33"/>
      <c r="IM1091" s="33"/>
      <c r="IN1091" s="33"/>
      <c r="IO1091" s="33"/>
      <c r="IP1091" s="33"/>
      <c r="IQ1091" s="33"/>
    </row>
    <row r="1093" spans="1:251" ht="19.2">
      <c r="A1093" s="57" t="s">
        <v>84</v>
      </c>
      <c r="AW1093" s="55"/>
      <c r="AX1093" s="56"/>
      <c r="AY1093" s="55"/>
    </row>
    <row r="1095" spans="1:251" ht="18">
      <c r="B1095" s="93" t="s">
        <v>0</v>
      </c>
      <c r="C1095" s="94"/>
      <c r="D1095" s="94"/>
      <c r="E1095" s="94"/>
      <c r="F1095" s="94"/>
      <c r="G1095" s="94"/>
      <c r="H1095" s="94"/>
      <c r="I1095" s="94"/>
      <c r="J1095" s="94"/>
      <c r="K1095" s="94"/>
      <c r="L1095" s="94"/>
      <c r="M1095" s="94"/>
      <c r="N1095" s="94"/>
      <c r="O1095" s="94"/>
      <c r="P1095" s="94"/>
      <c r="Q1095" s="94"/>
      <c r="R1095" s="94"/>
      <c r="S1095" s="94"/>
      <c r="T1095" s="94"/>
      <c r="U1095" s="94"/>
      <c r="V1095" s="94"/>
      <c r="W1095" s="94"/>
      <c r="X1095" s="94"/>
      <c r="Y1095" s="94"/>
      <c r="Z1095" s="94"/>
      <c r="AA1095" s="94"/>
      <c r="AB1095" s="94"/>
      <c r="AC1095" s="94"/>
      <c r="AD1095" s="94"/>
      <c r="AE1095" s="94"/>
      <c r="AF1095" s="94"/>
      <c r="AG1095" s="94"/>
      <c r="AH1095" s="94"/>
      <c r="AI1095" s="94"/>
      <c r="AJ1095" s="94"/>
      <c r="AK1095" s="94"/>
      <c r="AL1095" s="94"/>
      <c r="AM1095" s="94"/>
      <c r="AN1095" s="94"/>
      <c r="AO1095" s="94"/>
      <c r="AP1095" s="94"/>
      <c r="AQ1095" s="94"/>
      <c r="AR1095" s="94"/>
      <c r="AS1095" s="94"/>
      <c r="AT1095" s="94"/>
      <c r="AU1095" s="94"/>
      <c r="AV1095" s="94"/>
      <c r="AW1095" s="94"/>
      <c r="AX1095" s="94"/>
    </row>
    <row r="1096" spans="1:251">
      <c r="Z1096" s="54"/>
      <c r="AD1096" s="54"/>
      <c r="AE1096" s="54"/>
      <c r="AF1096" s="54"/>
      <c r="AG1096" s="54"/>
      <c r="AH1096" s="54"/>
      <c r="AI1096" s="54"/>
      <c r="AO1096" s="54"/>
    </row>
    <row r="1097" spans="1:251" ht="13.8" thickBot="1">
      <c r="Z1097" s="54"/>
      <c r="AD1097" s="54"/>
      <c r="AE1097" s="54"/>
      <c r="AF1097" s="54"/>
      <c r="AG1097" s="54"/>
      <c r="AH1097" s="54"/>
      <c r="AI1097" s="54"/>
      <c r="AO1097" s="54"/>
      <c r="DI1097" s="52"/>
    </row>
    <row r="1098" spans="1:251" ht="24.75" customHeight="1" thickBot="1">
      <c r="B1098" s="95" t="s">
        <v>83</v>
      </c>
      <c r="C1098" s="96"/>
      <c r="D1098" s="96"/>
      <c r="E1098" s="96"/>
      <c r="F1098" s="96"/>
      <c r="G1098" s="96"/>
      <c r="H1098" s="97" t="s">
        <v>118</v>
      </c>
      <c r="I1098" s="98"/>
      <c r="J1098" s="98"/>
      <c r="K1098" s="98"/>
      <c r="L1098" s="98"/>
      <c r="M1098" s="98"/>
      <c r="N1098" s="98"/>
      <c r="O1098" s="98"/>
      <c r="P1098" s="98"/>
      <c r="Q1098" s="98"/>
      <c r="R1098" s="98"/>
      <c r="S1098" s="98"/>
      <c r="T1098" s="98"/>
      <c r="U1098" s="98"/>
      <c r="V1098" s="98"/>
      <c r="W1098" s="98"/>
      <c r="X1098" s="98"/>
      <c r="Y1098" s="98"/>
      <c r="Z1098" s="98"/>
      <c r="AA1098" s="98"/>
      <c r="AB1098" s="98"/>
      <c r="AC1098" s="98"/>
      <c r="AD1098" s="98"/>
      <c r="AE1098" s="98"/>
      <c r="AF1098" s="98"/>
      <c r="AG1098" s="98"/>
      <c r="AH1098" s="98"/>
      <c r="AI1098" s="98"/>
      <c r="AJ1098" s="98"/>
      <c r="AK1098" s="98"/>
      <c r="AL1098" s="98"/>
      <c r="AM1098" s="98"/>
      <c r="AN1098" s="98"/>
      <c r="AO1098" s="98"/>
      <c r="AP1098" s="98"/>
      <c r="AQ1098" s="98"/>
      <c r="AR1098" s="98"/>
      <c r="AS1098" s="98"/>
      <c r="AT1098" s="98"/>
      <c r="AU1098" s="98"/>
      <c r="AV1098" s="98"/>
      <c r="AW1098" s="98"/>
      <c r="AX1098" s="99"/>
      <c r="DI1098" s="52"/>
    </row>
    <row r="1099" spans="1:251" ht="14.4">
      <c r="B1099" s="49"/>
      <c r="C1099" s="49"/>
      <c r="D1099" s="49"/>
      <c r="E1099" s="49"/>
      <c r="F1099" s="49"/>
      <c r="G1099" s="49"/>
      <c r="H1099" s="37"/>
      <c r="I1099" s="37"/>
      <c r="J1099" s="37"/>
      <c r="K1099" s="37"/>
      <c r="L1099" s="42"/>
      <c r="M1099" s="42"/>
      <c r="N1099" s="42"/>
      <c r="O1099" s="42"/>
      <c r="P1099" s="37"/>
      <c r="Q1099" s="37"/>
      <c r="R1099" s="37"/>
      <c r="S1099" s="37"/>
      <c r="T1099" s="37"/>
      <c r="U1099" s="37"/>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c r="AR1099" s="41"/>
      <c r="AS1099" s="41"/>
      <c r="AT1099" s="41"/>
      <c r="AU1099" s="41"/>
      <c r="AV1099" s="41"/>
      <c r="AW1099" s="41"/>
      <c r="AX1099" s="41"/>
      <c r="DI1099" s="52"/>
    </row>
    <row r="1100" spans="1:251" ht="15" thickBot="1">
      <c r="A1100" s="53"/>
      <c r="B1100" s="41" t="s">
        <v>81</v>
      </c>
      <c r="C1100" s="37"/>
      <c r="D1100" s="37"/>
      <c r="E1100" s="37"/>
      <c r="F1100" s="37"/>
      <c r="G1100" s="37"/>
      <c r="H1100" s="37"/>
      <c r="I1100" s="37"/>
      <c r="J1100" s="37"/>
      <c r="K1100" s="37"/>
      <c r="L1100" s="42"/>
      <c r="M1100" s="42"/>
      <c r="N1100" s="42"/>
      <c r="O1100" s="42"/>
      <c r="P1100" s="37"/>
      <c r="Q1100" s="37"/>
      <c r="R1100" s="37"/>
      <c r="S1100" s="37"/>
      <c r="T1100" s="37"/>
      <c r="U1100" s="37"/>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DI1100" s="52"/>
    </row>
    <row r="1101" spans="1:251" ht="14.4">
      <c r="A1101" s="37"/>
      <c r="B1101" s="51"/>
      <c r="C1101" s="49"/>
      <c r="D1101" s="49"/>
      <c r="E1101" s="49"/>
      <c r="F1101" s="49"/>
      <c r="G1101" s="49"/>
      <c r="H1101" s="49"/>
      <c r="I1101" s="49"/>
      <c r="J1101" s="49"/>
      <c r="K1101" s="49"/>
      <c r="L1101" s="50"/>
      <c r="M1101" s="50"/>
      <c r="N1101" s="50"/>
      <c r="O1101" s="50"/>
      <c r="P1101" s="49"/>
      <c r="Q1101" s="49"/>
      <c r="R1101" s="49"/>
      <c r="S1101" s="49"/>
      <c r="T1101" s="49"/>
      <c r="U1101" s="49"/>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c r="AR1101" s="48"/>
      <c r="AS1101" s="48"/>
      <c r="AT1101" s="48"/>
      <c r="AU1101" s="48"/>
      <c r="AV1101" s="48"/>
      <c r="AW1101" s="48"/>
      <c r="AX1101" s="47"/>
    </row>
    <row r="1102" spans="1:251" ht="12" customHeight="1">
      <c r="A1102" s="37"/>
      <c r="B1102" s="100" t="s">
        <v>117</v>
      </c>
      <c r="C1102" s="101"/>
      <c r="D1102" s="101"/>
      <c r="E1102" s="101"/>
      <c r="F1102" s="101"/>
      <c r="G1102" s="101"/>
      <c r="H1102" s="101"/>
      <c r="I1102" s="101"/>
      <c r="J1102" s="101"/>
      <c r="K1102" s="101"/>
      <c r="L1102" s="101"/>
      <c r="M1102" s="101"/>
      <c r="N1102" s="101"/>
      <c r="O1102" s="101"/>
      <c r="P1102" s="101"/>
      <c r="Q1102" s="101"/>
      <c r="R1102" s="101"/>
      <c r="S1102" s="101"/>
      <c r="T1102" s="101"/>
      <c r="U1102" s="101"/>
      <c r="V1102" s="101"/>
      <c r="W1102" s="101"/>
      <c r="X1102" s="101"/>
      <c r="Y1102" s="101"/>
      <c r="Z1102" s="101"/>
      <c r="AA1102" s="101"/>
      <c r="AB1102" s="101"/>
      <c r="AC1102" s="101"/>
      <c r="AD1102" s="101"/>
      <c r="AE1102" s="101"/>
      <c r="AF1102" s="101"/>
      <c r="AG1102" s="101"/>
      <c r="AH1102" s="101"/>
      <c r="AI1102" s="101"/>
      <c r="AJ1102" s="101"/>
      <c r="AK1102" s="101"/>
      <c r="AL1102" s="101"/>
      <c r="AM1102" s="101"/>
      <c r="AN1102" s="101"/>
      <c r="AO1102" s="101"/>
      <c r="AP1102" s="101"/>
      <c r="AQ1102" s="101"/>
      <c r="AR1102" s="101"/>
      <c r="AS1102" s="101"/>
      <c r="AT1102" s="101"/>
      <c r="AU1102" s="101"/>
      <c r="AV1102" s="101"/>
      <c r="AW1102" s="101"/>
      <c r="AX1102" s="102"/>
    </row>
    <row r="1103" spans="1:251" ht="12" customHeight="1">
      <c r="A1103" s="37"/>
      <c r="B1103" s="100"/>
      <c r="C1103" s="101"/>
      <c r="D1103" s="101"/>
      <c r="E1103" s="101"/>
      <c r="F1103" s="101"/>
      <c r="G1103" s="101"/>
      <c r="H1103" s="101"/>
      <c r="I1103" s="101"/>
      <c r="J1103" s="101"/>
      <c r="K1103" s="101"/>
      <c r="L1103" s="101"/>
      <c r="M1103" s="101"/>
      <c r="N1103" s="101"/>
      <c r="O1103" s="101"/>
      <c r="P1103" s="101"/>
      <c r="Q1103" s="101"/>
      <c r="R1103" s="101"/>
      <c r="S1103" s="101"/>
      <c r="T1103" s="101"/>
      <c r="U1103" s="101"/>
      <c r="V1103" s="101"/>
      <c r="W1103" s="101"/>
      <c r="X1103" s="101"/>
      <c r="Y1103" s="101"/>
      <c r="Z1103" s="101"/>
      <c r="AA1103" s="101"/>
      <c r="AB1103" s="101"/>
      <c r="AC1103" s="101"/>
      <c r="AD1103" s="101"/>
      <c r="AE1103" s="101"/>
      <c r="AF1103" s="101"/>
      <c r="AG1103" s="101"/>
      <c r="AH1103" s="101"/>
      <c r="AI1103" s="101"/>
      <c r="AJ1103" s="101"/>
      <c r="AK1103" s="101"/>
      <c r="AL1103" s="101"/>
      <c r="AM1103" s="101"/>
      <c r="AN1103" s="101"/>
      <c r="AO1103" s="101"/>
      <c r="AP1103" s="101"/>
      <c r="AQ1103" s="101"/>
      <c r="AR1103" s="101"/>
      <c r="AS1103" s="101"/>
      <c r="AT1103" s="101"/>
      <c r="AU1103" s="101"/>
      <c r="AV1103" s="101"/>
      <c r="AW1103" s="101"/>
      <c r="AX1103" s="102"/>
    </row>
    <row r="1104" spans="1:251" ht="12" customHeight="1">
      <c r="A1104" s="37"/>
      <c r="B1104" s="100"/>
      <c r="C1104" s="101"/>
      <c r="D1104" s="101"/>
      <c r="E1104" s="101"/>
      <c r="F1104" s="101"/>
      <c r="G1104" s="101"/>
      <c r="H1104" s="101"/>
      <c r="I1104" s="101"/>
      <c r="J1104" s="101"/>
      <c r="K1104" s="101"/>
      <c r="L1104" s="101"/>
      <c r="M1104" s="101"/>
      <c r="N1104" s="101"/>
      <c r="O1104" s="101"/>
      <c r="P1104" s="101"/>
      <c r="Q1104" s="101"/>
      <c r="R1104" s="101"/>
      <c r="S1104" s="101"/>
      <c r="T1104" s="101"/>
      <c r="U1104" s="101"/>
      <c r="V1104" s="101"/>
      <c r="W1104" s="101"/>
      <c r="X1104" s="101"/>
      <c r="Y1104" s="101"/>
      <c r="Z1104" s="101"/>
      <c r="AA1104" s="101"/>
      <c r="AB1104" s="101"/>
      <c r="AC1104" s="101"/>
      <c r="AD1104" s="101"/>
      <c r="AE1104" s="101"/>
      <c r="AF1104" s="101"/>
      <c r="AG1104" s="101"/>
      <c r="AH1104" s="101"/>
      <c r="AI1104" s="101"/>
      <c r="AJ1104" s="101"/>
      <c r="AK1104" s="101"/>
      <c r="AL1104" s="101"/>
      <c r="AM1104" s="101"/>
      <c r="AN1104" s="101"/>
      <c r="AO1104" s="101"/>
      <c r="AP1104" s="101"/>
      <c r="AQ1104" s="101"/>
      <c r="AR1104" s="101"/>
      <c r="AS1104" s="101"/>
      <c r="AT1104" s="101"/>
      <c r="AU1104" s="101"/>
      <c r="AV1104" s="101"/>
      <c r="AW1104" s="101"/>
      <c r="AX1104" s="102"/>
    </row>
    <row r="1105" spans="1:113" ht="12" customHeight="1">
      <c r="A1105" s="37"/>
      <c r="B1105" s="100"/>
      <c r="C1105" s="101"/>
      <c r="D1105" s="101"/>
      <c r="E1105" s="101"/>
      <c r="F1105" s="101"/>
      <c r="G1105" s="101"/>
      <c r="H1105" s="101"/>
      <c r="I1105" s="101"/>
      <c r="J1105" s="101"/>
      <c r="K1105" s="101"/>
      <c r="L1105" s="101"/>
      <c r="M1105" s="101"/>
      <c r="N1105" s="101"/>
      <c r="O1105" s="101"/>
      <c r="P1105" s="101"/>
      <c r="Q1105" s="101"/>
      <c r="R1105" s="101"/>
      <c r="S1105" s="101"/>
      <c r="T1105" s="101"/>
      <c r="U1105" s="101"/>
      <c r="V1105" s="101"/>
      <c r="W1105" s="101"/>
      <c r="X1105" s="101"/>
      <c r="Y1105" s="101"/>
      <c r="Z1105" s="101"/>
      <c r="AA1105" s="101"/>
      <c r="AB1105" s="101"/>
      <c r="AC1105" s="101"/>
      <c r="AD1105" s="101"/>
      <c r="AE1105" s="101"/>
      <c r="AF1105" s="101"/>
      <c r="AG1105" s="101"/>
      <c r="AH1105" s="101"/>
      <c r="AI1105" s="101"/>
      <c r="AJ1105" s="101"/>
      <c r="AK1105" s="101"/>
      <c r="AL1105" s="101"/>
      <c r="AM1105" s="101"/>
      <c r="AN1105" s="101"/>
      <c r="AO1105" s="101"/>
      <c r="AP1105" s="101"/>
      <c r="AQ1105" s="101"/>
      <c r="AR1105" s="101"/>
      <c r="AS1105" s="101"/>
      <c r="AT1105" s="101"/>
      <c r="AU1105" s="101"/>
      <c r="AV1105" s="101"/>
      <c r="AW1105" s="101"/>
      <c r="AX1105" s="102"/>
    </row>
    <row r="1106" spans="1:113" ht="12" customHeight="1">
      <c r="A1106" s="37"/>
      <c r="B1106" s="100"/>
      <c r="C1106" s="101"/>
      <c r="D1106" s="101"/>
      <c r="E1106" s="101"/>
      <c r="F1106" s="101"/>
      <c r="G1106" s="101"/>
      <c r="H1106" s="101"/>
      <c r="I1106" s="101"/>
      <c r="J1106" s="101"/>
      <c r="K1106" s="101"/>
      <c r="L1106" s="101"/>
      <c r="M1106" s="101"/>
      <c r="N1106" s="101"/>
      <c r="O1106" s="101"/>
      <c r="P1106" s="101"/>
      <c r="Q1106" s="101"/>
      <c r="R1106" s="101"/>
      <c r="S1106" s="101"/>
      <c r="T1106" s="101"/>
      <c r="U1106" s="101"/>
      <c r="V1106" s="101"/>
      <c r="W1106" s="101"/>
      <c r="X1106" s="101"/>
      <c r="Y1106" s="101"/>
      <c r="Z1106" s="101"/>
      <c r="AA1106" s="101"/>
      <c r="AB1106" s="101"/>
      <c r="AC1106" s="101"/>
      <c r="AD1106" s="101"/>
      <c r="AE1106" s="101"/>
      <c r="AF1106" s="101"/>
      <c r="AG1106" s="101"/>
      <c r="AH1106" s="101"/>
      <c r="AI1106" s="101"/>
      <c r="AJ1106" s="101"/>
      <c r="AK1106" s="101"/>
      <c r="AL1106" s="101"/>
      <c r="AM1106" s="101"/>
      <c r="AN1106" s="101"/>
      <c r="AO1106" s="101"/>
      <c r="AP1106" s="101"/>
      <c r="AQ1106" s="101"/>
      <c r="AR1106" s="101"/>
      <c r="AS1106" s="101"/>
      <c r="AT1106" s="101"/>
      <c r="AU1106" s="101"/>
      <c r="AV1106" s="101"/>
      <c r="AW1106" s="101"/>
      <c r="AX1106" s="102"/>
    </row>
    <row r="1107" spans="1:113" ht="12" customHeight="1">
      <c r="A1107" s="37"/>
      <c r="B1107" s="100"/>
      <c r="C1107" s="101"/>
      <c r="D1107" s="101"/>
      <c r="E1107" s="101"/>
      <c r="F1107" s="101"/>
      <c r="G1107" s="101"/>
      <c r="H1107" s="101"/>
      <c r="I1107" s="101"/>
      <c r="J1107" s="101"/>
      <c r="K1107" s="101"/>
      <c r="L1107" s="101"/>
      <c r="M1107" s="101"/>
      <c r="N1107" s="101"/>
      <c r="O1107" s="101"/>
      <c r="P1107" s="101"/>
      <c r="Q1107" s="101"/>
      <c r="R1107" s="101"/>
      <c r="S1107" s="101"/>
      <c r="T1107" s="101"/>
      <c r="U1107" s="101"/>
      <c r="V1107" s="101"/>
      <c r="W1107" s="101"/>
      <c r="X1107" s="101"/>
      <c r="Y1107" s="101"/>
      <c r="Z1107" s="101"/>
      <c r="AA1107" s="101"/>
      <c r="AB1107" s="101"/>
      <c r="AC1107" s="101"/>
      <c r="AD1107" s="101"/>
      <c r="AE1107" s="101"/>
      <c r="AF1107" s="101"/>
      <c r="AG1107" s="101"/>
      <c r="AH1107" s="101"/>
      <c r="AI1107" s="101"/>
      <c r="AJ1107" s="101"/>
      <c r="AK1107" s="101"/>
      <c r="AL1107" s="101"/>
      <c r="AM1107" s="101"/>
      <c r="AN1107" s="101"/>
      <c r="AO1107" s="101"/>
      <c r="AP1107" s="101"/>
      <c r="AQ1107" s="101"/>
      <c r="AR1107" s="101"/>
      <c r="AS1107" s="101"/>
      <c r="AT1107" s="101"/>
      <c r="AU1107" s="101"/>
      <c r="AV1107" s="101"/>
      <c r="AW1107" s="101"/>
      <c r="AX1107" s="102"/>
    </row>
    <row r="1108" spans="1:113" ht="12" customHeight="1">
      <c r="A1108" s="37"/>
      <c r="B1108" s="100"/>
      <c r="C1108" s="101"/>
      <c r="D1108" s="101"/>
      <c r="E1108" s="101"/>
      <c r="F1108" s="101"/>
      <c r="G1108" s="101"/>
      <c r="H1108" s="101"/>
      <c r="I1108" s="101"/>
      <c r="J1108" s="101"/>
      <c r="K1108" s="101"/>
      <c r="L1108" s="101"/>
      <c r="M1108" s="101"/>
      <c r="N1108" s="101"/>
      <c r="O1108" s="101"/>
      <c r="P1108" s="101"/>
      <c r="Q1108" s="101"/>
      <c r="R1108" s="101"/>
      <c r="S1108" s="101"/>
      <c r="T1108" s="101"/>
      <c r="U1108" s="101"/>
      <c r="V1108" s="101"/>
      <c r="W1108" s="101"/>
      <c r="X1108" s="101"/>
      <c r="Y1108" s="101"/>
      <c r="Z1108" s="101"/>
      <c r="AA1108" s="101"/>
      <c r="AB1108" s="101"/>
      <c r="AC1108" s="101"/>
      <c r="AD1108" s="101"/>
      <c r="AE1108" s="101"/>
      <c r="AF1108" s="101"/>
      <c r="AG1108" s="101"/>
      <c r="AH1108" s="101"/>
      <c r="AI1108" s="101"/>
      <c r="AJ1108" s="101"/>
      <c r="AK1108" s="101"/>
      <c r="AL1108" s="101"/>
      <c r="AM1108" s="101"/>
      <c r="AN1108" s="101"/>
      <c r="AO1108" s="101"/>
      <c r="AP1108" s="101"/>
      <c r="AQ1108" s="101"/>
      <c r="AR1108" s="101"/>
      <c r="AS1108" s="101"/>
      <c r="AT1108" s="101"/>
      <c r="AU1108" s="101"/>
      <c r="AV1108" s="101"/>
      <c r="AW1108" s="101"/>
      <c r="AX1108" s="102"/>
    </row>
    <row r="1109" spans="1:113" ht="12" customHeight="1">
      <c r="A1109" s="37"/>
      <c r="B1109" s="100"/>
      <c r="C1109" s="101"/>
      <c r="D1109" s="101"/>
      <c r="E1109" s="101"/>
      <c r="F1109" s="101"/>
      <c r="G1109" s="101"/>
      <c r="H1109" s="101"/>
      <c r="I1109" s="101"/>
      <c r="J1109" s="101"/>
      <c r="K1109" s="101"/>
      <c r="L1109" s="101"/>
      <c r="M1109" s="101"/>
      <c r="N1109" s="101"/>
      <c r="O1109" s="101"/>
      <c r="P1109" s="101"/>
      <c r="Q1109" s="101"/>
      <c r="R1109" s="101"/>
      <c r="S1109" s="101"/>
      <c r="T1109" s="101"/>
      <c r="U1109" s="101"/>
      <c r="V1109" s="101"/>
      <c r="W1109" s="101"/>
      <c r="X1109" s="101"/>
      <c r="Y1109" s="101"/>
      <c r="Z1109" s="101"/>
      <c r="AA1109" s="101"/>
      <c r="AB1109" s="101"/>
      <c r="AC1109" s="101"/>
      <c r="AD1109" s="101"/>
      <c r="AE1109" s="101"/>
      <c r="AF1109" s="101"/>
      <c r="AG1109" s="101"/>
      <c r="AH1109" s="101"/>
      <c r="AI1109" s="101"/>
      <c r="AJ1109" s="101"/>
      <c r="AK1109" s="101"/>
      <c r="AL1109" s="101"/>
      <c r="AM1109" s="101"/>
      <c r="AN1109" s="101"/>
      <c r="AO1109" s="101"/>
      <c r="AP1109" s="101"/>
      <c r="AQ1109" s="101"/>
      <c r="AR1109" s="101"/>
      <c r="AS1109" s="101"/>
      <c r="AT1109" s="101"/>
      <c r="AU1109" s="101"/>
      <c r="AV1109" s="101"/>
      <c r="AW1109" s="101"/>
      <c r="AX1109" s="102"/>
      <c r="BC1109" s="34"/>
    </row>
    <row r="1110" spans="1:113" ht="12" customHeight="1">
      <c r="A1110" s="37"/>
      <c r="B1110" s="100"/>
      <c r="C1110" s="101"/>
      <c r="D1110" s="101"/>
      <c r="E1110" s="101"/>
      <c r="F1110" s="101"/>
      <c r="G1110" s="101"/>
      <c r="H1110" s="101"/>
      <c r="I1110" s="101"/>
      <c r="J1110" s="101"/>
      <c r="K1110" s="101"/>
      <c r="L1110" s="101"/>
      <c r="M1110" s="101"/>
      <c r="N1110" s="101"/>
      <c r="O1110" s="101"/>
      <c r="P1110" s="101"/>
      <c r="Q1110" s="101"/>
      <c r="R1110" s="101"/>
      <c r="S1110" s="101"/>
      <c r="T1110" s="101"/>
      <c r="U1110" s="101"/>
      <c r="V1110" s="101"/>
      <c r="W1110" s="101"/>
      <c r="X1110" s="101"/>
      <c r="Y1110" s="101"/>
      <c r="Z1110" s="101"/>
      <c r="AA1110" s="101"/>
      <c r="AB1110" s="101"/>
      <c r="AC1110" s="101"/>
      <c r="AD1110" s="101"/>
      <c r="AE1110" s="101"/>
      <c r="AF1110" s="101"/>
      <c r="AG1110" s="101"/>
      <c r="AH1110" s="101"/>
      <c r="AI1110" s="101"/>
      <c r="AJ1110" s="101"/>
      <c r="AK1110" s="101"/>
      <c r="AL1110" s="101"/>
      <c r="AM1110" s="101"/>
      <c r="AN1110" s="101"/>
      <c r="AO1110" s="101"/>
      <c r="AP1110" s="101"/>
      <c r="AQ1110" s="101"/>
      <c r="AR1110" s="101"/>
      <c r="AS1110" s="101"/>
      <c r="AT1110" s="101"/>
      <c r="AU1110" s="101"/>
      <c r="AV1110" s="101"/>
      <c r="AW1110" s="101"/>
      <c r="AX1110" s="102"/>
    </row>
    <row r="1111" spans="1:113" ht="12" customHeight="1">
      <c r="A1111" s="37"/>
      <c r="B1111" s="100"/>
      <c r="C1111" s="101"/>
      <c r="D1111" s="101"/>
      <c r="E1111" s="101"/>
      <c r="F1111" s="101"/>
      <c r="G1111" s="101"/>
      <c r="H1111" s="101"/>
      <c r="I1111" s="101"/>
      <c r="J1111" s="101"/>
      <c r="K1111" s="101"/>
      <c r="L1111" s="101"/>
      <c r="M1111" s="101"/>
      <c r="N1111" s="101"/>
      <c r="O1111" s="101"/>
      <c r="P1111" s="101"/>
      <c r="Q1111" s="101"/>
      <c r="R1111" s="101"/>
      <c r="S1111" s="101"/>
      <c r="T1111" s="101"/>
      <c r="U1111" s="101"/>
      <c r="V1111" s="101"/>
      <c r="W1111" s="101"/>
      <c r="X1111" s="101"/>
      <c r="Y1111" s="101"/>
      <c r="Z1111" s="101"/>
      <c r="AA1111" s="101"/>
      <c r="AB1111" s="101"/>
      <c r="AC1111" s="101"/>
      <c r="AD1111" s="101"/>
      <c r="AE1111" s="101"/>
      <c r="AF1111" s="101"/>
      <c r="AG1111" s="101"/>
      <c r="AH1111" s="101"/>
      <c r="AI1111" s="101"/>
      <c r="AJ1111" s="101"/>
      <c r="AK1111" s="101"/>
      <c r="AL1111" s="101"/>
      <c r="AM1111" s="101"/>
      <c r="AN1111" s="101"/>
      <c r="AO1111" s="101"/>
      <c r="AP1111" s="101"/>
      <c r="AQ1111" s="101"/>
      <c r="AR1111" s="101"/>
      <c r="AS1111" s="101"/>
      <c r="AT1111" s="101"/>
      <c r="AU1111" s="101"/>
      <c r="AV1111" s="101"/>
      <c r="AW1111" s="101"/>
      <c r="AX1111" s="102"/>
    </row>
    <row r="1112" spans="1:113" ht="12" customHeight="1">
      <c r="A1112" s="37"/>
      <c r="B1112" s="100"/>
      <c r="C1112" s="101"/>
      <c r="D1112" s="101"/>
      <c r="E1112" s="101"/>
      <c r="F1112" s="101"/>
      <c r="G1112" s="101"/>
      <c r="H1112" s="101"/>
      <c r="I1112" s="101"/>
      <c r="J1112" s="101"/>
      <c r="K1112" s="101"/>
      <c r="L1112" s="101"/>
      <c r="M1112" s="101"/>
      <c r="N1112" s="101"/>
      <c r="O1112" s="101"/>
      <c r="P1112" s="101"/>
      <c r="Q1112" s="101"/>
      <c r="R1112" s="101"/>
      <c r="S1112" s="101"/>
      <c r="T1112" s="101"/>
      <c r="U1112" s="101"/>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1"/>
      <c r="AW1112" s="101"/>
      <c r="AX1112" s="102"/>
    </row>
    <row r="1113" spans="1:113" ht="15" thickBot="1">
      <c r="A1113" s="35"/>
      <c r="B1113" s="46"/>
      <c r="C1113" s="45"/>
      <c r="D1113" s="45"/>
      <c r="E1113" s="45"/>
      <c r="F1113" s="45"/>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c r="AC1113" s="45"/>
      <c r="AD1113" s="45"/>
      <c r="AE1113" s="45"/>
      <c r="AF1113" s="45"/>
      <c r="AG1113" s="45"/>
      <c r="AH1113" s="45"/>
      <c r="AI1113" s="45"/>
      <c r="AJ1113" s="45"/>
      <c r="AK1113" s="45"/>
      <c r="AL1113" s="45"/>
      <c r="AM1113" s="45"/>
      <c r="AN1113" s="45"/>
      <c r="AO1113" s="45"/>
      <c r="AP1113" s="45"/>
      <c r="AQ1113" s="45"/>
      <c r="AR1113" s="45"/>
      <c r="AS1113" s="45"/>
      <c r="AT1113" s="45"/>
      <c r="AU1113" s="45"/>
      <c r="AV1113" s="45"/>
      <c r="AW1113" s="45"/>
      <c r="AX1113" s="44"/>
    </row>
    <row r="1114" spans="1:113">
      <c r="B1114" s="43"/>
    </row>
    <row r="1115" spans="1:113" ht="15" thickBot="1">
      <c r="A1115" s="53"/>
      <c r="B1115" s="41" t="s">
        <v>79</v>
      </c>
      <c r="C1115" s="37"/>
      <c r="D1115" s="37"/>
      <c r="E1115" s="37"/>
      <c r="F1115" s="37"/>
      <c r="G1115" s="37"/>
      <c r="H1115" s="37"/>
      <c r="I1115" s="37"/>
      <c r="J1115" s="37"/>
      <c r="K1115" s="37"/>
      <c r="L1115" s="42"/>
      <c r="M1115" s="42"/>
      <c r="N1115" s="42"/>
      <c r="O1115" s="42"/>
      <c r="P1115" s="37"/>
      <c r="Q1115" s="37"/>
      <c r="R1115" s="37"/>
      <c r="S1115" s="37"/>
      <c r="T1115" s="37"/>
      <c r="U1115" s="37"/>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c r="AR1115" s="41"/>
      <c r="AS1115" s="41"/>
      <c r="AT1115" s="41"/>
      <c r="AU1115" s="41"/>
      <c r="AV1115" s="41"/>
      <c r="AW1115" s="41"/>
      <c r="AX1115" s="41"/>
      <c r="DI1115" s="52"/>
    </row>
    <row r="1116" spans="1:113" ht="14.4">
      <c r="A1116" s="37"/>
      <c r="B1116" s="51"/>
      <c r="C1116" s="49"/>
      <c r="D1116" s="49"/>
      <c r="E1116" s="49"/>
      <c r="F1116" s="49"/>
      <c r="G1116" s="49"/>
      <c r="H1116" s="49"/>
      <c r="I1116" s="49"/>
      <c r="J1116" s="49"/>
      <c r="K1116" s="49"/>
      <c r="L1116" s="50"/>
      <c r="M1116" s="50"/>
      <c r="N1116" s="50"/>
      <c r="O1116" s="50"/>
      <c r="P1116" s="49"/>
      <c r="Q1116" s="49"/>
      <c r="R1116" s="49"/>
      <c r="S1116" s="49"/>
      <c r="T1116" s="49"/>
      <c r="U1116" s="49"/>
      <c r="V1116" s="48"/>
      <c r="W1116" s="48"/>
      <c r="X1116" s="48"/>
      <c r="Y1116" s="48"/>
      <c r="Z1116" s="48"/>
      <c r="AA1116" s="48"/>
      <c r="AB1116" s="48"/>
      <c r="AC1116" s="48"/>
      <c r="AD1116" s="48"/>
      <c r="AE1116" s="48"/>
      <c r="AF1116" s="48"/>
      <c r="AG1116" s="48"/>
      <c r="AH1116" s="48"/>
      <c r="AI1116" s="48"/>
      <c r="AJ1116" s="48"/>
      <c r="AK1116" s="48"/>
      <c r="AL1116" s="48"/>
      <c r="AM1116" s="48"/>
      <c r="AN1116" s="48"/>
      <c r="AO1116" s="48"/>
      <c r="AP1116" s="48"/>
      <c r="AQ1116" s="48"/>
      <c r="AR1116" s="48"/>
      <c r="AS1116" s="48"/>
      <c r="AT1116" s="48"/>
      <c r="AU1116" s="48"/>
      <c r="AV1116" s="48"/>
      <c r="AW1116" s="48"/>
      <c r="AX1116" s="47"/>
    </row>
    <row r="1117" spans="1:113" ht="12" customHeight="1">
      <c r="A1117" s="37"/>
      <c r="B1117" s="100" t="s">
        <v>116</v>
      </c>
      <c r="C1117" s="101"/>
      <c r="D1117" s="101"/>
      <c r="E1117" s="101"/>
      <c r="F1117" s="101"/>
      <c r="G1117" s="101"/>
      <c r="H1117" s="101"/>
      <c r="I1117" s="101"/>
      <c r="J1117" s="101"/>
      <c r="K1117" s="101"/>
      <c r="L1117" s="101"/>
      <c r="M1117" s="101"/>
      <c r="N1117" s="101"/>
      <c r="O1117" s="101"/>
      <c r="P1117" s="101"/>
      <c r="Q1117" s="101"/>
      <c r="R1117" s="101"/>
      <c r="S1117" s="101"/>
      <c r="T1117" s="101"/>
      <c r="U1117" s="101"/>
      <c r="V1117" s="101"/>
      <c r="W1117" s="101"/>
      <c r="X1117" s="101"/>
      <c r="Y1117" s="101"/>
      <c r="Z1117" s="101"/>
      <c r="AA1117" s="101"/>
      <c r="AB1117" s="101"/>
      <c r="AC1117" s="101"/>
      <c r="AD1117" s="101"/>
      <c r="AE1117" s="101"/>
      <c r="AF1117" s="101"/>
      <c r="AG1117" s="101"/>
      <c r="AH1117" s="101"/>
      <c r="AI1117" s="101"/>
      <c r="AJ1117" s="101"/>
      <c r="AK1117" s="101"/>
      <c r="AL1117" s="101"/>
      <c r="AM1117" s="101"/>
      <c r="AN1117" s="101"/>
      <c r="AO1117" s="101"/>
      <c r="AP1117" s="101"/>
      <c r="AQ1117" s="101"/>
      <c r="AR1117" s="101"/>
      <c r="AS1117" s="101"/>
      <c r="AT1117" s="101"/>
      <c r="AU1117" s="101"/>
      <c r="AV1117" s="101"/>
      <c r="AW1117" s="101"/>
      <c r="AX1117" s="102"/>
    </row>
    <row r="1118" spans="1:113" ht="12" customHeight="1">
      <c r="A1118" s="37"/>
      <c r="B1118" s="100"/>
      <c r="C1118" s="101"/>
      <c r="D1118" s="101"/>
      <c r="E1118" s="101"/>
      <c r="F1118" s="101"/>
      <c r="G1118" s="101"/>
      <c r="H1118" s="101"/>
      <c r="I1118" s="101"/>
      <c r="J1118" s="101"/>
      <c r="K1118" s="101"/>
      <c r="L1118" s="101"/>
      <c r="M1118" s="101"/>
      <c r="N1118" s="101"/>
      <c r="O1118" s="101"/>
      <c r="P1118" s="101"/>
      <c r="Q1118" s="101"/>
      <c r="R1118" s="101"/>
      <c r="S1118" s="101"/>
      <c r="T1118" s="101"/>
      <c r="U1118" s="101"/>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01"/>
      <c r="AP1118" s="101"/>
      <c r="AQ1118" s="101"/>
      <c r="AR1118" s="101"/>
      <c r="AS1118" s="101"/>
      <c r="AT1118" s="101"/>
      <c r="AU1118" s="101"/>
      <c r="AV1118" s="101"/>
      <c r="AW1118" s="101"/>
      <c r="AX1118" s="102"/>
    </row>
    <row r="1119" spans="1:113" ht="12" customHeight="1">
      <c r="A1119" s="37"/>
      <c r="B1119" s="100"/>
      <c r="C1119" s="101"/>
      <c r="D1119" s="101"/>
      <c r="E1119" s="101"/>
      <c r="F1119" s="101"/>
      <c r="G1119" s="101"/>
      <c r="H1119" s="101"/>
      <c r="I1119" s="101"/>
      <c r="J1119" s="101"/>
      <c r="K1119" s="101"/>
      <c r="L1119" s="101"/>
      <c r="M1119" s="101"/>
      <c r="N1119" s="101"/>
      <c r="O1119" s="101"/>
      <c r="P1119" s="101"/>
      <c r="Q1119" s="101"/>
      <c r="R1119" s="101"/>
      <c r="S1119" s="101"/>
      <c r="T1119" s="101"/>
      <c r="U1119" s="101"/>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01"/>
      <c r="AP1119" s="101"/>
      <c r="AQ1119" s="101"/>
      <c r="AR1119" s="101"/>
      <c r="AS1119" s="101"/>
      <c r="AT1119" s="101"/>
      <c r="AU1119" s="101"/>
      <c r="AV1119" s="101"/>
      <c r="AW1119" s="101"/>
      <c r="AX1119" s="102"/>
    </row>
    <row r="1120" spans="1:113" ht="12" customHeight="1">
      <c r="A1120" s="37"/>
      <c r="B1120" s="100"/>
      <c r="C1120" s="101"/>
      <c r="D1120" s="101"/>
      <c r="E1120" s="101"/>
      <c r="F1120" s="101"/>
      <c r="G1120" s="101"/>
      <c r="H1120" s="101"/>
      <c r="I1120" s="101"/>
      <c r="J1120" s="101"/>
      <c r="K1120" s="101"/>
      <c r="L1120" s="101"/>
      <c r="M1120" s="101"/>
      <c r="N1120" s="101"/>
      <c r="O1120" s="101"/>
      <c r="P1120" s="101"/>
      <c r="Q1120" s="101"/>
      <c r="R1120" s="101"/>
      <c r="S1120" s="101"/>
      <c r="T1120" s="101"/>
      <c r="U1120" s="101"/>
      <c r="V1120" s="101"/>
      <c r="W1120" s="101"/>
      <c r="X1120" s="101"/>
      <c r="Y1120" s="101"/>
      <c r="Z1120" s="101"/>
      <c r="AA1120" s="101"/>
      <c r="AB1120" s="101"/>
      <c r="AC1120" s="101"/>
      <c r="AD1120" s="101"/>
      <c r="AE1120" s="101"/>
      <c r="AF1120" s="101"/>
      <c r="AG1120" s="101"/>
      <c r="AH1120" s="101"/>
      <c r="AI1120" s="101"/>
      <c r="AJ1120" s="101"/>
      <c r="AK1120" s="101"/>
      <c r="AL1120" s="101"/>
      <c r="AM1120" s="101"/>
      <c r="AN1120" s="101"/>
      <c r="AO1120" s="101"/>
      <c r="AP1120" s="101"/>
      <c r="AQ1120" s="101"/>
      <c r="AR1120" s="101"/>
      <c r="AS1120" s="101"/>
      <c r="AT1120" s="101"/>
      <c r="AU1120" s="101"/>
      <c r="AV1120" s="101"/>
      <c r="AW1120" s="101"/>
      <c r="AX1120" s="102"/>
    </row>
    <row r="1121" spans="1:251" ht="12" customHeight="1">
      <c r="A1121" s="37"/>
      <c r="B1121" s="100"/>
      <c r="C1121" s="101"/>
      <c r="D1121" s="101"/>
      <c r="E1121" s="101"/>
      <c r="F1121" s="101"/>
      <c r="G1121" s="101"/>
      <c r="H1121" s="101"/>
      <c r="I1121" s="101"/>
      <c r="J1121" s="101"/>
      <c r="K1121" s="101"/>
      <c r="L1121" s="101"/>
      <c r="M1121" s="101"/>
      <c r="N1121" s="101"/>
      <c r="O1121" s="101"/>
      <c r="P1121" s="101"/>
      <c r="Q1121" s="101"/>
      <c r="R1121" s="101"/>
      <c r="S1121" s="101"/>
      <c r="T1121" s="101"/>
      <c r="U1121" s="101"/>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01"/>
      <c r="AP1121" s="101"/>
      <c r="AQ1121" s="101"/>
      <c r="AR1121" s="101"/>
      <c r="AS1121" s="101"/>
      <c r="AT1121" s="101"/>
      <c r="AU1121" s="101"/>
      <c r="AV1121" s="101"/>
      <c r="AW1121" s="101"/>
      <c r="AX1121" s="102"/>
    </row>
    <row r="1122" spans="1:251" ht="12" customHeight="1">
      <c r="A1122" s="37"/>
      <c r="B1122" s="100"/>
      <c r="C1122" s="101"/>
      <c r="D1122" s="101"/>
      <c r="E1122" s="101"/>
      <c r="F1122" s="101"/>
      <c r="G1122" s="101"/>
      <c r="H1122" s="101"/>
      <c r="I1122" s="101"/>
      <c r="J1122" s="101"/>
      <c r="K1122" s="101"/>
      <c r="L1122" s="101"/>
      <c r="M1122" s="101"/>
      <c r="N1122" s="101"/>
      <c r="O1122" s="101"/>
      <c r="P1122" s="101"/>
      <c r="Q1122" s="101"/>
      <c r="R1122" s="101"/>
      <c r="S1122" s="101"/>
      <c r="T1122" s="101"/>
      <c r="U1122" s="101"/>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01"/>
      <c r="AP1122" s="101"/>
      <c r="AQ1122" s="101"/>
      <c r="AR1122" s="101"/>
      <c r="AS1122" s="101"/>
      <c r="AT1122" s="101"/>
      <c r="AU1122" s="101"/>
      <c r="AV1122" s="101"/>
      <c r="AW1122" s="101"/>
      <c r="AX1122" s="102"/>
    </row>
    <row r="1123" spans="1:251" ht="12" customHeight="1">
      <c r="A1123" s="37"/>
      <c r="B1123" s="100"/>
      <c r="C1123" s="101"/>
      <c r="D1123" s="101"/>
      <c r="E1123" s="101"/>
      <c r="F1123" s="101"/>
      <c r="G1123" s="101"/>
      <c r="H1123" s="101"/>
      <c r="I1123" s="101"/>
      <c r="J1123" s="101"/>
      <c r="K1123" s="101"/>
      <c r="L1123" s="101"/>
      <c r="M1123" s="101"/>
      <c r="N1123" s="101"/>
      <c r="O1123" s="101"/>
      <c r="P1123" s="101"/>
      <c r="Q1123" s="101"/>
      <c r="R1123" s="101"/>
      <c r="S1123" s="101"/>
      <c r="T1123" s="101"/>
      <c r="U1123" s="101"/>
      <c r="V1123" s="101"/>
      <c r="W1123" s="101"/>
      <c r="X1123" s="101"/>
      <c r="Y1123" s="101"/>
      <c r="Z1123" s="101"/>
      <c r="AA1123" s="101"/>
      <c r="AB1123" s="101"/>
      <c r="AC1123" s="101"/>
      <c r="AD1123" s="101"/>
      <c r="AE1123" s="101"/>
      <c r="AF1123" s="101"/>
      <c r="AG1123" s="101"/>
      <c r="AH1123" s="101"/>
      <c r="AI1123" s="101"/>
      <c r="AJ1123" s="101"/>
      <c r="AK1123" s="101"/>
      <c r="AL1123" s="101"/>
      <c r="AM1123" s="101"/>
      <c r="AN1123" s="101"/>
      <c r="AO1123" s="101"/>
      <c r="AP1123" s="101"/>
      <c r="AQ1123" s="101"/>
      <c r="AR1123" s="101"/>
      <c r="AS1123" s="101"/>
      <c r="AT1123" s="101"/>
      <c r="AU1123" s="101"/>
      <c r="AV1123" s="101"/>
      <c r="AW1123" s="101"/>
      <c r="AX1123" s="102"/>
    </row>
    <row r="1124" spans="1:251" ht="12" customHeight="1">
      <c r="A1124" s="37"/>
      <c r="B1124" s="100"/>
      <c r="C1124" s="101"/>
      <c r="D1124" s="101"/>
      <c r="E1124" s="101"/>
      <c r="F1124" s="101"/>
      <c r="G1124" s="101"/>
      <c r="H1124" s="101"/>
      <c r="I1124" s="101"/>
      <c r="J1124" s="101"/>
      <c r="K1124" s="101"/>
      <c r="L1124" s="101"/>
      <c r="M1124" s="101"/>
      <c r="N1124" s="101"/>
      <c r="O1124" s="101"/>
      <c r="P1124" s="101"/>
      <c r="Q1124" s="101"/>
      <c r="R1124" s="101"/>
      <c r="S1124" s="101"/>
      <c r="T1124" s="101"/>
      <c r="U1124" s="101"/>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101"/>
      <c r="AW1124" s="101"/>
      <c r="AX1124" s="102"/>
      <c r="BC1124" s="34"/>
    </row>
    <row r="1125" spans="1:251" ht="12" customHeight="1">
      <c r="A1125" s="37"/>
      <c r="B1125" s="100"/>
      <c r="C1125" s="101"/>
      <c r="D1125" s="101"/>
      <c r="E1125" s="101"/>
      <c r="F1125" s="101"/>
      <c r="G1125" s="101"/>
      <c r="H1125" s="101"/>
      <c r="I1125" s="101"/>
      <c r="J1125" s="101"/>
      <c r="K1125" s="101"/>
      <c r="L1125" s="101"/>
      <c r="M1125" s="101"/>
      <c r="N1125" s="101"/>
      <c r="O1125" s="101"/>
      <c r="P1125" s="101"/>
      <c r="Q1125" s="101"/>
      <c r="R1125" s="101"/>
      <c r="S1125" s="101"/>
      <c r="T1125" s="101"/>
      <c r="U1125" s="101"/>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101"/>
      <c r="AW1125" s="101"/>
      <c r="AX1125" s="102"/>
    </row>
    <row r="1126" spans="1:251" ht="12" customHeight="1">
      <c r="A1126" s="37"/>
      <c r="B1126" s="100"/>
      <c r="C1126" s="101"/>
      <c r="D1126" s="101"/>
      <c r="E1126" s="101"/>
      <c r="F1126" s="101"/>
      <c r="G1126" s="101"/>
      <c r="H1126" s="101"/>
      <c r="I1126" s="101"/>
      <c r="J1126" s="101"/>
      <c r="K1126" s="101"/>
      <c r="L1126" s="101"/>
      <c r="M1126" s="101"/>
      <c r="N1126" s="101"/>
      <c r="O1126" s="101"/>
      <c r="P1126" s="101"/>
      <c r="Q1126" s="101"/>
      <c r="R1126" s="101"/>
      <c r="S1126" s="101"/>
      <c r="T1126" s="101"/>
      <c r="U1126" s="101"/>
      <c r="V1126" s="101"/>
      <c r="W1126" s="101"/>
      <c r="X1126" s="101"/>
      <c r="Y1126" s="101"/>
      <c r="Z1126" s="101"/>
      <c r="AA1126" s="101"/>
      <c r="AB1126" s="101"/>
      <c r="AC1126" s="101"/>
      <c r="AD1126" s="101"/>
      <c r="AE1126" s="101"/>
      <c r="AF1126" s="101"/>
      <c r="AG1126" s="101"/>
      <c r="AH1126" s="101"/>
      <c r="AI1126" s="101"/>
      <c r="AJ1126" s="101"/>
      <c r="AK1126" s="101"/>
      <c r="AL1126" s="101"/>
      <c r="AM1126" s="101"/>
      <c r="AN1126" s="101"/>
      <c r="AO1126" s="101"/>
      <c r="AP1126" s="101"/>
      <c r="AQ1126" s="101"/>
      <c r="AR1126" s="101"/>
      <c r="AS1126" s="101"/>
      <c r="AT1126" s="101"/>
      <c r="AU1126" s="101"/>
      <c r="AV1126" s="101"/>
      <c r="AW1126" s="101"/>
      <c r="AX1126" s="102"/>
    </row>
    <row r="1127" spans="1:251" ht="12" customHeight="1">
      <c r="A1127" s="37"/>
      <c r="B1127" s="100"/>
      <c r="C1127" s="101"/>
      <c r="D1127" s="101"/>
      <c r="E1127" s="101"/>
      <c r="F1127" s="101"/>
      <c r="G1127" s="101"/>
      <c r="H1127" s="101"/>
      <c r="I1127" s="101"/>
      <c r="J1127" s="101"/>
      <c r="K1127" s="101"/>
      <c r="L1127" s="101"/>
      <c r="M1127" s="101"/>
      <c r="N1127" s="101"/>
      <c r="O1127" s="101"/>
      <c r="P1127" s="101"/>
      <c r="Q1127" s="101"/>
      <c r="R1127" s="101"/>
      <c r="S1127" s="101"/>
      <c r="T1127" s="101"/>
      <c r="U1127" s="101"/>
      <c r="V1127" s="101"/>
      <c r="W1127" s="101"/>
      <c r="X1127" s="101"/>
      <c r="Y1127" s="101"/>
      <c r="Z1127" s="101"/>
      <c r="AA1127" s="101"/>
      <c r="AB1127" s="101"/>
      <c r="AC1127" s="101"/>
      <c r="AD1127" s="101"/>
      <c r="AE1127" s="101"/>
      <c r="AF1127" s="101"/>
      <c r="AG1127" s="101"/>
      <c r="AH1127" s="101"/>
      <c r="AI1127" s="101"/>
      <c r="AJ1127" s="101"/>
      <c r="AK1127" s="101"/>
      <c r="AL1127" s="101"/>
      <c r="AM1127" s="101"/>
      <c r="AN1127" s="101"/>
      <c r="AO1127" s="101"/>
      <c r="AP1127" s="101"/>
      <c r="AQ1127" s="101"/>
      <c r="AR1127" s="101"/>
      <c r="AS1127" s="101"/>
      <c r="AT1127" s="101"/>
      <c r="AU1127" s="101"/>
      <c r="AV1127" s="101"/>
      <c r="AW1127" s="101"/>
      <c r="AX1127" s="102"/>
    </row>
    <row r="1128" spans="1:251" ht="15" thickBot="1">
      <c r="A1128" s="35"/>
      <c r="B1128" s="46"/>
      <c r="C1128" s="45"/>
      <c r="D1128" s="45"/>
      <c r="E1128" s="45"/>
      <c r="F1128" s="45"/>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c r="AC1128" s="45"/>
      <c r="AD1128" s="45"/>
      <c r="AE1128" s="45"/>
      <c r="AF1128" s="45"/>
      <c r="AG1128" s="45"/>
      <c r="AH1128" s="45"/>
      <c r="AI1128" s="45"/>
      <c r="AJ1128" s="45"/>
      <c r="AK1128" s="45"/>
      <c r="AL1128" s="45"/>
      <c r="AM1128" s="45"/>
      <c r="AN1128" s="45"/>
      <c r="AO1128" s="45"/>
      <c r="AP1128" s="45"/>
      <c r="AQ1128" s="45"/>
      <c r="AR1128" s="45"/>
      <c r="AS1128" s="45"/>
      <c r="AT1128" s="45"/>
      <c r="AU1128" s="45"/>
      <c r="AV1128" s="45"/>
      <c r="AW1128" s="45"/>
      <c r="AX1128" s="44"/>
    </row>
    <row r="1129" spans="1:251">
      <c r="B1129" s="43"/>
    </row>
    <row r="1130" spans="1:251" ht="14.4">
      <c r="B1130" s="41" t="s">
        <v>77</v>
      </c>
      <c r="C1130" s="37"/>
      <c r="D1130" s="37"/>
      <c r="E1130" s="37"/>
      <c r="F1130" s="37"/>
      <c r="G1130" s="37"/>
      <c r="H1130" s="37"/>
      <c r="I1130" s="37"/>
      <c r="J1130" s="37"/>
      <c r="K1130" s="37"/>
      <c r="L1130" s="42"/>
      <c r="M1130" s="42"/>
      <c r="N1130" s="42"/>
      <c r="O1130" s="42"/>
      <c r="P1130" s="37"/>
      <c r="Q1130" s="37"/>
      <c r="R1130" s="37"/>
      <c r="S1130" s="37"/>
      <c r="T1130" s="37"/>
      <c r="U1130" s="37"/>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row>
    <row r="1131" spans="1:251" ht="15" thickBot="1">
      <c r="B1131" s="37"/>
      <c r="C1131" s="37"/>
      <c r="D1131" s="37"/>
      <c r="E1131" s="37"/>
      <c r="F1131" s="37"/>
      <c r="G1131" s="37"/>
      <c r="H1131" s="37"/>
      <c r="I1131" s="37"/>
      <c r="J1131" s="37"/>
      <c r="K1131" s="37"/>
      <c r="L1131" s="42"/>
      <c r="M1131" s="42"/>
      <c r="N1131" s="42"/>
      <c r="O1131" s="42"/>
      <c r="P1131" s="37"/>
      <c r="Q1131" s="37"/>
      <c r="R1131" s="37"/>
      <c r="S1131" s="37"/>
      <c r="T1131" s="37"/>
      <c r="U1131" s="37"/>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0" t="s">
        <v>76</v>
      </c>
    </row>
    <row r="1132" spans="1:251" s="34" customFormat="1" ht="13.5" customHeight="1">
      <c r="A1132" s="37"/>
      <c r="B1132" s="103" t="s">
        <v>75</v>
      </c>
      <c r="C1132" s="104"/>
      <c r="D1132" s="104"/>
      <c r="E1132" s="104"/>
      <c r="F1132" s="104"/>
      <c r="G1132" s="104"/>
      <c r="H1132" s="104"/>
      <c r="I1132" s="104"/>
      <c r="J1132" s="104"/>
      <c r="K1132" s="104"/>
      <c r="L1132" s="104"/>
      <c r="M1132" s="104"/>
      <c r="N1132" s="104"/>
      <c r="O1132" s="104"/>
      <c r="P1132" s="104"/>
      <c r="Q1132" s="104"/>
      <c r="R1132" s="104"/>
      <c r="S1132" s="104"/>
      <c r="T1132" s="104"/>
      <c r="U1132" s="104"/>
      <c r="V1132" s="104"/>
      <c r="W1132" s="104"/>
      <c r="X1132" s="104"/>
      <c r="Y1132" s="104"/>
      <c r="Z1132" s="105"/>
      <c r="AA1132" s="109" t="s">
        <v>74</v>
      </c>
      <c r="AB1132" s="104"/>
      <c r="AC1132" s="104"/>
      <c r="AD1132" s="104"/>
      <c r="AE1132" s="104"/>
      <c r="AF1132" s="104"/>
      <c r="AG1132" s="104"/>
      <c r="AH1132" s="104"/>
      <c r="AI1132" s="105"/>
      <c r="AJ1132" s="109" t="s">
        <v>73</v>
      </c>
      <c r="AK1132" s="104"/>
      <c r="AL1132" s="104"/>
      <c r="AM1132" s="104"/>
      <c r="AN1132" s="104"/>
      <c r="AO1132" s="104"/>
      <c r="AP1132" s="104"/>
      <c r="AQ1132" s="104"/>
      <c r="AR1132" s="105"/>
      <c r="AS1132" s="109" t="s">
        <v>72</v>
      </c>
      <c r="AT1132" s="104"/>
      <c r="AU1132" s="104"/>
      <c r="AV1132" s="104"/>
      <c r="AW1132" s="104"/>
      <c r="AX1132" s="111"/>
      <c r="AY1132" s="33"/>
      <c r="AZ1132" s="33"/>
      <c r="BA1132" s="33"/>
      <c r="BB1132" s="33"/>
      <c r="BC1132" s="33"/>
      <c r="BD1132" s="33"/>
      <c r="BE1132" s="33"/>
      <c r="BF1132" s="33"/>
      <c r="BG1132" s="33"/>
      <c r="BH1132" s="33"/>
      <c r="BI1132" s="33"/>
      <c r="BJ1132" s="33"/>
      <c r="BK1132" s="33"/>
      <c r="BL1132" s="33"/>
      <c r="BM1132" s="33"/>
      <c r="BN1132" s="33"/>
      <c r="BO1132" s="33"/>
      <c r="BP1132" s="33"/>
      <c r="BQ1132" s="33"/>
      <c r="BR1132" s="33"/>
      <c r="BS1132" s="33"/>
      <c r="BT1132" s="33"/>
      <c r="BU1132" s="33"/>
      <c r="BV1132" s="33"/>
      <c r="BW1132" s="33"/>
      <c r="BX1132" s="33"/>
      <c r="BY1132" s="33"/>
      <c r="BZ1132" s="33"/>
      <c r="CA1132" s="33"/>
      <c r="CB1132" s="33"/>
      <c r="CC1132" s="33"/>
      <c r="CD1132" s="33"/>
      <c r="CE1132" s="33"/>
      <c r="CF1132" s="33"/>
      <c r="CG1132" s="33"/>
      <c r="CH1132" s="33"/>
      <c r="CI1132" s="33"/>
      <c r="CJ1132" s="33"/>
      <c r="CK1132" s="33"/>
      <c r="CL1132" s="33"/>
      <c r="CM1132" s="33"/>
      <c r="CN1132" s="33"/>
      <c r="CO1132" s="33"/>
      <c r="CP1132" s="33"/>
      <c r="CQ1132" s="33"/>
      <c r="CR1132" s="33"/>
      <c r="CS1132" s="33"/>
      <c r="CT1132" s="33"/>
      <c r="CU1132" s="33"/>
      <c r="CV1132" s="33"/>
      <c r="CW1132" s="33"/>
      <c r="CX1132" s="33"/>
      <c r="CY1132" s="33"/>
      <c r="CZ1132" s="33"/>
      <c r="DA1132" s="33"/>
      <c r="DB1132" s="33"/>
      <c r="DC1132" s="33"/>
      <c r="DD1132" s="33"/>
      <c r="DE1132" s="33"/>
      <c r="DF1132" s="33"/>
      <c r="DG1132" s="33"/>
      <c r="DH1132" s="33"/>
      <c r="DI1132" s="33"/>
      <c r="DJ1132" s="33"/>
      <c r="DK1132" s="33"/>
      <c r="DL1132" s="33"/>
      <c r="DM1132" s="33"/>
      <c r="DN1132" s="33"/>
      <c r="DO1132" s="33"/>
      <c r="DP1132" s="33"/>
      <c r="DQ1132" s="33"/>
      <c r="DR1132" s="33"/>
      <c r="DS1132" s="33"/>
      <c r="DT1132" s="33"/>
      <c r="DU1132" s="33"/>
      <c r="DV1132" s="33"/>
      <c r="DW1132" s="33"/>
      <c r="DX1132" s="33"/>
      <c r="DY1132" s="33"/>
      <c r="DZ1132" s="33"/>
      <c r="EA1132" s="33"/>
      <c r="EB1132" s="33"/>
      <c r="EC1132" s="33"/>
      <c r="ED1132" s="33"/>
      <c r="EE1132" s="33"/>
      <c r="EF1132" s="33"/>
      <c r="EG1132" s="33"/>
      <c r="EH1132" s="33"/>
      <c r="EI1132" s="33"/>
      <c r="EJ1132" s="33"/>
      <c r="EK1132" s="33"/>
      <c r="EL1132" s="33"/>
      <c r="EM1132" s="33"/>
      <c r="EN1132" s="33"/>
      <c r="EO1132" s="33"/>
      <c r="EP1132" s="33"/>
      <c r="EQ1132" s="33"/>
      <c r="ER1132" s="33"/>
      <c r="ES1132" s="33"/>
      <c r="ET1132" s="33"/>
      <c r="EU1132" s="33"/>
      <c r="EV1132" s="33"/>
      <c r="EW1132" s="33"/>
      <c r="EX1132" s="33"/>
      <c r="EY1132" s="33"/>
      <c r="EZ1132" s="33"/>
      <c r="FA1132" s="33"/>
      <c r="FB1132" s="33"/>
      <c r="FC1132" s="33"/>
      <c r="FD1132" s="33"/>
      <c r="FE1132" s="33"/>
      <c r="FF1132" s="33"/>
      <c r="FG1132" s="33"/>
      <c r="FH1132" s="33"/>
      <c r="FI1132" s="33"/>
      <c r="FJ1132" s="33"/>
      <c r="FK1132" s="33"/>
      <c r="FL1132" s="33"/>
      <c r="FM1132" s="33"/>
      <c r="FN1132" s="33"/>
      <c r="FO1132" s="33"/>
      <c r="FP1132" s="33"/>
      <c r="FQ1132" s="33"/>
      <c r="FR1132" s="33"/>
      <c r="FS1132" s="33"/>
      <c r="FT1132" s="33"/>
      <c r="FU1132" s="33"/>
      <c r="FV1132" s="33"/>
      <c r="FW1132" s="33"/>
      <c r="FX1132" s="33"/>
      <c r="FY1132" s="33"/>
      <c r="FZ1132" s="33"/>
      <c r="GA1132" s="33"/>
      <c r="GB1132" s="33"/>
      <c r="GC1132" s="33"/>
      <c r="GD1132" s="33"/>
      <c r="GE1132" s="33"/>
      <c r="GF1132" s="33"/>
      <c r="GG1132" s="33"/>
      <c r="GH1132" s="33"/>
      <c r="GI1132" s="33"/>
      <c r="GJ1132" s="33"/>
      <c r="GK1132" s="33"/>
      <c r="GL1132" s="33"/>
      <c r="GM1132" s="33"/>
      <c r="GN1132" s="33"/>
      <c r="GO1132" s="33"/>
      <c r="GP1132" s="33"/>
      <c r="GQ1132" s="33"/>
      <c r="GR1132" s="33"/>
      <c r="GS1132" s="33"/>
      <c r="GT1132" s="33"/>
      <c r="GU1132" s="33"/>
      <c r="GV1132" s="33"/>
      <c r="GW1132" s="33"/>
      <c r="GX1132" s="33"/>
      <c r="GY1132" s="33"/>
      <c r="GZ1132" s="33"/>
      <c r="HA1132" s="33"/>
      <c r="HB1132" s="33"/>
      <c r="HC1132" s="33"/>
      <c r="HD1132" s="33"/>
      <c r="HE1132" s="33"/>
      <c r="HF1132" s="33"/>
      <c r="HG1132" s="33"/>
      <c r="HH1132" s="33"/>
      <c r="HI1132" s="33"/>
      <c r="HJ1132" s="33"/>
      <c r="HK1132" s="33"/>
      <c r="HL1132" s="33"/>
      <c r="HM1132" s="33"/>
      <c r="HN1132" s="33"/>
      <c r="HO1132" s="33"/>
      <c r="HP1132" s="33"/>
      <c r="HQ1132" s="33"/>
      <c r="HR1132" s="33"/>
      <c r="HS1132" s="33"/>
      <c r="HT1132" s="33"/>
      <c r="HU1132" s="33"/>
      <c r="HV1132" s="33"/>
      <c r="HW1132" s="33"/>
      <c r="HX1132" s="33"/>
      <c r="HY1132" s="33"/>
      <c r="HZ1132" s="33"/>
      <c r="IA1132" s="33"/>
      <c r="IB1132" s="33"/>
      <c r="IC1132" s="33"/>
      <c r="ID1132" s="33"/>
      <c r="IE1132" s="33"/>
      <c r="IF1132" s="33"/>
      <c r="IG1132" s="33"/>
      <c r="IH1132" s="33"/>
      <c r="II1132" s="33"/>
      <c r="IJ1132" s="33"/>
      <c r="IK1132" s="33"/>
      <c r="IL1132" s="33"/>
      <c r="IM1132" s="33"/>
      <c r="IN1132" s="33"/>
      <c r="IO1132" s="33"/>
      <c r="IP1132" s="33"/>
      <c r="IQ1132" s="33"/>
    </row>
    <row r="1133" spans="1:251" s="34" customFormat="1">
      <c r="A1133" s="37"/>
      <c r="B1133" s="106"/>
      <c r="C1133" s="107"/>
      <c r="D1133" s="107"/>
      <c r="E1133" s="107"/>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8"/>
      <c r="AA1133" s="110"/>
      <c r="AB1133" s="107"/>
      <c r="AC1133" s="107"/>
      <c r="AD1133" s="107"/>
      <c r="AE1133" s="107"/>
      <c r="AF1133" s="107"/>
      <c r="AG1133" s="107"/>
      <c r="AH1133" s="107"/>
      <c r="AI1133" s="108"/>
      <c r="AJ1133" s="110"/>
      <c r="AK1133" s="107"/>
      <c r="AL1133" s="107"/>
      <c r="AM1133" s="107"/>
      <c r="AN1133" s="107"/>
      <c r="AO1133" s="107"/>
      <c r="AP1133" s="107"/>
      <c r="AQ1133" s="107"/>
      <c r="AR1133" s="108"/>
      <c r="AS1133" s="110"/>
      <c r="AT1133" s="107"/>
      <c r="AU1133" s="107"/>
      <c r="AV1133" s="107"/>
      <c r="AW1133" s="107"/>
      <c r="AX1133" s="112"/>
      <c r="AY1133" s="33"/>
      <c r="AZ1133" s="33"/>
      <c r="BA1133" s="33"/>
      <c r="BB1133" s="39"/>
      <c r="BC1133" s="38"/>
      <c r="BE1133" s="33"/>
      <c r="BF1133" s="33"/>
      <c r="BG1133" s="33"/>
      <c r="BH1133" s="33"/>
      <c r="BI1133" s="33"/>
      <c r="BJ1133" s="33"/>
      <c r="BK1133" s="33"/>
      <c r="BL1133" s="33"/>
      <c r="BM1133" s="33"/>
      <c r="BN1133" s="33"/>
      <c r="BO1133" s="33"/>
      <c r="BP1133" s="33"/>
      <c r="BQ1133" s="33"/>
      <c r="BR1133" s="33"/>
      <c r="BS1133" s="33"/>
      <c r="BT1133" s="33"/>
      <c r="BU1133" s="33"/>
      <c r="BV1133" s="33"/>
      <c r="BW1133" s="33"/>
      <c r="BX1133" s="33"/>
      <c r="BY1133" s="33"/>
      <c r="BZ1133" s="33"/>
      <c r="CA1133" s="33"/>
      <c r="CB1133" s="33"/>
      <c r="CC1133" s="33"/>
      <c r="CD1133" s="33"/>
      <c r="CE1133" s="33"/>
      <c r="CF1133" s="33"/>
      <c r="CG1133" s="33"/>
      <c r="CH1133" s="33"/>
      <c r="CI1133" s="33"/>
      <c r="CJ1133" s="33"/>
      <c r="CK1133" s="33"/>
      <c r="CL1133" s="33"/>
      <c r="CM1133" s="33"/>
      <c r="CN1133" s="33"/>
      <c r="CO1133" s="33"/>
      <c r="CP1133" s="33"/>
      <c r="CQ1133" s="33"/>
      <c r="CR1133" s="33"/>
      <c r="CS1133" s="33"/>
      <c r="CT1133" s="33"/>
      <c r="CU1133" s="33"/>
      <c r="CV1133" s="33"/>
      <c r="CW1133" s="33"/>
      <c r="CX1133" s="33"/>
      <c r="CY1133" s="33"/>
      <c r="CZ1133" s="33"/>
      <c r="DA1133" s="33"/>
      <c r="DB1133" s="33"/>
      <c r="DC1133" s="33"/>
      <c r="DD1133" s="33"/>
      <c r="DE1133" s="33"/>
      <c r="DF1133" s="33"/>
      <c r="DG1133" s="33"/>
      <c r="DH1133" s="33"/>
      <c r="DI1133" s="33"/>
      <c r="DJ1133" s="33"/>
      <c r="DK1133" s="33"/>
      <c r="DL1133" s="33"/>
      <c r="DM1133" s="33"/>
      <c r="DN1133" s="33"/>
      <c r="DO1133" s="33"/>
      <c r="DP1133" s="33"/>
      <c r="DQ1133" s="33"/>
      <c r="DR1133" s="33"/>
      <c r="DS1133" s="33"/>
      <c r="DT1133" s="33"/>
      <c r="DU1133" s="33"/>
      <c r="DV1133" s="33"/>
      <c r="DW1133" s="33"/>
      <c r="DX1133" s="33"/>
      <c r="DY1133" s="33"/>
      <c r="DZ1133" s="33"/>
      <c r="EA1133" s="33"/>
      <c r="EB1133" s="33"/>
      <c r="EC1133" s="33"/>
      <c r="ED1133" s="33"/>
      <c r="EE1133" s="33"/>
      <c r="EF1133" s="33"/>
      <c r="EG1133" s="33"/>
      <c r="EH1133" s="33"/>
      <c r="EI1133" s="33"/>
      <c r="EJ1133" s="33"/>
      <c r="EK1133" s="33"/>
      <c r="EL1133" s="33"/>
      <c r="EM1133" s="33"/>
      <c r="EN1133" s="33"/>
      <c r="EO1133" s="33"/>
      <c r="EP1133" s="33"/>
      <c r="EQ1133" s="33"/>
      <c r="ER1133" s="33"/>
      <c r="ES1133" s="33"/>
      <c r="ET1133" s="33"/>
      <c r="EU1133" s="33"/>
      <c r="EV1133" s="33"/>
      <c r="EW1133" s="33"/>
      <c r="EX1133" s="33"/>
      <c r="EY1133" s="33"/>
      <c r="EZ1133" s="33"/>
      <c r="FA1133" s="33"/>
      <c r="FB1133" s="33"/>
      <c r="FC1133" s="33"/>
      <c r="FD1133" s="33"/>
      <c r="FE1133" s="33"/>
      <c r="FF1133" s="33"/>
      <c r="FG1133" s="33"/>
      <c r="FH1133" s="33"/>
      <c r="FI1133" s="33"/>
      <c r="FJ1133" s="33"/>
      <c r="FK1133" s="33"/>
      <c r="FL1133" s="33"/>
      <c r="FM1133" s="33"/>
      <c r="FN1133" s="33"/>
      <c r="FO1133" s="33"/>
      <c r="FP1133" s="33"/>
      <c r="FQ1133" s="33"/>
      <c r="FR1133" s="33"/>
      <c r="FS1133" s="33"/>
      <c r="FT1133" s="33"/>
      <c r="FU1133" s="33"/>
      <c r="FV1133" s="33"/>
      <c r="FW1133" s="33"/>
      <c r="FX1133" s="33"/>
      <c r="FY1133" s="33"/>
      <c r="FZ1133" s="33"/>
      <c r="GA1133" s="33"/>
      <c r="GB1133" s="33"/>
      <c r="GC1133" s="33"/>
      <c r="GD1133" s="33"/>
      <c r="GE1133" s="33"/>
      <c r="GF1133" s="33"/>
      <c r="GG1133" s="33"/>
      <c r="GH1133" s="33"/>
      <c r="GI1133" s="33"/>
      <c r="GJ1133" s="33"/>
      <c r="GK1133" s="33"/>
      <c r="GL1133" s="33"/>
      <c r="GM1133" s="33"/>
      <c r="GN1133" s="33"/>
      <c r="GO1133" s="33"/>
      <c r="GP1133" s="33"/>
      <c r="GQ1133" s="33"/>
      <c r="GR1133" s="33"/>
      <c r="GS1133" s="33"/>
      <c r="GT1133" s="33"/>
      <c r="GU1133" s="33"/>
      <c r="GV1133" s="33"/>
      <c r="GW1133" s="33"/>
      <c r="GX1133" s="33"/>
      <c r="GY1133" s="33"/>
      <c r="GZ1133" s="33"/>
      <c r="HA1133" s="33"/>
      <c r="HB1133" s="33"/>
      <c r="HC1133" s="33"/>
      <c r="HD1133" s="33"/>
      <c r="HE1133" s="33"/>
      <c r="HF1133" s="33"/>
      <c r="HG1133" s="33"/>
      <c r="HH1133" s="33"/>
      <c r="HI1133" s="33"/>
      <c r="HJ1133" s="33"/>
      <c r="HK1133" s="33"/>
      <c r="HL1133" s="33"/>
      <c r="HM1133" s="33"/>
      <c r="HN1133" s="33"/>
      <c r="HO1133" s="33"/>
      <c r="HP1133" s="33"/>
      <c r="HQ1133" s="33"/>
      <c r="HR1133" s="33"/>
      <c r="HS1133" s="33"/>
      <c r="HT1133" s="33"/>
      <c r="HU1133" s="33"/>
      <c r="HV1133" s="33"/>
      <c r="HW1133" s="33"/>
      <c r="HX1133" s="33"/>
      <c r="HY1133" s="33"/>
      <c r="HZ1133" s="33"/>
      <c r="IA1133" s="33"/>
      <c r="IB1133" s="33"/>
      <c r="IC1133" s="33"/>
      <c r="ID1133" s="33"/>
      <c r="IE1133" s="33"/>
      <c r="IF1133" s="33"/>
      <c r="IG1133" s="33"/>
      <c r="IH1133" s="33"/>
      <c r="II1133" s="33"/>
      <c r="IJ1133" s="33"/>
      <c r="IK1133" s="33"/>
      <c r="IL1133" s="33"/>
      <c r="IM1133" s="33"/>
      <c r="IN1133" s="33"/>
      <c r="IO1133" s="33"/>
      <c r="IP1133" s="33"/>
      <c r="IQ1133" s="33"/>
    </row>
    <row r="1134" spans="1:251" s="34" customFormat="1" ht="18.75" customHeight="1">
      <c r="A1134" s="37"/>
      <c r="B1134" s="36"/>
      <c r="C1134" s="113" t="s">
        <v>115</v>
      </c>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5"/>
      <c r="AA1134" s="116">
        <v>1154</v>
      </c>
      <c r="AB1134" s="117"/>
      <c r="AC1134" s="117"/>
      <c r="AD1134" s="117"/>
      <c r="AE1134" s="117"/>
      <c r="AF1134" s="117"/>
      <c r="AG1134" s="117"/>
      <c r="AH1134" s="117"/>
      <c r="AI1134" s="118"/>
      <c r="AJ1134" s="116">
        <v>2093</v>
      </c>
      <c r="AK1134" s="117"/>
      <c r="AL1134" s="117"/>
      <c r="AM1134" s="117"/>
      <c r="AN1134" s="117"/>
      <c r="AO1134" s="117"/>
      <c r="AP1134" s="117"/>
      <c r="AQ1134" s="117"/>
      <c r="AR1134" s="118"/>
      <c r="AS1134" s="119"/>
      <c r="AT1134" s="120"/>
      <c r="AU1134" s="120"/>
      <c r="AV1134" s="120"/>
      <c r="AW1134" s="120"/>
      <c r="AX1134" s="121"/>
      <c r="AY1134" s="33"/>
      <c r="AZ1134" s="33"/>
      <c r="BA1134" s="33"/>
      <c r="BB1134" s="33"/>
      <c r="BC1134" s="33"/>
      <c r="BD1134" s="33"/>
      <c r="BE1134" s="33"/>
      <c r="BF1134" s="33"/>
      <c r="BG1134" s="33"/>
      <c r="BH1134" s="33"/>
      <c r="BI1134" s="33"/>
      <c r="BJ1134" s="33"/>
      <c r="BK1134" s="33"/>
      <c r="BL1134" s="33"/>
      <c r="BM1134" s="33"/>
      <c r="BN1134" s="33"/>
      <c r="BO1134" s="33"/>
      <c r="BP1134" s="33"/>
      <c r="BQ1134" s="33"/>
      <c r="BR1134" s="33"/>
      <c r="BS1134" s="33"/>
      <c r="BT1134" s="33"/>
      <c r="BU1134" s="33"/>
      <c r="BV1134" s="33"/>
      <c r="BW1134" s="33"/>
      <c r="BX1134" s="33"/>
      <c r="BY1134" s="33"/>
      <c r="BZ1134" s="33"/>
      <c r="CA1134" s="33"/>
      <c r="CB1134" s="33"/>
      <c r="CC1134" s="33"/>
      <c r="CD1134" s="33"/>
      <c r="CE1134" s="33"/>
      <c r="CF1134" s="33"/>
      <c r="CG1134" s="33"/>
      <c r="CH1134" s="33"/>
      <c r="CI1134" s="33"/>
      <c r="CJ1134" s="33"/>
      <c r="CK1134" s="33"/>
      <c r="CL1134" s="33"/>
      <c r="CM1134" s="33"/>
      <c r="CN1134" s="33"/>
      <c r="CO1134" s="33"/>
      <c r="CP1134" s="33"/>
      <c r="CQ1134" s="33"/>
      <c r="CR1134" s="33"/>
      <c r="CS1134" s="33"/>
      <c r="CT1134" s="33"/>
      <c r="CU1134" s="33"/>
      <c r="CV1134" s="33"/>
      <c r="CW1134" s="33"/>
      <c r="CX1134" s="33"/>
      <c r="CY1134" s="33"/>
      <c r="CZ1134" s="33"/>
      <c r="DA1134" s="33"/>
      <c r="DB1134" s="33"/>
      <c r="DC1134" s="33"/>
      <c r="DD1134" s="33"/>
      <c r="DE1134" s="33"/>
      <c r="DF1134" s="33"/>
      <c r="DG1134" s="33"/>
      <c r="DH1134" s="33"/>
      <c r="DI1134" s="33"/>
      <c r="DJ1134" s="33"/>
      <c r="DK1134" s="33"/>
      <c r="DL1134" s="33"/>
      <c r="DM1134" s="33"/>
      <c r="DN1134" s="33"/>
      <c r="DO1134" s="33"/>
      <c r="DP1134" s="33"/>
      <c r="DQ1134" s="33"/>
      <c r="DR1134" s="33"/>
      <c r="DS1134" s="33"/>
      <c r="DT1134" s="33"/>
      <c r="DU1134" s="33"/>
      <c r="DV1134" s="33"/>
      <c r="DW1134" s="33"/>
      <c r="DX1134" s="33"/>
      <c r="DY1134" s="33"/>
      <c r="DZ1134" s="33"/>
      <c r="EA1134" s="33"/>
      <c r="EB1134" s="33"/>
      <c r="EC1134" s="33"/>
      <c r="ED1134" s="33"/>
      <c r="EE1134" s="33"/>
      <c r="EF1134" s="33"/>
      <c r="EG1134" s="33"/>
      <c r="EH1134" s="33"/>
      <c r="EI1134" s="33"/>
      <c r="EJ1134" s="33"/>
      <c r="EK1134" s="33"/>
      <c r="EL1134" s="33"/>
      <c r="EM1134" s="33"/>
      <c r="EN1134" s="33"/>
      <c r="EO1134" s="33"/>
      <c r="EP1134" s="33"/>
      <c r="EQ1134" s="33"/>
      <c r="ER1134" s="33"/>
      <c r="ES1134" s="33"/>
      <c r="ET1134" s="33"/>
      <c r="EU1134" s="33"/>
      <c r="EV1134" s="33"/>
      <c r="EW1134" s="33"/>
      <c r="EX1134" s="33"/>
      <c r="EY1134" s="33"/>
      <c r="EZ1134" s="33"/>
      <c r="FA1134" s="33"/>
      <c r="FB1134" s="33"/>
      <c r="FC1134" s="33"/>
      <c r="FD1134" s="33"/>
      <c r="FE1134" s="33"/>
      <c r="FF1134" s="33"/>
      <c r="FG1134" s="33"/>
      <c r="FH1134" s="33"/>
      <c r="FI1134" s="33"/>
      <c r="FJ1134" s="33"/>
      <c r="FK1134" s="33"/>
      <c r="FL1134" s="33"/>
      <c r="FM1134" s="33"/>
      <c r="FN1134" s="33"/>
      <c r="FO1134" s="33"/>
      <c r="FP1134" s="33"/>
      <c r="FQ1134" s="33"/>
      <c r="FR1134" s="33"/>
      <c r="FS1134" s="33"/>
      <c r="FT1134" s="33"/>
      <c r="FU1134" s="33"/>
      <c r="FV1134" s="33"/>
      <c r="FW1134" s="33"/>
      <c r="FX1134" s="33"/>
      <c r="FY1134" s="33"/>
      <c r="FZ1134" s="33"/>
      <c r="GA1134" s="33"/>
      <c r="GB1134" s="33"/>
      <c r="GC1134" s="33"/>
      <c r="GD1134" s="33"/>
      <c r="GE1134" s="33"/>
      <c r="GF1134" s="33"/>
      <c r="GG1134" s="33"/>
      <c r="GH1134" s="33"/>
      <c r="GI1134" s="33"/>
      <c r="GJ1134" s="33"/>
      <c r="GK1134" s="33"/>
      <c r="GL1134" s="33"/>
      <c r="GM1134" s="33"/>
      <c r="GN1134" s="33"/>
      <c r="GO1134" s="33"/>
      <c r="GP1134" s="33"/>
      <c r="GQ1134" s="33"/>
      <c r="GR1134" s="33"/>
      <c r="GS1134" s="33"/>
      <c r="GT1134" s="33"/>
      <c r="GU1134" s="33"/>
      <c r="GV1134" s="33"/>
      <c r="GW1134" s="33"/>
      <c r="GX1134" s="33"/>
      <c r="GY1134" s="33"/>
      <c r="GZ1134" s="33"/>
      <c r="HA1134" s="33"/>
      <c r="HB1134" s="33"/>
      <c r="HC1134" s="33"/>
      <c r="HD1134" s="33"/>
      <c r="HE1134" s="33"/>
      <c r="HF1134" s="33"/>
      <c r="HG1134" s="33"/>
      <c r="HH1134" s="33"/>
      <c r="HI1134" s="33"/>
      <c r="HJ1134" s="33"/>
      <c r="HK1134" s="33"/>
      <c r="HL1134" s="33"/>
      <c r="HM1134" s="33"/>
      <c r="HN1134" s="33"/>
      <c r="HO1134" s="33"/>
      <c r="HP1134" s="33"/>
      <c r="HQ1134" s="33"/>
      <c r="HR1134" s="33"/>
      <c r="HS1134" s="33"/>
      <c r="HT1134" s="33"/>
      <c r="HU1134" s="33"/>
      <c r="HV1134" s="33"/>
      <c r="HW1134" s="33"/>
      <c r="HX1134" s="33"/>
      <c r="HY1134" s="33"/>
      <c r="HZ1134" s="33"/>
      <c r="IA1134" s="33"/>
      <c r="IB1134" s="33"/>
      <c r="IC1134" s="33"/>
      <c r="ID1134" s="33"/>
      <c r="IE1134" s="33"/>
      <c r="IF1134" s="33"/>
      <c r="IG1134" s="33"/>
      <c r="IH1134" s="33"/>
      <c r="II1134" s="33"/>
      <c r="IJ1134" s="33"/>
      <c r="IK1134" s="33"/>
      <c r="IL1134" s="33"/>
      <c r="IM1134" s="33"/>
      <c r="IN1134" s="33"/>
      <c r="IO1134" s="33"/>
      <c r="IP1134" s="33"/>
      <c r="IQ1134" s="33"/>
    </row>
    <row r="1135" spans="1:251" s="34" customFormat="1" ht="18.75" customHeight="1">
      <c r="A1135" s="37"/>
      <c r="B1135" s="36"/>
      <c r="C1135" s="113" t="s">
        <v>114</v>
      </c>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5"/>
      <c r="AA1135" s="116">
        <v>929</v>
      </c>
      <c r="AB1135" s="117"/>
      <c r="AC1135" s="117"/>
      <c r="AD1135" s="117"/>
      <c r="AE1135" s="117"/>
      <c r="AF1135" s="117"/>
      <c r="AG1135" s="117"/>
      <c r="AH1135" s="117"/>
      <c r="AI1135" s="118"/>
      <c r="AJ1135" s="116">
        <v>1329</v>
      </c>
      <c r="AK1135" s="117"/>
      <c r="AL1135" s="117"/>
      <c r="AM1135" s="117"/>
      <c r="AN1135" s="117"/>
      <c r="AO1135" s="117"/>
      <c r="AP1135" s="117"/>
      <c r="AQ1135" s="117"/>
      <c r="AR1135" s="118"/>
      <c r="AS1135" s="119"/>
      <c r="AT1135" s="120"/>
      <c r="AU1135" s="120"/>
      <c r="AV1135" s="120"/>
      <c r="AW1135" s="120"/>
      <c r="AX1135" s="121"/>
      <c r="AY1135" s="33"/>
      <c r="AZ1135" s="33"/>
      <c r="BA1135" s="33"/>
      <c r="BB1135" s="33"/>
      <c r="BC1135" s="33"/>
      <c r="BD1135" s="33"/>
      <c r="BE1135" s="33"/>
      <c r="BF1135" s="33"/>
      <c r="BG1135" s="33"/>
      <c r="BH1135" s="33"/>
      <c r="BI1135" s="33"/>
      <c r="BJ1135" s="33"/>
      <c r="BK1135" s="33"/>
      <c r="BL1135" s="33"/>
      <c r="BM1135" s="33"/>
      <c r="BN1135" s="33"/>
      <c r="BO1135" s="33"/>
      <c r="BP1135" s="33"/>
      <c r="BQ1135" s="33"/>
      <c r="BR1135" s="33"/>
      <c r="BS1135" s="33"/>
      <c r="BT1135" s="33"/>
      <c r="BU1135" s="33"/>
      <c r="BV1135" s="33"/>
      <c r="BW1135" s="33"/>
      <c r="BX1135" s="33"/>
      <c r="BY1135" s="33"/>
      <c r="BZ1135" s="33"/>
      <c r="CA1135" s="33"/>
      <c r="CB1135" s="33"/>
      <c r="CC1135" s="33"/>
      <c r="CD1135" s="33"/>
      <c r="CE1135" s="33"/>
      <c r="CF1135" s="33"/>
      <c r="CG1135" s="33"/>
      <c r="CH1135" s="33"/>
      <c r="CI1135" s="33"/>
      <c r="CJ1135" s="33"/>
      <c r="CK1135" s="33"/>
      <c r="CL1135" s="33"/>
      <c r="CM1135" s="33"/>
      <c r="CN1135" s="33"/>
      <c r="CO1135" s="33"/>
      <c r="CP1135" s="33"/>
      <c r="CQ1135" s="33"/>
      <c r="CR1135" s="33"/>
      <c r="CS1135" s="33"/>
      <c r="CT1135" s="33"/>
      <c r="CU1135" s="33"/>
      <c r="CV1135" s="33"/>
      <c r="CW1135" s="33"/>
      <c r="CX1135" s="33"/>
      <c r="CY1135" s="33"/>
      <c r="CZ1135" s="33"/>
      <c r="DA1135" s="33"/>
      <c r="DB1135" s="33"/>
      <c r="DC1135" s="33"/>
      <c r="DD1135" s="33"/>
      <c r="DE1135" s="33"/>
      <c r="DF1135" s="33"/>
      <c r="DG1135" s="33"/>
      <c r="DH1135" s="33"/>
      <c r="DI1135" s="33"/>
      <c r="DJ1135" s="33"/>
      <c r="DK1135" s="33"/>
      <c r="DL1135" s="33"/>
      <c r="DM1135" s="33"/>
      <c r="DN1135" s="33"/>
      <c r="DO1135" s="33"/>
      <c r="DP1135" s="33"/>
      <c r="DQ1135" s="33"/>
      <c r="DR1135" s="33"/>
      <c r="DS1135" s="33"/>
      <c r="DT1135" s="33"/>
      <c r="DU1135" s="33"/>
      <c r="DV1135" s="33"/>
      <c r="DW1135" s="33"/>
      <c r="DX1135" s="33"/>
      <c r="DY1135" s="33"/>
      <c r="DZ1135" s="33"/>
      <c r="EA1135" s="33"/>
      <c r="EB1135" s="33"/>
      <c r="EC1135" s="33"/>
      <c r="ED1135" s="33"/>
      <c r="EE1135" s="33"/>
      <c r="EF1135" s="33"/>
      <c r="EG1135" s="33"/>
      <c r="EH1135" s="33"/>
      <c r="EI1135" s="33"/>
      <c r="EJ1135" s="33"/>
      <c r="EK1135" s="33"/>
      <c r="EL1135" s="33"/>
      <c r="EM1135" s="33"/>
      <c r="EN1135" s="33"/>
      <c r="EO1135" s="33"/>
      <c r="EP1135" s="33"/>
      <c r="EQ1135" s="33"/>
      <c r="ER1135" s="33"/>
      <c r="ES1135" s="33"/>
      <c r="ET1135" s="33"/>
      <c r="EU1135" s="33"/>
      <c r="EV1135" s="33"/>
      <c r="EW1135" s="33"/>
      <c r="EX1135" s="33"/>
      <c r="EY1135" s="33"/>
      <c r="EZ1135" s="33"/>
      <c r="FA1135" s="33"/>
      <c r="FB1135" s="33"/>
      <c r="FC1135" s="33"/>
      <c r="FD1135" s="33"/>
      <c r="FE1135" s="33"/>
      <c r="FF1135" s="33"/>
      <c r="FG1135" s="33"/>
      <c r="FH1135" s="33"/>
      <c r="FI1135" s="33"/>
      <c r="FJ1135" s="33"/>
      <c r="FK1135" s="33"/>
      <c r="FL1135" s="33"/>
      <c r="FM1135" s="33"/>
      <c r="FN1135" s="33"/>
      <c r="FO1135" s="33"/>
      <c r="FP1135" s="33"/>
      <c r="FQ1135" s="33"/>
      <c r="FR1135" s="33"/>
      <c r="FS1135" s="33"/>
      <c r="FT1135" s="33"/>
      <c r="FU1135" s="33"/>
      <c r="FV1135" s="33"/>
      <c r="FW1135" s="33"/>
      <c r="FX1135" s="33"/>
      <c r="FY1135" s="33"/>
      <c r="FZ1135" s="33"/>
      <c r="GA1135" s="33"/>
      <c r="GB1135" s="33"/>
      <c r="GC1135" s="33"/>
      <c r="GD1135" s="33"/>
      <c r="GE1135" s="33"/>
      <c r="GF1135" s="33"/>
      <c r="GG1135" s="33"/>
      <c r="GH1135" s="33"/>
      <c r="GI1135" s="33"/>
      <c r="GJ1135" s="33"/>
      <c r="GK1135" s="33"/>
      <c r="GL1135" s="33"/>
      <c r="GM1135" s="33"/>
      <c r="GN1135" s="33"/>
      <c r="GO1135" s="33"/>
      <c r="GP1135" s="33"/>
      <c r="GQ1135" s="33"/>
      <c r="GR1135" s="33"/>
      <c r="GS1135" s="33"/>
      <c r="GT1135" s="33"/>
      <c r="GU1135" s="33"/>
      <c r="GV1135" s="33"/>
      <c r="GW1135" s="33"/>
      <c r="GX1135" s="33"/>
      <c r="GY1135" s="33"/>
      <c r="GZ1135" s="33"/>
      <c r="HA1135" s="33"/>
      <c r="HB1135" s="33"/>
      <c r="HC1135" s="33"/>
      <c r="HD1135" s="33"/>
      <c r="HE1135" s="33"/>
      <c r="HF1135" s="33"/>
      <c r="HG1135" s="33"/>
      <c r="HH1135" s="33"/>
      <c r="HI1135" s="33"/>
      <c r="HJ1135" s="33"/>
      <c r="HK1135" s="33"/>
      <c r="HL1135" s="33"/>
      <c r="HM1135" s="33"/>
      <c r="HN1135" s="33"/>
      <c r="HO1135" s="33"/>
      <c r="HP1135" s="33"/>
      <c r="HQ1135" s="33"/>
      <c r="HR1135" s="33"/>
      <c r="HS1135" s="33"/>
      <c r="HT1135" s="33"/>
      <c r="HU1135" s="33"/>
      <c r="HV1135" s="33"/>
      <c r="HW1135" s="33"/>
      <c r="HX1135" s="33"/>
      <c r="HY1135" s="33"/>
      <c r="HZ1135" s="33"/>
      <c r="IA1135" s="33"/>
      <c r="IB1135" s="33"/>
      <c r="IC1135" s="33"/>
      <c r="ID1135" s="33"/>
      <c r="IE1135" s="33"/>
      <c r="IF1135" s="33"/>
      <c r="IG1135" s="33"/>
      <c r="IH1135" s="33"/>
      <c r="II1135" s="33"/>
      <c r="IJ1135" s="33"/>
      <c r="IK1135" s="33"/>
      <c r="IL1135" s="33"/>
      <c r="IM1135" s="33"/>
      <c r="IN1135" s="33"/>
      <c r="IO1135" s="33"/>
      <c r="IP1135" s="33"/>
      <c r="IQ1135" s="33"/>
    </row>
    <row r="1136" spans="1:251" s="34" customFormat="1" ht="18.75" customHeight="1">
      <c r="A1136" s="37"/>
      <c r="B1136" s="36"/>
      <c r="C1136" s="113" t="s">
        <v>113</v>
      </c>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5"/>
      <c r="AA1136" s="116">
        <v>2387</v>
      </c>
      <c r="AB1136" s="117"/>
      <c r="AC1136" s="117"/>
      <c r="AD1136" s="117"/>
      <c r="AE1136" s="117"/>
      <c r="AF1136" s="117"/>
      <c r="AG1136" s="117"/>
      <c r="AH1136" s="117"/>
      <c r="AI1136" s="118"/>
      <c r="AJ1136" s="116">
        <v>660</v>
      </c>
      <c r="AK1136" s="117"/>
      <c r="AL1136" s="117"/>
      <c r="AM1136" s="117"/>
      <c r="AN1136" s="117"/>
      <c r="AO1136" s="117"/>
      <c r="AP1136" s="117"/>
      <c r="AQ1136" s="117"/>
      <c r="AR1136" s="118"/>
      <c r="AS1136" s="119"/>
      <c r="AT1136" s="120"/>
      <c r="AU1136" s="120"/>
      <c r="AV1136" s="120"/>
      <c r="AW1136" s="120"/>
      <c r="AX1136" s="121"/>
      <c r="AY1136" s="33"/>
      <c r="AZ1136" s="33"/>
      <c r="BA1136" s="33"/>
      <c r="BB1136" s="33"/>
      <c r="BC1136" s="33"/>
      <c r="BD1136" s="33"/>
      <c r="BE1136" s="33"/>
      <c r="BF1136" s="33"/>
      <c r="BG1136" s="33"/>
      <c r="BH1136" s="33"/>
      <c r="BI1136" s="33"/>
      <c r="BJ1136" s="33"/>
      <c r="BK1136" s="33"/>
      <c r="BL1136" s="33"/>
      <c r="BM1136" s="33"/>
      <c r="BN1136" s="33"/>
      <c r="BO1136" s="33"/>
      <c r="BP1136" s="33"/>
      <c r="BQ1136" s="33"/>
      <c r="BR1136" s="33"/>
      <c r="BS1136" s="33"/>
      <c r="BT1136" s="33"/>
      <c r="BU1136" s="33"/>
      <c r="BV1136" s="33"/>
      <c r="BW1136" s="33"/>
      <c r="BX1136" s="33"/>
      <c r="BY1136" s="33"/>
      <c r="BZ1136" s="33"/>
      <c r="CA1136" s="33"/>
      <c r="CB1136" s="33"/>
      <c r="CC1136" s="33"/>
      <c r="CD1136" s="33"/>
      <c r="CE1136" s="33"/>
      <c r="CF1136" s="33"/>
      <c r="CG1136" s="33"/>
      <c r="CH1136" s="33"/>
      <c r="CI1136" s="33"/>
      <c r="CJ1136" s="33"/>
      <c r="CK1136" s="33"/>
      <c r="CL1136" s="33"/>
      <c r="CM1136" s="33"/>
      <c r="CN1136" s="33"/>
      <c r="CO1136" s="33"/>
      <c r="CP1136" s="33"/>
      <c r="CQ1136" s="33"/>
      <c r="CR1136" s="33"/>
      <c r="CS1136" s="33"/>
      <c r="CT1136" s="33"/>
      <c r="CU1136" s="33"/>
      <c r="CV1136" s="33"/>
      <c r="CW1136" s="33"/>
      <c r="CX1136" s="33"/>
      <c r="CY1136" s="33"/>
      <c r="CZ1136" s="33"/>
      <c r="DA1136" s="33"/>
      <c r="DB1136" s="33"/>
      <c r="DC1136" s="33"/>
      <c r="DD1136" s="33"/>
      <c r="DE1136" s="33"/>
      <c r="DF1136" s="33"/>
      <c r="DG1136" s="33"/>
      <c r="DH1136" s="33"/>
      <c r="DI1136" s="33"/>
      <c r="DJ1136" s="33"/>
      <c r="DK1136" s="33"/>
      <c r="DL1136" s="33"/>
      <c r="DM1136" s="33"/>
      <c r="DN1136" s="33"/>
      <c r="DO1136" s="33"/>
      <c r="DP1136" s="33"/>
      <c r="DQ1136" s="33"/>
      <c r="DR1136" s="33"/>
      <c r="DS1136" s="33"/>
      <c r="DT1136" s="33"/>
      <c r="DU1136" s="33"/>
      <c r="DV1136" s="33"/>
      <c r="DW1136" s="33"/>
      <c r="DX1136" s="33"/>
      <c r="DY1136" s="33"/>
      <c r="DZ1136" s="33"/>
      <c r="EA1136" s="33"/>
      <c r="EB1136" s="33"/>
      <c r="EC1136" s="33"/>
      <c r="ED1136" s="33"/>
      <c r="EE1136" s="33"/>
      <c r="EF1136" s="33"/>
      <c r="EG1136" s="33"/>
      <c r="EH1136" s="33"/>
      <c r="EI1136" s="33"/>
      <c r="EJ1136" s="33"/>
      <c r="EK1136" s="33"/>
      <c r="EL1136" s="33"/>
      <c r="EM1136" s="33"/>
      <c r="EN1136" s="33"/>
      <c r="EO1136" s="33"/>
      <c r="EP1136" s="33"/>
      <c r="EQ1136" s="33"/>
      <c r="ER1136" s="33"/>
      <c r="ES1136" s="33"/>
      <c r="ET1136" s="33"/>
      <c r="EU1136" s="33"/>
      <c r="EV1136" s="33"/>
      <c r="EW1136" s="33"/>
      <c r="EX1136" s="33"/>
      <c r="EY1136" s="33"/>
      <c r="EZ1136" s="33"/>
      <c r="FA1136" s="33"/>
      <c r="FB1136" s="33"/>
      <c r="FC1136" s="33"/>
      <c r="FD1136" s="33"/>
      <c r="FE1136" s="33"/>
      <c r="FF1136" s="33"/>
      <c r="FG1136" s="33"/>
      <c r="FH1136" s="33"/>
      <c r="FI1136" s="33"/>
      <c r="FJ1136" s="33"/>
      <c r="FK1136" s="33"/>
      <c r="FL1136" s="33"/>
      <c r="FM1136" s="33"/>
      <c r="FN1136" s="33"/>
      <c r="FO1136" s="33"/>
      <c r="FP1136" s="33"/>
      <c r="FQ1136" s="33"/>
      <c r="FR1136" s="33"/>
      <c r="FS1136" s="33"/>
      <c r="FT1136" s="33"/>
      <c r="FU1136" s="33"/>
      <c r="FV1136" s="33"/>
      <c r="FW1136" s="33"/>
      <c r="FX1136" s="33"/>
      <c r="FY1136" s="33"/>
      <c r="FZ1136" s="33"/>
      <c r="GA1136" s="33"/>
      <c r="GB1136" s="33"/>
      <c r="GC1136" s="33"/>
      <c r="GD1136" s="33"/>
      <c r="GE1136" s="33"/>
      <c r="GF1136" s="33"/>
      <c r="GG1136" s="33"/>
      <c r="GH1136" s="33"/>
      <c r="GI1136" s="33"/>
      <c r="GJ1136" s="33"/>
      <c r="GK1136" s="33"/>
      <c r="GL1136" s="33"/>
      <c r="GM1136" s="33"/>
      <c r="GN1136" s="33"/>
      <c r="GO1136" s="33"/>
      <c r="GP1136" s="33"/>
      <c r="GQ1136" s="33"/>
      <c r="GR1136" s="33"/>
      <c r="GS1136" s="33"/>
      <c r="GT1136" s="33"/>
      <c r="GU1136" s="33"/>
      <c r="GV1136" s="33"/>
      <c r="GW1136" s="33"/>
      <c r="GX1136" s="33"/>
      <c r="GY1136" s="33"/>
      <c r="GZ1136" s="33"/>
      <c r="HA1136" s="33"/>
      <c r="HB1136" s="33"/>
      <c r="HC1136" s="33"/>
      <c r="HD1136" s="33"/>
      <c r="HE1136" s="33"/>
      <c r="HF1136" s="33"/>
      <c r="HG1136" s="33"/>
      <c r="HH1136" s="33"/>
      <c r="HI1136" s="33"/>
      <c r="HJ1136" s="33"/>
      <c r="HK1136" s="33"/>
      <c r="HL1136" s="33"/>
      <c r="HM1136" s="33"/>
      <c r="HN1136" s="33"/>
      <c r="HO1136" s="33"/>
      <c r="HP1136" s="33"/>
      <c r="HQ1136" s="33"/>
      <c r="HR1136" s="33"/>
      <c r="HS1136" s="33"/>
      <c r="HT1136" s="33"/>
      <c r="HU1136" s="33"/>
      <c r="HV1136" s="33"/>
      <c r="HW1136" s="33"/>
      <c r="HX1136" s="33"/>
      <c r="HY1136" s="33"/>
      <c r="HZ1136" s="33"/>
      <c r="IA1136" s="33"/>
      <c r="IB1136" s="33"/>
      <c r="IC1136" s="33"/>
      <c r="ID1136" s="33"/>
      <c r="IE1136" s="33"/>
      <c r="IF1136" s="33"/>
      <c r="IG1136" s="33"/>
      <c r="IH1136" s="33"/>
      <c r="II1136" s="33"/>
      <c r="IJ1136" s="33"/>
      <c r="IK1136" s="33"/>
      <c r="IL1136" s="33"/>
      <c r="IM1136" s="33"/>
      <c r="IN1136" s="33"/>
      <c r="IO1136" s="33"/>
      <c r="IP1136" s="33"/>
      <c r="IQ1136" s="33"/>
    </row>
    <row r="1137" spans="1:251" s="34" customFormat="1" ht="18.75" customHeight="1">
      <c r="A1137" s="37"/>
      <c r="B1137" s="36"/>
      <c r="C1137" s="113" t="s">
        <v>112</v>
      </c>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5"/>
      <c r="AA1137" s="116">
        <v>2049</v>
      </c>
      <c r="AB1137" s="117"/>
      <c r="AC1137" s="117"/>
      <c r="AD1137" s="117"/>
      <c r="AE1137" s="117"/>
      <c r="AF1137" s="117"/>
      <c r="AG1137" s="117"/>
      <c r="AH1137" s="117"/>
      <c r="AI1137" s="118"/>
      <c r="AJ1137" s="116">
        <v>450</v>
      </c>
      <c r="AK1137" s="117"/>
      <c r="AL1137" s="117"/>
      <c r="AM1137" s="117"/>
      <c r="AN1137" s="117"/>
      <c r="AO1137" s="117"/>
      <c r="AP1137" s="117"/>
      <c r="AQ1137" s="117"/>
      <c r="AR1137" s="118"/>
      <c r="AS1137" s="119"/>
      <c r="AT1137" s="120"/>
      <c r="AU1137" s="120"/>
      <c r="AV1137" s="120"/>
      <c r="AW1137" s="120"/>
      <c r="AX1137" s="121"/>
      <c r="AY1137" s="33"/>
      <c r="AZ1137" s="33"/>
      <c r="BA1137" s="33"/>
      <c r="BB1137" s="33"/>
      <c r="BC1137" s="33"/>
      <c r="BD1137" s="33"/>
      <c r="BE1137" s="33"/>
      <c r="BF1137" s="33"/>
      <c r="BG1137" s="33"/>
      <c r="BH1137" s="33"/>
      <c r="BI1137" s="33"/>
      <c r="BJ1137" s="33"/>
      <c r="BK1137" s="33"/>
      <c r="BL1137" s="33"/>
      <c r="BM1137" s="33"/>
      <c r="BN1137" s="33"/>
      <c r="BO1137" s="33"/>
      <c r="BP1137" s="33"/>
      <c r="BQ1137" s="33"/>
      <c r="BR1137" s="33"/>
      <c r="BS1137" s="33"/>
      <c r="BT1137" s="33"/>
      <c r="BU1137" s="33"/>
      <c r="BV1137" s="33"/>
      <c r="BW1137" s="33"/>
      <c r="BX1137" s="33"/>
      <c r="BY1137" s="33"/>
      <c r="BZ1137" s="33"/>
      <c r="CA1137" s="33"/>
      <c r="CB1137" s="33"/>
      <c r="CC1137" s="33"/>
      <c r="CD1137" s="33"/>
      <c r="CE1137" s="33"/>
      <c r="CF1137" s="33"/>
      <c r="CG1137" s="33"/>
      <c r="CH1137" s="33"/>
      <c r="CI1137" s="33"/>
      <c r="CJ1137" s="33"/>
      <c r="CK1137" s="33"/>
      <c r="CL1137" s="33"/>
      <c r="CM1137" s="33"/>
      <c r="CN1137" s="33"/>
      <c r="CO1137" s="33"/>
      <c r="CP1137" s="33"/>
      <c r="CQ1137" s="33"/>
      <c r="CR1137" s="33"/>
      <c r="CS1137" s="33"/>
      <c r="CT1137" s="33"/>
      <c r="CU1137" s="33"/>
      <c r="CV1137" s="33"/>
      <c r="CW1137" s="33"/>
      <c r="CX1137" s="33"/>
      <c r="CY1137" s="33"/>
      <c r="CZ1137" s="33"/>
      <c r="DA1137" s="33"/>
      <c r="DB1137" s="33"/>
      <c r="DC1137" s="33"/>
      <c r="DD1137" s="33"/>
      <c r="DE1137" s="33"/>
      <c r="DF1137" s="33"/>
      <c r="DG1137" s="33"/>
      <c r="DH1137" s="33"/>
      <c r="DI1137" s="33"/>
      <c r="DJ1137" s="33"/>
      <c r="DK1137" s="33"/>
      <c r="DL1137" s="33"/>
      <c r="DM1137" s="33"/>
      <c r="DN1137" s="33"/>
      <c r="DO1137" s="33"/>
      <c r="DP1137" s="33"/>
      <c r="DQ1137" s="33"/>
      <c r="DR1137" s="33"/>
      <c r="DS1137" s="33"/>
      <c r="DT1137" s="33"/>
      <c r="DU1137" s="33"/>
      <c r="DV1137" s="33"/>
      <c r="DW1137" s="33"/>
      <c r="DX1137" s="33"/>
      <c r="DY1137" s="33"/>
      <c r="DZ1137" s="33"/>
      <c r="EA1137" s="33"/>
      <c r="EB1137" s="33"/>
      <c r="EC1137" s="33"/>
      <c r="ED1137" s="33"/>
      <c r="EE1137" s="33"/>
      <c r="EF1137" s="33"/>
      <c r="EG1137" s="33"/>
      <c r="EH1137" s="33"/>
      <c r="EI1137" s="33"/>
      <c r="EJ1137" s="33"/>
      <c r="EK1137" s="33"/>
      <c r="EL1137" s="33"/>
      <c r="EM1137" s="33"/>
      <c r="EN1137" s="33"/>
      <c r="EO1137" s="33"/>
      <c r="EP1137" s="33"/>
      <c r="EQ1137" s="33"/>
      <c r="ER1137" s="33"/>
      <c r="ES1137" s="33"/>
      <c r="ET1137" s="33"/>
      <c r="EU1137" s="33"/>
      <c r="EV1137" s="33"/>
      <c r="EW1137" s="33"/>
      <c r="EX1137" s="33"/>
      <c r="EY1137" s="33"/>
      <c r="EZ1137" s="33"/>
      <c r="FA1137" s="33"/>
      <c r="FB1137" s="33"/>
      <c r="FC1137" s="33"/>
      <c r="FD1137" s="33"/>
      <c r="FE1137" s="33"/>
      <c r="FF1137" s="33"/>
      <c r="FG1137" s="33"/>
      <c r="FH1137" s="33"/>
      <c r="FI1137" s="33"/>
      <c r="FJ1137" s="33"/>
      <c r="FK1137" s="33"/>
      <c r="FL1137" s="33"/>
      <c r="FM1137" s="33"/>
      <c r="FN1137" s="33"/>
      <c r="FO1137" s="33"/>
      <c r="FP1137" s="33"/>
      <c r="FQ1137" s="33"/>
      <c r="FR1137" s="33"/>
      <c r="FS1137" s="33"/>
      <c r="FT1137" s="33"/>
      <c r="FU1137" s="33"/>
      <c r="FV1137" s="33"/>
      <c r="FW1137" s="33"/>
      <c r="FX1137" s="33"/>
      <c r="FY1137" s="33"/>
      <c r="FZ1137" s="33"/>
      <c r="GA1137" s="33"/>
      <c r="GB1137" s="33"/>
      <c r="GC1137" s="33"/>
      <c r="GD1137" s="33"/>
      <c r="GE1137" s="33"/>
      <c r="GF1137" s="33"/>
      <c r="GG1137" s="33"/>
      <c r="GH1137" s="33"/>
      <c r="GI1137" s="33"/>
      <c r="GJ1137" s="33"/>
      <c r="GK1137" s="33"/>
      <c r="GL1137" s="33"/>
      <c r="GM1137" s="33"/>
      <c r="GN1137" s="33"/>
      <c r="GO1137" s="33"/>
      <c r="GP1137" s="33"/>
      <c r="GQ1137" s="33"/>
      <c r="GR1137" s="33"/>
      <c r="GS1137" s="33"/>
      <c r="GT1137" s="33"/>
      <c r="GU1137" s="33"/>
      <c r="GV1137" s="33"/>
      <c r="GW1137" s="33"/>
      <c r="GX1137" s="33"/>
      <c r="GY1137" s="33"/>
      <c r="GZ1137" s="33"/>
      <c r="HA1137" s="33"/>
      <c r="HB1137" s="33"/>
      <c r="HC1137" s="33"/>
      <c r="HD1137" s="33"/>
      <c r="HE1137" s="33"/>
      <c r="HF1137" s="33"/>
      <c r="HG1137" s="33"/>
      <c r="HH1137" s="33"/>
      <c r="HI1137" s="33"/>
      <c r="HJ1137" s="33"/>
      <c r="HK1137" s="33"/>
      <c r="HL1137" s="33"/>
      <c r="HM1137" s="33"/>
      <c r="HN1137" s="33"/>
      <c r="HO1137" s="33"/>
      <c r="HP1137" s="33"/>
      <c r="HQ1137" s="33"/>
      <c r="HR1137" s="33"/>
      <c r="HS1137" s="33"/>
      <c r="HT1137" s="33"/>
      <c r="HU1137" s="33"/>
      <c r="HV1137" s="33"/>
      <c r="HW1137" s="33"/>
      <c r="HX1137" s="33"/>
      <c r="HY1137" s="33"/>
      <c r="HZ1137" s="33"/>
      <c r="IA1137" s="33"/>
      <c r="IB1137" s="33"/>
      <c r="IC1137" s="33"/>
      <c r="ID1137" s="33"/>
      <c r="IE1137" s="33"/>
      <c r="IF1137" s="33"/>
      <c r="IG1137" s="33"/>
      <c r="IH1137" s="33"/>
      <c r="II1137" s="33"/>
      <c r="IJ1137" s="33"/>
      <c r="IK1137" s="33"/>
      <c r="IL1137" s="33"/>
      <c r="IM1137" s="33"/>
      <c r="IN1137" s="33"/>
      <c r="IO1137" s="33"/>
      <c r="IP1137" s="33"/>
      <c r="IQ1137" s="33"/>
    </row>
    <row r="1138" spans="1:251" s="34" customFormat="1" ht="18.75" customHeight="1" thickBot="1">
      <c r="A1138" s="35"/>
      <c r="B1138" s="122" t="s">
        <v>70</v>
      </c>
      <c r="C1138" s="123"/>
      <c r="D1138" s="123"/>
      <c r="E1138" s="123"/>
      <c r="F1138" s="123"/>
      <c r="G1138" s="123"/>
      <c r="H1138" s="123"/>
      <c r="I1138" s="123"/>
      <c r="J1138" s="123"/>
      <c r="K1138" s="123"/>
      <c r="L1138" s="123"/>
      <c r="M1138" s="123"/>
      <c r="N1138" s="123"/>
      <c r="O1138" s="123"/>
      <c r="P1138" s="123"/>
      <c r="Q1138" s="123"/>
      <c r="R1138" s="123"/>
      <c r="S1138" s="123"/>
      <c r="T1138" s="123"/>
      <c r="U1138" s="123"/>
      <c r="V1138" s="123"/>
      <c r="W1138" s="123"/>
      <c r="X1138" s="123"/>
      <c r="Y1138" s="123"/>
      <c r="Z1138" s="124"/>
      <c r="AA1138" s="125">
        <f>SUM($AA$1134:$AA$1137)</f>
        <v>6519</v>
      </c>
      <c r="AB1138" s="126"/>
      <c r="AC1138" s="126"/>
      <c r="AD1138" s="126"/>
      <c r="AE1138" s="126"/>
      <c r="AF1138" s="126"/>
      <c r="AG1138" s="126"/>
      <c r="AH1138" s="126"/>
      <c r="AI1138" s="127"/>
      <c r="AJ1138" s="125">
        <f>SUM($AJ$1134:$AJ$1137)</f>
        <v>4532</v>
      </c>
      <c r="AK1138" s="126"/>
      <c r="AL1138" s="126"/>
      <c r="AM1138" s="126"/>
      <c r="AN1138" s="126"/>
      <c r="AO1138" s="126"/>
      <c r="AP1138" s="126"/>
      <c r="AQ1138" s="126"/>
      <c r="AR1138" s="127"/>
      <c r="AS1138" s="128"/>
      <c r="AT1138" s="129"/>
      <c r="AU1138" s="129"/>
      <c r="AV1138" s="129"/>
      <c r="AW1138" s="129"/>
      <c r="AX1138" s="130"/>
      <c r="AY1138" s="33"/>
      <c r="AZ1138" s="33"/>
      <c r="BA1138" s="33"/>
      <c r="BB1138" s="33"/>
      <c r="BC1138" s="33"/>
      <c r="BD1138" s="33"/>
      <c r="BE1138" s="33"/>
      <c r="BF1138" s="33"/>
      <c r="BG1138" s="33"/>
      <c r="BH1138" s="33"/>
      <c r="BI1138" s="33"/>
      <c r="BJ1138" s="33"/>
      <c r="BK1138" s="33"/>
      <c r="BL1138" s="33"/>
      <c r="BM1138" s="33"/>
      <c r="BN1138" s="33"/>
      <c r="BO1138" s="33"/>
      <c r="BP1138" s="33"/>
      <c r="BQ1138" s="33"/>
      <c r="BR1138" s="33"/>
      <c r="BS1138" s="33"/>
      <c r="BT1138" s="33"/>
      <c r="BU1138" s="33"/>
      <c r="BV1138" s="33"/>
      <c r="BW1138" s="33"/>
      <c r="BX1138" s="33"/>
      <c r="BY1138" s="33"/>
      <c r="BZ1138" s="33"/>
      <c r="CA1138" s="33"/>
      <c r="CB1138" s="33"/>
      <c r="CC1138" s="33"/>
      <c r="CD1138" s="33"/>
      <c r="CE1138" s="33"/>
      <c r="CF1138" s="33"/>
      <c r="CG1138" s="33"/>
      <c r="CH1138" s="33"/>
      <c r="CI1138" s="33"/>
      <c r="CJ1138" s="33"/>
      <c r="CK1138" s="33"/>
      <c r="CL1138" s="33"/>
      <c r="CM1138" s="33"/>
      <c r="CN1138" s="33"/>
      <c r="CO1138" s="33"/>
      <c r="CP1138" s="33"/>
      <c r="CQ1138" s="33"/>
      <c r="CR1138" s="33"/>
      <c r="CS1138" s="33"/>
      <c r="CT1138" s="33"/>
      <c r="CU1138" s="33"/>
      <c r="CV1138" s="33"/>
      <c r="CW1138" s="33"/>
      <c r="CX1138" s="33"/>
      <c r="CY1138" s="33"/>
      <c r="CZ1138" s="33"/>
      <c r="DA1138" s="33"/>
      <c r="DB1138" s="33"/>
      <c r="DC1138" s="33"/>
      <c r="DD1138" s="33"/>
      <c r="DE1138" s="33"/>
      <c r="DF1138" s="33"/>
      <c r="DG1138" s="33"/>
      <c r="DH1138" s="33"/>
      <c r="DI1138" s="33"/>
      <c r="DJ1138" s="33"/>
      <c r="DK1138" s="33"/>
      <c r="DL1138" s="33"/>
      <c r="DM1138" s="33"/>
      <c r="DN1138" s="33"/>
      <c r="DO1138" s="33"/>
      <c r="DP1138" s="33"/>
      <c r="DQ1138" s="33"/>
      <c r="DR1138" s="33"/>
      <c r="DS1138" s="33"/>
      <c r="DT1138" s="33"/>
      <c r="DU1138" s="33"/>
      <c r="DV1138" s="33"/>
      <c r="DW1138" s="33"/>
      <c r="DX1138" s="33"/>
      <c r="DY1138" s="33"/>
      <c r="DZ1138" s="33"/>
      <c r="EA1138" s="33"/>
      <c r="EB1138" s="33"/>
      <c r="EC1138" s="33"/>
      <c r="ED1138" s="33"/>
      <c r="EE1138" s="33"/>
      <c r="EF1138" s="33"/>
      <c r="EG1138" s="33"/>
      <c r="EH1138" s="33"/>
      <c r="EI1138" s="33"/>
      <c r="EJ1138" s="33"/>
      <c r="EK1138" s="33"/>
      <c r="EL1138" s="33"/>
      <c r="EM1138" s="33"/>
      <c r="EN1138" s="33"/>
      <c r="EO1138" s="33"/>
      <c r="EP1138" s="33"/>
      <c r="EQ1138" s="33"/>
      <c r="ER1138" s="33"/>
      <c r="ES1138" s="33"/>
      <c r="ET1138" s="33"/>
      <c r="EU1138" s="33"/>
      <c r="EV1138" s="33"/>
      <c r="EW1138" s="33"/>
      <c r="EX1138" s="33"/>
      <c r="EY1138" s="33"/>
      <c r="EZ1138" s="33"/>
      <c r="FA1138" s="33"/>
      <c r="FB1138" s="33"/>
      <c r="FC1138" s="33"/>
      <c r="FD1138" s="33"/>
      <c r="FE1138" s="33"/>
      <c r="FF1138" s="33"/>
      <c r="FG1138" s="33"/>
      <c r="FH1138" s="33"/>
      <c r="FI1138" s="33"/>
      <c r="FJ1138" s="33"/>
      <c r="FK1138" s="33"/>
      <c r="FL1138" s="33"/>
      <c r="FM1138" s="33"/>
      <c r="FN1138" s="33"/>
      <c r="FO1138" s="33"/>
      <c r="FP1138" s="33"/>
      <c r="FQ1138" s="33"/>
      <c r="FR1138" s="33"/>
      <c r="FS1138" s="33"/>
      <c r="FT1138" s="33"/>
      <c r="FU1138" s="33"/>
      <c r="FV1138" s="33"/>
      <c r="FW1138" s="33"/>
      <c r="FX1138" s="33"/>
      <c r="FY1138" s="33"/>
      <c r="FZ1138" s="33"/>
      <c r="GA1138" s="33"/>
      <c r="GB1138" s="33"/>
      <c r="GC1138" s="33"/>
      <c r="GD1138" s="33"/>
      <c r="GE1138" s="33"/>
      <c r="GF1138" s="33"/>
      <c r="GG1138" s="33"/>
      <c r="GH1138" s="33"/>
      <c r="GI1138" s="33"/>
      <c r="GJ1138" s="33"/>
      <c r="GK1138" s="33"/>
      <c r="GL1138" s="33"/>
      <c r="GM1138" s="33"/>
      <c r="GN1138" s="33"/>
      <c r="GO1138" s="33"/>
      <c r="GP1138" s="33"/>
      <c r="GQ1138" s="33"/>
      <c r="GR1138" s="33"/>
      <c r="GS1138" s="33"/>
      <c r="GT1138" s="33"/>
      <c r="GU1138" s="33"/>
      <c r="GV1138" s="33"/>
      <c r="GW1138" s="33"/>
      <c r="GX1138" s="33"/>
      <c r="GY1138" s="33"/>
      <c r="GZ1138" s="33"/>
      <c r="HA1138" s="33"/>
      <c r="HB1138" s="33"/>
      <c r="HC1138" s="33"/>
      <c r="HD1138" s="33"/>
      <c r="HE1138" s="33"/>
      <c r="HF1138" s="33"/>
      <c r="HG1138" s="33"/>
      <c r="HH1138" s="33"/>
      <c r="HI1138" s="33"/>
      <c r="HJ1138" s="33"/>
      <c r="HK1138" s="33"/>
      <c r="HL1138" s="33"/>
      <c r="HM1138" s="33"/>
      <c r="HN1138" s="33"/>
      <c r="HO1138" s="33"/>
      <c r="HP1138" s="33"/>
      <c r="HQ1138" s="33"/>
      <c r="HR1138" s="33"/>
      <c r="HS1138" s="33"/>
      <c r="HT1138" s="33"/>
      <c r="HU1138" s="33"/>
      <c r="HV1138" s="33"/>
      <c r="HW1138" s="33"/>
      <c r="HX1138" s="33"/>
      <c r="HY1138" s="33"/>
      <c r="HZ1138" s="33"/>
      <c r="IA1138" s="33"/>
      <c r="IB1138" s="33"/>
      <c r="IC1138" s="33"/>
      <c r="ID1138" s="33"/>
      <c r="IE1138" s="33"/>
      <c r="IF1138" s="33"/>
      <c r="IG1138" s="33"/>
      <c r="IH1138" s="33"/>
      <c r="II1138" s="33"/>
      <c r="IJ1138" s="33"/>
      <c r="IK1138" s="33"/>
      <c r="IL1138" s="33"/>
      <c r="IM1138" s="33"/>
      <c r="IN1138" s="33"/>
      <c r="IO1138" s="33"/>
      <c r="IP1138" s="33"/>
      <c r="IQ1138" s="33"/>
    </row>
    <row r="1140" spans="1:251" ht="19.2">
      <c r="A1140" s="57" t="s">
        <v>84</v>
      </c>
      <c r="AW1140" s="55"/>
      <c r="AX1140" s="56"/>
      <c r="AY1140" s="55"/>
    </row>
    <row r="1142" spans="1:251" ht="18">
      <c r="B1142" s="93" t="s">
        <v>0</v>
      </c>
      <c r="C1142" s="94"/>
      <c r="D1142" s="94"/>
      <c r="E1142" s="94"/>
      <c r="F1142" s="94"/>
      <c r="G1142" s="94"/>
      <c r="H1142" s="94"/>
      <c r="I1142" s="94"/>
      <c r="J1142" s="94"/>
      <c r="K1142" s="94"/>
      <c r="L1142" s="94"/>
      <c r="M1142" s="94"/>
      <c r="N1142" s="94"/>
      <c r="O1142" s="94"/>
      <c r="P1142" s="94"/>
      <c r="Q1142" s="94"/>
      <c r="R1142" s="94"/>
      <c r="S1142" s="94"/>
      <c r="T1142" s="94"/>
      <c r="U1142" s="94"/>
      <c r="V1142" s="94"/>
      <c r="W1142" s="94"/>
      <c r="X1142" s="94"/>
      <c r="Y1142" s="94"/>
      <c r="Z1142" s="94"/>
      <c r="AA1142" s="94"/>
      <c r="AB1142" s="94"/>
      <c r="AC1142" s="94"/>
      <c r="AD1142" s="94"/>
      <c r="AE1142" s="94"/>
      <c r="AF1142" s="94"/>
      <c r="AG1142" s="94"/>
      <c r="AH1142" s="94"/>
      <c r="AI1142" s="94"/>
      <c r="AJ1142" s="94"/>
      <c r="AK1142" s="94"/>
      <c r="AL1142" s="94"/>
      <c r="AM1142" s="94"/>
      <c r="AN1142" s="94"/>
      <c r="AO1142" s="94"/>
      <c r="AP1142" s="94"/>
      <c r="AQ1142" s="94"/>
      <c r="AR1142" s="94"/>
      <c r="AS1142" s="94"/>
      <c r="AT1142" s="94"/>
      <c r="AU1142" s="94"/>
      <c r="AV1142" s="94"/>
      <c r="AW1142" s="94"/>
      <c r="AX1142" s="94"/>
    </row>
    <row r="1143" spans="1:251">
      <c r="Z1143" s="54"/>
      <c r="AD1143" s="54"/>
      <c r="AE1143" s="54"/>
      <c r="AF1143" s="54"/>
      <c r="AG1143" s="54"/>
      <c r="AH1143" s="54"/>
      <c r="AI1143" s="54"/>
      <c r="AO1143" s="54"/>
    </row>
    <row r="1144" spans="1:251" ht="13.8" thickBot="1">
      <c r="Z1144" s="54"/>
      <c r="AD1144" s="54"/>
      <c r="AE1144" s="54"/>
      <c r="AF1144" s="54"/>
      <c r="AG1144" s="54"/>
      <c r="AH1144" s="54"/>
      <c r="AI1144" s="54"/>
      <c r="AO1144" s="54"/>
      <c r="DI1144" s="52"/>
    </row>
    <row r="1145" spans="1:251" ht="24.75" customHeight="1" thickBot="1">
      <c r="B1145" s="95" t="s">
        <v>83</v>
      </c>
      <c r="C1145" s="96"/>
      <c r="D1145" s="96"/>
      <c r="E1145" s="96"/>
      <c r="F1145" s="96"/>
      <c r="G1145" s="96"/>
      <c r="H1145" s="97" t="s">
        <v>111</v>
      </c>
      <c r="I1145" s="98"/>
      <c r="J1145" s="98"/>
      <c r="K1145" s="98"/>
      <c r="L1145" s="98"/>
      <c r="M1145" s="98"/>
      <c r="N1145" s="98"/>
      <c r="O1145" s="98"/>
      <c r="P1145" s="98"/>
      <c r="Q1145" s="98"/>
      <c r="R1145" s="98"/>
      <c r="S1145" s="98"/>
      <c r="T1145" s="98"/>
      <c r="U1145" s="98"/>
      <c r="V1145" s="98"/>
      <c r="W1145" s="98"/>
      <c r="X1145" s="98"/>
      <c r="Y1145" s="98"/>
      <c r="Z1145" s="98"/>
      <c r="AA1145" s="98"/>
      <c r="AB1145" s="98"/>
      <c r="AC1145" s="98"/>
      <c r="AD1145" s="98"/>
      <c r="AE1145" s="98"/>
      <c r="AF1145" s="98"/>
      <c r="AG1145" s="98"/>
      <c r="AH1145" s="98"/>
      <c r="AI1145" s="98"/>
      <c r="AJ1145" s="98"/>
      <c r="AK1145" s="98"/>
      <c r="AL1145" s="98"/>
      <c r="AM1145" s="98"/>
      <c r="AN1145" s="98"/>
      <c r="AO1145" s="98"/>
      <c r="AP1145" s="98"/>
      <c r="AQ1145" s="98"/>
      <c r="AR1145" s="98"/>
      <c r="AS1145" s="98"/>
      <c r="AT1145" s="98"/>
      <c r="AU1145" s="98"/>
      <c r="AV1145" s="98"/>
      <c r="AW1145" s="98"/>
      <c r="AX1145" s="99"/>
      <c r="DI1145" s="52"/>
    </row>
    <row r="1146" spans="1:251" ht="14.4">
      <c r="B1146" s="49"/>
      <c r="C1146" s="49"/>
      <c r="D1146" s="49"/>
      <c r="E1146" s="49"/>
      <c r="F1146" s="49"/>
      <c r="G1146" s="49"/>
      <c r="H1146" s="37"/>
      <c r="I1146" s="37"/>
      <c r="J1146" s="37"/>
      <c r="K1146" s="37"/>
      <c r="L1146" s="42"/>
      <c r="M1146" s="42"/>
      <c r="N1146" s="42"/>
      <c r="O1146" s="42"/>
      <c r="P1146" s="37"/>
      <c r="Q1146" s="37"/>
      <c r="R1146" s="37"/>
      <c r="S1146" s="37"/>
      <c r="T1146" s="37"/>
      <c r="U1146" s="37"/>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DI1146" s="52"/>
    </row>
    <row r="1147" spans="1:251" ht="15" thickBot="1">
      <c r="A1147" s="53"/>
      <c r="B1147" s="41" t="s">
        <v>81</v>
      </c>
      <c r="C1147" s="37"/>
      <c r="D1147" s="37"/>
      <c r="E1147" s="37"/>
      <c r="F1147" s="37"/>
      <c r="G1147" s="37"/>
      <c r="H1147" s="37"/>
      <c r="I1147" s="37"/>
      <c r="J1147" s="37"/>
      <c r="K1147" s="37"/>
      <c r="L1147" s="42"/>
      <c r="M1147" s="42"/>
      <c r="N1147" s="42"/>
      <c r="O1147" s="42"/>
      <c r="P1147" s="37"/>
      <c r="Q1147" s="37"/>
      <c r="R1147" s="37"/>
      <c r="S1147" s="37"/>
      <c r="T1147" s="37"/>
      <c r="U1147" s="37"/>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DI1147" s="52"/>
    </row>
    <row r="1148" spans="1:251" ht="14.4">
      <c r="A1148" s="37"/>
      <c r="B1148" s="51"/>
      <c r="C1148" s="49"/>
      <c r="D1148" s="49"/>
      <c r="E1148" s="49"/>
      <c r="F1148" s="49"/>
      <c r="G1148" s="49"/>
      <c r="H1148" s="49"/>
      <c r="I1148" s="49"/>
      <c r="J1148" s="49"/>
      <c r="K1148" s="49"/>
      <c r="L1148" s="50"/>
      <c r="M1148" s="50"/>
      <c r="N1148" s="50"/>
      <c r="O1148" s="50"/>
      <c r="P1148" s="49"/>
      <c r="Q1148" s="49"/>
      <c r="R1148" s="49"/>
      <c r="S1148" s="49"/>
      <c r="T1148" s="49"/>
      <c r="U1148" s="49"/>
      <c r="V1148" s="48"/>
      <c r="W1148" s="48"/>
      <c r="X1148" s="48"/>
      <c r="Y1148" s="48"/>
      <c r="Z1148" s="48"/>
      <c r="AA1148" s="48"/>
      <c r="AB1148" s="48"/>
      <c r="AC1148" s="48"/>
      <c r="AD1148" s="48"/>
      <c r="AE1148" s="48"/>
      <c r="AF1148" s="48"/>
      <c r="AG1148" s="48"/>
      <c r="AH1148" s="48"/>
      <c r="AI1148" s="48"/>
      <c r="AJ1148" s="48"/>
      <c r="AK1148" s="48"/>
      <c r="AL1148" s="48"/>
      <c r="AM1148" s="48"/>
      <c r="AN1148" s="48"/>
      <c r="AO1148" s="48"/>
      <c r="AP1148" s="48"/>
      <c r="AQ1148" s="48"/>
      <c r="AR1148" s="48"/>
      <c r="AS1148" s="48"/>
      <c r="AT1148" s="48"/>
      <c r="AU1148" s="48"/>
      <c r="AV1148" s="48"/>
      <c r="AW1148" s="48"/>
      <c r="AX1148" s="47"/>
    </row>
    <row r="1149" spans="1:251" ht="12" customHeight="1">
      <c r="A1149" s="37"/>
      <c r="B1149" s="100" t="s">
        <v>110</v>
      </c>
      <c r="C1149" s="101"/>
      <c r="D1149" s="101"/>
      <c r="E1149" s="101"/>
      <c r="F1149" s="101"/>
      <c r="G1149" s="101"/>
      <c r="H1149" s="101"/>
      <c r="I1149" s="101"/>
      <c r="J1149" s="101"/>
      <c r="K1149" s="101"/>
      <c r="L1149" s="101"/>
      <c r="M1149" s="101"/>
      <c r="N1149" s="101"/>
      <c r="O1149" s="101"/>
      <c r="P1149" s="101"/>
      <c r="Q1149" s="101"/>
      <c r="R1149" s="101"/>
      <c r="S1149" s="101"/>
      <c r="T1149" s="101"/>
      <c r="U1149" s="101"/>
      <c r="V1149" s="101"/>
      <c r="W1149" s="101"/>
      <c r="X1149" s="101"/>
      <c r="Y1149" s="101"/>
      <c r="Z1149" s="101"/>
      <c r="AA1149" s="101"/>
      <c r="AB1149" s="101"/>
      <c r="AC1149" s="101"/>
      <c r="AD1149" s="101"/>
      <c r="AE1149" s="101"/>
      <c r="AF1149" s="101"/>
      <c r="AG1149" s="101"/>
      <c r="AH1149" s="101"/>
      <c r="AI1149" s="101"/>
      <c r="AJ1149" s="101"/>
      <c r="AK1149" s="101"/>
      <c r="AL1149" s="101"/>
      <c r="AM1149" s="101"/>
      <c r="AN1149" s="101"/>
      <c r="AO1149" s="101"/>
      <c r="AP1149" s="101"/>
      <c r="AQ1149" s="101"/>
      <c r="AR1149" s="101"/>
      <c r="AS1149" s="101"/>
      <c r="AT1149" s="101"/>
      <c r="AU1149" s="101"/>
      <c r="AV1149" s="101"/>
      <c r="AW1149" s="101"/>
      <c r="AX1149" s="102"/>
    </row>
    <row r="1150" spans="1:251" ht="12" customHeight="1">
      <c r="A1150" s="37"/>
      <c r="B1150" s="100"/>
      <c r="C1150" s="101"/>
      <c r="D1150" s="101"/>
      <c r="E1150" s="101"/>
      <c r="F1150" s="101"/>
      <c r="G1150" s="101"/>
      <c r="H1150" s="101"/>
      <c r="I1150" s="101"/>
      <c r="J1150" s="101"/>
      <c r="K1150" s="101"/>
      <c r="L1150" s="101"/>
      <c r="M1150" s="101"/>
      <c r="N1150" s="101"/>
      <c r="O1150" s="101"/>
      <c r="P1150" s="101"/>
      <c r="Q1150" s="101"/>
      <c r="R1150" s="101"/>
      <c r="S1150" s="101"/>
      <c r="T1150" s="101"/>
      <c r="U1150" s="101"/>
      <c r="V1150" s="101"/>
      <c r="W1150" s="101"/>
      <c r="X1150" s="101"/>
      <c r="Y1150" s="101"/>
      <c r="Z1150" s="101"/>
      <c r="AA1150" s="101"/>
      <c r="AB1150" s="101"/>
      <c r="AC1150" s="101"/>
      <c r="AD1150" s="101"/>
      <c r="AE1150" s="101"/>
      <c r="AF1150" s="101"/>
      <c r="AG1150" s="101"/>
      <c r="AH1150" s="101"/>
      <c r="AI1150" s="101"/>
      <c r="AJ1150" s="101"/>
      <c r="AK1150" s="101"/>
      <c r="AL1150" s="101"/>
      <c r="AM1150" s="101"/>
      <c r="AN1150" s="101"/>
      <c r="AO1150" s="101"/>
      <c r="AP1150" s="101"/>
      <c r="AQ1150" s="101"/>
      <c r="AR1150" s="101"/>
      <c r="AS1150" s="101"/>
      <c r="AT1150" s="101"/>
      <c r="AU1150" s="101"/>
      <c r="AV1150" s="101"/>
      <c r="AW1150" s="101"/>
      <c r="AX1150" s="102"/>
    </row>
    <row r="1151" spans="1:251" ht="12" customHeight="1">
      <c r="A1151" s="37"/>
      <c r="B1151" s="100"/>
      <c r="C1151" s="101"/>
      <c r="D1151" s="101"/>
      <c r="E1151" s="101"/>
      <c r="F1151" s="101"/>
      <c r="G1151" s="101"/>
      <c r="H1151" s="101"/>
      <c r="I1151" s="101"/>
      <c r="J1151" s="101"/>
      <c r="K1151" s="101"/>
      <c r="L1151" s="101"/>
      <c r="M1151" s="101"/>
      <c r="N1151" s="101"/>
      <c r="O1151" s="101"/>
      <c r="P1151" s="101"/>
      <c r="Q1151" s="101"/>
      <c r="R1151" s="101"/>
      <c r="S1151" s="101"/>
      <c r="T1151" s="101"/>
      <c r="U1151" s="101"/>
      <c r="V1151" s="101"/>
      <c r="W1151" s="101"/>
      <c r="X1151" s="101"/>
      <c r="Y1151" s="101"/>
      <c r="Z1151" s="101"/>
      <c r="AA1151" s="101"/>
      <c r="AB1151" s="101"/>
      <c r="AC1151" s="101"/>
      <c r="AD1151" s="101"/>
      <c r="AE1151" s="101"/>
      <c r="AF1151" s="101"/>
      <c r="AG1151" s="101"/>
      <c r="AH1151" s="101"/>
      <c r="AI1151" s="101"/>
      <c r="AJ1151" s="101"/>
      <c r="AK1151" s="101"/>
      <c r="AL1151" s="101"/>
      <c r="AM1151" s="101"/>
      <c r="AN1151" s="101"/>
      <c r="AO1151" s="101"/>
      <c r="AP1151" s="101"/>
      <c r="AQ1151" s="101"/>
      <c r="AR1151" s="101"/>
      <c r="AS1151" s="101"/>
      <c r="AT1151" s="101"/>
      <c r="AU1151" s="101"/>
      <c r="AV1151" s="101"/>
      <c r="AW1151" s="101"/>
      <c r="AX1151" s="102"/>
      <c r="BC1151" s="34"/>
    </row>
    <row r="1152" spans="1:251" ht="12" customHeight="1">
      <c r="A1152" s="37"/>
      <c r="B1152" s="100"/>
      <c r="C1152" s="101"/>
      <c r="D1152" s="101"/>
      <c r="E1152" s="101"/>
      <c r="F1152" s="101"/>
      <c r="G1152" s="101"/>
      <c r="H1152" s="101"/>
      <c r="I1152" s="101"/>
      <c r="J1152" s="101"/>
      <c r="K1152" s="101"/>
      <c r="L1152" s="101"/>
      <c r="M1152" s="101"/>
      <c r="N1152" s="101"/>
      <c r="O1152" s="101"/>
      <c r="P1152" s="101"/>
      <c r="Q1152" s="101"/>
      <c r="R1152" s="101"/>
      <c r="S1152" s="101"/>
      <c r="T1152" s="101"/>
      <c r="U1152" s="101"/>
      <c r="V1152" s="101"/>
      <c r="W1152" s="101"/>
      <c r="X1152" s="101"/>
      <c r="Y1152" s="101"/>
      <c r="Z1152" s="101"/>
      <c r="AA1152" s="101"/>
      <c r="AB1152" s="101"/>
      <c r="AC1152" s="101"/>
      <c r="AD1152" s="101"/>
      <c r="AE1152" s="101"/>
      <c r="AF1152" s="101"/>
      <c r="AG1152" s="101"/>
      <c r="AH1152" s="101"/>
      <c r="AI1152" s="101"/>
      <c r="AJ1152" s="101"/>
      <c r="AK1152" s="101"/>
      <c r="AL1152" s="101"/>
      <c r="AM1152" s="101"/>
      <c r="AN1152" s="101"/>
      <c r="AO1152" s="101"/>
      <c r="AP1152" s="101"/>
      <c r="AQ1152" s="101"/>
      <c r="AR1152" s="101"/>
      <c r="AS1152" s="101"/>
      <c r="AT1152" s="101"/>
      <c r="AU1152" s="101"/>
      <c r="AV1152" s="101"/>
      <c r="AW1152" s="101"/>
      <c r="AX1152" s="102"/>
    </row>
    <row r="1153" spans="1:251" ht="12" customHeight="1">
      <c r="A1153" s="37"/>
      <c r="B1153" s="100"/>
      <c r="C1153" s="101"/>
      <c r="D1153" s="101"/>
      <c r="E1153" s="101"/>
      <c r="F1153" s="101"/>
      <c r="G1153" s="101"/>
      <c r="H1153" s="101"/>
      <c r="I1153" s="101"/>
      <c r="J1153" s="101"/>
      <c r="K1153" s="101"/>
      <c r="L1153" s="101"/>
      <c r="M1153" s="101"/>
      <c r="N1153" s="101"/>
      <c r="O1153" s="101"/>
      <c r="P1153" s="101"/>
      <c r="Q1153" s="101"/>
      <c r="R1153" s="101"/>
      <c r="S1153" s="101"/>
      <c r="T1153" s="101"/>
      <c r="U1153" s="101"/>
      <c r="V1153" s="101"/>
      <c r="W1153" s="101"/>
      <c r="X1153" s="101"/>
      <c r="Y1153" s="101"/>
      <c r="Z1153" s="101"/>
      <c r="AA1153" s="101"/>
      <c r="AB1153" s="101"/>
      <c r="AC1153" s="101"/>
      <c r="AD1153" s="101"/>
      <c r="AE1153" s="101"/>
      <c r="AF1153" s="101"/>
      <c r="AG1153" s="101"/>
      <c r="AH1153" s="101"/>
      <c r="AI1153" s="101"/>
      <c r="AJ1153" s="101"/>
      <c r="AK1153" s="101"/>
      <c r="AL1153" s="101"/>
      <c r="AM1153" s="101"/>
      <c r="AN1153" s="101"/>
      <c r="AO1153" s="101"/>
      <c r="AP1153" s="101"/>
      <c r="AQ1153" s="101"/>
      <c r="AR1153" s="101"/>
      <c r="AS1153" s="101"/>
      <c r="AT1153" s="101"/>
      <c r="AU1153" s="101"/>
      <c r="AV1153" s="101"/>
      <c r="AW1153" s="101"/>
      <c r="AX1153" s="102"/>
    </row>
    <row r="1154" spans="1:251" ht="12" customHeight="1">
      <c r="A1154" s="37"/>
      <c r="B1154" s="100"/>
      <c r="C1154" s="101"/>
      <c r="D1154" s="101"/>
      <c r="E1154" s="101"/>
      <c r="F1154" s="101"/>
      <c r="G1154" s="101"/>
      <c r="H1154" s="101"/>
      <c r="I1154" s="101"/>
      <c r="J1154" s="101"/>
      <c r="K1154" s="101"/>
      <c r="L1154" s="101"/>
      <c r="M1154" s="101"/>
      <c r="N1154" s="101"/>
      <c r="O1154" s="101"/>
      <c r="P1154" s="101"/>
      <c r="Q1154" s="101"/>
      <c r="R1154" s="101"/>
      <c r="S1154" s="101"/>
      <c r="T1154" s="101"/>
      <c r="U1154" s="101"/>
      <c r="V1154" s="101"/>
      <c r="W1154" s="101"/>
      <c r="X1154" s="101"/>
      <c r="Y1154" s="101"/>
      <c r="Z1154" s="101"/>
      <c r="AA1154" s="101"/>
      <c r="AB1154" s="101"/>
      <c r="AC1154" s="101"/>
      <c r="AD1154" s="101"/>
      <c r="AE1154" s="101"/>
      <c r="AF1154" s="101"/>
      <c r="AG1154" s="101"/>
      <c r="AH1154" s="101"/>
      <c r="AI1154" s="101"/>
      <c r="AJ1154" s="101"/>
      <c r="AK1154" s="101"/>
      <c r="AL1154" s="101"/>
      <c r="AM1154" s="101"/>
      <c r="AN1154" s="101"/>
      <c r="AO1154" s="101"/>
      <c r="AP1154" s="101"/>
      <c r="AQ1154" s="101"/>
      <c r="AR1154" s="101"/>
      <c r="AS1154" s="101"/>
      <c r="AT1154" s="101"/>
      <c r="AU1154" s="101"/>
      <c r="AV1154" s="101"/>
      <c r="AW1154" s="101"/>
      <c r="AX1154" s="102"/>
    </row>
    <row r="1155" spans="1:251" ht="15" thickBot="1">
      <c r="A1155" s="35"/>
      <c r="B1155" s="46"/>
      <c r="C1155" s="45"/>
      <c r="D1155" s="45"/>
      <c r="E1155" s="45"/>
      <c r="F1155" s="45"/>
      <c r="G1155" s="45"/>
      <c r="H1155" s="45"/>
      <c r="I1155" s="45"/>
      <c r="J1155" s="45"/>
      <c r="K1155" s="45"/>
      <c r="L1155" s="45"/>
      <c r="M1155" s="45"/>
      <c r="N1155" s="45"/>
      <c r="O1155" s="45"/>
      <c r="P1155" s="45"/>
      <c r="Q1155" s="45"/>
      <c r="R1155" s="45"/>
      <c r="S1155" s="45"/>
      <c r="T1155" s="45"/>
      <c r="U1155" s="45"/>
      <c r="V1155" s="45"/>
      <c r="W1155" s="45"/>
      <c r="X1155" s="45"/>
      <c r="Y1155" s="45"/>
      <c r="Z1155" s="45"/>
      <c r="AA1155" s="45"/>
      <c r="AB1155" s="45"/>
      <c r="AC1155" s="45"/>
      <c r="AD1155" s="45"/>
      <c r="AE1155" s="45"/>
      <c r="AF1155" s="45"/>
      <c r="AG1155" s="45"/>
      <c r="AH1155" s="45"/>
      <c r="AI1155" s="45"/>
      <c r="AJ1155" s="45"/>
      <c r="AK1155" s="45"/>
      <c r="AL1155" s="45"/>
      <c r="AM1155" s="45"/>
      <c r="AN1155" s="45"/>
      <c r="AO1155" s="45"/>
      <c r="AP1155" s="45"/>
      <c r="AQ1155" s="45"/>
      <c r="AR1155" s="45"/>
      <c r="AS1155" s="45"/>
      <c r="AT1155" s="45"/>
      <c r="AU1155" s="45"/>
      <c r="AV1155" s="45"/>
      <c r="AW1155" s="45"/>
      <c r="AX1155" s="44"/>
    </row>
    <row r="1156" spans="1:251">
      <c r="B1156" s="43"/>
    </row>
    <row r="1157" spans="1:251" ht="15" thickBot="1">
      <c r="A1157" s="53"/>
      <c r="B1157" s="41" t="s">
        <v>79</v>
      </c>
      <c r="C1157" s="37"/>
      <c r="D1157" s="37"/>
      <c r="E1157" s="37"/>
      <c r="F1157" s="37"/>
      <c r="G1157" s="37"/>
      <c r="H1157" s="37"/>
      <c r="I1157" s="37"/>
      <c r="J1157" s="37"/>
      <c r="K1157" s="37"/>
      <c r="L1157" s="42"/>
      <c r="M1157" s="42"/>
      <c r="N1157" s="42"/>
      <c r="O1157" s="42"/>
      <c r="P1157" s="37"/>
      <c r="Q1157" s="37"/>
      <c r="R1157" s="37"/>
      <c r="S1157" s="37"/>
      <c r="T1157" s="37"/>
      <c r="U1157" s="37"/>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DI1157" s="52"/>
    </row>
    <row r="1158" spans="1:251" ht="14.4">
      <c r="A1158" s="37"/>
      <c r="B1158" s="51"/>
      <c r="C1158" s="49"/>
      <c r="D1158" s="49"/>
      <c r="E1158" s="49"/>
      <c r="F1158" s="49"/>
      <c r="G1158" s="49"/>
      <c r="H1158" s="49"/>
      <c r="I1158" s="49"/>
      <c r="J1158" s="49"/>
      <c r="K1158" s="49"/>
      <c r="L1158" s="50"/>
      <c r="M1158" s="50"/>
      <c r="N1158" s="50"/>
      <c r="O1158" s="50"/>
      <c r="P1158" s="49"/>
      <c r="Q1158" s="49"/>
      <c r="R1158" s="49"/>
      <c r="S1158" s="49"/>
      <c r="T1158" s="49"/>
      <c r="U1158" s="49"/>
      <c r="V1158" s="48"/>
      <c r="W1158" s="48"/>
      <c r="X1158" s="48"/>
      <c r="Y1158" s="48"/>
      <c r="Z1158" s="48"/>
      <c r="AA1158" s="48"/>
      <c r="AB1158" s="48"/>
      <c r="AC1158" s="48"/>
      <c r="AD1158" s="48"/>
      <c r="AE1158" s="48"/>
      <c r="AF1158" s="48"/>
      <c r="AG1158" s="48"/>
      <c r="AH1158" s="48"/>
      <c r="AI1158" s="48"/>
      <c r="AJ1158" s="48"/>
      <c r="AK1158" s="48"/>
      <c r="AL1158" s="48"/>
      <c r="AM1158" s="48"/>
      <c r="AN1158" s="48"/>
      <c r="AO1158" s="48"/>
      <c r="AP1158" s="48"/>
      <c r="AQ1158" s="48"/>
      <c r="AR1158" s="48"/>
      <c r="AS1158" s="48"/>
      <c r="AT1158" s="48"/>
      <c r="AU1158" s="48"/>
      <c r="AV1158" s="48"/>
      <c r="AW1158" s="48"/>
      <c r="AX1158" s="47"/>
    </row>
    <row r="1159" spans="1:251" ht="12" customHeight="1">
      <c r="A1159" s="37"/>
      <c r="B1159" s="100" t="s">
        <v>109</v>
      </c>
      <c r="C1159" s="101"/>
      <c r="D1159" s="101"/>
      <c r="E1159" s="101"/>
      <c r="F1159" s="101"/>
      <c r="G1159" s="101"/>
      <c r="H1159" s="101"/>
      <c r="I1159" s="101"/>
      <c r="J1159" s="101"/>
      <c r="K1159" s="101"/>
      <c r="L1159" s="101"/>
      <c r="M1159" s="101"/>
      <c r="N1159" s="101"/>
      <c r="O1159" s="101"/>
      <c r="P1159" s="101"/>
      <c r="Q1159" s="101"/>
      <c r="R1159" s="101"/>
      <c r="S1159" s="101"/>
      <c r="T1159" s="101"/>
      <c r="U1159" s="101"/>
      <c r="V1159" s="101"/>
      <c r="W1159" s="101"/>
      <c r="X1159" s="101"/>
      <c r="Y1159" s="101"/>
      <c r="Z1159" s="101"/>
      <c r="AA1159" s="101"/>
      <c r="AB1159" s="101"/>
      <c r="AC1159" s="101"/>
      <c r="AD1159" s="101"/>
      <c r="AE1159" s="101"/>
      <c r="AF1159" s="101"/>
      <c r="AG1159" s="101"/>
      <c r="AH1159" s="101"/>
      <c r="AI1159" s="101"/>
      <c r="AJ1159" s="101"/>
      <c r="AK1159" s="101"/>
      <c r="AL1159" s="101"/>
      <c r="AM1159" s="101"/>
      <c r="AN1159" s="101"/>
      <c r="AO1159" s="101"/>
      <c r="AP1159" s="101"/>
      <c r="AQ1159" s="101"/>
      <c r="AR1159" s="101"/>
      <c r="AS1159" s="101"/>
      <c r="AT1159" s="101"/>
      <c r="AU1159" s="101"/>
      <c r="AV1159" s="101"/>
      <c r="AW1159" s="101"/>
      <c r="AX1159" s="102"/>
    </row>
    <row r="1160" spans="1:251" ht="12" customHeight="1">
      <c r="A1160" s="37"/>
      <c r="B1160" s="100"/>
      <c r="C1160" s="101"/>
      <c r="D1160" s="101"/>
      <c r="E1160" s="101"/>
      <c r="F1160" s="101"/>
      <c r="G1160" s="101"/>
      <c r="H1160" s="101"/>
      <c r="I1160" s="101"/>
      <c r="J1160" s="101"/>
      <c r="K1160" s="101"/>
      <c r="L1160" s="101"/>
      <c r="M1160" s="101"/>
      <c r="N1160" s="101"/>
      <c r="O1160" s="101"/>
      <c r="P1160" s="101"/>
      <c r="Q1160" s="101"/>
      <c r="R1160" s="101"/>
      <c r="S1160" s="101"/>
      <c r="T1160" s="101"/>
      <c r="U1160" s="101"/>
      <c r="V1160" s="101"/>
      <c r="W1160" s="101"/>
      <c r="X1160" s="101"/>
      <c r="Y1160" s="101"/>
      <c r="Z1160" s="101"/>
      <c r="AA1160" s="101"/>
      <c r="AB1160" s="101"/>
      <c r="AC1160" s="101"/>
      <c r="AD1160" s="101"/>
      <c r="AE1160" s="101"/>
      <c r="AF1160" s="101"/>
      <c r="AG1160" s="101"/>
      <c r="AH1160" s="101"/>
      <c r="AI1160" s="101"/>
      <c r="AJ1160" s="101"/>
      <c r="AK1160" s="101"/>
      <c r="AL1160" s="101"/>
      <c r="AM1160" s="101"/>
      <c r="AN1160" s="101"/>
      <c r="AO1160" s="101"/>
      <c r="AP1160" s="101"/>
      <c r="AQ1160" s="101"/>
      <c r="AR1160" s="101"/>
      <c r="AS1160" s="101"/>
      <c r="AT1160" s="101"/>
      <c r="AU1160" s="101"/>
      <c r="AV1160" s="101"/>
      <c r="AW1160" s="101"/>
      <c r="AX1160" s="102"/>
      <c r="BC1160" s="34"/>
    </row>
    <row r="1161" spans="1:251" ht="12" customHeight="1">
      <c r="A1161" s="37"/>
      <c r="B1161" s="100"/>
      <c r="C1161" s="101"/>
      <c r="D1161" s="101"/>
      <c r="E1161" s="101"/>
      <c r="F1161" s="101"/>
      <c r="G1161" s="101"/>
      <c r="H1161" s="101"/>
      <c r="I1161" s="101"/>
      <c r="J1161" s="101"/>
      <c r="K1161" s="101"/>
      <c r="L1161" s="101"/>
      <c r="M1161" s="101"/>
      <c r="N1161" s="101"/>
      <c r="O1161" s="101"/>
      <c r="P1161" s="101"/>
      <c r="Q1161" s="101"/>
      <c r="R1161" s="101"/>
      <c r="S1161" s="101"/>
      <c r="T1161" s="101"/>
      <c r="U1161" s="101"/>
      <c r="V1161" s="101"/>
      <c r="W1161" s="101"/>
      <c r="X1161" s="101"/>
      <c r="Y1161" s="101"/>
      <c r="Z1161" s="101"/>
      <c r="AA1161" s="101"/>
      <c r="AB1161" s="101"/>
      <c r="AC1161" s="101"/>
      <c r="AD1161" s="101"/>
      <c r="AE1161" s="101"/>
      <c r="AF1161" s="101"/>
      <c r="AG1161" s="101"/>
      <c r="AH1161" s="101"/>
      <c r="AI1161" s="101"/>
      <c r="AJ1161" s="101"/>
      <c r="AK1161" s="101"/>
      <c r="AL1161" s="101"/>
      <c r="AM1161" s="101"/>
      <c r="AN1161" s="101"/>
      <c r="AO1161" s="101"/>
      <c r="AP1161" s="101"/>
      <c r="AQ1161" s="101"/>
      <c r="AR1161" s="101"/>
      <c r="AS1161" s="101"/>
      <c r="AT1161" s="101"/>
      <c r="AU1161" s="101"/>
      <c r="AV1161" s="101"/>
      <c r="AW1161" s="101"/>
      <c r="AX1161" s="102"/>
    </row>
    <row r="1162" spans="1:251" ht="12" customHeight="1">
      <c r="A1162" s="37"/>
      <c r="B1162" s="100"/>
      <c r="C1162" s="101"/>
      <c r="D1162" s="101"/>
      <c r="E1162" s="101"/>
      <c r="F1162" s="101"/>
      <c r="G1162" s="101"/>
      <c r="H1162" s="101"/>
      <c r="I1162" s="101"/>
      <c r="J1162" s="101"/>
      <c r="K1162" s="101"/>
      <c r="L1162" s="101"/>
      <c r="M1162" s="101"/>
      <c r="N1162" s="101"/>
      <c r="O1162" s="101"/>
      <c r="P1162" s="101"/>
      <c r="Q1162" s="101"/>
      <c r="R1162" s="101"/>
      <c r="S1162" s="101"/>
      <c r="T1162" s="101"/>
      <c r="U1162" s="101"/>
      <c r="V1162" s="101"/>
      <c r="W1162" s="101"/>
      <c r="X1162" s="101"/>
      <c r="Y1162" s="101"/>
      <c r="Z1162" s="101"/>
      <c r="AA1162" s="101"/>
      <c r="AB1162" s="101"/>
      <c r="AC1162" s="101"/>
      <c r="AD1162" s="101"/>
      <c r="AE1162" s="101"/>
      <c r="AF1162" s="101"/>
      <c r="AG1162" s="101"/>
      <c r="AH1162" s="101"/>
      <c r="AI1162" s="101"/>
      <c r="AJ1162" s="101"/>
      <c r="AK1162" s="101"/>
      <c r="AL1162" s="101"/>
      <c r="AM1162" s="101"/>
      <c r="AN1162" s="101"/>
      <c r="AO1162" s="101"/>
      <c r="AP1162" s="101"/>
      <c r="AQ1162" s="101"/>
      <c r="AR1162" s="101"/>
      <c r="AS1162" s="101"/>
      <c r="AT1162" s="101"/>
      <c r="AU1162" s="101"/>
      <c r="AV1162" s="101"/>
      <c r="AW1162" s="101"/>
      <c r="AX1162" s="102"/>
    </row>
    <row r="1163" spans="1:251" ht="12" customHeight="1">
      <c r="A1163" s="37"/>
      <c r="B1163" s="100"/>
      <c r="C1163" s="101"/>
      <c r="D1163" s="101"/>
      <c r="E1163" s="101"/>
      <c r="F1163" s="101"/>
      <c r="G1163" s="101"/>
      <c r="H1163" s="101"/>
      <c r="I1163" s="101"/>
      <c r="J1163" s="101"/>
      <c r="K1163" s="101"/>
      <c r="L1163" s="101"/>
      <c r="M1163" s="101"/>
      <c r="N1163" s="101"/>
      <c r="O1163" s="101"/>
      <c r="P1163" s="101"/>
      <c r="Q1163" s="101"/>
      <c r="R1163" s="101"/>
      <c r="S1163" s="101"/>
      <c r="T1163" s="101"/>
      <c r="U1163" s="101"/>
      <c r="V1163" s="101"/>
      <c r="W1163" s="101"/>
      <c r="X1163" s="101"/>
      <c r="Y1163" s="101"/>
      <c r="Z1163" s="101"/>
      <c r="AA1163" s="101"/>
      <c r="AB1163" s="101"/>
      <c r="AC1163" s="101"/>
      <c r="AD1163" s="101"/>
      <c r="AE1163" s="101"/>
      <c r="AF1163" s="101"/>
      <c r="AG1163" s="101"/>
      <c r="AH1163" s="101"/>
      <c r="AI1163" s="101"/>
      <c r="AJ1163" s="101"/>
      <c r="AK1163" s="101"/>
      <c r="AL1163" s="101"/>
      <c r="AM1163" s="101"/>
      <c r="AN1163" s="101"/>
      <c r="AO1163" s="101"/>
      <c r="AP1163" s="101"/>
      <c r="AQ1163" s="101"/>
      <c r="AR1163" s="101"/>
      <c r="AS1163" s="101"/>
      <c r="AT1163" s="101"/>
      <c r="AU1163" s="101"/>
      <c r="AV1163" s="101"/>
      <c r="AW1163" s="101"/>
      <c r="AX1163" s="102"/>
    </row>
    <row r="1164" spans="1:251" ht="15" thickBot="1">
      <c r="A1164" s="35"/>
      <c r="B1164" s="46"/>
      <c r="C1164" s="45"/>
      <c r="D1164" s="45"/>
      <c r="E1164" s="45"/>
      <c r="F1164" s="45"/>
      <c r="G1164" s="45"/>
      <c r="H1164" s="45"/>
      <c r="I1164" s="45"/>
      <c r="J1164" s="45"/>
      <c r="K1164" s="45"/>
      <c r="L1164" s="45"/>
      <c r="M1164" s="45"/>
      <c r="N1164" s="45"/>
      <c r="O1164" s="45"/>
      <c r="P1164" s="45"/>
      <c r="Q1164" s="45"/>
      <c r="R1164" s="45"/>
      <c r="S1164" s="45"/>
      <c r="T1164" s="45"/>
      <c r="U1164" s="45"/>
      <c r="V1164" s="45"/>
      <c r="W1164" s="45"/>
      <c r="X1164" s="45"/>
      <c r="Y1164" s="45"/>
      <c r="Z1164" s="45"/>
      <c r="AA1164" s="45"/>
      <c r="AB1164" s="45"/>
      <c r="AC1164" s="45"/>
      <c r="AD1164" s="45"/>
      <c r="AE1164" s="45"/>
      <c r="AF1164" s="45"/>
      <c r="AG1164" s="45"/>
      <c r="AH1164" s="45"/>
      <c r="AI1164" s="45"/>
      <c r="AJ1164" s="45"/>
      <c r="AK1164" s="45"/>
      <c r="AL1164" s="45"/>
      <c r="AM1164" s="45"/>
      <c r="AN1164" s="45"/>
      <c r="AO1164" s="45"/>
      <c r="AP1164" s="45"/>
      <c r="AQ1164" s="45"/>
      <c r="AR1164" s="45"/>
      <c r="AS1164" s="45"/>
      <c r="AT1164" s="45"/>
      <c r="AU1164" s="45"/>
      <c r="AV1164" s="45"/>
      <c r="AW1164" s="45"/>
      <c r="AX1164" s="44"/>
    </row>
    <row r="1165" spans="1:251">
      <c r="B1165" s="43"/>
    </row>
    <row r="1166" spans="1:251" ht="14.4">
      <c r="B1166" s="41" t="s">
        <v>77</v>
      </c>
      <c r="C1166" s="37"/>
      <c r="D1166" s="37"/>
      <c r="E1166" s="37"/>
      <c r="F1166" s="37"/>
      <c r="G1166" s="37"/>
      <c r="H1166" s="37"/>
      <c r="I1166" s="37"/>
      <c r="J1166" s="37"/>
      <c r="K1166" s="37"/>
      <c r="L1166" s="42"/>
      <c r="M1166" s="42"/>
      <c r="N1166" s="42"/>
      <c r="O1166" s="42"/>
      <c r="P1166" s="37"/>
      <c r="Q1166" s="37"/>
      <c r="R1166" s="37"/>
      <c r="S1166" s="37"/>
      <c r="T1166" s="37"/>
      <c r="U1166" s="37"/>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row>
    <row r="1167" spans="1:251" ht="15" thickBot="1">
      <c r="B1167" s="37"/>
      <c r="C1167" s="37"/>
      <c r="D1167" s="37"/>
      <c r="E1167" s="37"/>
      <c r="F1167" s="37"/>
      <c r="G1167" s="37"/>
      <c r="H1167" s="37"/>
      <c r="I1167" s="37"/>
      <c r="J1167" s="37"/>
      <c r="K1167" s="37"/>
      <c r="L1167" s="42"/>
      <c r="M1167" s="42"/>
      <c r="N1167" s="42"/>
      <c r="O1167" s="42"/>
      <c r="P1167" s="37"/>
      <c r="Q1167" s="37"/>
      <c r="R1167" s="37"/>
      <c r="S1167" s="37"/>
      <c r="T1167" s="37"/>
      <c r="U1167" s="37"/>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0" t="s">
        <v>76</v>
      </c>
    </row>
    <row r="1168" spans="1:251" s="34" customFormat="1" ht="13.5" customHeight="1">
      <c r="A1168" s="37"/>
      <c r="B1168" s="103" t="s">
        <v>75</v>
      </c>
      <c r="C1168" s="104"/>
      <c r="D1168" s="104"/>
      <c r="E1168" s="104"/>
      <c r="F1168" s="104"/>
      <c r="G1168" s="104"/>
      <c r="H1168" s="104"/>
      <c r="I1168" s="104"/>
      <c r="J1168" s="104"/>
      <c r="K1168" s="104"/>
      <c r="L1168" s="104"/>
      <c r="M1168" s="104"/>
      <c r="N1168" s="104"/>
      <c r="O1168" s="104"/>
      <c r="P1168" s="104"/>
      <c r="Q1168" s="104"/>
      <c r="R1168" s="104"/>
      <c r="S1168" s="104"/>
      <c r="T1168" s="104"/>
      <c r="U1168" s="104"/>
      <c r="V1168" s="104"/>
      <c r="W1168" s="104"/>
      <c r="X1168" s="104"/>
      <c r="Y1168" s="104"/>
      <c r="Z1168" s="105"/>
      <c r="AA1168" s="109" t="s">
        <v>74</v>
      </c>
      <c r="AB1168" s="104"/>
      <c r="AC1168" s="104"/>
      <c r="AD1168" s="104"/>
      <c r="AE1168" s="104"/>
      <c r="AF1168" s="104"/>
      <c r="AG1168" s="104"/>
      <c r="AH1168" s="104"/>
      <c r="AI1168" s="105"/>
      <c r="AJ1168" s="109" t="s">
        <v>73</v>
      </c>
      <c r="AK1168" s="104"/>
      <c r="AL1168" s="104"/>
      <c r="AM1168" s="104"/>
      <c r="AN1168" s="104"/>
      <c r="AO1168" s="104"/>
      <c r="AP1168" s="104"/>
      <c r="AQ1168" s="104"/>
      <c r="AR1168" s="105"/>
      <c r="AS1168" s="109" t="s">
        <v>72</v>
      </c>
      <c r="AT1168" s="104"/>
      <c r="AU1168" s="104"/>
      <c r="AV1168" s="104"/>
      <c r="AW1168" s="104"/>
      <c r="AX1168" s="111"/>
      <c r="AY1168" s="33"/>
      <c r="AZ1168" s="33"/>
      <c r="BA1168" s="33"/>
      <c r="BB1168" s="33"/>
      <c r="BC1168" s="33"/>
      <c r="BD1168" s="33"/>
      <c r="BE1168" s="33"/>
      <c r="BF1168" s="33"/>
      <c r="BG1168" s="33"/>
      <c r="BH1168" s="33"/>
      <c r="BI1168" s="33"/>
      <c r="BJ1168" s="33"/>
      <c r="BK1168" s="33"/>
      <c r="BL1168" s="33"/>
      <c r="BM1168" s="33"/>
      <c r="BN1168" s="33"/>
      <c r="BO1168" s="33"/>
      <c r="BP1168" s="33"/>
      <c r="BQ1168" s="33"/>
      <c r="BR1168" s="33"/>
      <c r="BS1168" s="33"/>
      <c r="BT1168" s="33"/>
      <c r="BU1168" s="33"/>
      <c r="BV1168" s="33"/>
      <c r="BW1168" s="33"/>
      <c r="BX1168" s="33"/>
      <c r="BY1168" s="33"/>
      <c r="BZ1168" s="33"/>
      <c r="CA1168" s="33"/>
      <c r="CB1168" s="33"/>
      <c r="CC1168" s="33"/>
      <c r="CD1168" s="33"/>
      <c r="CE1168" s="33"/>
      <c r="CF1168" s="33"/>
      <c r="CG1168" s="33"/>
      <c r="CH1168" s="33"/>
      <c r="CI1168" s="33"/>
      <c r="CJ1168" s="33"/>
      <c r="CK1168" s="33"/>
      <c r="CL1168" s="33"/>
      <c r="CM1168" s="33"/>
      <c r="CN1168" s="33"/>
      <c r="CO1168" s="33"/>
      <c r="CP1168" s="33"/>
      <c r="CQ1168" s="33"/>
      <c r="CR1168" s="33"/>
      <c r="CS1168" s="33"/>
      <c r="CT1168" s="33"/>
      <c r="CU1168" s="33"/>
      <c r="CV1168" s="33"/>
      <c r="CW1168" s="33"/>
      <c r="CX1168" s="33"/>
      <c r="CY1168" s="33"/>
      <c r="CZ1168" s="33"/>
      <c r="DA1168" s="33"/>
      <c r="DB1168" s="33"/>
      <c r="DC1168" s="33"/>
      <c r="DD1168" s="33"/>
      <c r="DE1168" s="33"/>
      <c r="DF1168" s="33"/>
      <c r="DG1168" s="33"/>
      <c r="DH1168" s="33"/>
      <c r="DI1168" s="33"/>
      <c r="DJ1168" s="33"/>
      <c r="DK1168" s="33"/>
      <c r="DL1168" s="33"/>
      <c r="DM1168" s="33"/>
      <c r="DN1168" s="33"/>
      <c r="DO1168" s="33"/>
      <c r="DP1168" s="33"/>
      <c r="DQ1168" s="33"/>
      <c r="DR1168" s="33"/>
      <c r="DS1168" s="33"/>
      <c r="DT1168" s="33"/>
      <c r="DU1168" s="33"/>
      <c r="DV1168" s="33"/>
      <c r="DW1168" s="33"/>
      <c r="DX1168" s="33"/>
      <c r="DY1168" s="33"/>
      <c r="DZ1168" s="33"/>
      <c r="EA1168" s="33"/>
      <c r="EB1168" s="33"/>
      <c r="EC1168" s="33"/>
      <c r="ED1168" s="33"/>
      <c r="EE1168" s="33"/>
      <c r="EF1168" s="33"/>
      <c r="EG1168" s="33"/>
      <c r="EH1168" s="33"/>
      <c r="EI1168" s="33"/>
      <c r="EJ1168" s="33"/>
      <c r="EK1168" s="33"/>
      <c r="EL1168" s="33"/>
      <c r="EM1168" s="33"/>
      <c r="EN1168" s="33"/>
      <c r="EO1168" s="33"/>
      <c r="EP1168" s="33"/>
      <c r="EQ1168" s="33"/>
      <c r="ER1168" s="33"/>
      <c r="ES1168" s="33"/>
      <c r="ET1168" s="33"/>
      <c r="EU1168" s="33"/>
      <c r="EV1168" s="33"/>
      <c r="EW1168" s="33"/>
      <c r="EX1168" s="33"/>
      <c r="EY1168" s="33"/>
      <c r="EZ1168" s="33"/>
      <c r="FA1168" s="33"/>
      <c r="FB1168" s="33"/>
      <c r="FC1168" s="33"/>
      <c r="FD1168" s="33"/>
      <c r="FE1168" s="33"/>
      <c r="FF1168" s="33"/>
      <c r="FG1168" s="33"/>
      <c r="FH1168" s="33"/>
      <c r="FI1168" s="33"/>
      <c r="FJ1168" s="33"/>
      <c r="FK1168" s="33"/>
      <c r="FL1168" s="33"/>
      <c r="FM1168" s="33"/>
      <c r="FN1168" s="33"/>
      <c r="FO1168" s="33"/>
      <c r="FP1168" s="33"/>
      <c r="FQ1168" s="33"/>
      <c r="FR1168" s="33"/>
      <c r="FS1168" s="33"/>
      <c r="FT1168" s="33"/>
      <c r="FU1168" s="33"/>
      <c r="FV1168" s="33"/>
      <c r="FW1168" s="33"/>
      <c r="FX1168" s="33"/>
      <c r="FY1168" s="33"/>
      <c r="FZ1168" s="33"/>
      <c r="GA1168" s="33"/>
      <c r="GB1168" s="33"/>
      <c r="GC1168" s="33"/>
      <c r="GD1168" s="33"/>
      <c r="GE1168" s="33"/>
      <c r="GF1168" s="33"/>
      <c r="GG1168" s="33"/>
      <c r="GH1168" s="33"/>
      <c r="GI1168" s="33"/>
      <c r="GJ1168" s="33"/>
      <c r="GK1168" s="33"/>
      <c r="GL1168" s="33"/>
      <c r="GM1168" s="33"/>
      <c r="GN1168" s="33"/>
      <c r="GO1168" s="33"/>
      <c r="GP1168" s="33"/>
      <c r="GQ1168" s="33"/>
      <c r="GR1168" s="33"/>
      <c r="GS1168" s="33"/>
      <c r="GT1168" s="33"/>
      <c r="GU1168" s="33"/>
      <c r="GV1168" s="33"/>
      <c r="GW1168" s="33"/>
      <c r="GX1168" s="33"/>
      <c r="GY1168" s="33"/>
      <c r="GZ1168" s="33"/>
      <c r="HA1168" s="33"/>
      <c r="HB1168" s="33"/>
      <c r="HC1168" s="33"/>
      <c r="HD1168" s="33"/>
      <c r="HE1168" s="33"/>
      <c r="HF1168" s="33"/>
      <c r="HG1168" s="33"/>
      <c r="HH1168" s="33"/>
      <c r="HI1168" s="33"/>
      <c r="HJ1168" s="33"/>
      <c r="HK1168" s="33"/>
      <c r="HL1168" s="33"/>
      <c r="HM1168" s="33"/>
      <c r="HN1168" s="33"/>
      <c r="HO1168" s="33"/>
      <c r="HP1168" s="33"/>
      <c r="HQ1168" s="33"/>
      <c r="HR1168" s="33"/>
      <c r="HS1168" s="33"/>
      <c r="HT1168" s="33"/>
      <c r="HU1168" s="33"/>
      <c r="HV1168" s="33"/>
      <c r="HW1168" s="33"/>
      <c r="HX1168" s="33"/>
      <c r="HY1168" s="33"/>
      <c r="HZ1168" s="33"/>
      <c r="IA1168" s="33"/>
      <c r="IB1168" s="33"/>
      <c r="IC1168" s="33"/>
      <c r="ID1168" s="33"/>
      <c r="IE1168" s="33"/>
      <c r="IF1168" s="33"/>
      <c r="IG1168" s="33"/>
      <c r="IH1168" s="33"/>
      <c r="II1168" s="33"/>
      <c r="IJ1168" s="33"/>
      <c r="IK1168" s="33"/>
      <c r="IL1168" s="33"/>
      <c r="IM1168" s="33"/>
      <c r="IN1168" s="33"/>
      <c r="IO1168" s="33"/>
      <c r="IP1168" s="33"/>
      <c r="IQ1168" s="33"/>
    </row>
    <row r="1169" spans="1:251" s="34" customFormat="1">
      <c r="A1169" s="37"/>
      <c r="B1169" s="106"/>
      <c r="C1169" s="107"/>
      <c r="D1169" s="107"/>
      <c r="E1169" s="107"/>
      <c r="F1169" s="107"/>
      <c r="G1169" s="107"/>
      <c r="H1169" s="107"/>
      <c r="I1169" s="107"/>
      <c r="J1169" s="107"/>
      <c r="K1169" s="107"/>
      <c r="L1169" s="107"/>
      <c r="M1169" s="107"/>
      <c r="N1169" s="107"/>
      <c r="O1169" s="107"/>
      <c r="P1169" s="107"/>
      <c r="Q1169" s="107"/>
      <c r="R1169" s="107"/>
      <c r="S1169" s="107"/>
      <c r="T1169" s="107"/>
      <c r="U1169" s="107"/>
      <c r="V1169" s="107"/>
      <c r="W1169" s="107"/>
      <c r="X1169" s="107"/>
      <c r="Y1169" s="107"/>
      <c r="Z1169" s="108"/>
      <c r="AA1169" s="110"/>
      <c r="AB1169" s="107"/>
      <c r="AC1169" s="107"/>
      <c r="AD1169" s="107"/>
      <c r="AE1169" s="107"/>
      <c r="AF1169" s="107"/>
      <c r="AG1169" s="107"/>
      <c r="AH1169" s="107"/>
      <c r="AI1169" s="108"/>
      <c r="AJ1169" s="110"/>
      <c r="AK1169" s="107"/>
      <c r="AL1169" s="107"/>
      <c r="AM1169" s="107"/>
      <c r="AN1169" s="107"/>
      <c r="AO1169" s="107"/>
      <c r="AP1169" s="107"/>
      <c r="AQ1169" s="107"/>
      <c r="AR1169" s="108"/>
      <c r="AS1169" s="110"/>
      <c r="AT1169" s="107"/>
      <c r="AU1169" s="107"/>
      <c r="AV1169" s="107"/>
      <c r="AW1169" s="107"/>
      <c r="AX1169" s="112"/>
      <c r="AY1169" s="33"/>
      <c r="AZ1169" s="33"/>
      <c r="BA1169" s="33"/>
      <c r="BB1169" s="39"/>
      <c r="BC1169" s="38"/>
      <c r="BE1169" s="33"/>
      <c r="BF1169" s="33"/>
      <c r="BG1169" s="33"/>
      <c r="BH1169" s="33"/>
      <c r="BI1169" s="33"/>
      <c r="BJ1169" s="33"/>
      <c r="BK1169" s="33"/>
      <c r="BL1169" s="33"/>
      <c r="BM1169" s="33"/>
      <c r="BN1169" s="33"/>
      <c r="BO1169" s="33"/>
      <c r="BP1169" s="33"/>
      <c r="BQ1169" s="33"/>
      <c r="BR1169" s="33"/>
      <c r="BS1169" s="33"/>
      <c r="BT1169" s="33"/>
      <c r="BU1169" s="33"/>
      <c r="BV1169" s="33"/>
      <c r="BW1169" s="33"/>
      <c r="BX1169" s="33"/>
      <c r="BY1169" s="33"/>
      <c r="BZ1169" s="33"/>
      <c r="CA1169" s="33"/>
      <c r="CB1169" s="33"/>
      <c r="CC1169" s="33"/>
      <c r="CD1169" s="33"/>
      <c r="CE1169" s="33"/>
      <c r="CF1169" s="33"/>
      <c r="CG1169" s="33"/>
      <c r="CH1169" s="33"/>
      <c r="CI1169" s="33"/>
      <c r="CJ1169" s="33"/>
      <c r="CK1169" s="33"/>
      <c r="CL1169" s="33"/>
      <c r="CM1169" s="33"/>
      <c r="CN1169" s="33"/>
      <c r="CO1169" s="33"/>
      <c r="CP1169" s="33"/>
      <c r="CQ1169" s="33"/>
      <c r="CR1169" s="33"/>
      <c r="CS1169" s="33"/>
      <c r="CT1169" s="33"/>
      <c r="CU1169" s="33"/>
      <c r="CV1169" s="33"/>
      <c r="CW1169" s="33"/>
      <c r="CX1169" s="33"/>
      <c r="CY1169" s="33"/>
      <c r="CZ1169" s="33"/>
      <c r="DA1169" s="33"/>
      <c r="DB1169" s="33"/>
      <c r="DC1169" s="33"/>
      <c r="DD1169" s="33"/>
      <c r="DE1169" s="33"/>
      <c r="DF1169" s="33"/>
      <c r="DG1169" s="33"/>
      <c r="DH1169" s="33"/>
      <c r="DI1169" s="33"/>
      <c r="DJ1169" s="33"/>
      <c r="DK1169" s="33"/>
      <c r="DL1169" s="33"/>
      <c r="DM1169" s="33"/>
      <c r="DN1169" s="33"/>
      <c r="DO1169" s="33"/>
      <c r="DP1169" s="33"/>
      <c r="DQ1169" s="33"/>
      <c r="DR1169" s="33"/>
      <c r="DS1169" s="33"/>
      <c r="DT1169" s="33"/>
      <c r="DU1169" s="33"/>
      <c r="DV1169" s="33"/>
      <c r="DW1169" s="33"/>
      <c r="DX1169" s="33"/>
      <c r="DY1169" s="33"/>
      <c r="DZ1169" s="33"/>
      <c r="EA1169" s="33"/>
      <c r="EB1169" s="33"/>
      <c r="EC1169" s="33"/>
      <c r="ED1169" s="33"/>
      <c r="EE1169" s="33"/>
      <c r="EF1169" s="33"/>
      <c r="EG1169" s="33"/>
      <c r="EH1169" s="33"/>
      <c r="EI1169" s="33"/>
      <c r="EJ1169" s="33"/>
      <c r="EK1169" s="33"/>
      <c r="EL1169" s="33"/>
      <c r="EM1169" s="33"/>
      <c r="EN1169" s="33"/>
      <c r="EO1169" s="33"/>
      <c r="EP1169" s="33"/>
      <c r="EQ1169" s="33"/>
      <c r="ER1169" s="33"/>
      <c r="ES1169" s="33"/>
      <c r="ET1169" s="33"/>
      <c r="EU1169" s="33"/>
      <c r="EV1169" s="33"/>
      <c r="EW1169" s="33"/>
      <c r="EX1169" s="33"/>
      <c r="EY1169" s="33"/>
      <c r="EZ1169" s="33"/>
      <c r="FA1169" s="33"/>
      <c r="FB1169" s="33"/>
      <c r="FC1169" s="33"/>
      <c r="FD1169" s="33"/>
      <c r="FE1169" s="33"/>
      <c r="FF1169" s="33"/>
      <c r="FG1169" s="33"/>
      <c r="FH1169" s="33"/>
      <c r="FI1169" s="33"/>
      <c r="FJ1169" s="33"/>
      <c r="FK1169" s="33"/>
      <c r="FL1169" s="33"/>
      <c r="FM1169" s="33"/>
      <c r="FN1169" s="33"/>
      <c r="FO1169" s="33"/>
      <c r="FP1169" s="33"/>
      <c r="FQ1169" s="33"/>
      <c r="FR1169" s="33"/>
      <c r="FS1169" s="33"/>
      <c r="FT1169" s="33"/>
      <c r="FU1169" s="33"/>
      <c r="FV1169" s="33"/>
      <c r="FW1169" s="33"/>
      <c r="FX1169" s="33"/>
      <c r="FY1169" s="33"/>
      <c r="FZ1169" s="33"/>
      <c r="GA1169" s="33"/>
      <c r="GB1169" s="33"/>
      <c r="GC1169" s="33"/>
      <c r="GD1169" s="33"/>
      <c r="GE1169" s="33"/>
      <c r="GF1169" s="33"/>
      <c r="GG1169" s="33"/>
      <c r="GH1169" s="33"/>
      <c r="GI1169" s="33"/>
      <c r="GJ1169" s="33"/>
      <c r="GK1169" s="33"/>
      <c r="GL1169" s="33"/>
      <c r="GM1169" s="33"/>
      <c r="GN1169" s="33"/>
      <c r="GO1169" s="33"/>
      <c r="GP1169" s="33"/>
      <c r="GQ1169" s="33"/>
      <c r="GR1169" s="33"/>
      <c r="GS1169" s="33"/>
      <c r="GT1169" s="33"/>
      <c r="GU1169" s="33"/>
      <c r="GV1169" s="33"/>
      <c r="GW1169" s="33"/>
      <c r="GX1169" s="33"/>
      <c r="GY1169" s="33"/>
      <c r="GZ1169" s="33"/>
      <c r="HA1169" s="33"/>
      <c r="HB1169" s="33"/>
      <c r="HC1169" s="33"/>
      <c r="HD1169" s="33"/>
      <c r="HE1169" s="33"/>
      <c r="HF1169" s="33"/>
      <c r="HG1169" s="33"/>
      <c r="HH1169" s="33"/>
      <c r="HI1169" s="33"/>
      <c r="HJ1169" s="33"/>
      <c r="HK1169" s="33"/>
      <c r="HL1169" s="33"/>
      <c r="HM1169" s="33"/>
      <c r="HN1169" s="33"/>
      <c r="HO1169" s="33"/>
      <c r="HP1169" s="33"/>
      <c r="HQ1169" s="33"/>
      <c r="HR1169" s="33"/>
      <c r="HS1169" s="33"/>
      <c r="HT1169" s="33"/>
      <c r="HU1169" s="33"/>
      <c r="HV1169" s="33"/>
      <c r="HW1169" s="33"/>
      <c r="HX1169" s="33"/>
      <c r="HY1169" s="33"/>
      <c r="HZ1169" s="33"/>
      <c r="IA1169" s="33"/>
      <c r="IB1169" s="33"/>
      <c r="IC1169" s="33"/>
      <c r="ID1169" s="33"/>
      <c r="IE1169" s="33"/>
      <c r="IF1169" s="33"/>
      <c r="IG1169" s="33"/>
      <c r="IH1169" s="33"/>
      <c r="II1169" s="33"/>
      <c r="IJ1169" s="33"/>
      <c r="IK1169" s="33"/>
      <c r="IL1169" s="33"/>
      <c r="IM1169" s="33"/>
      <c r="IN1169" s="33"/>
      <c r="IO1169" s="33"/>
      <c r="IP1169" s="33"/>
      <c r="IQ1169" s="33"/>
    </row>
    <row r="1170" spans="1:251" s="34" customFormat="1" ht="18.75" customHeight="1">
      <c r="A1170" s="37"/>
      <c r="B1170" s="36"/>
      <c r="C1170" s="113" t="s">
        <v>108</v>
      </c>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5"/>
      <c r="AA1170" s="116">
        <v>3300</v>
      </c>
      <c r="AB1170" s="117"/>
      <c r="AC1170" s="117"/>
      <c r="AD1170" s="117"/>
      <c r="AE1170" s="117"/>
      <c r="AF1170" s="117"/>
      <c r="AG1170" s="117"/>
      <c r="AH1170" s="117"/>
      <c r="AI1170" s="118"/>
      <c r="AJ1170" s="116">
        <v>4300</v>
      </c>
      <c r="AK1170" s="117"/>
      <c r="AL1170" s="117"/>
      <c r="AM1170" s="117"/>
      <c r="AN1170" s="117"/>
      <c r="AO1170" s="117"/>
      <c r="AP1170" s="117"/>
      <c r="AQ1170" s="117"/>
      <c r="AR1170" s="118"/>
      <c r="AS1170" s="119"/>
      <c r="AT1170" s="120"/>
      <c r="AU1170" s="120"/>
      <c r="AV1170" s="120"/>
      <c r="AW1170" s="120"/>
      <c r="AX1170" s="121"/>
      <c r="AY1170" s="33"/>
      <c r="AZ1170" s="33"/>
      <c r="BA1170" s="33"/>
      <c r="BB1170" s="33"/>
      <c r="BC1170" s="33"/>
      <c r="BD1170" s="33"/>
      <c r="BE1170" s="33"/>
      <c r="BF1170" s="33"/>
      <c r="BG1170" s="33"/>
      <c r="BH1170" s="33"/>
      <c r="BI1170" s="33"/>
      <c r="BJ1170" s="33"/>
      <c r="BK1170" s="33"/>
      <c r="BL1170" s="33"/>
      <c r="BM1170" s="33"/>
      <c r="BN1170" s="33"/>
      <c r="BO1170" s="33"/>
      <c r="BP1170" s="33"/>
      <c r="BQ1170" s="33"/>
      <c r="BR1170" s="33"/>
      <c r="BS1170" s="33"/>
      <c r="BT1170" s="33"/>
      <c r="BU1170" s="33"/>
      <c r="BV1170" s="33"/>
      <c r="BW1170" s="33"/>
      <c r="BX1170" s="33"/>
      <c r="BY1170" s="33"/>
      <c r="BZ1170" s="33"/>
      <c r="CA1170" s="33"/>
      <c r="CB1170" s="33"/>
      <c r="CC1170" s="33"/>
      <c r="CD1170" s="33"/>
      <c r="CE1170" s="33"/>
      <c r="CF1170" s="33"/>
      <c r="CG1170" s="33"/>
      <c r="CH1170" s="33"/>
      <c r="CI1170" s="33"/>
      <c r="CJ1170" s="33"/>
      <c r="CK1170" s="33"/>
      <c r="CL1170" s="33"/>
      <c r="CM1170" s="33"/>
      <c r="CN1170" s="33"/>
      <c r="CO1170" s="33"/>
      <c r="CP1170" s="33"/>
      <c r="CQ1170" s="33"/>
      <c r="CR1170" s="33"/>
      <c r="CS1170" s="33"/>
      <c r="CT1170" s="33"/>
      <c r="CU1170" s="33"/>
      <c r="CV1170" s="33"/>
      <c r="CW1170" s="33"/>
      <c r="CX1170" s="33"/>
      <c r="CY1170" s="33"/>
      <c r="CZ1170" s="33"/>
      <c r="DA1170" s="33"/>
      <c r="DB1170" s="33"/>
      <c r="DC1170" s="33"/>
      <c r="DD1170" s="33"/>
      <c r="DE1170" s="33"/>
      <c r="DF1170" s="33"/>
      <c r="DG1170" s="33"/>
      <c r="DH1170" s="33"/>
      <c r="DI1170" s="33"/>
      <c r="DJ1170" s="33"/>
      <c r="DK1170" s="33"/>
      <c r="DL1170" s="33"/>
      <c r="DM1170" s="33"/>
      <c r="DN1170" s="33"/>
      <c r="DO1170" s="33"/>
      <c r="DP1170" s="33"/>
      <c r="DQ1170" s="33"/>
      <c r="DR1170" s="33"/>
      <c r="DS1170" s="33"/>
      <c r="DT1170" s="33"/>
      <c r="DU1170" s="33"/>
      <c r="DV1170" s="33"/>
      <c r="DW1170" s="33"/>
      <c r="DX1170" s="33"/>
      <c r="DY1170" s="33"/>
      <c r="DZ1170" s="33"/>
      <c r="EA1170" s="33"/>
      <c r="EB1170" s="33"/>
      <c r="EC1170" s="33"/>
      <c r="ED1170" s="33"/>
      <c r="EE1170" s="33"/>
      <c r="EF1170" s="33"/>
      <c r="EG1170" s="33"/>
      <c r="EH1170" s="33"/>
      <c r="EI1170" s="33"/>
      <c r="EJ1170" s="33"/>
      <c r="EK1170" s="33"/>
      <c r="EL1170" s="33"/>
      <c r="EM1170" s="33"/>
      <c r="EN1170" s="33"/>
      <c r="EO1170" s="33"/>
      <c r="EP1170" s="33"/>
      <c r="EQ1170" s="33"/>
      <c r="ER1170" s="33"/>
      <c r="ES1170" s="33"/>
      <c r="ET1170" s="33"/>
      <c r="EU1170" s="33"/>
      <c r="EV1170" s="33"/>
      <c r="EW1170" s="33"/>
      <c r="EX1170" s="33"/>
      <c r="EY1170" s="33"/>
      <c r="EZ1170" s="33"/>
      <c r="FA1170" s="33"/>
      <c r="FB1170" s="33"/>
      <c r="FC1170" s="33"/>
      <c r="FD1170" s="33"/>
      <c r="FE1170" s="33"/>
      <c r="FF1170" s="33"/>
      <c r="FG1170" s="33"/>
      <c r="FH1170" s="33"/>
      <c r="FI1170" s="33"/>
      <c r="FJ1170" s="33"/>
      <c r="FK1170" s="33"/>
      <c r="FL1170" s="33"/>
      <c r="FM1170" s="33"/>
      <c r="FN1170" s="33"/>
      <c r="FO1170" s="33"/>
      <c r="FP1170" s="33"/>
      <c r="FQ1170" s="33"/>
      <c r="FR1170" s="33"/>
      <c r="FS1170" s="33"/>
      <c r="FT1170" s="33"/>
      <c r="FU1170" s="33"/>
      <c r="FV1170" s="33"/>
      <c r="FW1170" s="33"/>
      <c r="FX1170" s="33"/>
      <c r="FY1170" s="33"/>
      <c r="FZ1170" s="33"/>
      <c r="GA1170" s="33"/>
      <c r="GB1170" s="33"/>
      <c r="GC1170" s="33"/>
      <c r="GD1170" s="33"/>
      <c r="GE1170" s="33"/>
      <c r="GF1170" s="33"/>
      <c r="GG1170" s="33"/>
      <c r="GH1170" s="33"/>
      <c r="GI1170" s="33"/>
      <c r="GJ1170" s="33"/>
      <c r="GK1170" s="33"/>
      <c r="GL1170" s="33"/>
      <c r="GM1170" s="33"/>
      <c r="GN1170" s="33"/>
      <c r="GO1170" s="33"/>
      <c r="GP1170" s="33"/>
      <c r="GQ1170" s="33"/>
      <c r="GR1170" s="33"/>
      <c r="GS1170" s="33"/>
      <c r="GT1170" s="33"/>
      <c r="GU1170" s="33"/>
      <c r="GV1170" s="33"/>
      <c r="GW1170" s="33"/>
      <c r="GX1170" s="33"/>
      <c r="GY1170" s="33"/>
      <c r="GZ1170" s="33"/>
      <c r="HA1170" s="33"/>
      <c r="HB1170" s="33"/>
      <c r="HC1170" s="33"/>
      <c r="HD1170" s="33"/>
      <c r="HE1170" s="33"/>
      <c r="HF1170" s="33"/>
      <c r="HG1170" s="33"/>
      <c r="HH1170" s="33"/>
      <c r="HI1170" s="33"/>
      <c r="HJ1170" s="33"/>
      <c r="HK1170" s="33"/>
      <c r="HL1170" s="33"/>
      <c r="HM1170" s="33"/>
      <c r="HN1170" s="33"/>
      <c r="HO1170" s="33"/>
      <c r="HP1170" s="33"/>
      <c r="HQ1170" s="33"/>
      <c r="HR1170" s="33"/>
      <c r="HS1170" s="33"/>
      <c r="HT1170" s="33"/>
      <c r="HU1170" s="33"/>
      <c r="HV1170" s="33"/>
      <c r="HW1170" s="33"/>
      <c r="HX1170" s="33"/>
      <c r="HY1170" s="33"/>
      <c r="HZ1170" s="33"/>
      <c r="IA1170" s="33"/>
      <c r="IB1170" s="33"/>
      <c r="IC1170" s="33"/>
      <c r="ID1170" s="33"/>
      <c r="IE1170" s="33"/>
      <c r="IF1170" s="33"/>
      <c r="IG1170" s="33"/>
      <c r="IH1170" s="33"/>
      <c r="II1170" s="33"/>
      <c r="IJ1170" s="33"/>
      <c r="IK1170" s="33"/>
      <c r="IL1170" s="33"/>
      <c r="IM1170" s="33"/>
      <c r="IN1170" s="33"/>
      <c r="IO1170" s="33"/>
      <c r="IP1170" s="33"/>
      <c r="IQ1170" s="33"/>
    </row>
    <row r="1171" spans="1:251" s="34" customFormat="1" ht="18.75" customHeight="1">
      <c r="A1171" s="37"/>
      <c r="B1171" s="36"/>
      <c r="C1171" s="113" t="s">
        <v>107</v>
      </c>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5"/>
      <c r="AA1171" s="116">
        <v>138</v>
      </c>
      <c r="AB1171" s="117"/>
      <c r="AC1171" s="117"/>
      <c r="AD1171" s="117"/>
      <c r="AE1171" s="117"/>
      <c r="AF1171" s="117"/>
      <c r="AG1171" s="117"/>
      <c r="AH1171" s="117"/>
      <c r="AI1171" s="118"/>
      <c r="AJ1171" s="116">
        <v>138</v>
      </c>
      <c r="AK1171" s="117"/>
      <c r="AL1171" s="117"/>
      <c r="AM1171" s="117"/>
      <c r="AN1171" s="117"/>
      <c r="AO1171" s="117"/>
      <c r="AP1171" s="117"/>
      <c r="AQ1171" s="117"/>
      <c r="AR1171" s="118"/>
      <c r="AS1171" s="119"/>
      <c r="AT1171" s="120"/>
      <c r="AU1171" s="120"/>
      <c r="AV1171" s="120"/>
      <c r="AW1171" s="120"/>
      <c r="AX1171" s="121"/>
      <c r="AY1171" s="33"/>
      <c r="AZ1171" s="33"/>
      <c r="BA1171" s="33"/>
      <c r="BB1171" s="33"/>
      <c r="BC1171" s="33"/>
      <c r="BD1171" s="33"/>
      <c r="BE1171" s="33"/>
      <c r="BF1171" s="33"/>
      <c r="BG1171" s="33"/>
      <c r="BH1171" s="33"/>
      <c r="BI1171" s="33"/>
      <c r="BJ1171" s="33"/>
      <c r="BK1171" s="33"/>
      <c r="BL1171" s="33"/>
      <c r="BM1171" s="33"/>
      <c r="BN1171" s="33"/>
      <c r="BO1171" s="33"/>
      <c r="BP1171" s="33"/>
      <c r="BQ1171" s="33"/>
      <c r="BR1171" s="33"/>
      <c r="BS1171" s="33"/>
      <c r="BT1171" s="33"/>
      <c r="BU1171" s="33"/>
      <c r="BV1171" s="33"/>
      <c r="BW1171" s="33"/>
      <c r="BX1171" s="33"/>
      <c r="BY1171" s="33"/>
      <c r="BZ1171" s="33"/>
      <c r="CA1171" s="33"/>
      <c r="CB1171" s="33"/>
      <c r="CC1171" s="33"/>
      <c r="CD1171" s="33"/>
      <c r="CE1171" s="33"/>
      <c r="CF1171" s="33"/>
      <c r="CG1171" s="33"/>
      <c r="CH1171" s="33"/>
      <c r="CI1171" s="33"/>
      <c r="CJ1171" s="33"/>
      <c r="CK1171" s="33"/>
      <c r="CL1171" s="33"/>
      <c r="CM1171" s="33"/>
      <c r="CN1171" s="33"/>
      <c r="CO1171" s="33"/>
      <c r="CP1171" s="33"/>
      <c r="CQ1171" s="33"/>
      <c r="CR1171" s="33"/>
      <c r="CS1171" s="33"/>
      <c r="CT1171" s="33"/>
      <c r="CU1171" s="33"/>
      <c r="CV1171" s="33"/>
      <c r="CW1171" s="33"/>
      <c r="CX1171" s="33"/>
      <c r="CY1171" s="33"/>
      <c r="CZ1171" s="33"/>
      <c r="DA1171" s="33"/>
      <c r="DB1171" s="33"/>
      <c r="DC1171" s="33"/>
      <c r="DD1171" s="33"/>
      <c r="DE1171" s="33"/>
      <c r="DF1171" s="33"/>
      <c r="DG1171" s="33"/>
      <c r="DH1171" s="33"/>
      <c r="DI1171" s="33"/>
      <c r="DJ1171" s="33"/>
      <c r="DK1171" s="33"/>
      <c r="DL1171" s="33"/>
      <c r="DM1171" s="33"/>
      <c r="DN1171" s="33"/>
      <c r="DO1171" s="33"/>
      <c r="DP1171" s="33"/>
      <c r="DQ1171" s="33"/>
      <c r="DR1171" s="33"/>
      <c r="DS1171" s="33"/>
      <c r="DT1171" s="33"/>
      <c r="DU1171" s="33"/>
      <c r="DV1171" s="33"/>
      <c r="DW1171" s="33"/>
      <c r="DX1171" s="33"/>
      <c r="DY1171" s="33"/>
      <c r="DZ1171" s="33"/>
      <c r="EA1171" s="33"/>
      <c r="EB1171" s="33"/>
      <c r="EC1171" s="33"/>
      <c r="ED1171" s="33"/>
      <c r="EE1171" s="33"/>
      <c r="EF1171" s="33"/>
      <c r="EG1171" s="33"/>
      <c r="EH1171" s="33"/>
      <c r="EI1171" s="33"/>
      <c r="EJ1171" s="33"/>
      <c r="EK1171" s="33"/>
      <c r="EL1171" s="33"/>
      <c r="EM1171" s="33"/>
      <c r="EN1171" s="33"/>
      <c r="EO1171" s="33"/>
      <c r="EP1171" s="33"/>
      <c r="EQ1171" s="33"/>
      <c r="ER1171" s="33"/>
      <c r="ES1171" s="33"/>
      <c r="ET1171" s="33"/>
      <c r="EU1171" s="33"/>
      <c r="EV1171" s="33"/>
      <c r="EW1171" s="33"/>
      <c r="EX1171" s="33"/>
      <c r="EY1171" s="33"/>
      <c r="EZ1171" s="33"/>
      <c r="FA1171" s="33"/>
      <c r="FB1171" s="33"/>
      <c r="FC1171" s="33"/>
      <c r="FD1171" s="33"/>
      <c r="FE1171" s="33"/>
      <c r="FF1171" s="33"/>
      <c r="FG1171" s="33"/>
      <c r="FH1171" s="33"/>
      <c r="FI1171" s="33"/>
      <c r="FJ1171" s="33"/>
      <c r="FK1171" s="33"/>
      <c r="FL1171" s="33"/>
      <c r="FM1171" s="33"/>
      <c r="FN1171" s="33"/>
      <c r="FO1171" s="33"/>
      <c r="FP1171" s="33"/>
      <c r="FQ1171" s="33"/>
      <c r="FR1171" s="33"/>
      <c r="FS1171" s="33"/>
      <c r="FT1171" s="33"/>
      <c r="FU1171" s="33"/>
      <c r="FV1171" s="33"/>
      <c r="FW1171" s="33"/>
      <c r="FX1171" s="33"/>
      <c r="FY1171" s="33"/>
      <c r="FZ1171" s="33"/>
      <c r="GA1171" s="33"/>
      <c r="GB1171" s="33"/>
      <c r="GC1171" s="33"/>
      <c r="GD1171" s="33"/>
      <c r="GE1171" s="33"/>
      <c r="GF1171" s="33"/>
      <c r="GG1171" s="33"/>
      <c r="GH1171" s="33"/>
      <c r="GI1171" s="33"/>
      <c r="GJ1171" s="33"/>
      <c r="GK1171" s="33"/>
      <c r="GL1171" s="33"/>
      <c r="GM1171" s="33"/>
      <c r="GN1171" s="33"/>
      <c r="GO1171" s="33"/>
      <c r="GP1171" s="33"/>
      <c r="GQ1171" s="33"/>
      <c r="GR1171" s="33"/>
      <c r="GS1171" s="33"/>
      <c r="GT1171" s="33"/>
      <c r="GU1171" s="33"/>
      <c r="GV1171" s="33"/>
      <c r="GW1171" s="33"/>
      <c r="GX1171" s="33"/>
      <c r="GY1171" s="33"/>
      <c r="GZ1171" s="33"/>
      <c r="HA1171" s="33"/>
      <c r="HB1171" s="33"/>
      <c r="HC1171" s="33"/>
      <c r="HD1171" s="33"/>
      <c r="HE1171" s="33"/>
      <c r="HF1171" s="33"/>
      <c r="HG1171" s="33"/>
      <c r="HH1171" s="33"/>
      <c r="HI1171" s="33"/>
      <c r="HJ1171" s="33"/>
      <c r="HK1171" s="33"/>
      <c r="HL1171" s="33"/>
      <c r="HM1171" s="33"/>
      <c r="HN1171" s="33"/>
      <c r="HO1171" s="33"/>
      <c r="HP1171" s="33"/>
      <c r="HQ1171" s="33"/>
      <c r="HR1171" s="33"/>
      <c r="HS1171" s="33"/>
      <c r="HT1171" s="33"/>
      <c r="HU1171" s="33"/>
      <c r="HV1171" s="33"/>
      <c r="HW1171" s="33"/>
      <c r="HX1171" s="33"/>
      <c r="HY1171" s="33"/>
      <c r="HZ1171" s="33"/>
      <c r="IA1171" s="33"/>
      <c r="IB1171" s="33"/>
      <c r="IC1171" s="33"/>
      <c r="ID1171" s="33"/>
      <c r="IE1171" s="33"/>
      <c r="IF1171" s="33"/>
      <c r="IG1171" s="33"/>
      <c r="IH1171" s="33"/>
      <c r="II1171" s="33"/>
      <c r="IJ1171" s="33"/>
      <c r="IK1171" s="33"/>
      <c r="IL1171" s="33"/>
      <c r="IM1171" s="33"/>
      <c r="IN1171" s="33"/>
      <c r="IO1171" s="33"/>
      <c r="IP1171" s="33"/>
      <c r="IQ1171" s="33"/>
    </row>
    <row r="1172" spans="1:251" s="34" customFormat="1" ht="18.75" customHeight="1">
      <c r="A1172" s="37"/>
      <c r="B1172" s="36"/>
      <c r="C1172" s="113" t="s">
        <v>106</v>
      </c>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5"/>
      <c r="AA1172" s="116">
        <v>36</v>
      </c>
      <c r="AB1172" s="117"/>
      <c r="AC1172" s="117"/>
      <c r="AD1172" s="117"/>
      <c r="AE1172" s="117"/>
      <c r="AF1172" s="117"/>
      <c r="AG1172" s="117"/>
      <c r="AH1172" s="117"/>
      <c r="AI1172" s="118"/>
      <c r="AJ1172" s="116">
        <v>46</v>
      </c>
      <c r="AK1172" s="117"/>
      <c r="AL1172" s="117"/>
      <c r="AM1172" s="117"/>
      <c r="AN1172" s="117"/>
      <c r="AO1172" s="117"/>
      <c r="AP1172" s="117"/>
      <c r="AQ1172" s="117"/>
      <c r="AR1172" s="118"/>
      <c r="AS1172" s="119"/>
      <c r="AT1172" s="120"/>
      <c r="AU1172" s="120"/>
      <c r="AV1172" s="120"/>
      <c r="AW1172" s="120"/>
      <c r="AX1172" s="121"/>
      <c r="AY1172" s="33"/>
      <c r="AZ1172" s="33"/>
      <c r="BA1172" s="33"/>
      <c r="BB1172" s="33"/>
      <c r="BC1172" s="33"/>
      <c r="BD1172" s="33"/>
      <c r="BE1172" s="33"/>
      <c r="BF1172" s="33"/>
      <c r="BG1172" s="33"/>
      <c r="BH1172" s="33"/>
      <c r="BI1172" s="33"/>
      <c r="BJ1172" s="33"/>
      <c r="BK1172" s="33"/>
      <c r="BL1172" s="33"/>
      <c r="BM1172" s="33"/>
      <c r="BN1172" s="33"/>
      <c r="BO1172" s="33"/>
      <c r="BP1172" s="33"/>
      <c r="BQ1172" s="33"/>
      <c r="BR1172" s="33"/>
      <c r="BS1172" s="33"/>
      <c r="BT1172" s="33"/>
      <c r="BU1172" s="33"/>
      <c r="BV1172" s="33"/>
      <c r="BW1172" s="33"/>
      <c r="BX1172" s="33"/>
      <c r="BY1172" s="33"/>
      <c r="BZ1172" s="33"/>
      <c r="CA1172" s="33"/>
      <c r="CB1172" s="33"/>
      <c r="CC1172" s="33"/>
      <c r="CD1172" s="33"/>
      <c r="CE1172" s="33"/>
      <c r="CF1172" s="33"/>
      <c r="CG1172" s="33"/>
      <c r="CH1172" s="33"/>
      <c r="CI1172" s="33"/>
      <c r="CJ1172" s="33"/>
      <c r="CK1172" s="33"/>
      <c r="CL1172" s="33"/>
      <c r="CM1172" s="33"/>
      <c r="CN1172" s="33"/>
      <c r="CO1172" s="33"/>
      <c r="CP1172" s="33"/>
      <c r="CQ1172" s="33"/>
      <c r="CR1172" s="33"/>
      <c r="CS1172" s="33"/>
      <c r="CT1172" s="33"/>
      <c r="CU1172" s="33"/>
      <c r="CV1172" s="33"/>
      <c r="CW1172" s="33"/>
      <c r="CX1172" s="33"/>
      <c r="CY1172" s="33"/>
      <c r="CZ1172" s="33"/>
      <c r="DA1172" s="33"/>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33"/>
      <c r="DW1172" s="33"/>
      <c r="DX1172" s="33"/>
      <c r="DY1172" s="33"/>
      <c r="DZ1172" s="33"/>
      <c r="EA1172" s="33"/>
      <c r="EB1172" s="33"/>
      <c r="EC1172" s="33"/>
      <c r="ED1172" s="33"/>
      <c r="EE1172" s="33"/>
      <c r="EF1172" s="33"/>
      <c r="EG1172" s="33"/>
      <c r="EH1172" s="33"/>
      <c r="EI1172" s="33"/>
      <c r="EJ1172" s="33"/>
      <c r="EK1172" s="33"/>
      <c r="EL1172" s="33"/>
      <c r="EM1172" s="33"/>
      <c r="EN1172" s="33"/>
      <c r="EO1172" s="33"/>
      <c r="EP1172" s="33"/>
      <c r="EQ1172" s="33"/>
      <c r="ER1172" s="33"/>
      <c r="ES1172" s="33"/>
      <c r="ET1172" s="33"/>
      <c r="EU1172" s="33"/>
      <c r="EV1172" s="33"/>
      <c r="EW1172" s="33"/>
      <c r="EX1172" s="33"/>
      <c r="EY1172" s="33"/>
      <c r="EZ1172" s="33"/>
      <c r="FA1172" s="33"/>
      <c r="FB1172" s="33"/>
      <c r="FC1172" s="33"/>
      <c r="FD1172" s="33"/>
      <c r="FE1172" s="33"/>
      <c r="FF1172" s="33"/>
      <c r="FG1172" s="33"/>
      <c r="FH1172" s="33"/>
      <c r="FI1172" s="33"/>
      <c r="FJ1172" s="33"/>
      <c r="FK1172" s="33"/>
      <c r="FL1172" s="33"/>
      <c r="FM1172" s="33"/>
      <c r="FN1172" s="33"/>
      <c r="FO1172" s="33"/>
      <c r="FP1172" s="33"/>
      <c r="FQ1172" s="33"/>
      <c r="FR1172" s="33"/>
      <c r="FS1172" s="33"/>
      <c r="FT1172" s="33"/>
      <c r="FU1172" s="33"/>
      <c r="FV1172" s="33"/>
      <c r="FW1172" s="33"/>
      <c r="FX1172" s="33"/>
      <c r="FY1172" s="33"/>
      <c r="FZ1172" s="33"/>
      <c r="GA1172" s="33"/>
      <c r="GB1172" s="33"/>
      <c r="GC1172" s="33"/>
      <c r="GD1172" s="33"/>
      <c r="GE1172" s="33"/>
      <c r="GF1172" s="33"/>
      <c r="GG1172" s="33"/>
      <c r="GH1172" s="33"/>
      <c r="GI1172" s="33"/>
      <c r="GJ1172" s="33"/>
      <c r="GK1172" s="33"/>
      <c r="GL1172" s="33"/>
      <c r="GM1172" s="33"/>
      <c r="GN1172" s="33"/>
      <c r="GO1172" s="33"/>
      <c r="GP1172" s="33"/>
      <c r="GQ1172" s="33"/>
      <c r="GR1172" s="33"/>
      <c r="GS1172" s="33"/>
      <c r="GT1172" s="33"/>
      <c r="GU1172" s="33"/>
      <c r="GV1172" s="33"/>
      <c r="GW1172" s="33"/>
      <c r="GX1172" s="33"/>
      <c r="GY1172" s="33"/>
      <c r="GZ1172" s="33"/>
      <c r="HA1172" s="33"/>
      <c r="HB1172" s="33"/>
      <c r="HC1172" s="33"/>
      <c r="HD1172" s="33"/>
      <c r="HE1172" s="33"/>
      <c r="HF1172" s="33"/>
      <c r="HG1172" s="33"/>
      <c r="HH1172" s="33"/>
      <c r="HI1172" s="33"/>
      <c r="HJ1172" s="33"/>
      <c r="HK1172" s="33"/>
      <c r="HL1172" s="33"/>
      <c r="HM1172" s="33"/>
      <c r="HN1172" s="33"/>
      <c r="HO1172" s="33"/>
      <c r="HP1172" s="33"/>
      <c r="HQ1172" s="33"/>
      <c r="HR1172" s="33"/>
      <c r="HS1172" s="33"/>
      <c r="HT1172" s="33"/>
      <c r="HU1172" s="33"/>
      <c r="HV1172" s="33"/>
      <c r="HW1172" s="33"/>
      <c r="HX1172" s="33"/>
      <c r="HY1172" s="33"/>
      <c r="HZ1172" s="33"/>
      <c r="IA1172" s="33"/>
      <c r="IB1172" s="33"/>
      <c r="IC1172" s="33"/>
      <c r="ID1172" s="33"/>
      <c r="IE1172" s="33"/>
      <c r="IF1172" s="33"/>
      <c r="IG1172" s="33"/>
      <c r="IH1172" s="33"/>
      <c r="II1172" s="33"/>
      <c r="IJ1172" s="33"/>
      <c r="IK1172" s="33"/>
      <c r="IL1172" s="33"/>
      <c r="IM1172" s="33"/>
      <c r="IN1172" s="33"/>
      <c r="IO1172" s="33"/>
      <c r="IP1172" s="33"/>
      <c r="IQ1172" s="33"/>
    </row>
    <row r="1173" spans="1:251" s="34" customFormat="1" ht="18.75" customHeight="1">
      <c r="A1173" s="37"/>
      <c r="B1173" s="36"/>
      <c r="C1173" s="113" t="s">
        <v>105</v>
      </c>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5"/>
      <c r="AA1173" s="116">
        <v>15</v>
      </c>
      <c r="AB1173" s="117"/>
      <c r="AC1173" s="117"/>
      <c r="AD1173" s="117"/>
      <c r="AE1173" s="117"/>
      <c r="AF1173" s="117"/>
      <c r="AG1173" s="117"/>
      <c r="AH1173" s="117"/>
      <c r="AI1173" s="118"/>
      <c r="AJ1173" s="116">
        <v>15</v>
      </c>
      <c r="AK1173" s="117"/>
      <c r="AL1173" s="117"/>
      <c r="AM1173" s="117"/>
      <c r="AN1173" s="117"/>
      <c r="AO1173" s="117"/>
      <c r="AP1173" s="117"/>
      <c r="AQ1173" s="117"/>
      <c r="AR1173" s="118"/>
      <c r="AS1173" s="119"/>
      <c r="AT1173" s="120"/>
      <c r="AU1173" s="120"/>
      <c r="AV1173" s="120"/>
      <c r="AW1173" s="120"/>
      <c r="AX1173" s="121"/>
      <c r="AY1173" s="33"/>
      <c r="AZ1173" s="33"/>
      <c r="BA1173" s="33"/>
      <c r="BB1173" s="33"/>
      <c r="BC1173" s="33"/>
      <c r="BD1173" s="33"/>
      <c r="BE1173" s="33"/>
      <c r="BF1173" s="33"/>
      <c r="BG1173" s="33"/>
      <c r="BH1173" s="33"/>
      <c r="BI1173" s="33"/>
      <c r="BJ1173" s="33"/>
      <c r="BK1173" s="33"/>
      <c r="BL1173" s="33"/>
      <c r="BM1173" s="33"/>
      <c r="BN1173" s="33"/>
      <c r="BO1173" s="33"/>
      <c r="BP1173" s="33"/>
      <c r="BQ1173" s="33"/>
      <c r="BR1173" s="33"/>
      <c r="BS1173" s="33"/>
      <c r="BT1173" s="33"/>
      <c r="BU1173" s="33"/>
      <c r="BV1173" s="33"/>
      <c r="BW1173" s="33"/>
      <c r="BX1173" s="33"/>
      <c r="BY1173" s="33"/>
      <c r="BZ1173" s="33"/>
      <c r="CA1173" s="33"/>
      <c r="CB1173" s="33"/>
      <c r="CC1173" s="33"/>
      <c r="CD1173" s="33"/>
      <c r="CE1173" s="33"/>
      <c r="CF1173" s="33"/>
      <c r="CG1173" s="33"/>
      <c r="CH1173" s="33"/>
      <c r="CI1173" s="33"/>
      <c r="CJ1173" s="33"/>
      <c r="CK1173" s="33"/>
      <c r="CL1173" s="33"/>
      <c r="CM1173" s="33"/>
      <c r="CN1173" s="33"/>
      <c r="CO1173" s="33"/>
      <c r="CP1173" s="33"/>
      <c r="CQ1173" s="33"/>
      <c r="CR1173" s="33"/>
      <c r="CS1173" s="33"/>
      <c r="CT1173" s="33"/>
      <c r="CU1173" s="33"/>
      <c r="CV1173" s="33"/>
      <c r="CW1173" s="33"/>
      <c r="CX1173" s="33"/>
      <c r="CY1173" s="33"/>
      <c r="CZ1173" s="33"/>
      <c r="DA1173" s="33"/>
      <c r="DB1173" s="33"/>
      <c r="DC1173" s="33"/>
      <c r="DD1173" s="33"/>
      <c r="DE1173" s="33"/>
      <c r="DF1173" s="33"/>
      <c r="DG1173" s="33"/>
      <c r="DH1173" s="33"/>
      <c r="DI1173" s="33"/>
      <c r="DJ1173" s="33"/>
      <c r="DK1173" s="33"/>
      <c r="DL1173" s="33"/>
      <c r="DM1173" s="33"/>
      <c r="DN1173" s="33"/>
      <c r="DO1173" s="33"/>
      <c r="DP1173" s="33"/>
      <c r="DQ1173" s="33"/>
      <c r="DR1173" s="33"/>
      <c r="DS1173" s="33"/>
      <c r="DT1173" s="33"/>
      <c r="DU1173" s="33"/>
      <c r="DV1173" s="33"/>
      <c r="DW1173" s="33"/>
      <c r="DX1173" s="33"/>
      <c r="DY1173" s="33"/>
      <c r="DZ1173" s="33"/>
      <c r="EA1173" s="33"/>
      <c r="EB1173" s="33"/>
      <c r="EC1173" s="33"/>
      <c r="ED1173" s="33"/>
      <c r="EE1173" s="33"/>
      <c r="EF1173" s="33"/>
      <c r="EG1173" s="33"/>
      <c r="EH1173" s="33"/>
      <c r="EI1173" s="33"/>
      <c r="EJ1173" s="33"/>
      <c r="EK1173" s="33"/>
      <c r="EL1173" s="33"/>
      <c r="EM1173" s="33"/>
      <c r="EN1173" s="33"/>
      <c r="EO1173" s="33"/>
      <c r="EP1173" s="33"/>
      <c r="EQ1173" s="33"/>
      <c r="ER1173" s="33"/>
      <c r="ES1173" s="33"/>
      <c r="ET1173" s="33"/>
      <c r="EU1173" s="33"/>
      <c r="EV1173" s="33"/>
      <c r="EW1173" s="33"/>
      <c r="EX1173" s="33"/>
      <c r="EY1173" s="33"/>
      <c r="EZ1173" s="33"/>
      <c r="FA1173" s="33"/>
      <c r="FB1173" s="33"/>
      <c r="FC1173" s="33"/>
      <c r="FD1173" s="33"/>
      <c r="FE1173" s="33"/>
      <c r="FF1173" s="33"/>
      <c r="FG1173" s="33"/>
      <c r="FH1173" s="33"/>
      <c r="FI1173" s="33"/>
      <c r="FJ1173" s="33"/>
      <c r="FK1173" s="33"/>
      <c r="FL1173" s="33"/>
      <c r="FM1173" s="33"/>
      <c r="FN1173" s="33"/>
      <c r="FO1173" s="33"/>
      <c r="FP1173" s="33"/>
      <c r="FQ1173" s="33"/>
      <c r="FR1173" s="33"/>
      <c r="FS1173" s="33"/>
      <c r="FT1173" s="33"/>
      <c r="FU1173" s="33"/>
      <c r="FV1173" s="33"/>
      <c r="FW1173" s="33"/>
      <c r="FX1173" s="33"/>
      <c r="FY1173" s="33"/>
      <c r="FZ1173" s="33"/>
      <c r="GA1173" s="33"/>
      <c r="GB1173" s="33"/>
      <c r="GC1173" s="33"/>
      <c r="GD1173" s="33"/>
      <c r="GE1173" s="33"/>
      <c r="GF1173" s="33"/>
      <c r="GG1173" s="33"/>
      <c r="GH1173" s="33"/>
      <c r="GI1173" s="33"/>
      <c r="GJ1173" s="33"/>
      <c r="GK1173" s="33"/>
      <c r="GL1173" s="33"/>
      <c r="GM1173" s="33"/>
      <c r="GN1173" s="33"/>
      <c r="GO1173" s="33"/>
      <c r="GP1173" s="33"/>
      <c r="GQ1173" s="33"/>
      <c r="GR1173" s="33"/>
      <c r="GS1173" s="33"/>
      <c r="GT1173" s="33"/>
      <c r="GU1173" s="33"/>
      <c r="GV1173" s="33"/>
      <c r="GW1173" s="33"/>
      <c r="GX1173" s="33"/>
      <c r="GY1173" s="33"/>
      <c r="GZ1173" s="33"/>
      <c r="HA1173" s="33"/>
      <c r="HB1173" s="33"/>
      <c r="HC1173" s="33"/>
      <c r="HD1173" s="33"/>
      <c r="HE1173" s="33"/>
      <c r="HF1173" s="33"/>
      <c r="HG1173" s="33"/>
      <c r="HH1173" s="33"/>
      <c r="HI1173" s="33"/>
      <c r="HJ1173" s="33"/>
      <c r="HK1173" s="33"/>
      <c r="HL1173" s="33"/>
      <c r="HM1173" s="33"/>
      <c r="HN1173" s="33"/>
      <c r="HO1173" s="33"/>
      <c r="HP1173" s="33"/>
      <c r="HQ1173" s="33"/>
      <c r="HR1173" s="33"/>
      <c r="HS1173" s="33"/>
      <c r="HT1173" s="33"/>
      <c r="HU1173" s="33"/>
      <c r="HV1173" s="33"/>
      <c r="HW1173" s="33"/>
      <c r="HX1173" s="33"/>
      <c r="HY1173" s="33"/>
      <c r="HZ1173" s="33"/>
      <c r="IA1173" s="33"/>
      <c r="IB1173" s="33"/>
      <c r="IC1173" s="33"/>
      <c r="ID1173" s="33"/>
      <c r="IE1173" s="33"/>
      <c r="IF1173" s="33"/>
      <c r="IG1173" s="33"/>
      <c r="IH1173" s="33"/>
      <c r="II1173" s="33"/>
      <c r="IJ1173" s="33"/>
      <c r="IK1173" s="33"/>
      <c r="IL1173" s="33"/>
      <c r="IM1173" s="33"/>
      <c r="IN1173" s="33"/>
      <c r="IO1173" s="33"/>
      <c r="IP1173" s="33"/>
      <c r="IQ1173" s="33"/>
    </row>
    <row r="1174" spans="1:251" s="34" customFormat="1" ht="18.75" customHeight="1" thickBot="1">
      <c r="A1174" s="35"/>
      <c r="B1174" s="122" t="s">
        <v>70</v>
      </c>
      <c r="C1174" s="123"/>
      <c r="D1174" s="123"/>
      <c r="E1174" s="123"/>
      <c r="F1174" s="123"/>
      <c r="G1174" s="123"/>
      <c r="H1174" s="123"/>
      <c r="I1174" s="123"/>
      <c r="J1174" s="123"/>
      <c r="K1174" s="123"/>
      <c r="L1174" s="123"/>
      <c r="M1174" s="123"/>
      <c r="N1174" s="123"/>
      <c r="O1174" s="123"/>
      <c r="P1174" s="123"/>
      <c r="Q1174" s="123"/>
      <c r="R1174" s="123"/>
      <c r="S1174" s="123"/>
      <c r="T1174" s="123"/>
      <c r="U1174" s="123"/>
      <c r="V1174" s="123"/>
      <c r="W1174" s="123"/>
      <c r="X1174" s="123"/>
      <c r="Y1174" s="123"/>
      <c r="Z1174" s="124"/>
      <c r="AA1174" s="125">
        <f>SUM($AA$1170:$AA$1173)</f>
        <v>3489</v>
      </c>
      <c r="AB1174" s="126"/>
      <c r="AC1174" s="126"/>
      <c r="AD1174" s="126"/>
      <c r="AE1174" s="126"/>
      <c r="AF1174" s="126"/>
      <c r="AG1174" s="126"/>
      <c r="AH1174" s="126"/>
      <c r="AI1174" s="127"/>
      <c r="AJ1174" s="125">
        <f>SUM($AJ$1170:$AJ$1173)</f>
        <v>4499</v>
      </c>
      <c r="AK1174" s="126"/>
      <c r="AL1174" s="126"/>
      <c r="AM1174" s="126"/>
      <c r="AN1174" s="126"/>
      <c r="AO1174" s="126"/>
      <c r="AP1174" s="126"/>
      <c r="AQ1174" s="126"/>
      <c r="AR1174" s="127"/>
      <c r="AS1174" s="128"/>
      <c r="AT1174" s="129"/>
      <c r="AU1174" s="129"/>
      <c r="AV1174" s="129"/>
      <c r="AW1174" s="129"/>
      <c r="AX1174" s="130"/>
      <c r="AY1174" s="33"/>
      <c r="AZ1174" s="33"/>
      <c r="BA1174" s="33"/>
      <c r="BB1174" s="33"/>
      <c r="BC1174" s="33"/>
      <c r="BD1174" s="33"/>
      <c r="BE1174" s="33"/>
      <c r="BF1174" s="33"/>
      <c r="BG1174" s="33"/>
      <c r="BH1174" s="33"/>
      <c r="BI1174" s="33"/>
      <c r="BJ1174" s="33"/>
      <c r="BK1174" s="33"/>
      <c r="BL1174" s="33"/>
      <c r="BM1174" s="33"/>
      <c r="BN1174" s="33"/>
      <c r="BO1174" s="33"/>
      <c r="BP1174" s="33"/>
      <c r="BQ1174" s="33"/>
      <c r="BR1174" s="33"/>
      <c r="BS1174" s="33"/>
      <c r="BT1174" s="33"/>
      <c r="BU1174" s="33"/>
      <c r="BV1174" s="33"/>
      <c r="BW1174" s="33"/>
      <c r="BX1174" s="33"/>
      <c r="BY1174" s="33"/>
      <c r="BZ1174" s="33"/>
      <c r="CA1174" s="33"/>
      <c r="CB1174" s="33"/>
      <c r="CC1174" s="33"/>
      <c r="CD1174" s="33"/>
      <c r="CE1174" s="33"/>
      <c r="CF1174" s="33"/>
      <c r="CG1174" s="33"/>
      <c r="CH1174" s="33"/>
      <c r="CI1174" s="33"/>
      <c r="CJ1174" s="33"/>
      <c r="CK1174" s="33"/>
      <c r="CL1174" s="33"/>
      <c r="CM1174" s="33"/>
      <c r="CN1174" s="33"/>
      <c r="CO1174" s="33"/>
      <c r="CP1174" s="33"/>
      <c r="CQ1174" s="33"/>
      <c r="CR1174" s="33"/>
      <c r="CS1174" s="33"/>
      <c r="CT1174" s="33"/>
      <c r="CU1174" s="33"/>
      <c r="CV1174" s="33"/>
      <c r="CW1174" s="33"/>
      <c r="CX1174" s="33"/>
      <c r="CY1174" s="33"/>
      <c r="CZ1174" s="33"/>
      <c r="DA1174" s="33"/>
      <c r="DB1174" s="33"/>
      <c r="DC1174" s="33"/>
      <c r="DD1174" s="33"/>
      <c r="DE1174" s="33"/>
      <c r="DF1174" s="33"/>
      <c r="DG1174" s="33"/>
      <c r="DH1174" s="33"/>
      <c r="DI1174" s="33"/>
      <c r="DJ1174" s="33"/>
      <c r="DK1174" s="33"/>
      <c r="DL1174" s="33"/>
      <c r="DM1174" s="33"/>
      <c r="DN1174" s="33"/>
      <c r="DO1174" s="33"/>
      <c r="DP1174" s="33"/>
      <c r="DQ1174" s="33"/>
      <c r="DR1174" s="33"/>
      <c r="DS1174" s="33"/>
      <c r="DT1174" s="33"/>
      <c r="DU1174" s="33"/>
      <c r="DV1174" s="33"/>
      <c r="DW1174" s="33"/>
      <c r="DX1174" s="33"/>
      <c r="DY1174" s="33"/>
      <c r="DZ1174" s="33"/>
      <c r="EA1174" s="33"/>
      <c r="EB1174" s="33"/>
      <c r="EC1174" s="33"/>
      <c r="ED1174" s="33"/>
      <c r="EE1174" s="33"/>
      <c r="EF1174" s="33"/>
      <c r="EG1174" s="33"/>
      <c r="EH1174" s="33"/>
      <c r="EI1174" s="33"/>
      <c r="EJ1174" s="33"/>
      <c r="EK1174" s="33"/>
      <c r="EL1174" s="33"/>
      <c r="EM1174" s="33"/>
      <c r="EN1174" s="33"/>
      <c r="EO1174" s="33"/>
      <c r="EP1174" s="33"/>
      <c r="EQ1174" s="33"/>
      <c r="ER1174" s="33"/>
      <c r="ES1174" s="33"/>
      <c r="ET1174" s="33"/>
      <c r="EU1174" s="33"/>
      <c r="EV1174" s="33"/>
      <c r="EW1174" s="33"/>
      <c r="EX1174" s="33"/>
      <c r="EY1174" s="33"/>
      <c r="EZ1174" s="33"/>
      <c r="FA1174" s="33"/>
      <c r="FB1174" s="33"/>
      <c r="FC1174" s="33"/>
      <c r="FD1174" s="33"/>
      <c r="FE1174" s="33"/>
      <c r="FF1174" s="33"/>
      <c r="FG1174" s="33"/>
      <c r="FH1174" s="33"/>
      <c r="FI1174" s="33"/>
      <c r="FJ1174" s="33"/>
      <c r="FK1174" s="33"/>
      <c r="FL1174" s="33"/>
      <c r="FM1174" s="33"/>
      <c r="FN1174" s="33"/>
      <c r="FO1174" s="33"/>
      <c r="FP1174" s="33"/>
      <c r="FQ1174" s="33"/>
      <c r="FR1174" s="33"/>
      <c r="FS1174" s="33"/>
      <c r="FT1174" s="33"/>
      <c r="FU1174" s="33"/>
      <c r="FV1174" s="33"/>
      <c r="FW1174" s="33"/>
      <c r="FX1174" s="33"/>
      <c r="FY1174" s="33"/>
      <c r="FZ1174" s="33"/>
      <c r="GA1174" s="33"/>
      <c r="GB1174" s="33"/>
      <c r="GC1174" s="33"/>
      <c r="GD1174" s="33"/>
      <c r="GE1174" s="33"/>
      <c r="GF1174" s="33"/>
      <c r="GG1174" s="33"/>
      <c r="GH1174" s="33"/>
      <c r="GI1174" s="33"/>
      <c r="GJ1174" s="33"/>
      <c r="GK1174" s="33"/>
      <c r="GL1174" s="33"/>
      <c r="GM1174" s="33"/>
      <c r="GN1174" s="33"/>
      <c r="GO1174" s="33"/>
      <c r="GP1174" s="33"/>
      <c r="GQ1174" s="33"/>
      <c r="GR1174" s="33"/>
      <c r="GS1174" s="33"/>
      <c r="GT1174" s="33"/>
      <c r="GU1174" s="33"/>
      <c r="GV1174" s="33"/>
      <c r="GW1174" s="33"/>
      <c r="GX1174" s="33"/>
      <c r="GY1174" s="33"/>
      <c r="GZ1174" s="33"/>
      <c r="HA1174" s="33"/>
      <c r="HB1174" s="33"/>
      <c r="HC1174" s="33"/>
      <c r="HD1174" s="33"/>
      <c r="HE1174" s="33"/>
      <c r="HF1174" s="33"/>
      <c r="HG1174" s="33"/>
      <c r="HH1174" s="33"/>
      <c r="HI1174" s="33"/>
      <c r="HJ1174" s="33"/>
      <c r="HK1174" s="33"/>
      <c r="HL1174" s="33"/>
      <c r="HM1174" s="33"/>
      <c r="HN1174" s="33"/>
      <c r="HO1174" s="33"/>
      <c r="HP1174" s="33"/>
      <c r="HQ1174" s="33"/>
      <c r="HR1174" s="33"/>
      <c r="HS1174" s="33"/>
      <c r="HT1174" s="33"/>
      <c r="HU1174" s="33"/>
      <c r="HV1174" s="33"/>
      <c r="HW1174" s="33"/>
      <c r="HX1174" s="33"/>
      <c r="HY1174" s="33"/>
      <c r="HZ1174" s="33"/>
      <c r="IA1174" s="33"/>
      <c r="IB1174" s="33"/>
      <c r="IC1174" s="33"/>
      <c r="ID1174" s="33"/>
      <c r="IE1174" s="33"/>
      <c r="IF1174" s="33"/>
      <c r="IG1174" s="33"/>
      <c r="IH1174" s="33"/>
      <c r="II1174" s="33"/>
      <c r="IJ1174" s="33"/>
      <c r="IK1174" s="33"/>
      <c r="IL1174" s="33"/>
      <c r="IM1174" s="33"/>
      <c r="IN1174" s="33"/>
      <c r="IO1174" s="33"/>
      <c r="IP1174" s="33"/>
      <c r="IQ1174" s="33"/>
    </row>
    <row r="1176" spans="1:251" ht="19.2">
      <c r="A1176" s="57" t="s">
        <v>84</v>
      </c>
      <c r="AW1176" s="55"/>
      <c r="AX1176" s="56"/>
      <c r="AY1176" s="55"/>
    </row>
    <row r="1178" spans="1:251" ht="18">
      <c r="B1178" s="93" t="s">
        <v>0</v>
      </c>
      <c r="C1178" s="94"/>
      <c r="D1178" s="94"/>
      <c r="E1178" s="94"/>
      <c r="F1178" s="94"/>
      <c r="G1178" s="94"/>
      <c r="H1178" s="94"/>
      <c r="I1178" s="94"/>
      <c r="J1178" s="94"/>
      <c r="K1178" s="94"/>
      <c r="L1178" s="94"/>
      <c r="M1178" s="94"/>
      <c r="N1178" s="94"/>
      <c r="O1178" s="94"/>
      <c r="P1178" s="94"/>
      <c r="Q1178" s="94"/>
      <c r="R1178" s="94"/>
      <c r="S1178" s="94"/>
      <c r="T1178" s="94"/>
      <c r="U1178" s="94"/>
      <c r="V1178" s="94"/>
      <c r="W1178" s="94"/>
      <c r="X1178" s="94"/>
      <c r="Y1178" s="94"/>
      <c r="Z1178" s="94"/>
      <c r="AA1178" s="94"/>
      <c r="AB1178" s="94"/>
      <c r="AC1178" s="94"/>
      <c r="AD1178" s="94"/>
      <c r="AE1178" s="94"/>
      <c r="AF1178" s="94"/>
      <c r="AG1178" s="94"/>
      <c r="AH1178" s="94"/>
      <c r="AI1178" s="94"/>
      <c r="AJ1178" s="94"/>
      <c r="AK1178" s="94"/>
      <c r="AL1178" s="94"/>
      <c r="AM1178" s="94"/>
      <c r="AN1178" s="94"/>
      <c r="AO1178" s="94"/>
      <c r="AP1178" s="94"/>
      <c r="AQ1178" s="94"/>
      <c r="AR1178" s="94"/>
      <c r="AS1178" s="94"/>
      <c r="AT1178" s="94"/>
      <c r="AU1178" s="94"/>
      <c r="AV1178" s="94"/>
      <c r="AW1178" s="94"/>
      <c r="AX1178" s="94"/>
    </row>
    <row r="1179" spans="1:251">
      <c r="Z1179" s="54"/>
      <c r="AD1179" s="54"/>
      <c r="AE1179" s="54"/>
      <c r="AF1179" s="54"/>
      <c r="AG1179" s="54"/>
      <c r="AH1179" s="54"/>
      <c r="AI1179" s="54"/>
      <c r="AO1179" s="54"/>
    </row>
    <row r="1180" spans="1:251" ht="13.8" thickBot="1">
      <c r="Z1180" s="54"/>
      <c r="AD1180" s="54"/>
      <c r="AE1180" s="54"/>
      <c r="AF1180" s="54"/>
      <c r="AG1180" s="54"/>
      <c r="AH1180" s="54"/>
      <c r="AI1180" s="54"/>
      <c r="AO1180" s="54"/>
      <c r="DI1180" s="52"/>
    </row>
    <row r="1181" spans="1:251" ht="24.75" customHeight="1" thickBot="1">
      <c r="B1181" s="95" t="s">
        <v>83</v>
      </c>
      <c r="C1181" s="96"/>
      <c r="D1181" s="96"/>
      <c r="E1181" s="96"/>
      <c r="F1181" s="96"/>
      <c r="G1181" s="96"/>
      <c r="H1181" s="97" t="s">
        <v>104</v>
      </c>
      <c r="I1181" s="98"/>
      <c r="J1181" s="98"/>
      <c r="K1181" s="98"/>
      <c r="L1181" s="98"/>
      <c r="M1181" s="98"/>
      <c r="N1181" s="98"/>
      <c r="O1181" s="98"/>
      <c r="P1181" s="98"/>
      <c r="Q1181" s="98"/>
      <c r="R1181" s="98"/>
      <c r="S1181" s="98"/>
      <c r="T1181" s="98"/>
      <c r="U1181" s="98"/>
      <c r="V1181" s="98"/>
      <c r="W1181" s="98"/>
      <c r="X1181" s="98"/>
      <c r="Y1181" s="98"/>
      <c r="Z1181" s="98"/>
      <c r="AA1181" s="98"/>
      <c r="AB1181" s="98"/>
      <c r="AC1181" s="98"/>
      <c r="AD1181" s="98"/>
      <c r="AE1181" s="98"/>
      <c r="AF1181" s="98"/>
      <c r="AG1181" s="98"/>
      <c r="AH1181" s="98"/>
      <c r="AI1181" s="98"/>
      <c r="AJ1181" s="98"/>
      <c r="AK1181" s="98"/>
      <c r="AL1181" s="98"/>
      <c r="AM1181" s="98"/>
      <c r="AN1181" s="98"/>
      <c r="AO1181" s="98"/>
      <c r="AP1181" s="98"/>
      <c r="AQ1181" s="98"/>
      <c r="AR1181" s="98"/>
      <c r="AS1181" s="98"/>
      <c r="AT1181" s="98"/>
      <c r="AU1181" s="98"/>
      <c r="AV1181" s="98"/>
      <c r="AW1181" s="98"/>
      <c r="AX1181" s="99"/>
      <c r="DI1181" s="52"/>
    </row>
    <row r="1182" spans="1:251" ht="14.4">
      <c r="B1182" s="49"/>
      <c r="C1182" s="49"/>
      <c r="D1182" s="49"/>
      <c r="E1182" s="49"/>
      <c r="F1182" s="49"/>
      <c r="G1182" s="49"/>
      <c r="H1182" s="37"/>
      <c r="I1182" s="37"/>
      <c r="J1182" s="37"/>
      <c r="K1182" s="37"/>
      <c r="L1182" s="42"/>
      <c r="M1182" s="42"/>
      <c r="N1182" s="42"/>
      <c r="O1182" s="42"/>
      <c r="P1182" s="37"/>
      <c r="Q1182" s="37"/>
      <c r="R1182" s="37"/>
      <c r="S1182" s="37"/>
      <c r="T1182" s="37"/>
      <c r="U1182" s="37"/>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41"/>
      <c r="DI1182" s="52"/>
    </row>
    <row r="1183" spans="1:251" ht="15" thickBot="1">
      <c r="A1183" s="53"/>
      <c r="B1183" s="41" t="s">
        <v>81</v>
      </c>
      <c r="C1183" s="37"/>
      <c r="D1183" s="37"/>
      <c r="E1183" s="37"/>
      <c r="F1183" s="37"/>
      <c r="G1183" s="37"/>
      <c r="H1183" s="37"/>
      <c r="I1183" s="37"/>
      <c r="J1183" s="37"/>
      <c r="K1183" s="37"/>
      <c r="L1183" s="42"/>
      <c r="M1183" s="42"/>
      <c r="N1183" s="42"/>
      <c r="O1183" s="42"/>
      <c r="P1183" s="37"/>
      <c r="Q1183" s="37"/>
      <c r="R1183" s="37"/>
      <c r="S1183" s="37"/>
      <c r="T1183" s="37"/>
      <c r="U1183" s="37"/>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c r="AR1183" s="41"/>
      <c r="AS1183" s="41"/>
      <c r="AT1183" s="41"/>
      <c r="AU1183" s="41"/>
      <c r="AV1183" s="41"/>
      <c r="AW1183" s="41"/>
      <c r="AX1183" s="41"/>
      <c r="DI1183" s="52"/>
    </row>
    <row r="1184" spans="1:251" ht="14.4">
      <c r="A1184" s="37"/>
      <c r="B1184" s="51"/>
      <c r="C1184" s="49"/>
      <c r="D1184" s="49"/>
      <c r="E1184" s="49"/>
      <c r="F1184" s="49"/>
      <c r="G1184" s="49"/>
      <c r="H1184" s="49"/>
      <c r="I1184" s="49"/>
      <c r="J1184" s="49"/>
      <c r="K1184" s="49"/>
      <c r="L1184" s="50"/>
      <c r="M1184" s="50"/>
      <c r="N1184" s="50"/>
      <c r="O1184" s="50"/>
      <c r="P1184" s="49"/>
      <c r="Q1184" s="49"/>
      <c r="R1184" s="49"/>
      <c r="S1184" s="49"/>
      <c r="T1184" s="49"/>
      <c r="U1184" s="49"/>
      <c r="V1184" s="48"/>
      <c r="W1184" s="48"/>
      <c r="X1184" s="48"/>
      <c r="Y1184" s="48"/>
      <c r="Z1184" s="48"/>
      <c r="AA1184" s="48"/>
      <c r="AB1184" s="48"/>
      <c r="AC1184" s="48"/>
      <c r="AD1184" s="48"/>
      <c r="AE1184" s="48"/>
      <c r="AF1184" s="48"/>
      <c r="AG1184" s="48"/>
      <c r="AH1184" s="48"/>
      <c r="AI1184" s="48"/>
      <c r="AJ1184" s="48"/>
      <c r="AK1184" s="48"/>
      <c r="AL1184" s="48"/>
      <c r="AM1184" s="48"/>
      <c r="AN1184" s="48"/>
      <c r="AO1184" s="48"/>
      <c r="AP1184" s="48"/>
      <c r="AQ1184" s="48"/>
      <c r="AR1184" s="48"/>
      <c r="AS1184" s="48"/>
      <c r="AT1184" s="48"/>
      <c r="AU1184" s="48"/>
      <c r="AV1184" s="48"/>
      <c r="AW1184" s="48"/>
      <c r="AX1184" s="47"/>
    </row>
    <row r="1185" spans="1:113" ht="12" customHeight="1">
      <c r="A1185" s="37"/>
      <c r="B1185" s="100" t="s">
        <v>103</v>
      </c>
      <c r="C1185" s="101"/>
      <c r="D1185" s="101"/>
      <c r="E1185" s="101"/>
      <c r="F1185" s="101"/>
      <c r="G1185" s="101"/>
      <c r="H1185" s="101"/>
      <c r="I1185" s="101"/>
      <c r="J1185" s="101"/>
      <c r="K1185" s="101"/>
      <c r="L1185" s="101"/>
      <c r="M1185" s="101"/>
      <c r="N1185" s="101"/>
      <c r="O1185" s="101"/>
      <c r="P1185" s="101"/>
      <c r="Q1185" s="101"/>
      <c r="R1185" s="101"/>
      <c r="S1185" s="101"/>
      <c r="T1185" s="101"/>
      <c r="U1185" s="101"/>
      <c r="V1185" s="101"/>
      <c r="W1185" s="101"/>
      <c r="X1185" s="101"/>
      <c r="Y1185" s="101"/>
      <c r="Z1185" s="101"/>
      <c r="AA1185" s="101"/>
      <c r="AB1185" s="101"/>
      <c r="AC1185" s="101"/>
      <c r="AD1185" s="101"/>
      <c r="AE1185" s="101"/>
      <c r="AF1185" s="101"/>
      <c r="AG1185" s="101"/>
      <c r="AH1185" s="101"/>
      <c r="AI1185" s="101"/>
      <c r="AJ1185" s="101"/>
      <c r="AK1185" s="101"/>
      <c r="AL1185" s="101"/>
      <c r="AM1185" s="101"/>
      <c r="AN1185" s="101"/>
      <c r="AO1185" s="101"/>
      <c r="AP1185" s="101"/>
      <c r="AQ1185" s="101"/>
      <c r="AR1185" s="101"/>
      <c r="AS1185" s="101"/>
      <c r="AT1185" s="101"/>
      <c r="AU1185" s="101"/>
      <c r="AV1185" s="101"/>
      <c r="AW1185" s="101"/>
      <c r="AX1185" s="102"/>
    </row>
    <row r="1186" spans="1:113" ht="12" customHeight="1">
      <c r="A1186" s="37"/>
      <c r="B1186" s="100"/>
      <c r="C1186" s="101"/>
      <c r="D1186" s="101"/>
      <c r="E1186" s="101"/>
      <c r="F1186" s="101"/>
      <c r="G1186" s="101"/>
      <c r="H1186" s="101"/>
      <c r="I1186" s="101"/>
      <c r="J1186" s="101"/>
      <c r="K1186" s="101"/>
      <c r="L1186" s="101"/>
      <c r="M1186" s="101"/>
      <c r="N1186" s="101"/>
      <c r="O1186" s="101"/>
      <c r="P1186" s="101"/>
      <c r="Q1186" s="101"/>
      <c r="R1186" s="101"/>
      <c r="S1186" s="101"/>
      <c r="T1186" s="101"/>
      <c r="U1186" s="101"/>
      <c r="V1186" s="101"/>
      <c r="W1186" s="101"/>
      <c r="X1186" s="101"/>
      <c r="Y1186" s="101"/>
      <c r="Z1186" s="101"/>
      <c r="AA1186" s="101"/>
      <c r="AB1186" s="101"/>
      <c r="AC1186" s="101"/>
      <c r="AD1186" s="101"/>
      <c r="AE1186" s="101"/>
      <c r="AF1186" s="101"/>
      <c r="AG1186" s="101"/>
      <c r="AH1186" s="101"/>
      <c r="AI1186" s="101"/>
      <c r="AJ1186" s="101"/>
      <c r="AK1186" s="101"/>
      <c r="AL1186" s="101"/>
      <c r="AM1186" s="101"/>
      <c r="AN1186" s="101"/>
      <c r="AO1186" s="101"/>
      <c r="AP1186" s="101"/>
      <c r="AQ1186" s="101"/>
      <c r="AR1186" s="101"/>
      <c r="AS1186" s="101"/>
      <c r="AT1186" s="101"/>
      <c r="AU1186" s="101"/>
      <c r="AV1186" s="101"/>
      <c r="AW1186" s="101"/>
      <c r="AX1186" s="102"/>
    </row>
    <row r="1187" spans="1:113" ht="12" customHeight="1">
      <c r="A1187" s="37"/>
      <c r="B1187" s="100"/>
      <c r="C1187" s="101"/>
      <c r="D1187" s="101"/>
      <c r="E1187" s="101"/>
      <c r="F1187" s="101"/>
      <c r="G1187" s="101"/>
      <c r="H1187" s="101"/>
      <c r="I1187" s="101"/>
      <c r="J1187" s="101"/>
      <c r="K1187" s="101"/>
      <c r="L1187" s="101"/>
      <c r="M1187" s="101"/>
      <c r="N1187" s="101"/>
      <c r="O1187" s="101"/>
      <c r="P1187" s="101"/>
      <c r="Q1187" s="101"/>
      <c r="R1187" s="101"/>
      <c r="S1187" s="101"/>
      <c r="T1187" s="101"/>
      <c r="U1187" s="101"/>
      <c r="V1187" s="101"/>
      <c r="W1187" s="101"/>
      <c r="X1187" s="101"/>
      <c r="Y1187" s="101"/>
      <c r="Z1187" s="101"/>
      <c r="AA1187" s="101"/>
      <c r="AB1187" s="101"/>
      <c r="AC1187" s="101"/>
      <c r="AD1187" s="101"/>
      <c r="AE1187" s="101"/>
      <c r="AF1187" s="101"/>
      <c r="AG1187" s="101"/>
      <c r="AH1187" s="101"/>
      <c r="AI1187" s="101"/>
      <c r="AJ1187" s="101"/>
      <c r="AK1187" s="101"/>
      <c r="AL1187" s="101"/>
      <c r="AM1187" s="101"/>
      <c r="AN1187" s="101"/>
      <c r="AO1187" s="101"/>
      <c r="AP1187" s="101"/>
      <c r="AQ1187" s="101"/>
      <c r="AR1187" s="101"/>
      <c r="AS1187" s="101"/>
      <c r="AT1187" s="101"/>
      <c r="AU1187" s="101"/>
      <c r="AV1187" s="101"/>
      <c r="AW1187" s="101"/>
      <c r="AX1187" s="102"/>
      <c r="BC1187" s="34"/>
    </row>
    <row r="1188" spans="1:113" ht="12" customHeight="1">
      <c r="A1188" s="37"/>
      <c r="B1188" s="100"/>
      <c r="C1188" s="101"/>
      <c r="D1188" s="101"/>
      <c r="E1188" s="101"/>
      <c r="F1188" s="101"/>
      <c r="G1188" s="101"/>
      <c r="H1188" s="101"/>
      <c r="I1188" s="101"/>
      <c r="J1188" s="101"/>
      <c r="K1188" s="101"/>
      <c r="L1188" s="101"/>
      <c r="M1188" s="101"/>
      <c r="N1188" s="101"/>
      <c r="O1188" s="101"/>
      <c r="P1188" s="101"/>
      <c r="Q1188" s="101"/>
      <c r="R1188" s="101"/>
      <c r="S1188" s="101"/>
      <c r="T1188" s="101"/>
      <c r="U1188" s="101"/>
      <c r="V1188" s="101"/>
      <c r="W1188" s="101"/>
      <c r="X1188" s="101"/>
      <c r="Y1188" s="101"/>
      <c r="Z1188" s="101"/>
      <c r="AA1188" s="101"/>
      <c r="AB1188" s="101"/>
      <c r="AC1188" s="101"/>
      <c r="AD1188" s="101"/>
      <c r="AE1188" s="101"/>
      <c r="AF1188" s="101"/>
      <c r="AG1188" s="101"/>
      <c r="AH1188" s="101"/>
      <c r="AI1188" s="101"/>
      <c r="AJ1188" s="101"/>
      <c r="AK1188" s="101"/>
      <c r="AL1188" s="101"/>
      <c r="AM1188" s="101"/>
      <c r="AN1188" s="101"/>
      <c r="AO1188" s="101"/>
      <c r="AP1188" s="101"/>
      <c r="AQ1188" s="101"/>
      <c r="AR1188" s="101"/>
      <c r="AS1188" s="101"/>
      <c r="AT1188" s="101"/>
      <c r="AU1188" s="101"/>
      <c r="AV1188" s="101"/>
      <c r="AW1188" s="101"/>
      <c r="AX1188" s="102"/>
    </row>
    <row r="1189" spans="1:113" ht="12" customHeight="1">
      <c r="A1189" s="37"/>
      <c r="B1189" s="100"/>
      <c r="C1189" s="101"/>
      <c r="D1189" s="101"/>
      <c r="E1189" s="101"/>
      <c r="F1189" s="101"/>
      <c r="G1189" s="101"/>
      <c r="H1189" s="101"/>
      <c r="I1189" s="101"/>
      <c r="J1189" s="101"/>
      <c r="K1189" s="101"/>
      <c r="L1189" s="101"/>
      <c r="M1189" s="101"/>
      <c r="N1189" s="101"/>
      <c r="O1189" s="101"/>
      <c r="P1189" s="101"/>
      <c r="Q1189" s="101"/>
      <c r="R1189" s="101"/>
      <c r="S1189" s="101"/>
      <c r="T1189" s="101"/>
      <c r="U1189" s="101"/>
      <c r="V1189" s="101"/>
      <c r="W1189" s="101"/>
      <c r="X1189" s="101"/>
      <c r="Y1189" s="101"/>
      <c r="Z1189" s="101"/>
      <c r="AA1189" s="101"/>
      <c r="AB1189" s="101"/>
      <c r="AC1189" s="101"/>
      <c r="AD1189" s="101"/>
      <c r="AE1189" s="101"/>
      <c r="AF1189" s="101"/>
      <c r="AG1189" s="101"/>
      <c r="AH1189" s="101"/>
      <c r="AI1189" s="101"/>
      <c r="AJ1189" s="101"/>
      <c r="AK1189" s="101"/>
      <c r="AL1189" s="101"/>
      <c r="AM1189" s="101"/>
      <c r="AN1189" s="101"/>
      <c r="AO1189" s="101"/>
      <c r="AP1189" s="101"/>
      <c r="AQ1189" s="101"/>
      <c r="AR1189" s="101"/>
      <c r="AS1189" s="101"/>
      <c r="AT1189" s="101"/>
      <c r="AU1189" s="101"/>
      <c r="AV1189" s="101"/>
      <c r="AW1189" s="101"/>
      <c r="AX1189" s="102"/>
    </row>
    <row r="1190" spans="1:113" ht="12" customHeight="1">
      <c r="A1190" s="37"/>
      <c r="B1190" s="100"/>
      <c r="C1190" s="101"/>
      <c r="D1190" s="101"/>
      <c r="E1190" s="101"/>
      <c r="F1190" s="101"/>
      <c r="G1190" s="101"/>
      <c r="H1190" s="101"/>
      <c r="I1190" s="101"/>
      <c r="J1190" s="101"/>
      <c r="K1190" s="101"/>
      <c r="L1190" s="101"/>
      <c r="M1190" s="101"/>
      <c r="N1190" s="101"/>
      <c r="O1190" s="101"/>
      <c r="P1190" s="101"/>
      <c r="Q1190" s="101"/>
      <c r="R1190" s="101"/>
      <c r="S1190" s="101"/>
      <c r="T1190" s="101"/>
      <c r="U1190" s="101"/>
      <c r="V1190" s="101"/>
      <c r="W1190" s="101"/>
      <c r="X1190" s="101"/>
      <c r="Y1190" s="101"/>
      <c r="Z1190" s="101"/>
      <c r="AA1190" s="101"/>
      <c r="AB1190" s="101"/>
      <c r="AC1190" s="101"/>
      <c r="AD1190" s="101"/>
      <c r="AE1190" s="101"/>
      <c r="AF1190" s="101"/>
      <c r="AG1190" s="101"/>
      <c r="AH1190" s="101"/>
      <c r="AI1190" s="101"/>
      <c r="AJ1190" s="101"/>
      <c r="AK1190" s="101"/>
      <c r="AL1190" s="101"/>
      <c r="AM1190" s="101"/>
      <c r="AN1190" s="101"/>
      <c r="AO1190" s="101"/>
      <c r="AP1190" s="101"/>
      <c r="AQ1190" s="101"/>
      <c r="AR1190" s="101"/>
      <c r="AS1190" s="101"/>
      <c r="AT1190" s="101"/>
      <c r="AU1190" s="101"/>
      <c r="AV1190" s="101"/>
      <c r="AW1190" s="101"/>
      <c r="AX1190" s="102"/>
    </row>
    <row r="1191" spans="1:113" ht="15" thickBot="1">
      <c r="A1191" s="35"/>
      <c r="B1191" s="46"/>
      <c r="C1191" s="45"/>
      <c r="D1191" s="45"/>
      <c r="E1191" s="45"/>
      <c r="F1191" s="45"/>
      <c r="G1191" s="45"/>
      <c r="H1191" s="45"/>
      <c r="I1191" s="45"/>
      <c r="J1191" s="45"/>
      <c r="K1191" s="45"/>
      <c r="L1191" s="45"/>
      <c r="M1191" s="45"/>
      <c r="N1191" s="45"/>
      <c r="O1191" s="45"/>
      <c r="P1191" s="45"/>
      <c r="Q1191" s="45"/>
      <c r="R1191" s="45"/>
      <c r="S1191" s="45"/>
      <c r="T1191" s="45"/>
      <c r="U1191" s="45"/>
      <c r="V1191" s="45"/>
      <c r="W1191" s="45"/>
      <c r="X1191" s="45"/>
      <c r="Y1191" s="45"/>
      <c r="Z1191" s="45"/>
      <c r="AA1191" s="45"/>
      <c r="AB1191" s="45"/>
      <c r="AC1191" s="45"/>
      <c r="AD1191" s="45"/>
      <c r="AE1191" s="45"/>
      <c r="AF1191" s="45"/>
      <c r="AG1191" s="45"/>
      <c r="AH1191" s="45"/>
      <c r="AI1191" s="45"/>
      <c r="AJ1191" s="45"/>
      <c r="AK1191" s="45"/>
      <c r="AL1191" s="45"/>
      <c r="AM1191" s="45"/>
      <c r="AN1191" s="45"/>
      <c r="AO1191" s="45"/>
      <c r="AP1191" s="45"/>
      <c r="AQ1191" s="45"/>
      <c r="AR1191" s="45"/>
      <c r="AS1191" s="45"/>
      <c r="AT1191" s="45"/>
      <c r="AU1191" s="45"/>
      <c r="AV1191" s="45"/>
      <c r="AW1191" s="45"/>
      <c r="AX1191" s="44"/>
    </row>
    <row r="1192" spans="1:113">
      <c r="B1192" s="43"/>
    </row>
    <row r="1193" spans="1:113" ht="15" thickBot="1">
      <c r="A1193" s="53"/>
      <c r="B1193" s="41" t="s">
        <v>79</v>
      </c>
      <c r="C1193" s="37"/>
      <c r="D1193" s="37"/>
      <c r="E1193" s="37"/>
      <c r="F1193" s="37"/>
      <c r="G1193" s="37"/>
      <c r="H1193" s="37"/>
      <c r="I1193" s="37"/>
      <c r="J1193" s="37"/>
      <c r="K1193" s="37"/>
      <c r="L1193" s="42"/>
      <c r="M1193" s="42"/>
      <c r="N1193" s="42"/>
      <c r="O1193" s="42"/>
      <c r="P1193" s="37"/>
      <c r="Q1193" s="37"/>
      <c r="R1193" s="37"/>
      <c r="S1193" s="37"/>
      <c r="T1193" s="37"/>
      <c r="U1193" s="37"/>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c r="DI1193" s="52"/>
    </row>
    <row r="1194" spans="1:113" ht="14.4">
      <c r="A1194" s="37"/>
      <c r="B1194" s="51"/>
      <c r="C1194" s="49"/>
      <c r="D1194" s="49"/>
      <c r="E1194" s="49"/>
      <c r="F1194" s="49"/>
      <c r="G1194" s="49"/>
      <c r="H1194" s="49"/>
      <c r="I1194" s="49"/>
      <c r="J1194" s="49"/>
      <c r="K1194" s="49"/>
      <c r="L1194" s="50"/>
      <c r="M1194" s="50"/>
      <c r="N1194" s="50"/>
      <c r="O1194" s="50"/>
      <c r="P1194" s="49"/>
      <c r="Q1194" s="49"/>
      <c r="R1194" s="49"/>
      <c r="S1194" s="49"/>
      <c r="T1194" s="49"/>
      <c r="U1194" s="49"/>
      <c r="V1194" s="48"/>
      <c r="W1194" s="48"/>
      <c r="X1194" s="48"/>
      <c r="Y1194" s="48"/>
      <c r="Z1194" s="48"/>
      <c r="AA1194" s="48"/>
      <c r="AB1194" s="48"/>
      <c r="AC1194" s="48"/>
      <c r="AD1194" s="48"/>
      <c r="AE1194" s="48"/>
      <c r="AF1194" s="48"/>
      <c r="AG1194" s="48"/>
      <c r="AH1194" s="48"/>
      <c r="AI1194" s="48"/>
      <c r="AJ1194" s="48"/>
      <c r="AK1194" s="48"/>
      <c r="AL1194" s="48"/>
      <c r="AM1194" s="48"/>
      <c r="AN1194" s="48"/>
      <c r="AO1194" s="48"/>
      <c r="AP1194" s="48"/>
      <c r="AQ1194" s="48"/>
      <c r="AR1194" s="48"/>
      <c r="AS1194" s="48"/>
      <c r="AT1194" s="48"/>
      <c r="AU1194" s="48"/>
      <c r="AV1194" s="48"/>
      <c r="AW1194" s="48"/>
      <c r="AX1194" s="47"/>
    </row>
    <row r="1195" spans="1:113" ht="12" customHeight="1">
      <c r="A1195" s="37"/>
      <c r="B1195" s="100" t="s">
        <v>102</v>
      </c>
      <c r="C1195" s="101"/>
      <c r="D1195" s="101"/>
      <c r="E1195" s="101"/>
      <c r="F1195" s="101"/>
      <c r="G1195" s="101"/>
      <c r="H1195" s="101"/>
      <c r="I1195" s="101"/>
      <c r="J1195" s="101"/>
      <c r="K1195" s="101"/>
      <c r="L1195" s="101"/>
      <c r="M1195" s="101"/>
      <c r="N1195" s="101"/>
      <c r="O1195" s="101"/>
      <c r="P1195" s="101"/>
      <c r="Q1195" s="101"/>
      <c r="R1195" s="101"/>
      <c r="S1195" s="101"/>
      <c r="T1195" s="101"/>
      <c r="U1195" s="101"/>
      <c r="V1195" s="101"/>
      <c r="W1195" s="101"/>
      <c r="X1195" s="101"/>
      <c r="Y1195" s="101"/>
      <c r="Z1195" s="101"/>
      <c r="AA1195" s="101"/>
      <c r="AB1195" s="101"/>
      <c r="AC1195" s="101"/>
      <c r="AD1195" s="101"/>
      <c r="AE1195" s="101"/>
      <c r="AF1195" s="101"/>
      <c r="AG1195" s="101"/>
      <c r="AH1195" s="101"/>
      <c r="AI1195" s="101"/>
      <c r="AJ1195" s="101"/>
      <c r="AK1195" s="101"/>
      <c r="AL1195" s="101"/>
      <c r="AM1195" s="101"/>
      <c r="AN1195" s="101"/>
      <c r="AO1195" s="101"/>
      <c r="AP1195" s="101"/>
      <c r="AQ1195" s="101"/>
      <c r="AR1195" s="101"/>
      <c r="AS1195" s="101"/>
      <c r="AT1195" s="101"/>
      <c r="AU1195" s="101"/>
      <c r="AV1195" s="101"/>
      <c r="AW1195" s="101"/>
      <c r="AX1195" s="102"/>
    </row>
    <row r="1196" spans="1:113" ht="12" customHeight="1">
      <c r="A1196" s="37"/>
      <c r="B1196" s="100"/>
      <c r="C1196" s="101"/>
      <c r="D1196" s="101"/>
      <c r="E1196" s="101"/>
      <c r="F1196" s="101"/>
      <c r="G1196" s="101"/>
      <c r="H1196" s="101"/>
      <c r="I1196" s="101"/>
      <c r="J1196" s="101"/>
      <c r="K1196" s="101"/>
      <c r="L1196" s="101"/>
      <c r="M1196" s="101"/>
      <c r="N1196" s="101"/>
      <c r="O1196" s="101"/>
      <c r="P1196" s="101"/>
      <c r="Q1196" s="101"/>
      <c r="R1196" s="101"/>
      <c r="S1196" s="101"/>
      <c r="T1196" s="101"/>
      <c r="U1196" s="101"/>
      <c r="V1196" s="101"/>
      <c r="W1196" s="101"/>
      <c r="X1196" s="101"/>
      <c r="Y1196" s="101"/>
      <c r="Z1196" s="101"/>
      <c r="AA1196" s="101"/>
      <c r="AB1196" s="101"/>
      <c r="AC1196" s="101"/>
      <c r="AD1196" s="101"/>
      <c r="AE1196" s="101"/>
      <c r="AF1196" s="101"/>
      <c r="AG1196" s="101"/>
      <c r="AH1196" s="101"/>
      <c r="AI1196" s="101"/>
      <c r="AJ1196" s="101"/>
      <c r="AK1196" s="101"/>
      <c r="AL1196" s="101"/>
      <c r="AM1196" s="101"/>
      <c r="AN1196" s="101"/>
      <c r="AO1196" s="101"/>
      <c r="AP1196" s="101"/>
      <c r="AQ1196" s="101"/>
      <c r="AR1196" s="101"/>
      <c r="AS1196" s="101"/>
      <c r="AT1196" s="101"/>
      <c r="AU1196" s="101"/>
      <c r="AV1196" s="101"/>
      <c r="AW1196" s="101"/>
      <c r="AX1196" s="102"/>
    </row>
    <row r="1197" spans="1:113" ht="12" customHeight="1">
      <c r="A1197" s="37"/>
      <c r="B1197" s="100"/>
      <c r="C1197" s="101"/>
      <c r="D1197" s="101"/>
      <c r="E1197" s="101"/>
      <c r="F1197" s="101"/>
      <c r="G1197" s="101"/>
      <c r="H1197" s="101"/>
      <c r="I1197" s="101"/>
      <c r="J1197" s="101"/>
      <c r="K1197" s="101"/>
      <c r="L1197" s="101"/>
      <c r="M1197" s="101"/>
      <c r="N1197" s="101"/>
      <c r="O1197" s="101"/>
      <c r="P1197" s="101"/>
      <c r="Q1197" s="101"/>
      <c r="R1197" s="101"/>
      <c r="S1197" s="101"/>
      <c r="T1197" s="101"/>
      <c r="U1197" s="101"/>
      <c r="V1197" s="101"/>
      <c r="W1197" s="101"/>
      <c r="X1197" s="101"/>
      <c r="Y1197" s="101"/>
      <c r="Z1197" s="101"/>
      <c r="AA1197" s="101"/>
      <c r="AB1197" s="101"/>
      <c r="AC1197" s="101"/>
      <c r="AD1197" s="101"/>
      <c r="AE1197" s="101"/>
      <c r="AF1197" s="101"/>
      <c r="AG1197" s="101"/>
      <c r="AH1197" s="101"/>
      <c r="AI1197" s="101"/>
      <c r="AJ1197" s="101"/>
      <c r="AK1197" s="101"/>
      <c r="AL1197" s="101"/>
      <c r="AM1197" s="101"/>
      <c r="AN1197" s="101"/>
      <c r="AO1197" s="101"/>
      <c r="AP1197" s="101"/>
      <c r="AQ1197" s="101"/>
      <c r="AR1197" s="101"/>
      <c r="AS1197" s="101"/>
      <c r="AT1197" s="101"/>
      <c r="AU1197" s="101"/>
      <c r="AV1197" s="101"/>
      <c r="AW1197" s="101"/>
      <c r="AX1197" s="102"/>
    </row>
    <row r="1198" spans="1:113" ht="12" customHeight="1">
      <c r="A1198" s="37"/>
      <c r="B1198" s="100"/>
      <c r="C1198" s="101"/>
      <c r="D1198" s="101"/>
      <c r="E1198" s="101"/>
      <c r="F1198" s="101"/>
      <c r="G1198" s="101"/>
      <c r="H1198" s="101"/>
      <c r="I1198" s="101"/>
      <c r="J1198" s="101"/>
      <c r="K1198" s="101"/>
      <c r="L1198" s="101"/>
      <c r="M1198" s="101"/>
      <c r="N1198" s="101"/>
      <c r="O1198" s="101"/>
      <c r="P1198" s="101"/>
      <c r="Q1198" s="101"/>
      <c r="R1198" s="101"/>
      <c r="S1198" s="101"/>
      <c r="T1198" s="101"/>
      <c r="U1198" s="101"/>
      <c r="V1198" s="101"/>
      <c r="W1198" s="101"/>
      <c r="X1198" s="101"/>
      <c r="Y1198" s="101"/>
      <c r="Z1198" s="101"/>
      <c r="AA1198" s="101"/>
      <c r="AB1198" s="101"/>
      <c r="AC1198" s="101"/>
      <c r="AD1198" s="101"/>
      <c r="AE1198" s="101"/>
      <c r="AF1198" s="101"/>
      <c r="AG1198" s="101"/>
      <c r="AH1198" s="101"/>
      <c r="AI1198" s="101"/>
      <c r="AJ1198" s="101"/>
      <c r="AK1198" s="101"/>
      <c r="AL1198" s="101"/>
      <c r="AM1198" s="101"/>
      <c r="AN1198" s="101"/>
      <c r="AO1198" s="101"/>
      <c r="AP1198" s="101"/>
      <c r="AQ1198" s="101"/>
      <c r="AR1198" s="101"/>
      <c r="AS1198" s="101"/>
      <c r="AT1198" s="101"/>
      <c r="AU1198" s="101"/>
      <c r="AV1198" s="101"/>
      <c r="AW1198" s="101"/>
      <c r="AX1198" s="102"/>
      <c r="BC1198" s="34"/>
    </row>
    <row r="1199" spans="1:113" ht="12" customHeight="1">
      <c r="A1199" s="37"/>
      <c r="B1199" s="100"/>
      <c r="C1199" s="101"/>
      <c r="D1199" s="101"/>
      <c r="E1199" s="101"/>
      <c r="F1199" s="101"/>
      <c r="G1199" s="101"/>
      <c r="H1199" s="101"/>
      <c r="I1199" s="101"/>
      <c r="J1199" s="101"/>
      <c r="K1199" s="101"/>
      <c r="L1199" s="101"/>
      <c r="M1199" s="101"/>
      <c r="N1199" s="101"/>
      <c r="O1199" s="101"/>
      <c r="P1199" s="101"/>
      <c r="Q1199" s="101"/>
      <c r="R1199" s="101"/>
      <c r="S1199" s="101"/>
      <c r="T1199" s="101"/>
      <c r="U1199" s="101"/>
      <c r="V1199" s="101"/>
      <c r="W1199" s="101"/>
      <c r="X1199" s="101"/>
      <c r="Y1199" s="101"/>
      <c r="Z1199" s="101"/>
      <c r="AA1199" s="101"/>
      <c r="AB1199" s="101"/>
      <c r="AC1199" s="101"/>
      <c r="AD1199" s="101"/>
      <c r="AE1199" s="101"/>
      <c r="AF1199" s="101"/>
      <c r="AG1199" s="101"/>
      <c r="AH1199" s="101"/>
      <c r="AI1199" s="101"/>
      <c r="AJ1199" s="101"/>
      <c r="AK1199" s="101"/>
      <c r="AL1199" s="101"/>
      <c r="AM1199" s="101"/>
      <c r="AN1199" s="101"/>
      <c r="AO1199" s="101"/>
      <c r="AP1199" s="101"/>
      <c r="AQ1199" s="101"/>
      <c r="AR1199" s="101"/>
      <c r="AS1199" s="101"/>
      <c r="AT1199" s="101"/>
      <c r="AU1199" s="101"/>
      <c r="AV1199" s="101"/>
      <c r="AW1199" s="101"/>
      <c r="AX1199" s="102"/>
    </row>
    <row r="1200" spans="1:113" ht="12" customHeight="1">
      <c r="A1200" s="37"/>
      <c r="B1200" s="100"/>
      <c r="C1200" s="101"/>
      <c r="D1200" s="101"/>
      <c r="E1200" s="101"/>
      <c r="F1200" s="101"/>
      <c r="G1200" s="101"/>
      <c r="H1200" s="101"/>
      <c r="I1200" s="101"/>
      <c r="J1200" s="101"/>
      <c r="K1200" s="101"/>
      <c r="L1200" s="101"/>
      <c r="M1200" s="101"/>
      <c r="N1200" s="101"/>
      <c r="O1200" s="101"/>
      <c r="P1200" s="101"/>
      <c r="Q1200" s="101"/>
      <c r="R1200" s="101"/>
      <c r="S1200" s="101"/>
      <c r="T1200" s="101"/>
      <c r="U1200" s="101"/>
      <c r="V1200" s="101"/>
      <c r="W1200" s="101"/>
      <c r="X1200" s="101"/>
      <c r="Y1200" s="101"/>
      <c r="Z1200" s="101"/>
      <c r="AA1200" s="101"/>
      <c r="AB1200" s="101"/>
      <c r="AC1200" s="101"/>
      <c r="AD1200" s="101"/>
      <c r="AE1200" s="101"/>
      <c r="AF1200" s="101"/>
      <c r="AG1200" s="101"/>
      <c r="AH1200" s="101"/>
      <c r="AI1200" s="101"/>
      <c r="AJ1200" s="101"/>
      <c r="AK1200" s="101"/>
      <c r="AL1200" s="101"/>
      <c r="AM1200" s="101"/>
      <c r="AN1200" s="101"/>
      <c r="AO1200" s="101"/>
      <c r="AP1200" s="101"/>
      <c r="AQ1200" s="101"/>
      <c r="AR1200" s="101"/>
      <c r="AS1200" s="101"/>
      <c r="AT1200" s="101"/>
      <c r="AU1200" s="101"/>
      <c r="AV1200" s="101"/>
      <c r="AW1200" s="101"/>
      <c r="AX1200" s="102"/>
    </row>
    <row r="1201" spans="1:251" ht="12" customHeight="1">
      <c r="A1201" s="37"/>
      <c r="B1201" s="100"/>
      <c r="C1201" s="101"/>
      <c r="D1201" s="101"/>
      <c r="E1201" s="101"/>
      <c r="F1201" s="101"/>
      <c r="G1201" s="101"/>
      <c r="H1201" s="101"/>
      <c r="I1201" s="101"/>
      <c r="J1201" s="101"/>
      <c r="K1201" s="101"/>
      <c r="L1201" s="101"/>
      <c r="M1201" s="101"/>
      <c r="N1201" s="101"/>
      <c r="O1201" s="101"/>
      <c r="P1201" s="101"/>
      <c r="Q1201" s="101"/>
      <c r="R1201" s="101"/>
      <c r="S1201" s="101"/>
      <c r="T1201" s="101"/>
      <c r="U1201" s="101"/>
      <c r="V1201" s="101"/>
      <c r="W1201" s="101"/>
      <c r="X1201" s="101"/>
      <c r="Y1201" s="101"/>
      <c r="Z1201" s="101"/>
      <c r="AA1201" s="101"/>
      <c r="AB1201" s="101"/>
      <c r="AC1201" s="101"/>
      <c r="AD1201" s="101"/>
      <c r="AE1201" s="101"/>
      <c r="AF1201" s="101"/>
      <c r="AG1201" s="101"/>
      <c r="AH1201" s="101"/>
      <c r="AI1201" s="101"/>
      <c r="AJ1201" s="101"/>
      <c r="AK1201" s="101"/>
      <c r="AL1201" s="101"/>
      <c r="AM1201" s="101"/>
      <c r="AN1201" s="101"/>
      <c r="AO1201" s="101"/>
      <c r="AP1201" s="101"/>
      <c r="AQ1201" s="101"/>
      <c r="AR1201" s="101"/>
      <c r="AS1201" s="101"/>
      <c r="AT1201" s="101"/>
      <c r="AU1201" s="101"/>
      <c r="AV1201" s="101"/>
      <c r="AW1201" s="101"/>
      <c r="AX1201" s="102"/>
    </row>
    <row r="1202" spans="1:251" ht="15" thickBot="1">
      <c r="A1202" s="35"/>
      <c r="B1202" s="46"/>
      <c r="C1202" s="45"/>
      <c r="D1202" s="45"/>
      <c r="E1202" s="45"/>
      <c r="F1202" s="45"/>
      <c r="G1202" s="45"/>
      <c r="H1202" s="45"/>
      <c r="I1202" s="45"/>
      <c r="J1202" s="45"/>
      <c r="K1202" s="45"/>
      <c r="L1202" s="45"/>
      <c r="M1202" s="45"/>
      <c r="N1202" s="45"/>
      <c r="O1202" s="45"/>
      <c r="P1202" s="45"/>
      <c r="Q1202" s="45"/>
      <c r="R1202" s="45"/>
      <c r="S1202" s="45"/>
      <c r="T1202" s="45"/>
      <c r="U1202" s="45"/>
      <c r="V1202" s="45"/>
      <c r="W1202" s="45"/>
      <c r="X1202" s="45"/>
      <c r="Y1202" s="45"/>
      <c r="Z1202" s="45"/>
      <c r="AA1202" s="45"/>
      <c r="AB1202" s="45"/>
      <c r="AC1202" s="45"/>
      <c r="AD1202" s="45"/>
      <c r="AE1202" s="45"/>
      <c r="AF1202" s="45"/>
      <c r="AG1202" s="45"/>
      <c r="AH1202" s="45"/>
      <c r="AI1202" s="45"/>
      <c r="AJ1202" s="45"/>
      <c r="AK1202" s="45"/>
      <c r="AL1202" s="45"/>
      <c r="AM1202" s="45"/>
      <c r="AN1202" s="45"/>
      <c r="AO1202" s="45"/>
      <c r="AP1202" s="45"/>
      <c r="AQ1202" s="45"/>
      <c r="AR1202" s="45"/>
      <c r="AS1202" s="45"/>
      <c r="AT1202" s="45"/>
      <c r="AU1202" s="45"/>
      <c r="AV1202" s="45"/>
      <c r="AW1202" s="45"/>
      <c r="AX1202" s="44"/>
    </row>
    <row r="1203" spans="1:251">
      <c r="B1203" s="43"/>
    </row>
    <row r="1204" spans="1:251" ht="14.4">
      <c r="B1204" s="41" t="s">
        <v>77</v>
      </c>
      <c r="C1204" s="37"/>
      <c r="D1204" s="37"/>
      <c r="E1204" s="37"/>
      <c r="F1204" s="37"/>
      <c r="G1204" s="37"/>
      <c r="H1204" s="37"/>
      <c r="I1204" s="37"/>
      <c r="J1204" s="37"/>
      <c r="K1204" s="37"/>
      <c r="L1204" s="42"/>
      <c r="M1204" s="42"/>
      <c r="N1204" s="42"/>
      <c r="O1204" s="42"/>
      <c r="P1204" s="37"/>
      <c r="Q1204" s="37"/>
      <c r="R1204" s="37"/>
      <c r="S1204" s="37"/>
      <c r="T1204" s="37"/>
      <c r="U1204" s="37"/>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row>
    <row r="1205" spans="1:251" ht="15" thickBot="1">
      <c r="B1205" s="37"/>
      <c r="C1205" s="37"/>
      <c r="D1205" s="37"/>
      <c r="E1205" s="37"/>
      <c r="F1205" s="37"/>
      <c r="G1205" s="37"/>
      <c r="H1205" s="37"/>
      <c r="I1205" s="37"/>
      <c r="J1205" s="37"/>
      <c r="K1205" s="37"/>
      <c r="L1205" s="42"/>
      <c r="M1205" s="42"/>
      <c r="N1205" s="42"/>
      <c r="O1205" s="42"/>
      <c r="P1205" s="37"/>
      <c r="Q1205" s="37"/>
      <c r="R1205" s="37"/>
      <c r="S1205" s="37"/>
      <c r="T1205" s="37"/>
      <c r="U1205" s="37"/>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40" t="s">
        <v>76</v>
      </c>
    </row>
    <row r="1206" spans="1:251" s="34" customFormat="1" ht="13.5" customHeight="1">
      <c r="A1206" s="37"/>
      <c r="B1206" s="103" t="s">
        <v>75</v>
      </c>
      <c r="C1206" s="104"/>
      <c r="D1206" s="104"/>
      <c r="E1206" s="104"/>
      <c r="F1206" s="104"/>
      <c r="G1206" s="104"/>
      <c r="H1206" s="104"/>
      <c r="I1206" s="104"/>
      <c r="J1206" s="104"/>
      <c r="K1206" s="104"/>
      <c r="L1206" s="104"/>
      <c r="M1206" s="104"/>
      <c r="N1206" s="104"/>
      <c r="O1206" s="104"/>
      <c r="P1206" s="104"/>
      <c r="Q1206" s="104"/>
      <c r="R1206" s="104"/>
      <c r="S1206" s="104"/>
      <c r="T1206" s="104"/>
      <c r="U1206" s="104"/>
      <c r="V1206" s="104"/>
      <c r="W1206" s="104"/>
      <c r="X1206" s="104"/>
      <c r="Y1206" s="104"/>
      <c r="Z1206" s="105"/>
      <c r="AA1206" s="109" t="s">
        <v>74</v>
      </c>
      <c r="AB1206" s="104"/>
      <c r="AC1206" s="104"/>
      <c r="AD1206" s="104"/>
      <c r="AE1206" s="104"/>
      <c r="AF1206" s="104"/>
      <c r="AG1206" s="104"/>
      <c r="AH1206" s="104"/>
      <c r="AI1206" s="105"/>
      <c r="AJ1206" s="109" t="s">
        <v>73</v>
      </c>
      <c r="AK1206" s="104"/>
      <c r="AL1206" s="104"/>
      <c r="AM1206" s="104"/>
      <c r="AN1206" s="104"/>
      <c r="AO1206" s="104"/>
      <c r="AP1206" s="104"/>
      <c r="AQ1206" s="104"/>
      <c r="AR1206" s="105"/>
      <c r="AS1206" s="109" t="s">
        <v>72</v>
      </c>
      <c r="AT1206" s="104"/>
      <c r="AU1206" s="104"/>
      <c r="AV1206" s="104"/>
      <c r="AW1206" s="104"/>
      <c r="AX1206" s="111"/>
      <c r="AY1206" s="33"/>
      <c r="AZ1206" s="33"/>
      <c r="BA1206" s="33"/>
      <c r="BB1206" s="33"/>
      <c r="BC1206" s="33"/>
      <c r="BD1206" s="33"/>
      <c r="BE1206" s="33"/>
      <c r="BF1206" s="33"/>
      <c r="BG1206" s="33"/>
      <c r="BH1206" s="33"/>
      <c r="BI1206" s="33"/>
      <c r="BJ1206" s="33"/>
      <c r="BK1206" s="33"/>
      <c r="BL1206" s="33"/>
      <c r="BM1206" s="33"/>
      <c r="BN1206" s="33"/>
      <c r="BO1206" s="33"/>
      <c r="BP1206" s="33"/>
      <c r="BQ1206" s="33"/>
      <c r="BR1206" s="33"/>
      <c r="BS1206" s="33"/>
      <c r="BT1206" s="33"/>
      <c r="BU1206" s="33"/>
      <c r="BV1206" s="33"/>
      <c r="BW1206" s="33"/>
      <c r="BX1206" s="33"/>
      <c r="BY1206" s="33"/>
      <c r="BZ1206" s="33"/>
      <c r="CA1206" s="33"/>
      <c r="CB1206" s="33"/>
      <c r="CC1206" s="33"/>
      <c r="CD1206" s="33"/>
      <c r="CE1206" s="33"/>
      <c r="CF1206" s="33"/>
      <c r="CG1206" s="33"/>
      <c r="CH1206" s="33"/>
      <c r="CI1206" s="33"/>
      <c r="CJ1206" s="33"/>
      <c r="CK1206" s="33"/>
      <c r="CL1206" s="33"/>
      <c r="CM1206" s="33"/>
      <c r="CN1206" s="33"/>
      <c r="CO1206" s="33"/>
      <c r="CP1206" s="33"/>
      <c r="CQ1206" s="33"/>
      <c r="CR1206" s="33"/>
      <c r="CS1206" s="33"/>
      <c r="CT1206" s="33"/>
      <c r="CU1206" s="33"/>
      <c r="CV1206" s="33"/>
      <c r="CW1206" s="33"/>
      <c r="CX1206" s="33"/>
      <c r="CY1206" s="33"/>
      <c r="CZ1206" s="33"/>
      <c r="DA1206" s="33"/>
      <c r="DB1206" s="33"/>
      <c r="DC1206" s="33"/>
      <c r="DD1206" s="33"/>
      <c r="DE1206" s="33"/>
      <c r="DF1206" s="33"/>
      <c r="DG1206" s="33"/>
      <c r="DH1206" s="33"/>
      <c r="DI1206" s="33"/>
      <c r="DJ1206" s="33"/>
      <c r="DK1206" s="33"/>
      <c r="DL1206" s="33"/>
      <c r="DM1206" s="33"/>
      <c r="DN1206" s="33"/>
      <c r="DO1206" s="33"/>
      <c r="DP1206" s="33"/>
      <c r="DQ1206" s="33"/>
      <c r="DR1206" s="33"/>
      <c r="DS1206" s="33"/>
      <c r="DT1206" s="33"/>
      <c r="DU1206" s="33"/>
      <c r="DV1206" s="33"/>
      <c r="DW1206" s="33"/>
      <c r="DX1206" s="33"/>
      <c r="DY1206" s="33"/>
      <c r="DZ1206" s="33"/>
      <c r="EA1206" s="33"/>
      <c r="EB1206" s="33"/>
      <c r="EC1206" s="33"/>
      <c r="ED1206" s="33"/>
      <c r="EE1206" s="33"/>
      <c r="EF1206" s="33"/>
      <c r="EG1206" s="33"/>
      <c r="EH1206" s="33"/>
      <c r="EI1206" s="33"/>
      <c r="EJ1206" s="33"/>
      <c r="EK1206" s="33"/>
      <c r="EL1206" s="33"/>
      <c r="EM1206" s="33"/>
      <c r="EN1206" s="33"/>
      <c r="EO1206" s="33"/>
      <c r="EP1206" s="33"/>
      <c r="EQ1206" s="33"/>
      <c r="ER1206" s="33"/>
      <c r="ES1206" s="33"/>
      <c r="ET1206" s="33"/>
      <c r="EU1206" s="33"/>
      <c r="EV1206" s="33"/>
      <c r="EW1206" s="33"/>
      <c r="EX1206" s="33"/>
      <c r="EY1206" s="33"/>
      <c r="EZ1206" s="33"/>
      <c r="FA1206" s="33"/>
      <c r="FB1206" s="33"/>
      <c r="FC1206" s="33"/>
      <c r="FD1206" s="33"/>
      <c r="FE1206" s="33"/>
      <c r="FF1206" s="33"/>
      <c r="FG1206" s="33"/>
      <c r="FH1206" s="33"/>
      <c r="FI1206" s="33"/>
      <c r="FJ1206" s="33"/>
      <c r="FK1206" s="33"/>
      <c r="FL1206" s="33"/>
      <c r="FM1206" s="33"/>
      <c r="FN1206" s="33"/>
      <c r="FO1206" s="33"/>
      <c r="FP1206" s="33"/>
      <c r="FQ1206" s="33"/>
      <c r="FR1206" s="33"/>
      <c r="FS1206" s="33"/>
      <c r="FT1206" s="33"/>
      <c r="FU1206" s="33"/>
      <c r="FV1206" s="33"/>
      <c r="FW1206" s="33"/>
      <c r="FX1206" s="33"/>
      <c r="FY1206" s="33"/>
      <c r="FZ1206" s="33"/>
      <c r="GA1206" s="33"/>
      <c r="GB1206" s="33"/>
      <c r="GC1206" s="33"/>
      <c r="GD1206" s="33"/>
      <c r="GE1206" s="33"/>
      <c r="GF1206" s="33"/>
      <c r="GG1206" s="33"/>
      <c r="GH1206" s="33"/>
      <c r="GI1206" s="33"/>
      <c r="GJ1206" s="33"/>
      <c r="GK1206" s="33"/>
      <c r="GL1206" s="33"/>
      <c r="GM1206" s="33"/>
      <c r="GN1206" s="33"/>
      <c r="GO1206" s="33"/>
      <c r="GP1206" s="33"/>
      <c r="GQ1206" s="33"/>
      <c r="GR1206" s="33"/>
      <c r="GS1206" s="33"/>
      <c r="GT1206" s="33"/>
      <c r="GU1206" s="33"/>
      <c r="GV1206" s="33"/>
      <c r="GW1206" s="33"/>
      <c r="GX1206" s="33"/>
      <c r="GY1206" s="33"/>
      <c r="GZ1206" s="33"/>
      <c r="HA1206" s="33"/>
      <c r="HB1206" s="33"/>
      <c r="HC1206" s="33"/>
      <c r="HD1206" s="33"/>
      <c r="HE1206" s="33"/>
      <c r="HF1206" s="33"/>
      <c r="HG1206" s="33"/>
      <c r="HH1206" s="33"/>
      <c r="HI1206" s="33"/>
      <c r="HJ1206" s="33"/>
      <c r="HK1206" s="33"/>
      <c r="HL1206" s="33"/>
      <c r="HM1206" s="33"/>
      <c r="HN1206" s="33"/>
      <c r="HO1206" s="33"/>
      <c r="HP1206" s="33"/>
      <c r="HQ1206" s="33"/>
      <c r="HR1206" s="33"/>
      <c r="HS1206" s="33"/>
      <c r="HT1206" s="33"/>
      <c r="HU1206" s="33"/>
      <c r="HV1206" s="33"/>
      <c r="HW1206" s="33"/>
      <c r="HX1206" s="33"/>
      <c r="HY1206" s="33"/>
      <c r="HZ1206" s="33"/>
      <c r="IA1206" s="33"/>
      <c r="IB1206" s="33"/>
      <c r="IC1206" s="33"/>
      <c r="ID1206" s="33"/>
      <c r="IE1206" s="33"/>
      <c r="IF1206" s="33"/>
      <c r="IG1206" s="33"/>
      <c r="IH1206" s="33"/>
      <c r="II1206" s="33"/>
      <c r="IJ1206" s="33"/>
      <c r="IK1206" s="33"/>
      <c r="IL1206" s="33"/>
      <c r="IM1206" s="33"/>
      <c r="IN1206" s="33"/>
      <c r="IO1206" s="33"/>
      <c r="IP1206" s="33"/>
      <c r="IQ1206" s="33"/>
    </row>
    <row r="1207" spans="1:251" s="34" customFormat="1">
      <c r="A1207" s="37"/>
      <c r="B1207" s="106"/>
      <c r="C1207" s="107"/>
      <c r="D1207" s="107"/>
      <c r="E1207" s="107"/>
      <c r="F1207" s="107"/>
      <c r="G1207" s="107"/>
      <c r="H1207" s="107"/>
      <c r="I1207" s="107"/>
      <c r="J1207" s="107"/>
      <c r="K1207" s="107"/>
      <c r="L1207" s="107"/>
      <c r="M1207" s="107"/>
      <c r="N1207" s="107"/>
      <c r="O1207" s="107"/>
      <c r="P1207" s="107"/>
      <c r="Q1207" s="107"/>
      <c r="R1207" s="107"/>
      <c r="S1207" s="107"/>
      <c r="T1207" s="107"/>
      <c r="U1207" s="107"/>
      <c r="V1207" s="107"/>
      <c r="W1207" s="107"/>
      <c r="X1207" s="107"/>
      <c r="Y1207" s="107"/>
      <c r="Z1207" s="108"/>
      <c r="AA1207" s="110"/>
      <c r="AB1207" s="107"/>
      <c r="AC1207" s="107"/>
      <c r="AD1207" s="107"/>
      <c r="AE1207" s="107"/>
      <c r="AF1207" s="107"/>
      <c r="AG1207" s="107"/>
      <c r="AH1207" s="107"/>
      <c r="AI1207" s="108"/>
      <c r="AJ1207" s="110"/>
      <c r="AK1207" s="107"/>
      <c r="AL1207" s="107"/>
      <c r="AM1207" s="107"/>
      <c r="AN1207" s="107"/>
      <c r="AO1207" s="107"/>
      <c r="AP1207" s="107"/>
      <c r="AQ1207" s="107"/>
      <c r="AR1207" s="108"/>
      <c r="AS1207" s="110"/>
      <c r="AT1207" s="107"/>
      <c r="AU1207" s="107"/>
      <c r="AV1207" s="107"/>
      <c r="AW1207" s="107"/>
      <c r="AX1207" s="112"/>
      <c r="AY1207" s="33"/>
      <c r="AZ1207" s="33"/>
      <c r="BA1207" s="33"/>
      <c r="BB1207" s="39"/>
      <c r="BC1207" s="38"/>
      <c r="BE1207" s="33"/>
      <c r="BF1207" s="33"/>
      <c r="BG1207" s="33"/>
      <c r="BH1207" s="33"/>
      <c r="BI1207" s="33"/>
      <c r="BJ1207" s="33"/>
      <c r="BK1207" s="33"/>
      <c r="BL1207" s="33"/>
      <c r="BM1207" s="33"/>
      <c r="BN1207" s="33"/>
      <c r="BO1207" s="33"/>
      <c r="BP1207" s="33"/>
      <c r="BQ1207" s="33"/>
      <c r="BR1207" s="33"/>
      <c r="BS1207" s="33"/>
      <c r="BT1207" s="33"/>
      <c r="BU1207" s="33"/>
      <c r="BV1207" s="33"/>
      <c r="BW1207" s="33"/>
      <c r="BX1207" s="33"/>
      <c r="BY1207" s="33"/>
      <c r="BZ1207" s="33"/>
      <c r="CA1207" s="33"/>
      <c r="CB1207" s="33"/>
      <c r="CC1207" s="33"/>
      <c r="CD1207" s="33"/>
      <c r="CE1207" s="33"/>
      <c r="CF1207" s="33"/>
      <c r="CG1207" s="33"/>
      <c r="CH1207" s="33"/>
      <c r="CI1207" s="33"/>
      <c r="CJ1207" s="33"/>
      <c r="CK1207" s="33"/>
      <c r="CL1207" s="33"/>
      <c r="CM1207" s="33"/>
      <c r="CN1207" s="33"/>
      <c r="CO1207" s="33"/>
      <c r="CP1207" s="33"/>
      <c r="CQ1207" s="33"/>
      <c r="CR1207" s="33"/>
      <c r="CS1207" s="33"/>
      <c r="CT1207" s="33"/>
      <c r="CU1207" s="33"/>
      <c r="CV1207" s="33"/>
      <c r="CW1207" s="33"/>
      <c r="CX1207" s="33"/>
      <c r="CY1207" s="33"/>
      <c r="CZ1207" s="33"/>
      <c r="DA1207" s="33"/>
      <c r="DB1207" s="33"/>
      <c r="DC1207" s="33"/>
      <c r="DD1207" s="33"/>
      <c r="DE1207" s="33"/>
      <c r="DF1207" s="33"/>
      <c r="DG1207" s="33"/>
      <c r="DH1207" s="33"/>
      <c r="DI1207" s="33"/>
      <c r="DJ1207" s="33"/>
      <c r="DK1207" s="33"/>
      <c r="DL1207" s="33"/>
      <c r="DM1207" s="33"/>
      <c r="DN1207" s="33"/>
      <c r="DO1207" s="33"/>
      <c r="DP1207" s="33"/>
      <c r="DQ1207" s="33"/>
      <c r="DR1207" s="33"/>
      <c r="DS1207" s="33"/>
      <c r="DT1207" s="33"/>
      <c r="DU1207" s="33"/>
      <c r="DV1207" s="33"/>
      <c r="DW1207" s="33"/>
      <c r="DX1207" s="33"/>
      <c r="DY1207" s="33"/>
      <c r="DZ1207" s="33"/>
      <c r="EA1207" s="33"/>
      <c r="EB1207" s="33"/>
      <c r="EC1207" s="33"/>
      <c r="ED1207" s="33"/>
      <c r="EE1207" s="33"/>
      <c r="EF1207" s="33"/>
      <c r="EG1207" s="33"/>
      <c r="EH1207" s="33"/>
      <c r="EI1207" s="33"/>
      <c r="EJ1207" s="33"/>
      <c r="EK1207" s="33"/>
      <c r="EL1207" s="33"/>
      <c r="EM1207" s="33"/>
      <c r="EN1207" s="33"/>
      <c r="EO1207" s="33"/>
      <c r="EP1207" s="33"/>
      <c r="EQ1207" s="33"/>
      <c r="ER1207" s="33"/>
      <c r="ES1207" s="33"/>
      <c r="ET1207" s="33"/>
      <c r="EU1207" s="33"/>
      <c r="EV1207" s="33"/>
      <c r="EW1207" s="33"/>
      <c r="EX1207" s="33"/>
      <c r="EY1207" s="33"/>
      <c r="EZ1207" s="33"/>
      <c r="FA1207" s="33"/>
      <c r="FB1207" s="33"/>
      <c r="FC1207" s="33"/>
      <c r="FD1207" s="33"/>
      <c r="FE1207" s="33"/>
      <c r="FF1207" s="33"/>
      <c r="FG1207" s="33"/>
      <c r="FH1207" s="33"/>
      <c r="FI1207" s="33"/>
      <c r="FJ1207" s="33"/>
      <c r="FK1207" s="33"/>
      <c r="FL1207" s="33"/>
      <c r="FM1207" s="33"/>
      <c r="FN1207" s="33"/>
      <c r="FO1207" s="33"/>
      <c r="FP1207" s="33"/>
      <c r="FQ1207" s="33"/>
      <c r="FR1207" s="33"/>
      <c r="FS1207" s="33"/>
      <c r="FT1207" s="33"/>
      <c r="FU1207" s="33"/>
      <c r="FV1207" s="33"/>
      <c r="FW1207" s="33"/>
      <c r="FX1207" s="33"/>
      <c r="FY1207" s="33"/>
      <c r="FZ1207" s="33"/>
      <c r="GA1207" s="33"/>
      <c r="GB1207" s="33"/>
      <c r="GC1207" s="33"/>
      <c r="GD1207" s="33"/>
      <c r="GE1207" s="33"/>
      <c r="GF1207" s="33"/>
      <c r="GG1207" s="33"/>
      <c r="GH1207" s="33"/>
      <c r="GI1207" s="33"/>
      <c r="GJ1207" s="33"/>
      <c r="GK1207" s="33"/>
      <c r="GL1207" s="33"/>
      <c r="GM1207" s="33"/>
      <c r="GN1207" s="33"/>
      <c r="GO1207" s="33"/>
      <c r="GP1207" s="33"/>
      <c r="GQ1207" s="33"/>
      <c r="GR1207" s="33"/>
      <c r="GS1207" s="33"/>
      <c r="GT1207" s="33"/>
      <c r="GU1207" s="33"/>
      <c r="GV1207" s="33"/>
      <c r="GW1207" s="33"/>
      <c r="GX1207" s="33"/>
      <c r="GY1207" s="33"/>
      <c r="GZ1207" s="33"/>
      <c r="HA1207" s="33"/>
      <c r="HB1207" s="33"/>
      <c r="HC1207" s="33"/>
      <c r="HD1207" s="33"/>
      <c r="HE1207" s="33"/>
      <c r="HF1207" s="33"/>
      <c r="HG1207" s="33"/>
      <c r="HH1207" s="33"/>
      <c r="HI1207" s="33"/>
      <c r="HJ1207" s="33"/>
      <c r="HK1207" s="33"/>
      <c r="HL1207" s="33"/>
      <c r="HM1207" s="33"/>
      <c r="HN1207" s="33"/>
      <c r="HO1207" s="33"/>
      <c r="HP1207" s="33"/>
      <c r="HQ1207" s="33"/>
      <c r="HR1207" s="33"/>
      <c r="HS1207" s="33"/>
      <c r="HT1207" s="33"/>
      <c r="HU1207" s="33"/>
      <c r="HV1207" s="33"/>
      <c r="HW1207" s="33"/>
      <c r="HX1207" s="33"/>
      <c r="HY1207" s="33"/>
      <c r="HZ1207" s="33"/>
      <c r="IA1207" s="33"/>
      <c r="IB1207" s="33"/>
      <c r="IC1207" s="33"/>
      <c r="ID1207" s="33"/>
      <c r="IE1207" s="33"/>
      <c r="IF1207" s="33"/>
      <c r="IG1207" s="33"/>
      <c r="IH1207" s="33"/>
      <c r="II1207" s="33"/>
      <c r="IJ1207" s="33"/>
      <c r="IK1207" s="33"/>
      <c r="IL1207" s="33"/>
      <c r="IM1207" s="33"/>
      <c r="IN1207" s="33"/>
      <c r="IO1207" s="33"/>
      <c r="IP1207" s="33"/>
      <c r="IQ1207" s="33"/>
    </row>
    <row r="1208" spans="1:251" s="34" customFormat="1" ht="18.75" customHeight="1">
      <c r="A1208" s="37"/>
      <c r="B1208" s="36"/>
      <c r="C1208" s="113" t="s">
        <v>101</v>
      </c>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5"/>
      <c r="AA1208" s="116">
        <v>2294</v>
      </c>
      <c r="AB1208" s="117"/>
      <c r="AC1208" s="117"/>
      <c r="AD1208" s="117"/>
      <c r="AE1208" s="117"/>
      <c r="AF1208" s="117"/>
      <c r="AG1208" s="117"/>
      <c r="AH1208" s="117"/>
      <c r="AI1208" s="118"/>
      <c r="AJ1208" s="116">
        <v>2064</v>
      </c>
      <c r="AK1208" s="117"/>
      <c r="AL1208" s="117"/>
      <c r="AM1208" s="117"/>
      <c r="AN1208" s="117"/>
      <c r="AO1208" s="117"/>
      <c r="AP1208" s="117"/>
      <c r="AQ1208" s="117"/>
      <c r="AR1208" s="118"/>
      <c r="AS1208" s="119"/>
      <c r="AT1208" s="120"/>
      <c r="AU1208" s="120"/>
      <c r="AV1208" s="120"/>
      <c r="AW1208" s="120"/>
      <c r="AX1208" s="121"/>
      <c r="AY1208" s="33"/>
      <c r="AZ1208" s="33"/>
      <c r="BA1208" s="33"/>
      <c r="BB1208" s="33"/>
      <c r="BC1208" s="33"/>
      <c r="BD1208" s="33"/>
      <c r="BE1208" s="33"/>
      <c r="BF1208" s="33"/>
      <c r="BG1208" s="33"/>
      <c r="BH1208" s="33"/>
      <c r="BI1208" s="33"/>
      <c r="BJ1208" s="33"/>
      <c r="BK1208" s="33"/>
      <c r="BL1208" s="33"/>
      <c r="BM1208" s="33"/>
      <c r="BN1208" s="33"/>
      <c r="BO1208" s="33"/>
      <c r="BP1208" s="33"/>
      <c r="BQ1208" s="33"/>
      <c r="BR1208" s="33"/>
      <c r="BS1208" s="33"/>
      <c r="BT1208" s="33"/>
      <c r="BU1208" s="33"/>
      <c r="BV1208" s="33"/>
      <c r="BW1208" s="33"/>
      <c r="BX1208" s="33"/>
      <c r="BY1208" s="33"/>
      <c r="BZ1208" s="33"/>
      <c r="CA1208" s="33"/>
      <c r="CB1208" s="33"/>
      <c r="CC1208" s="33"/>
      <c r="CD1208" s="33"/>
      <c r="CE1208" s="33"/>
      <c r="CF1208" s="33"/>
      <c r="CG1208" s="33"/>
      <c r="CH1208" s="33"/>
      <c r="CI1208" s="33"/>
      <c r="CJ1208" s="33"/>
      <c r="CK1208" s="33"/>
      <c r="CL1208" s="33"/>
      <c r="CM1208" s="33"/>
      <c r="CN1208" s="33"/>
      <c r="CO1208" s="33"/>
      <c r="CP1208" s="33"/>
      <c r="CQ1208" s="33"/>
      <c r="CR1208" s="33"/>
      <c r="CS1208" s="33"/>
      <c r="CT1208" s="33"/>
      <c r="CU1208" s="33"/>
      <c r="CV1208" s="33"/>
      <c r="CW1208" s="33"/>
      <c r="CX1208" s="33"/>
      <c r="CY1208" s="33"/>
      <c r="CZ1208" s="33"/>
      <c r="DA1208" s="33"/>
      <c r="DB1208" s="33"/>
      <c r="DC1208" s="33"/>
      <c r="DD1208" s="33"/>
      <c r="DE1208" s="33"/>
      <c r="DF1208" s="33"/>
      <c r="DG1208" s="33"/>
      <c r="DH1208" s="33"/>
      <c r="DI1208" s="33"/>
      <c r="DJ1208" s="33"/>
      <c r="DK1208" s="33"/>
      <c r="DL1208" s="33"/>
      <c r="DM1208" s="33"/>
      <c r="DN1208" s="33"/>
      <c r="DO1208" s="33"/>
      <c r="DP1208" s="33"/>
      <c r="DQ1208" s="33"/>
      <c r="DR1208" s="33"/>
      <c r="DS1208" s="33"/>
      <c r="DT1208" s="33"/>
      <c r="DU1208" s="33"/>
      <c r="DV1208" s="33"/>
      <c r="DW1208" s="33"/>
      <c r="DX1208" s="33"/>
      <c r="DY1208" s="33"/>
      <c r="DZ1208" s="33"/>
      <c r="EA1208" s="33"/>
      <c r="EB1208" s="33"/>
      <c r="EC1208" s="33"/>
      <c r="ED1208" s="33"/>
      <c r="EE1208" s="33"/>
      <c r="EF1208" s="33"/>
      <c r="EG1208" s="33"/>
      <c r="EH1208" s="33"/>
      <c r="EI1208" s="33"/>
      <c r="EJ1208" s="33"/>
      <c r="EK1208" s="33"/>
      <c r="EL1208" s="33"/>
      <c r="EM1208" s="33"/>
      <c r="EN1208" s="33"/>
      <c r="EO1208" s="33"/>
      <c r="EP1208" s="33"/>
      <c r="EQ1208" s="33"/>
      <c r="ER1208" s="33"/>
      <c r="ES1208" s="33"/>
      <c r="ET1208" s="33"/>
      <c r="EU1208" s="33"/>
      <c r="EV1208" s="33"/>
      <c r="EW1208" s="33"/>
      <c r="EX1208" s="33"/>
      <c r="EY1208" s="33"/>
      <c r="EZ1208" s="33"/>
      <c r="FA1208" s="33"/>
      <c r="FB1208" s="33"/>
      <c r="FC1208" s="33"/>
      <c r="FD1208" s="33"/>
      <c r="FE1208" s="33"/>
      <c r="FF1208" s="33"/>
      <c r="FG1208" s="33"/>
      <c r="FH1208" s="33"/>
      <c r="FI1208" s="33"/>
      <c r="FJ1208" s="33"/>
      <c r="FK1208" s="33"/>
      <c r="FL1208" s="33"/>
      <c r="FM1208" s="33"/>
      <c r="FN1208" s="33"/>
      <c r="FO1208" s="33"/>
      <c r="FP1208" s="33"/>
      <c r="FQ1208" s="33"/>
      <c r="FR1208" s="33"/>
      <c r="FS1208" s="33"/>
      <c r="FT1208" s="33"/>
      <c r="FU1208" s="33"/>
      <c r="FV1208" s="33"/>
      <c r="FW1208" s="33"/>
      <c r="FX1208" s="33"/>
      <c r="FY1208" s="33"/>
      <c r="FZ1208" s="33"/>
      <c r="GA1208" s="33"/>
      <c r="GB1208" s="33"/>
      <c r="GC1208" s="33"/>
      <c r="GD1208" s="33"/>
      <c r="GE1208" s="33"/>
      <c r="GF1208" s="33"/>
      <c r="GG1208" s="33"/>
      <c r="GH1208" s="33"/>
      <c r="GI1208" s="33"/>
      <c r="GJ1208" s="33"/>
      <c r="GK1208" s="33"/>
      <c r="GL1208" s="33"/>
      <c r="GM1208" s="33"/>
      <c r="GN1208" s="33"/>
      <c r="GO1208" s="33"/>
      <c r="GP1208" s="33"/>
      <c r="GQ1208" s="33"/>
      <c r="GR1208" s="33"/>
      <c r="GS1208" s="33"/>
      <c r="GT1208" s="33"/>
      <c r="GU1208" s="33"/>
      <c r="GV1208" s="33"/>
      <c r="GW1208" s="33"/>
      <c r="GX1208" s="33"/>
      <c r="GY1208" s="33"/>
      <c r="GZ1208" s="33"/>
      <c r="HA1208" s="33"/>
      <c r="HB1208" s="33"/>
      <c r="HC1208" s="33"/>
      <c r="HD1208" s="33"/>
      <c r="HE1208" s="33"/>
      <c r="HF1208" s="33"/>
      <c r="HG1208" s="33"/>
      <c r="HH1208" s="33"/>
      <c r="HI1208" s="33"/>
      <c r="HJ1208" s="33"/>
      <c r="HK1208" s="33"/>
      <c r="HL1208" s="33"/>
      <c r="HM1208" s="33"/>
      <c r="HN1208" s="33"/>
      <c r="HO1208" s="33"/>
      <c r="HP1208" s="33"/>
      <c r="HQ1208" s="33"/>
      <c r="HR1208" s="33"/>
      <c r="HS1208" s="33"/>
      <c r="HT1208" s="33"/>
      <c r="HU1208" s="33"/>
      <c r="HV1208" s="33"/>
      <c r="HW1208" s="33"/>
      <c r="HX1208" s="33"/>
      <c r="HY1208" s="33"/>
      <c r="HZ1208" s="33"/>
      <c r="IA1208" s="33"/>
      <c r="IB1208" s="33"/>
      <c r="IC1208" s="33"/>
      <c r="ID1208" s="33"/>
      <c r="IE1208" s="33"/>
      <c r="IF1208" s="33"/>
      <c r="IG1208" s="33"/>
      <c r="IH1208" s="33"/>
      <c r="II1208" s="33"/>
      <c r="IJ1208" s="33"/>
      <c r="IK1208" s="33"/>
      <c r="IL1208" s="33"/>
      <c r="IM1208" s="33"/>
      <c r="IN1208" s="33"/>
      <c r="IO1208" s="33"/>
      <c r="IP1208" s="33"/>
      <c r="IQ1208" s="33"/>
    </row>
    <row r="1209" spans="1:251" s="34" customFormat="1" ht="18.75" customHeight="1">
      <c r="A1209" s="37"/>
      <c r="B1209" s="36"/>
      <c r="C1209" s="113" t="s">
        <v>100</v>
      </c>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5"/>
      <c r="AA1209" s="116">
        <v>0</v>
      </c>
      <c r="AB1209" s="117"/>
      <c r="AC1209" s="117"/>
      <c r="AD1209" s="117"/>
      <c r="AE1209" s="117"/>
      <c r="AF1209" s="117"/>
      <c r="AG1209" s="117"/>
      <c r="AH1209" s="117"/>
      <c r="AI1209" s="118"/>
      <c r="AJ1209" s="116">
        <v>1570</v>
      </c>
      <c r="AK1209" s="117"/>
      <c r="AL1209" s="117"/>
      <c r="AM1209" s="117"/>
      <c r="AN1209" s="117"/>
      <c r="AO1209" s="117"/>
      <c r="AP1209" s="117"/>
      <c r="AQ1209" s="117"/>
      <c r="AR1209" s="118"/>
      <c r="AS1209" s="119"/>
      <c r="AT1209" s="120"/>
      <c r="AU1209" s="120"/>
      <c r="AV1209" s="120"/>
      <c r="AW1209" s="120"/>
      <c r="AX1209" s="121"/>
      <c r="AY1209" s="33"/>
      <c r="AZ1209" s="33"/>
      <c r="BA1209" s="33"/>
      <c r="BB1209" s="33"/>
      <c r="BC1209" s="33"/>
      <c r="BD1209" s="33"/>
      <c r="BE1209" s="33"/>
      <c r="BF1209" s="33"/>
      <c r="BG1209" s="33"/>
      <c r="BH1209" s="33"/>
      <c r="BI1209" s="33"/>
      <c r="BJ1209" s="33"/>
      <c r="BK1209" s="33"/>
      <c r="BL1209" s="33"/>
      <c r="BM1209" s="33"/>
      <c r="BN1209" s="33"/>
      <c r="BO1209" s="33"/>
      <c r="BP1209" s="33"/>
      <c r="BQ1209" s="33"/>
      <c r="BR1209" s="33"/>
      <c r="BS1209" s="33"/>
      <c r="BT1209" s="33"/>
      <c r="BU1209" s="33"/>
      <c r="BV1209" s="33"/>
      <c r="BW1209" s="33"/>
      <c r="BX1209" s="33"/>
      <c r="BY1209" s="33"/>
      <c r="BZ1209" s="33"/>
      <c r="CA1209" s="33"/>
      <c r="CB1209" s="33"/>
      <c r="CC1209" s="33"/>
      <c r="CD1209" s="33"/>
      <c r="CE1209" s="33"/>
      <c r="CF1209" s="33"/>
      <c r="CG1209" s="33"/>
      <c r="CH1209" s="33"/>
      <c r="CI1209" s="33"/>
      <c r="CJ1209" s="33"/>
      <c r="CK1209" s="33"/>
      <c r="CL1209" s="33"/>
      <c r="CM1209" s="33"/>
      <c r="CN1209" s="33"/>
      <c r="CO1209" s="33"/>
      <c r="CP1209" s="33"/>
      <c r="CQ1209" s="33"/>
      <c r="CR1209" s="33"/>
      <c r="CS1209" s="33"/>
      <c r="CT1209" s="33"/>
      <c r="CU1209" s="33"/>
      <c r="CV1209" s="33"/>
      <c r="CW1209" s="33"/>
      <c r="CX1209" s="33"/>
      <c r="CY1209" s="33"/>
      <c r="CZ1209" s="33"/>
      <c r="DA1209" s="33"/>
      <c r="DB1209" s="33"/>
      <c r="DC1209" s="33"/>
      <c r="DD1209" s="33"/>
      <c r="DE1209" s="33"/>
      <c r="DF1209" s="33"/>
      <c r="DG1209" s="33"/>
      <c r="DH1209" s="33"/>
      <c r="DI1209" s="33"/>
      <c r="DJ1209" s="33"/>
      <c r="DK1209" s="33"/>
      <c r="DL1209" s="33"/>
      <c r="DM1209" s="33"/>
      <c r="DN1209" s="33"/>
      <c r="DO1209" s="33"/>
      <c r="DP1209" s="33"/>
      <c r="DQ1209" s="33"/>
      <c r="DR1209" s="33"/>
      <c r="DS1209" s="33"/>
      <c r="DT1209" s="33"/>
      <c r="DU1209" s="33"/>
      <c r="DV1209" s="33"/>
      <c r="DW1209" s="33"/>
      <c r="DX1209" s="33"/>
      <c r="DY1209" s="33"/>
      <c r="DZ1209" s="33"/>
      <c r="EA1209" s="33"/>
      <c r="EB1209" s="33"/>
      <c r="EC1209" s="33"/>
      <c r="ED1209" s="33"/>
      <c r="EE1209" s="33"/>
      <c r="EF1209" s="33"/>
      <c r="EG1209" s="33"/>
      <c r="EH1209" s="33"/>
      <c r="EI1209" s="33"/>
      <c r="EJ1209" s="33"/>
      <c r="EK1209" s="33"/>
      <c r="EL1209" s="33"/>
      <c r="EM1209" s="33"/>
      <c r="EN1209" s="33"/>
      <c r="EO1209" s="33"/>
      <c r="EP1209" s="33"/>
      <c r="EQ1209" s="33"/>
      <c r="ER1209" s="33"/>
      <c r="ES1209" s="33"/>
      <c r="ET1209" s="33"/>
      <c r="EU1209" s="33"/>
      <c r="EV1209" s="33"/>
      <c r="EW1209" s="33"/>
      <c r="EX1209" s="33"/>
      <c r="EY1209" s="33"/>
      <c r="EZ1209" s="33"/>
      <c r="FA1209" s="33"/>
      <c r="FB1209" s="33"/>
      <c r="FC1209" s="33"/>
      <c r="FD1209" s="33"/>
      <c r="FE1209" s="33"/>
      <c r="FF1209" s="33"/>
      <c r="FG1209" s="33"/>
      <c r="FH1209" s="33"/>
      <c r="FI1209" s="33"/>
      <c r="FJ1209" s="33"/>
      <c r="FK1209" s="33"/>
      <c r="FL1209" s="33"/>
      <c r="FM1209" s="33"/>
      <c r="FN1209" s="33"/>
      <c r="FO1209" s="33"/>
      <c r="FP1209" s="33"/>
      <c r="FQ1209" s="33"/>
      <c r="FR1209" s="33"/>
      <c r="FS1209" s="33"/>
      <c r="FT1209" s="33"/>
      <c r="FU1209" s="33"/>
      <c r="FV1209" s="33"/>
      <c r="FW1209" s="33"/>
      <c r="FX1209" s="33"/>
      <c r="FY1209" s="33"/>
      <c r="FZ1209" s="33"/>
      <c r="GA1209" s="33"/>
      <c r="GB1209" s="33"/>
      <c r="GC1209" s="33"/>
      <c r="GD1209" s="33"/>
      <c r="GE1209" s="33"/>
      <c r="GF1209" s="33"/>
      <c r="GG1209" s="33"/>
      <c r="GH1209" s="33"/>
      <c r="GI1209" s="33"/>
      <c r="GJ1209" s="33"/>
      <c r="GK1209" s="33"/>
      <c r="GL1209" s="33"/>
      <c r="GM1209" s="33"/>
      <c r="GN1209" s="33"/>
      <c r="GO1209" s="33"/>
      <c r="GP1209" s="33"/>
      <c r="GQ1209" s="33"/>
      <c r="GR1209" s="33"/>
      <c r="GS1209" s="33"/>
      <c r="GT1209" s="33"/>
      <c r="GU1209" s="33"/>
      <c r="GV1209" s="33"/>
      <c r="GW1209" s="33"/>
      <c r="GX1209" s="33"/>
      <c r="GY1209" s="33"/>
      <c r="GZ1209" s="33"/>
      <c r="HA1209" s="33"/>
      <c r="HB1209" s="33"/>
      <c r="HC1209" s="33"/>
      <c r="HD1209" s="33"/>
      <c r="HE1209" s="33"/>
      <c r="HF1209" s="33"/>
      <c r="HG1209" s="33"/>
      <c r="HH1209" s="33"/>
      <c r="HI1209" s="33"/>
      <c r="HJ1209" s="33"/>
      <c r="HK1209" s="33"/>
      <c r="HL1209" s="33"/>
      <c r="HM1209" s="33"/>
      <c r="HN1209" s="33"/>
      <c r="HO1209" s="33"/>
      <c r="HP1209" s="33"/>
      <c r="HQ1209" s="33"/>
      <c r="HR1209" s="33"/>
      <c r="HS1209" s="33"/>
      <c r="HT1209" s="33"/>
      <c r="HU1209" s="33"/>
      <c r="HV1209" s="33"/>
      <c r="HW1209" s="33"/>
      <c r="HX1209" s="33"/>
      <c r="HY1209" s="33"/>
      <c r="HZ1209" s="33"/>
      <c r="IA1209" s="33"/>
      <c r="IB1209" s="33"/>
      <c r="IC1209" s="33"/>
      <c r="ID1209" s="33"/>
      <c r="IE1209" s="33"/>
      <c r="IF1209" s="33"/>
      <c r="IG1209" s="33"/>
      <c r="IH1209" s="33"/>
      <c r="II1209" s="33"/>
      <c r="IJ1209" s="33"/>
      <c r="IK1209" s="33"/>
      <c r="IL1209" s="33"/>
      <c r="IM1209" s="33"/>
      <c r="IN1209" s="33"/>
      <c r="IO1209" s="33"/>
      <c r="IP1209" s="33"/>
      <c r="IQ1209" s="33"/>
    </row>
    <row r="1210" spans="1:251" s="34" customFormat="1" ht="18.75" customHeight="1">
      <c r="A1210" s="37"/>
      <c r="B1210" s="36"/>
      <c r="C1210" s="113" t="s">
        <v>99</v>
      </c>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5"/>
      <c r="AA1210" s="116">
        <v>270</v>
      </c>
      <c r="AB1210" s="117"/>
      <c r="AC1210" s="117"/>
      <c r="AD1210" s="117"/>
      <c r="AE1210" s="117"/>
      <c r="AF1210" s="117"/>
      <c r="AG1210" s="117"/>
      <c r="AH1210" s="117"/>
      <c r="AI1210" s="118"/>
      <c r="AJ1210" s="116">
        <v>228</v>
      </c>
      <c r="AK1210" s="117"/>
      <c r="AL1210" s="117"/>
      <c r="AM1210" s="117"/>
      <c r="AN1210" s="117"/>
      <c r="AO1210" s="117"/>
      <c r="AP1210" s="117"/>
      <c r="AQ1210" s="117"/>
      <c r="AR1210" s="118"/>
      <c r="AS1210" s="119"/>
      <c r="AT1210" s="120"/>
      <c r="AU1210" s="120"/>
      <c r="AV1210" s="120"/>
      <c r="AW1210" s="120"/>
      <c r="AX1210" s="121"/>
      <c r="AY1210" s="33"/>
      <c r="AZ1210" s="33"/>
      <c r="BA1210" s="33"/>
      <c r="BB1210" s="33"/>
      <c r="BC1210" s="33"/>
      <c r="BD1210" s="33"/>
      <c r="BE1210" s="33"/>
      <c r="BF1210" s="33"/>
      <c r="BG1210" s="33"/>
      <c r="BH1210" s="33"/>
      <c r="BI1210" s="33"/>
      <c r="BJ1210" s="33"/>
      <c r="BK1210" s="33"/>
      <c r="BL1210" s="33"/>
      <c r="BM1210" s="33"/>
      <c r="BN1210" s="33"/>
      <c r="BO1210" s="33"/>
      <c r="BP1210" s="33"/>
      <c r="BQ1210" s="33"/>
      <c r="BR1210" s="33"/>
      <c r="BS1210" s="33"/>
      <c r="BT1210" s="33"/>
      <c r="BU1210" s="33"/>
      <c r="BV1210" s="33"/>
      <c r="BW1210" s="33"/>
      <c r="BX1210" s="33"/>
      <c r="BY1210" s="33"/>
      <c r="BZ1210" s="33"/>
      <c r="CA1210" s="33"/>
      <c r="CB1210" s="33"/>
      <c r="CC1210" s="33"/>
      <c r="CD1210" s="33"/>
      <c r="CE1210" s="33"/>
      <c r="CF1210" s="33"/>
      <c r="CG1210" s="33"/>
      <c r="CH1210" s="33"/>
      <c r="CI1210" s="33"/>
      <c r="CJ1210" s="33"/>
      <c r="CK1210" s="33"/>
      <c r="CL1210" s="33"/>
      <c r="CM1210" s="33"/>
      <c r="CN1210" s="33"/>
      <c r="CO1210" s="33"/>
      <c r="CP1210" s="33"/>
      <c r="CQ1210" s="33"/>
      <c r="CR1210" s="33"/>
      <c r="CS1210" s="33"/>
      <c r="CT1210" s="33"/>
      <c r="CU1210" s="33"/>
      <c r="CV1210" s="33"/>
      <c r="CW1210" s="33"/>
      <c r="CX1210" s="33"/>
      <c r="CY1210" s="33"/>
      <c r="CZ1210" s="33"/>
      <c r="DA1210" s="33"/>
      <c r="DB1210" s="33"/>
      <c r="DC1210" s="33"/>
      <c r="DD1210" s="33"/>
      <c r="DE1210" s="33"/>
      <c r="DF1210" s="33"/>
      <c r="DG1210" s="33"/>
      <c r="DH1210" s="33"/>
      <c r="DI1210" s="33"/>
      <c r="DJ1210" s="33"/>
      <c r="DK1210" s="33"/>
      <c r="DL1210" s="33"/>
      <c r="DM1210" s="33"/>
      <c r="DN1210" s="33"/>
      <c r="DO1210" s="33"/>
      <c r="DP1210" s="33"/>
      <c r="DQ1210" s="33"/>
      <c r="DR1210" s="33"/>
      <c r="DS1210" s="33"/>
      <c r="DT1210" s="33"/>
      <c r="DU1210" s="33"/>
      <c r="DV1210" s="33"/>
      <c r="DW1210" s="33"/>
      <c r="DX1210" s="33"/>
      <c r="DY1210" s="33"/>
      <c r="DZ1210" s="33"/>
      <c r="EA1210" s="33"/>
      <c r="EB1210" s="33"/>
      <c r="EC1210" s="33"/>
      <c r="ED1210" s="33"/>
      <c r="EE1210" s="33"/>
      <c r="EF1210" s="33"/>
      <c r="EG1210" s="33"/>
      <c r="EH1210" s="33"/>
      <c r="EI1210" s="33"/>
      <c r="EJ1210" s="33"/>
      <c r="EK1210" s="33"/>
      <c r="EL1210" s="33"/>
      <c r="EM1210" s="33"/>
      <c r="EN1210" s="33"/>
      <c r="EO1210" s="33"/>
      <c r="EP1210" s="33"/>
      <c r="EQ1210" s="33"/>
      <c r="ER1210" s="33"/>
      <c r="ES1210" s="33"/>
      <c r="ET1210" s="33"/>
      <c r="EU1210" s="33"/>
      <c r="EV1210" s="33"/>
      <c r="EW1210" s="33"/>
      <c r="EX1210" s="33"/>
      <c r="EY1210" s="33"/>
      <c r="EZ1210" s="33"/>
      <c r="FA1210" s="33"/>
      <c r="FB1210" s="33"/>
      <c r="FC1210" s="33"/>
      <c r="FD1210" s="33"/>
      <c r="FE1210" s="33"/>
      <c r="FF1210" s="33"/>
      <c r="FG1210" s="33"/>
      <c r="FH1210" s="33"/>
      <c r="FI1210" s="33"/>
      <c r="FJ1210" s="33"/>
      <c r="FK1210" s="33"/>
      <c r="FL1210" s="33"/>
      <c r="FM1210" s="33"/>
      <c r="FN1210" s="33"/>
      <c r="FO1210" s="33"/>
      <c r="FP1210" s="33"/>
      <c r="FQ1210" s="33"/>
      <c r="FR1210" s="33"/>
      <c r="FS1210" s="33"/>
      <c r="FT1210" s="33"/>
      <c r="FU1210" s="33"/>
      <c r="FV1210" s="33"/>
      <c r="FW1210" s="33"/>
      <c r="FX1210" s="33"/>
      <c r="FY1210" s="33"/>
      <c r="FZ1210" s="33"/>
      <c r="GA1210" s="33"/>
      <c r="GB1210" s="33"/>
      <c r="GC1210" s="33"/>
      <c r="GD1210" s="33"/>
      <c r="GE1210" s="33"/>
      <c r="GF1210" s="33"/>
      <c r="GG1210" s="33"/>
      <c r="GH1210" s="33"/>
      <c r="GI1210" s="33"/>
      <c r="GJ1210" s="33"/>
      <c r="GK1210" s="33"/>
      <c r="GL1210" s="33"/>
      <c r="GM1210" s="33"/>
      <c r="GN1210" s="33"/>
      <c r="GO1210" s="33"/>
      <c r="GP1210" s="33"/>
      <c r="GQ1210" s="33"/>
      <c r="GR1210" s="33"/>
      <c r="GS1210" s="33"/>
      <c r="GT1210" s="33"/>
      <c r="GU1210" s="33"/>
      <c r="GV1210" s="33"/>
      <c r="GW1210" s="33"/>
      <c r="GX1210" s="33"/>
      <c r="GY1210" s="33"/>
      <c r="GZ1210" s="33"/>
      <c r="HA1210" s="33"/>
      <c r="HB1210" s="33"/>
      <c r="HC1210" s="33"/>
      <c r="HD1210" s="33"/>
      <c r="HE1210" s="33"/>
      <c r="HF1210" s="33"/>
      <c r="HG1210" s="33"/>
      <c r="HH1210" s="33"/>
      <c r="HI1210" s="33"/>
      <c r="HJ1210" s="33"/>
      <c r="HK1210" s="33"/>
      <c r="HL1210" s="33"/>
      <c r="HM1210" s="33"/>
      <c r="HN1210" s="33"/>
      <c r="HO1210" s="33"/>
      <c r="HP1210" s="33"/>
      <c r="HQ1210" s="33"/>
      <c r="HR1210" s="33"/>
      <c r="HS1210" s="33"/>
      <c r="HT1210" s="33"/>
      <c r="HU1210" s="33"/>
      <c r="HV1210" s="33"/>
      <c r="HW1210" s="33"/>
      <c r="HX1210" s="33"/>
      <c r="HY1210" s="33"/>
      <c r="HZ1210" s="33"/>
      <c r="IA1210" s="33"/>
      <c r="IB1210" s="33"/>
      <c r="IC1210" s="33"/>
      <c r="ID1210" s="33"/>
      <c r="IE1210" s="33"/>
      <c r="IF1210" s="33"/>
      <c r="IG1210" s="33"/>
      <c r="IH1210" s="33"/>
      <c r="II1210" s="33"/>
      <c r="IJ1210" s="33"/>
      <c r="IK1210" s="33"/>
      <c r="IL1210" s="33"/>
      <c r="IM1210" s="33"/>
      <c r="IN1210" s="33"/>
      <c r="IO1210" s="33"/>
      <c r="IP1210" s="33"/>
      <c r="IQ1210" s="33"/>
    </row>
    <row r="1211" spans="1:251" s="34" customFormat="1" ht="18.75" customHeight="1">
      <c r="A1211" s="37"/>
      <c r="B1211" s="36"/>
      <c r="C1211" s="113" t="s">
        <v>98</v>
      </c>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5"/>
      <c r="AA1211" s="116">
        <v>172</v>
      </c>
      <c r="AB1211" s="117"/>
      <c r="AC1211" s="117"/>
      <c r="AD1211" s="117"/>
      <c r="AE1211" s="117"/>
      <c r="AF1211" s="117"/>
      <c r="AG1211" s="117"/>
      <c r="AH1211" s="117"/>
      <c r="AI1211" s="118"/>
      <c r="AJ1211" s="116">
        <v>172</v>
      </c>
      <c r="AK1211" s="117"/>
      <c r="AL1211" s="117"/>
      <c r="AM1211" s="117"/>
      <c r="AN1211" s="117"/>
      <c r="AO1211" s="117"/>
      <c r="AP1211" s="117"/>
      <c r="AQ1211" s="117"/>
      <c r="AR1211" s="118"/>
      <c r="AS1211" s="119"/>
      <c r="AT1211" s="120"/>
      <c r="AU1211" s="120"/>
      <c r="AV1211" s="120"/>
      <c r="AW1211" s="120"/>
      <c r="AX1211" s="121"/>
      <c r="AY1211" s="33"/>
      <c r="AZ1211" s="33"/>
      <c r="BA1211" s="33"/>
      <c r="BB1211" s="33"/>
      <c r="BC1211" s="33"/>
      <c r="BD1211" s="33"/>
      <c r="BE1211" s="33"/>
      <c r="BF1211" s="33"/>
      <c r="BG1211" s="33"/>
      <c r="BH1211" s="33"/>
      <c r="BI1211" s="33"/>
      <c r="BJ1211" s="33"/>
      <c r="BK1211" s="33"/>
      <c r="BL1211" s="33"/>
      <c r="BM1211" s="33"/>
      <c r="BN1211" s="33"/>
      <c r="BO1211" s="33"/>
      <c r="BP1211" s="33"/>
      <c r="BQ1211" s="33"/>
      <c r="BR1211" s="33"/>
      <c r="BS1211" s="33"/>
      <c r="BT1211" s="33"/>
      <c r="BU1211" s="33"/>
      <c r="BV1211" s="33"/>
      <c r="BW1211" s="33"/>
      <c r="BX1211" s="33"/>
      <c r="BY1211" s="33"/>
      <c r="BZ1211" s="33"/>
      <c r="CA1211" s="33"/>
      <c r="CB1211" s="33"/>
      <c r="CC1211" s="33"/>
      <c r="CD1211" s="33"/>
      <c r="CE1211" s="33"/>
      <c r="CF1211" s="33"/>
      <c r="CG1211" s="33"/>
      <c r="CH1211" s="33"/>
      <c r="CI1211" s="33"/>
      <c r="CJ1211" s="33"/>
      <c r="CK1211" s="33"/>
      <c r="CL1211" s="33"/>
      <c r="CM1211" s="33"/>
      <c r="CN1211" s="33"/>
      <c r="CO1211" s="33"/>
      <c r="CP1211" s="33"/>
      <c r="CQ1211" s="33"/>
      <c r="CR1211" s="33"/>
      <c r="CS1211" s="33"/>
      <c r="CT1211" s="33"/>
      <c r="CU1211" s="33"/>
      <c r="CV1211" s="33"/>
      <c r="CW1211" s="33"/>
      <c r="CX1211" s="33"/>
      <c r="CY1211" s="33"/>
      <c r="CZ1211" s="33"/>
      <c r="DA1211" s="33"/>
      <c r="DB1211" s="33"/>
      <c r="DC1211" s="33"/>
      <c r="DD1211" s="33"/>
      <c r="DE1211" s="33"/>
      <c r="DF1211" s="33"/>
      <c r="DG1211" s="33"/>
      <c r="DH1211" s="33"/>
      <c r="DI1211" s="33"/>
      <c r="DJ1211" s="33"/>
      <c r="DK1211" s="33"/>
      <c r="DL1211" s="33"/>
      <c r="DM1211" s="33"/>
      <c r="DN1211" s="33"/>
      <c r="DO1211" s="33"/>
      <c r="DP1211" s="33"/>
      <c r="DQ1211" s="33"/>
      <c r="DR1211" s="33"/>
      <c r="DS1211" s="33"/>
      <c r="DT1211" s="33"/>
      <c r="DU1211" s="33"/>
      <c r="DV1211" s="33"/>
      <c r="DW1211" s="33"/>
      <c r="DX1211" s="33"/>
      <c r="DY1211" s="33"/>
      <c r="DZ1211" s="33"/>
      <c r="EA1211" s="33"/>
      <c r="EB1211" s="33"/>
      <c r="EC1211" s="33"/>
      <c r="ED1211" s="33"/>
      <c r="EE1211" s="33"/>
      <c r="EF1211" s="33"/>
      <c r="EG1211" s="33"/>
      <c r="EH1211" s="33"/>
      <c r="EI1211" s="33"/>
      <c r="EJ1211" s="33"/>
      <c r="EK1211" s="33"/>
      <c r="EL1211" s="33"/>
      <c r="EM1211" s="33"/>
      <c r="EN1211" s="33"/>
      <c r="EO1211" s="33"/>
      <c r="EP1211" s="33"/>
      <c r="EQ1211" s="33"/>
      <c r="ER1211" s="33"/>
      <c r="ES1211" s="33"/>
      <c r="ET1211" s="33"/>
      <c r="EU1211" s="33"/>
      <c r="EV1211" s="33"/>
      <c r="EW1211" s="33"/>
      <c r="EX1211" s="33"/>
      <c r="EY1211" s="33"/>
      <c r="EZ1211" s="33"/>
      <c r="FA1211" s="33"/>
      <c r="FB1211" s="33"/>
      <c r="FC1211" s="33"/>
      <c r="FD1211" s="33"/>
      <c r="FE1211" s="33"/>
      <c r="FF1211" s="33"/>
      <c r="FG1211" s="33"/>
      <c r="FH1211" s="33"/>
      <c r="FI1211" s="33"/>
      <c r="FJ1211" s="33"/>
      <c r="FK1211" s="33"/>
      <c r="FL1211" s="33"/>
      <c r="FM1211" s="33"/>
      <c r="FN1211" s="33"/>
      <c r="FO1211" s="33"/>
      <c r="FP1211" s="33"/>
      <c r="FQ1211" s="33"/>
      <c r="FR1211" s="33"/>
      <c r="FS1211" s="33"/>
      <c r="FT1211" s="33"/>
      <c r="FU1211" s="33"/>
      <c r="FV1211" s="33"/>
      <c r="FW1211" s="33"/>
      <c r="FX1211" s="33"/>
      <c r="FY1211" s="33"/>
      <c r="FZ1211" s="33"/>
      <c r="GA1211" s="33"/>
      <c r="GB1211" s="33"/>
      <c r="GC1211" s="33"/>
      <c r="GD1211" s="33"/>
      <c r="GE1211" s="33"/>
      <c r="GF1211" s="33"/>
      <c r="GG1211" s="33"/>
      <c r="GH1211" s="33"/>
      <c r="GI1211" s="33"/>
      <c r="GJ1211" s="33"/>
      <c r="GK1211" s="33"/>
      <c r="GL1211" s="33"/>
      <c r="GM1211" s="33"/>
      <c r="GN1211" s="33"/>
      <c r="GO1211" s="33"/>
      <c r="GP1211" s="33"/>
      <c r="GQ1211" s="33"/>
      <c r="GR1211" s="33"/>
      <c r="GS1211" s="33"/>
      <c r="GT1211" s="33"/>
      <c r="GU1211" s="33"/>
      <c r="GV1211" s="33"/>
      <c r="GW1211" s="33"/>
      <c r="GX1211" s="33"/>
      <c r="GY1211" s="33"/>
      <c r="GZ1211" s="33"/>
      <c r="HA1211" s="33"/>
      <c r="HB1211" s="33"/>
      <c r="HC1211" s="33"/>
      <c r="HD1211" s="33"/>
      <c r="HE1211" s="33"/>
      <c r="HF1211" s="33"/>
      <c r="HG1211" s="33"/>
      <c r="HH1211" s="33"/>
      <c r="HI1211" s="33"/>
      <c r="HJ1211" s="33"/>
      <c r="HK1211" s="33"/>
      <c r="HL1211" s="33"/>
      <c r="HM1211" s="33"/>
      <c r="HN1211" s="33"/>
      <c r="HO1211" s="33"/>
      <c r="HP1211" s="33"/>
      <c r="HQ1211" s="33"/>
      <c r="HR1211" s="33"/>
      <c r="HS1211" s="33"/>
      <c r="HT1211" s="33"/>
      <c r="HU1211" s="33"/>
      <c r="HV1211" s="33"/>
      <c r="HW1211" s="33"/>
      <c r="HX1211" s="33"/>
      <c r="HY1211" s="33"/>
      <c r="HZ1211" s="33"/>
      <c r="IA1211" s="33"/>
      <c r="IB1211" s="33"/>
      <c r="IC1211" s="33"/>
      <c r="ID1211" s="33"/>
      <c r="IE1211" s="33"/>
      <c r="IF1211" s="33"/>
      <c r="IG1211" s="33"/>
      <c r="IH1211" s="33"/>
      <c r="II1211" s="33"/>
      <c r="IJ1211" s="33"/>
      <c r="IK1211" s="33"/>
      <c r="IL1211" s="33"/>
      <c r="IM1211" s="33"/>
      <c r="IN1211" s="33"/>
      <c r="IO1211" s="33"/>
      <c r="IP1211" s="33"/>
      <c r="IQ1211" s="33"/>
    </row>
    <row r="1212" spans="1:251" s="34" customFormat="1" ht="18.75" customHeight="1">
      <c r="A1212" s="37"/>
      <c r="B1212" s="36"/>
      <c r="C1212" s="113" t="s">
        <v>97</v>
      </c>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5"/>
      <c r="AA1212" s="116">
        <v>61</v>
      </c>
      <c r="AB1212" s="117"/>
      <c r="AC1212" s="117"/>
      <c r="AD1212" s="117"/>
      <c r="AE1212" s="117"/>
      <c r="AF1212" s="117"/>
      <c r="AG1212" s="117"/>
      <c r="AH1212" s="117"/>
      <c r="AI1212" s="118"/>
      <c r="AJ1212" s="116">
        <v>61</v>
      </c>
      <c r="AK1212" s="117"/>
      <c r="AL1212" s="117"/>
      <c r="AM1212" s="117"/>
      <c r="AN1212" s="117"/>
      <c r="AO1212" s="117"/>
      <c r="AP1212" s="117"/>
      <c r="AQ1212" s="117"/>
      <c r="AR1212" s="118"/>
      <c r="AS1212" s="119"/>
      <c r="AT1212" s="120"/>
      <c r="AU1212" s="120"/>
      <c r="AV1212" s="120"/>
      <c r="AW1212" s="120"/>
      <c r="AX1212" s="121"/>
      <c r="AY1212" s="33"/>
      <c r="AZ1212" s="33"/>
      <c r="BA1212" s="33"/>
      <c r="BB1212" s="33"/>
      <c r="BC1212" s="33"/>
      <c r="BD1212" s="33"/>
      <c r="BE1212" s="33"/>
      <c r="BF1212" s="33"/>
      <c r="BG1212" s="33"/>
      <c r="BH1212" s="33"/>
      <c r="BI1212" s="33"/>
      <c r="BJ1212" s="33"/>
      <c r="BK1212" s="33"/>
      <c r="BL1212" s="33"/>
      <c r="BM1212" s="33"/>
      <c r="BN1212" s="33"/>
      <c r="BO1212" s="33"/>
      <c r="BP1212" s="33"/>
      <c r="BQ1212" s="33"/>
      <c r="BR1212" s="33"/>
      <c r="BS1212" s="33"/>
      <c r="BT1212" s="33"/>
      <c r="BU1212" s="33"/>
      <c r="BV1212" s="33"/>
      <c r="BW1212" s="33"/>
      <c r="BX1212" s="33"/>
      <c r="BY1212" s="33"/>
      <c r="BZ1212" s="33"/>
      <c r="CA1212" s="33"/>
      <c r="CB1212" s="33"/>
      <c r="CC1212" s="33"/>
      <c r="CD1212" s="33"/>
      <c r="CE1212" s="33"/>
      <c r="CF1212" s="33"/>
      <c r="CG1212" s="33"/>
      <c r="CH1212" s="33"/>
      <c r="CI1212" s="33"/>
      <c r="CJ1212" s="33"/>
      <c r="CK1212" s="33"/>
      <c r="CL1212" s="33"/>
      <c r="CM1212" s="33"/>
      <c r="CN1212" s="33"/>
      <c r="CO1212" s="33"/>
      <c r="CP1212" s="33"/>
      <c r="CQ1212" s="33"/>
      <c r="CR1212" s="33"/>
      <c r="CS1212" s="33"/>
      <c r="CT1212" s="33"/>
      <c r="CU1212" s="33"/>
      <c r="CV1212" s="33"/>
      <c r="CW1212" s="33"/>
      <c r="CX1212" s="33"/>
      <c r="CY1212" s="33"/>
      <c r="CZ1212" s="33"/>
      <c r="DA1212" s="33"/>
      <c r="DB1212" s="33"/>
      <c r="DC1212" s="33"/>
      <c r="DD1212" s="33"/>
      <c r="DE1212" s="33"/>
      <c r="DF1212" s="33"/>
      <c r="DG1212" s="33"/>
      <c r="DH1212" s="33"/>
      <c r="DI1212" s="33"/>
      <c r="DJ1212" s="33"/>
      <c r="DK1212" s="33"/>
      <c r="DL1212" s="33"/>
      <c r="DM1212" s="33"/>
      <c r="DN1212" s="33"/>
      <c r="DO1212" s="33"/>
      <c r="DP1212" s="33"/>
      <c r="DQ1212" s="33"/>
      <c r="DR1212" s="33"/>
      <c r="DS1212" s="33"/>
      <c r="DT1212" s="33"/>
      <c r="DU1212" s="33"/>
      <c r="DV1212" s="33"/>
      <c r="DW1212" s="33"/>
      <c r="DX1212" s="33"/>
      <c r="DY1212" s="33"/>
      <c r="DZ1212" s="33"/>
      <c r="EA1212" s="33"/>
      <c r="EB1212" s="33"/>
      <c r="EC1212" s="33"/>
      <c r="ED1212" s="33"/>
      <c r="EE1212" s="33"/>
      <c r="EF1212" s="33"/>
      <c r="EG1212" s="33"/>
      <c r="EH1212" s="33"/>
      <c r="EI1212" s="33"/>
      <c r="EJ1212" s="33"/>
      <c r="EK1212" s="33"/>
      <c r="EL1212" s="33"/>
      <c r="EM1212" s="33"/>
      <c r="EN1212" s="33"/>
      <c r="EO1212" s="33"/>
      <c r="EP1212" s="33"/>
      <c r="EQ1212" s="33"/>
      <c r="ER1212" s="33"/>
      <c r="ES1212" s="33"/>
      <c r="ET1212" s="33"/>
      <c r="EU1212" s="33"/>
      <c r="EV1212" s="33"/>
      <c r="EW1212" s="33"/>
      <c r="EX1212" s="33"/>
      <c r="EY1212" s="33"/>
      <c r="EZ1212" s="33"/>
      <c r="FA1212" s="33"/>
      <c r="FB1212" s="33"/>
      <c r="FC1212" s="33"/>
      <c r="FD1212" s="33"/>
      <c r="FE1212" s="33"/>
      <c r="FF1212" s="33"/>
      <c r="FG1212" s="33"/>
      <c r="FH1212" s="33"/>
      <c r="FI1212" s="33"/>
      <c r="FJ1212" s="33"/>
      <c r="FK1212" s="33"/>
      <c r="FL1212" s="33"/>
      <c r="FM1212" s="33"/>
      <c r="FN1212" s="33"/>
      <c r="FO1212" s="33"/>
      <c r="FP1212" s="33"/>
      <c r="FQ1212" s="33"/>
      <c r="FR1212" s="33"/>
      <c r="FS1212" s="33"/>
      <c r="FT1212" s="33"/>
      <c r="FU1212" s="33"/>
      <c r="FV1212" s="33"/>
      <c r="FW1212" s="33"/>
      <c r="FX1212" s="33"/>
      <c r="FY1212" s="33"/>
      <c r="FZ1212" s="33"/>
      <c r="GA1212" s="33"/>
      <c r="GB1212" s="33"/>
      <c r="GC1212" s="33"/>
      <c r="GD1212" s="33"/>
      <c r="GE1212" s="33"/>
      <c r="GF1212" s="33"/>
      <c r="GG1212" s="33"/>
      <c r="GH1212" s="33"/>
      <c r="GI1212" s="33"/>
      <c r="GJ1212" s="33"/>
      <c r="GK1212" s="33"/>
      <c r="GL1212" s="33"/>
      <c r="GM1212" s="33"/>
      <c r="GN1212" s="33"/>
      <c r="GO1212" s="33"/>
      <c r="GP1212" s="33"/>
      <c r="GQ1212" s="33"/>
      <c r="GR1212" s="33"/>
      <c r="GS1212" s="33"/>
      <c r="GT1212" s="33"/>
      <c r="GU1212" s="33"/>
      <c r="GV1212" s="33"/>
      <c r="GW1212" s="33"/>
      <c r="GX1212" s="33"/>
      <c r="GY1212" s="33"/>
      <c r="GZ1212" s="33"/>
      <c r="HA1212" s="33"/>
      <c r="HB1212" s="33"/>
      <c r="HC1212" s="33"/>
      <c r="HD1212" s="33"/>
      <c r="HE1212" s="33"/>
      <c r="HF1212" s="33"/>
      <c r="HG1212" s="33"/>
      <c r="HH1212" s="33"/>
      <c r="HI1212" s="33"/>
      <c r="HJ1212" s="33"/>
      <c r="HK1212" s="33"/>
      <c r="HL1212" s="33"/>
      <c r="HM1212" s="33"/>
      <c r="HN1212" s="33"/>
      <c r="HO1212" s="33"/>
      <c r="HP1212" s="33"/>
      <c r="HQ1212" s="33"/>
      <c r="HR1212" s="33"/>
      <c r="HS1212" s="33"/>
      <c r="HT1212" s="33"/>
      <c r="HU1212" s="33"/>
      <c r="HV1212" s="33"/>
      <c r="HW1212" s="33"/>
      <c r="HX1212" s="33"/>
      <c r="HY1212" s="33"/>
      <c r="HZ1212" s="33"/>
      <c r="IA1212" s="33"/>
      <c r="IB1212" s="33"/>
      <c r="IC1212" s="33"/>
      <c r="ID1212" s="33"/>
      <c r="IE1212" s="33"/>
      <c r="IF1212" s="33"/>
      <c r="IG1212" s="33"/>
      <c r="IH1212" s="33"/>
      <c r="II1212" s="33"/>
      <c r="IJ1212" s="33"/>
      <c r="IK1212" s="33"/>
      <c r="IL1212" s="33"/>
      <c r="IM1212" s="33"/>
      <c r="IN1212" s="33"/>
      <c r="IO1212" s="33"/>
      <c r="IP1212" s="33"/>
      <c r="IQ1212" s="33"/>
    </row>
    <row r="1213" spans="1:251" s="34" customFormat="1" ht="18.75" customHeight="1">
      <c r="A1213" s="37"/>
      <c r="B1213" s="36"/>
      <c r="C1213" s="113" t="s">
        <v>96</v>
      </c>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5"/>
      <c r="AA1213" s="116">
        <v>0</v>
      </c>
      <c r="AB1213" s="117"/>
      <c r="AC1213" s="117"/>
      <c r="AD1213" s="117"/>
      <c r="AE1213" s="117"/>
      <c r="AF1213" s="117"/>
      <c r="AG1213" s="117"/>
      <c r="AH1213" s="117"/>
      <c r="AI1213" s="118"/>
      <c r="AJ1213" s="116">
        <v>40</v>
      </c>
      <c r="AK1213" s="117"/>
      <c r="AL1213" s="117"/>
      <c r="AM1213" s="117"/>
      <c r="AN1213" s="117"/>
      <c r="AO1213" s="117"/>
      <c r="AP1213" s="117"/>
      <c r="AQ1213" s="117"/>
      <c r="AR1213" s="118"/>
      <c r="AS1213" s="119"/>
      <c r="AT1213" s="120"/>
      <c r="AU1213" s="120"/>
      <c r="AV1213" s="120"/>
      <c r="AW1213" s="120"/>
      <c r="AX1213" s="121"/>
      <c r="AY1213" s="33"/>
      <c r="AZ1213" s="33"/>
      <c r="BA1213" s="33"/>
      <c r="BB1213" s="33"/>
      <c r="BC1213" s="33"/>
      <c r="BD1213" s="33"/>
      <c r="BE1213" s="33"/>
      <c r="BF1213" s="33"/>
      <c r="BG1213" s="33"/>
      <c r="BH1213" s="33"/>
      <c r="BI1213" s="33"/>
      <c r="BJ1213" s="33"/>
      <c r="BK1213" s="33"/>
      <c r="BL1213" s="33"/>
      <c r="BM1213" s="33"/>
      <c r="BN1213" s="33"/>
      <c r="BO1213" s="33"/>
      <c r="BP1213" s="33"/>
      <c r="BQ1213" s="33"/>
      <c r="BR1213" s="33"/>
      <c r="BS1213" s="33"/>
      <c r="BT1213" s="33"/>
      <c r="BU1213" s="33"/>
      <c r="BV1213" s="33"/>
      <c r="BW1213" s="33"/>
      <c r="BX1213" s="33"/>
      <c r="BY1213" s="33"/>
      <c r="BZ1213" s="33"/>
      <c r="CA1213" s="33"/>
      <c r="CB1213" s="33"/>
      <c r="CC1213" s="33"/>
      <c r="CD1213" s="33"/>
      <c r="CE1213" s="33"/>
      <c r="CF1213" s="33"/>
      <c r="CG1213" s="33"/>
      <c r="CH1213" s="33"/>
      <c r="CI1213" s="33"/>
      <c r="CJ1213" s="33"/>
      <c r="CK1213" s="33"/>
      <c r="CL1213" s="33"/>
      <c r="CM1213" s="33"/>
      <c r="CN1213" s="33"/>
      <c r="CO1213" s="33"/>
      <c r="CP1213" s="33"/>
      <c r="CQ1213" s="33"/>
      <c r="CR1213" s="33"/>
      <c r="CS1213" s="33"/>
      <c r="CT1213" s="33"/>
      <c r="CU1213" s="33"/>
      <c r="CV1213" s="33"/>
      <c r="CW1213" s="33"/>
      <c r="CX1213" s="33"/>
      <c r="CY1213" s="33"/>
      <c r="CZ1213" s="33"/>
      <c r="DA1213" s="33"/>
      <c r="DB1213" s="33"/>
      <c r="DC1213" s="33"/>
      <c r="DD1213" s="33"/>
      <c r="DE1213" s="33"/>
      <c r="DF1213" s="33"/>
      <c r="DG1213" s="33"/>
      <c r="DH1213" s="33"/>
      <c r="DI1213" s="33"/>
      <c r="DJ1213" s="33"/>
      <c r="DK1213" s="33"/>
      <c r="DL1213" s="33"/>
      <c r="DM1213" s="33"/>
      <c r="DN1213" s="33"/>
      <c r="DO1213" s="33"/>
      <c r="DP1213" s="33"/>
      <c r="DQ1213" s="33"/>
      <c r="DR1213" s="33"/>
      <c r="DS1213" s="33"/>
      <c r="DT1213" s="33"/>
      <c r="DU1213" s="33"/>
      <c r="DV1213" s="33"/>
      <c r="DW1213" s="33"/>
      <c r="DX1213" s="33"/>
      <c r="DY1213" s="33"/>
      <c r="DZ1213" s="33"/>
      <c r="EA1213" s="33"/>
      <c r="EB1213" s="33"/>
      <c r="EC1213" s="33"/>
      <c r="ED1213" s="33"/>
      <c r="EE1213" s="33"/>
      <c r="EF1213" s="33"/>
      <c r="EG1213" s="33"/>
      <c r="EH1213" s="33"/>
      <c r="EI1213" s="33"/>
      <c r="EJ1213" s="33"/>
      <c r="EK1213" s="33"/>
      <c r="EL1213" s="33"/>
      <c r="EM1213" s="33"/>
      <c r="EN1213" s="33"/>
      <c r="EO1213" s="33"/>
      <c r="EP1213" s="33"/>
      <c r="EQ1213" s="33"/>
      <c r="ER1213" s="33"/>
      <c r="ES1213" s="33"/>
      <c r="ET1213" s="33"/>
      <c r="EU1213" s="33"/>
      <c r="EV1213" s="33"/>
      <c r="EW1213" s="33"/>
      <c r="EX1213" s="33"/>
      <c r="EY1213" s="33"/>
      <c r="EZ1213" s="33"/>
      <c r="FA1213" s="33"/>
      <c r="FB1213" s="33"/>
      <c r="FC1213" s="33"/>
      <c r="FD1213" s="33"/>
      <c r="FE1213" s="33"/>
      <c r="FF1213" s="33"/>
      <c r="FG1213" s="33"/>
      <c r="FH1213" s="33"/>
      <c r="FI1213" s="33"/>
      <c r="FJ1213" s="33"/>
      <c r="FK1213" s="33"/>
      <c r="FL1213" s="33"/>
      <c r="FM1213" s="33"/>
      <c r="FN1213" s="33"/>
      <c r="FO1213" s="33"/>
      <c r="FP1213" s="33"/>
      <c r="FQ1213" s="33"/>
      <c r="FR1213" s="33"/>
      <c r="FS1213" s="33"/>
      <c r="FT1213" s="33"/>
      <c r="FU1213" s="33"/>
      <c r="FV1213" s="33"/>
      <c r="FW1213" s="33"/>
      <c r="FX1213" s="33"/>
      <c r="FY1213" s="33"/>
      <c r="FZ1213" s="33"/>
      <c r="GA1213" s="33"/>
      <c r="GB1213" s="33"/>
      <c r="GC1213" s="33"/>
      <c r="GD1213" s="33"/>
      <c r="GE1213" s="33"/>
      <c r="GF1213" s="33"/>
      <c r="GG1213" s="33"/>
      <c r="GH1213" s="33"/>
      <c r="GI1213" s="33"/>
      <c r="GJ1213" s="33"/>
      <c r="GK1213" s="33"/>
      <c r="GL1213" s="33"/>
      <c r="GM1213" s="33"/>
      <c r="GN1213" s="33"/>
      <c r="GO1213" s="33"/>
      <c r="GP1213" s="33"/>
      <c r="GQ1213" s="33"/>
      <c r="GR1213" s="33"/>
      <c r="GS1213" s="33"/>
      <c r="GT1213" s="33"/>
      <c r="GU1213" s="33"/>
      <c r="GV1213" s="33"/>
      <c r="GW1213" s="33"/>
      <c r="GX1213" s="33"/>
      <c r="GY1213" s="33"/>
      <c r="GZ1213" s="33"/>
      <c r="HA1213" s="33"/>
      <c r="HB1213" s="33"/>
      <c r="HC1213" s="33"/>
      <c r="HD1213" s="33"/>
      <c r="HE1213" s="33"/>
      <c r="HF1213" s="33"/>
      <c r="HG1213" s="33"/>
      <c r="HH1213" s="33"/>
      <c r="HI1213" s="33"/>
      <c r="HJ1213" s="33"/>
      <c r="HK1213" s="33"/>
      <c r="HL1213" s="33"/>
      <c r="HM1213" s="33"/>
      <c r="HN1213" s="33"/>
      <c r="HO1213" s="33"/>
      <c r="HP1213" s="33"/>
      <c r="HQ1213" s="33"/>
      <c r="HR1213" s="33"/>
      <c r="HS1213" s="33"/>
      <c r="HT1213" s="33"/>
      <c r="HU1213" s="33"/>
      <c r="HV1213" s="33"/>
      <c r="HW1213" s="33"/>
      <c r="HX1213" s="33"/>
      <c r="HY1213" s="33"/>
      <c r="HZ1213" s="33"/>
      <c r="IA1213" s="33"/>
      <c r="IB1213" s="33"/>
      <c r="IC1213" s="33"/>
      <c r="ID1213" s="33"/>
      <c r="IE1213" s="33"/>
      <c r="IF1213" s="33"/>
      <c r="IG1213" s="33"/>
      <c r="IH1213" s="33"/>
      <c r="II1213" s="33"/>
      <c r="IJ1213" s="33"/>
      <c r="IK1213" s="33"/>
      <c r="IL1213" s="33"/>
      <c r="IM1213" s="33"/>
      <c r="IN1213" s="33"/>
      <c r="IO1213" s="33"/>
      <c r="IP1213" s="33"/>
      <c r="IQ1213" s="33"/>
    </row>
    <row r="1214" spans="1:251" s="34" customFormat="1" ht="18.75" customHeight="1" thickBot="1">
      <c r="A1214" s="35"/>
      <c r="B1214" s="122" t="s">
        <v>70</v>
      </c>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3"/>
      <c r="Z1214" s="124"/>
      <c r="AA1214" s="125">
        <f>SUM($AA$1208:$AA$1213)</f>
        <v>2797</v>
      </c>
      <c r="AB1214" s="126"/>
      <c r="AC1214" s="126"/>
      <c r="AD1214" s="126"/>
      <c r="AE1214" s="126"/>
      <c r="AF1214" s="126"/>
      <c r="AG1214" s="126"/>
      <c r="AH1214" s="126"/>
      <c r="AI1214" s="127"/>
      <c r="AJ1214" s="125">
        <f>SUM($AJ$1208:$AJ$1213)</f>
        <v>4135</v>
      </c>
      <c r="AK1214" s="126"/>
      <c r="AL1214" s="126"/>
      <c r="AM1214" s="126"/>
      <c r="AN1214" s="126"/>
      <c r="AO1214" s="126"/>
      <c r="AP1214" s="126"/>
      <c r="AQ1214" s="126"/>
      <c r="AR1214" s="127"/>
      <c r="AS1214" s="128"/>
      <c r="AT1214" s="129"/>
      <c r="AU1214" s="129"/>
      <c r="AV1214" s="129"/>
      <c r="AW1214" s="129"/>
      <c r="AX1214" s="130"/>
      <c r="AY1214" s="33"/>
      <c r="AZ1214" s="33"/>
      <c r="BA1214" s="33"/>
      <c r="BB1214" s="33"/>
      <c r="BC1214" s="33"/>
      <c r="BD1214" s="33"/>
      <c r="BE1214" s="33"/>
      <c r="BF1214" s="33"/>
      <c r="BG1214" s="33"/>
      <c r="BH1214" s="33"/>
      <c r="BI1214" s="33"/>
      <c r="BJ1214" s="33"/>
      <c r="BK1214" s="33"/>
      <c r="BL1214" s="33"/>
      <c r="BM1214" s="33"/>
      <c r="BN1214" s="33"/>
      <c r="BO1214" s="33"/>
      <c r="BP1214" s="33"/>
      <c r="BQ1214" s="33"/>
      <c r="BR1214" s="33"/>
      <c r="BS1214" s="33"/>
      <c r="BT1214" s="33"/>
      <c r="BU1214" s="33"/>
      <c r="BV1214" s="33"/>
      <c r="BW1214" s="33"/>
      <c r="BX1214" s="33"/>
      <c r="BY1214" s="33"/>
      <c r="BZ1214" s="33"/>
      <c r="CA1214" s="33"/>
      <c r="CB1214" s="33"/>
      <c r="CC1214" s="33"/>
      <c r="CD1214" s="33"/>
      <c r="CE1214" s="33"/>
      <c r="CF1214" s="33"/>
      <c r="CG1214" s="33"/>
      <c r="CH1214" s="33"/>
      <c r="CI1214" s="33"/>
      <c r="CJ1214" s="33"/>
      <c r="CK1214" s="33"/>
      <c r="CL1214" s="33"/>
      <c r="CM1214" s="33"/>
      <c r="CN1214" s="33"/>
      <c r="CO1214" s="33"/>
      <c r="CP1214" s="33"/>
      <c r="CQ1214" s="33"/>
      <c r="CR1214" s="33"/>
      <c r="CS1214" s="33"/>
      <c r="CT1214" s="33"/>
      <c r="CU1214" s="33"/>
      <c r="CV1214" s="33"/>
      <c r="CW1214" s="33"/>
      <c r="CX1214" s="33"/>
      <c r="CY1214" s="33"/>
      <c r="CZ1214" s="33"/>
      <c r="DA1214" s="33"/>
      <c r="DB1214" s="33"/>
      <c r="DC1214" s="33"/>
      <c r="DD1214" s="33"/>
      <c r="DE1214" s="33"/>
      <c r="DF1214" s="33"/>
      <c r="DG1214" s="33"/>
      <c r="DH1214" s="33"/>
      <c r="DI1214" s="33"/>
      <c r="DJ1214" s="33"/>
      <c r="DK1214" s="33"/>
      <c r="DL1214" s="33"/>
      <c r="DM1214" s="33"/>
      <c r="DN1214" s="33"/>
      <c r="DO1214" s="33"/>
      <c r="DP1214" s="33"/>
      <c r="DQ1214" s="33"/>
      <c r="DR1214" s="33"/>
      <c r="DS1214" s="33"/>
      <c r="DT1214" s="33"/>
      <c r="DU1214" s="33"/>
      <c r="DV1214" s="33"/>
      <c r="DW1214" s="33"/>
      <c r="DX1214" s="33"/>
      <c r="DY1214" s="33"/>
      <c r="DZ1214" s="33"/>
      <c r="EA1214" s="33"/>
      <c r="EB1214" s="33"/>
      <c r="EC1214" s="33"/>
      <c r="ED1214" s="33"/>
      <c r="EE1214" s="33"/>
      <c r="EF1214" s="33"/>
      <c r="EG1214" s="33"/>
      <c r="EH1214" s="33"/>
      <c r="EI1214" s="33"/>
      <c r="EJ1214" s="33"/>
      <c r="EK1214" s="33"/>
      <c r="EL1214" s="33"/>
      <c r="EM1214" s="33"/>
      <c r="EN1214" s="33"/>
      <c r="EO1214" s="33"/>
      <c r="EP1214" s="33"/>
      <c r="EQ1214" s="33"/>
      <c r="ER1214" s="33"/>
      <c r="ES1214" s="33"/>
      <c r="ET1214" s="33"/>
      <c r="EU1214" s="33"/>
      <c r="EV1214" s="33"/>
      <c r="EW1214" s="33"/>
      <c r="EX1214" s="33"/>
      <c r="EY1214" s="33"/>
      <c r="EZ1214" s="33"/>
      <c r="FA1214" s="33"/>
      <c r="FB1214" s="33"/>
      <c r="FC1214" s="33"/>
      <c r="FD1214" s="33"/>
      <c r="FE1214" s="33"/>
      <c r="FF1214" s="33"/>
      <c r="FG1214" s="33"/>
      <c r="FH1214" s="33"/>
      <c r="FI1214" s="33"/>
      <c r="FJ1214" s="33"/>
      <c r="FK1214" s="33"/>
      <c r="FL1214" s="33"/>
      <c r="FM1214" s="33"/>
      <c r="FN1214" s="33"/>
      <c r="FO1214" s="33"/>
      <c r="FP1214" s="33"/>
      <c r="FQ1214" s="33"/>
      <c r="FR1214" s="33"/>
      <c r="FS1214" s="33"/>
      <c r="FT1214" s="33"/>
      <c r="FU1214" s="33"/>
      <c r="FV1214" s="33"/>
      <c r="FW1214" s="33"/>
      <c r="FX1214" s="33"/>
      <c r="FY1214" s="33"/>
      <c r="FZ1214" s="33"/>
      <c r="GA1214" s="33"/>
      <c r="GB1214" s="33"/>
      <c r="GC1214" s="33"/>
      <c r="GD1214" s="33"/>
      <c r="GE1214" s="33"/>
      <c r="GF1214" s="33"/>
      <c r="GG1214" s="33"/>
      <c r="GH1214" s="33"/>
      <c r="GI1214" s="33"/>
      <c r="GJ1214" s="33"/>
      <c r="GK1214" s="33"/>
      <c r="GL1214" s="33"/>
      <c r="GM1214" s="33"/>
      <c r="GN1214" s="33"/>
      <c r="GO1214" s="33"/>
      <c r="GP1214" s="33"/>
      <c r="GQ1214" s="33"/>
      <c r="GR1214" s="33"/>
      <c r="GS1214" s="33"/>
      <c r="GT1214" s="33"/>
      <c r="GU1214" s="33"/>
      <c r="GV1214" s="33"/>
      <c r="GW1214" s="33"/>
      <c r="GX1214" s="33"/>
      <c r="GY1214" s="33"/>
      <c r="GZ1214" s="33"/>
      <c r="HA1214" s="33"/>
      <c r="HB1214" s="33"/>
      <c r="HC1214" s="33"/>
      <c r="HD1214" s="33"/>
      <c r="HE1214" s="33"/>
      <c r="HF1214" s="33"/>
      <c r="HG1214" s="33"/>
      <c r="HH1214" s="33"/>
      <c r="HI1214" s="33"/>
      <c r="HJ1214" s="33"/>
      <c r="HK1214" s="33"/>
      <c r="HL1214" s="33"/>
      <c r="HM1214" s="33"/>
      <c r="HN1214" s="33"/>
      <c r="HO1214" s="33"/>
      <c r="HP1214" s="33"/>
      <c r="HQ1214" s="33"/>
      <c r="HR1214" s="33"/>
      <c r="HS1214" s="33"/>
      <c r="HT1214" s="33"/>
      <c r="HU1214" s="33"/>
      <c r="HV1214" s="33"/>
      <c r="HW1214" s="33"/>
      <c r="HX1214" s="33"/>
      <c r="HY1214" s="33"/>
      <c r="HZ1214" s="33"/>
      <c r="IA1214" s="33"/>
      <c r="IB1214" s="33"/>
      <c r="IC1214" s="33"/>
      <c r="ID1214" s="33"/>
      <c r="IE1214" s="33"/>
      <c r="IF1214" s="33"/>
      <c r="IG1214" s="33"/>
      <c r="IH1214" s="33"/>
      <c r="II1214" s="33"/>
      <c r="IJ1214" s="33"/>
      <c r="IK1214" s="33"/>
      <c r="IL1214" s="33"/>
      <c r="IM1214" s="33"/>
      <c r="IN1214" s="33"/>
      <c r="IO1214" s="33"/>
      <c r="IP1214" s="33"/>
      <c r="IQ1214" s="33"/>
    </row>
    <row r="1216" spans="1:251" ht="19.2">
      <c r="A1216" s="57" t="s">
        <v>84</v>
      </c>
      <c r="AW1216" s="55"/>
      <c r="AX1216" s="56"/>
      <c r="AY1216" s="55"/>
    </row>
    <row r="1218" spans="1:113" ht="18">
      <c r="B1218" s="93" t="s">
        <v>0</v>
      </c>
      <c r="C1218" s="94"/>
      <c r="D1218" s="94"/>
      <c r="E1218" s="94"/>
      <c r="F1218" s="94"/>
      <c r="G1218" s="94"/>
      <c r="H1218" s="94"/>
      <c r="I1218" s="94"/>
      <c r="J1218" s="94"/>
      <c r="K1218" s="94"/>
      <c r="L1218" s="94"/>
      <c r="M1218" s="94"/>
      <c r="N1218" s="94"/>
      <c r="O1218" s="94"/>
      <c r="P1218" s="94"/>
      <c r="Q1218" s="94"/>
      <c r="R1218" s="94"/>
      <c r="S1218" s="94"/>
      <c r="T1218" s="94"/>
      <c r="U1218" s="94"/>
      <c r="V1218" s="94"/>
      <c r="W1218" s="94"/>
      <c r="X1218" s="94"/>
      <c r="Y1218" s="94"/>
      <c r="Z1218" s="94"/>
      <c r="AA1218" s="94"/>
      <c r="AB1218" s="94"/>
      <c r="AC1218" s="94"/>
      <c r="AD1218" s="94"/>
      <c r="AE1218" s="94"/>
      <c r="AF1218" s="94"/>
      <c r="AG1218" s="94"/>
      <c r="AH1218" s="94"/>
      <c r="AI1218" s="94"/>
      <c r="AJ1218" s="94"/>
      <c r="AK1218" s="94"/>
      <c r="AL1218" s="94"/>
      <c r="AM1218" s="94"/>
      <c r="AN1218" s="94"/>
      <c r="AO1218" s="94"/>
      <c r="AP1218" s="94"/>
      <c r="AQ1218" s="94"/>
      <c r="AR1218" s="94"/>
      <c r="AS1218" s="94"/>
      <c r="AT1218" s="94"/>
      <c r="AU1218" s="94"/>
      <c r="AV1218" s="94"/>
      <c r="AW1218" s="94"/>
      <c r="AX1218" s="94"/>
    </row>
    <row r="1219" spans="1:113">
      <c r="Z1219" s="54"/>
      <c r="AD1219" s="54"/>
      <c r="AE1219" s="54"/>
      <c r="AF1219" s="54"/>
      <c r="AG1219" s="54"/>
      <c r="AH1219" s="54"/>
      <c r="AI1219" s="54"/>
      <c r="AO1219" s="54"/>
    </row>
    <row r="1220" spans="1:113" ht="13.8" thickBot="1">
      <c r="Z1220" s="54"/>
      <c r="AD1220" s="54"/>
      <c r="AE1220" s="54"/>
      <c r="AF1220" s="54"/>
      <c r="AG1220" s="54"/>
      <c r="AH1220" s="54"/>
      <c r="AI1220" s="54"/>
      <c r="AO1220" s="54"/>
      <c r="DI1220" s="52"/>
    </row>
    <row r="1221" spans="1:113" ht="24.75" customHeight="1" thickBot="1">
      <c r="B1221" s="95" t="s">
        <v>83</v>
      </c>
      <c r="C1221" s="96"/>
      <c r="D1221" s="96"/>
      <c r="E1221" s="96"/>
      <c r="F1221" s="96"/>
      <c r="G1221" s="96"/>
      <c r="H1221" s="97" t="s">
        <v>95</v>
      </c>
      <c r="I1221" s="98"/>
      <c r="J1221" s="98"/>
      <c r="K1221" s="98"/>
      <c r="L1221" s="98"/>
      <c r="M1221" s="98"/>
      <c r="N1221" s="98"/>
      <c r="O1221" s="98"/>
      <c r="P1221" s="98"/>
      <c r="Q1221" s="98"/>
      <c r="R1221" s="98"/>
      <c r="S1221" s="98"/>
      <c r="T1221" s="98"/>
      <c r="U1221" s="98"/>
      <c r="V1221" s="98"/>
      <c r="W1221" s="98"/>
      <c r="X1221" s="98"/>
      <c r="Y1221" s="98"/>
      <c r="Z1221" s="98"/>
      <c r="AA1221" s="98"/>
      <c r="AB1221" s="98"/>
      <c r="AC1221" s="98"/>
      <c r="AD1221" s="98"/>
      <c r="AE1221" s="98"/>
      <c r="AF1221" s="98"/>
      <c r="AG1221" s="98"/>
      <c r="AH1221" s="98"/>
      <c r="AI1221" s="98"/>
      <c r="AJ1221" s="98"/>
      <c r="AK1221" s="98"/>
      <c r="AL1221" s="98"/>
      <c r="AM1221" s="98"/>
      <c r="AN1221" s="98"/>
      <c r="AO1221" s="98"/>
      <c r="AP1221" s="98"/>
      <c r="AQ1221" s="98"/>
      <c r="AR1221" s="98"/>
      <c r="AS1221" s="98"/>
      <c r="AT1221" s="98"/>
      <c r="AU1221" s="98"/>
      <c r="AV1221" s="98"/>
      <c r="AW1221" s="98"/>
      <c r="AX1221" s="99"/>
      <c r="DI1221" s="52"/>
    </row>
    <row r="1222" spans="1:113" ht="14.4">
      <c r="B1222" s="49"/>
      <c r="C1222" s="49"/>
      <c r="D1222" s="49"/>
      <c r="E1222" s="49"/>
      <c r="F1222" s="49"/>
      <c r="G1222" s="49"/>
      <c r="H1222" s="37"/>
      <c r="I1222" s="37"/>
      <c r="J1222" s="37"/>
      <c r="K1222" s="37"/>
      <c r="L1222" s="42"/>
      <c r="M1222" s="42"/>
      <c r="N1222" s="42"/>
      <c r="O1222" s="42"/>
      <c r="P1222" s="37"/>
      <c r="Q1222" s="37"/>
      <c r="R1222" s="37"/>
      <c r="S1222" s="37"/>
      <c r="T1222" s="37"/>
      <c r="U1222" s="37"/>
      <c r="V1222" s="41"/>
      <c r="W1222" s="41"/>
      <c r="X1222" s="41"/>
      <c r="Y1222" s="41"/>
      <c r="Z1222" s="41"/>
      <c r="AA1222" s="41"/>
      <c r="AB1222" s="41"/>
      <c r="AC1222" s="41"/>
      <c r="AD1222" s="41"/>
      <c r="AE1222" s="41"/>
      <c r="AF1222" s="41"/>
      <c r="AG1222" s="41"/>
      <c r="AH1222" s="41"/>
      <c r="AI1222" s="41"/>
      <c r="AJ1222" s="41"/>
      <c r="AK1222" s="41"/>
      <c r="AL1222" s="41"/>
      <c r="AM1222" s="41"/>
      <c r="AN1222" s="41"/>
      <c r="AO1222" s="41"/>
      <c r="AP1222" s="41"/>
      <c r="AQ1222" s="41"/>
      <c r="AR1222" s="41"/>
      <c r="AS1222" s="41"/>
      <c r="AT1222" s="41"/>
      <c r="AU1222" s="41"/>
      <c r="AV1222" s="41"/>
      <c r="AW1222" s="41"/>
      <c r="AX1222" s="41"/>
      <c r="DI1222" s="52"/>
    </row>
    <row r="1223" spans="1:113" ht="15" thickBot="1">
      <c r="A1223" s="53"/>
      <c r="B1223" s="41" t="s">
        <v>81</v>
      </c>
      <c r="C1223" s="37"/>
      <c r="D1223" s="37"/>
      <c r="E1223" s="37"/>
      <c r="F1223" s="37"/>
      <c r="G1223" s="37"/>
      <c r="H1223" s="37"/>
      <c r="I1223" s="37"/>
      <c r="J1223" s="37"/>
      <c r="K1223" s="37"/>
      <c r="L1223" s="42"/>
      <c r="M1223" s="42"/>
      <c r="N1223" s="42"/>
      <c r="O1223" s="42"/>
      <c r="P1223" s="37"/>
      <c r="Q1223" s="37"/>
      <c r="R1223" s="37"/>
      <c r="S1223" s="37"/>
      <c r="T1223" s="37"/>
      <c r="U1223" s="37"/>
      <c r="V1223" s="41"/>
      <c r="W1223" s="41"/>
      <c r="X1223" s="41"/>
      <c r="Y1223" s="41"/>
      <c r="Z1223" s="41"/>
      <c r="AA1223" s="41"/>
      <c r="AB1223" s="41"/>
      <c r="AC1223" s="41"/>
      <c r="AD1223" s="41"/>
      <c r="AE1223" s="41"/>
      <c r="AF1223" s="41"/>
      <c r="AG1223" s="41"/>
      <c r="AH1223" s="41"/>
      <c r="AI1223" s="41"/>
      <c r="AJ1223" s="41"/>
      <c r="AK1223" s="41"/>
      <c r="AL1223" s="41"/>
      <c r="AM1223" s="41"/>
      <c r="AN1223" s="41"/>
      <c r="AO1223" s="41"/>
      <c r="AP1223" s="41"/>
      <c r="AQ1223" s="41"/>
      <c r="AR1223" s="41"/>
      <c r="AS1223" s="41"/>
      <c r="AT1223" s="41"/>
      <c r="AU1223" s="41"/>
      <c r="AV1223" s="41"/>
      <c r="AW1223" s="41"/>
      <c r="AX1223" s="41"/>
      <c r="DI1223" s="52"/>
    </row>
    <row r="1224" spans="1:113" ht="14.4">
      <c r="A1224" s="37"/>
      <c r="B1224" s="51"/>
      <c r="C1224" s="49"/>
      <c r="D1224" s="49"/>
      <c r="E1224" s="49"/>
      <c r="F1224" s="49"/>
      <c r="G1224" s="49"/>
      <c r="H1224" s="49"/>
      <c r="I1224" s="49"/>
      <c r="J1224" s="49"/>
      <c r="K1224" s="49"/>
      <c r="L1224" s="50"/>
      <c r="M1224" s="50"/>
      <c r="N1224" s="50"/>
      <c r="O1224" s="50"/>
      <c r="P1224" s="49"/>
      <c r="Q1224" s="49"/>
      <c r="R1224" s="49"/>
      <c r="S1224" s="49"/>
      <c r="T1224" s="49"/>
      <c r="U1224" s="49"/>
      <c r="V1224" s="48"/>
      <c r="W1224" s="48"/>
      <c r="X1224" s="48"/>
      <c r="Y1224" s="48"/>
      <c r="Z1224" s="48"/>
      <c r="AA1224" s="48"/>
      <c r="AB1224" s="48"/>
      <c r="AC1224" s="48"/>
      <c r="AD1224" s="48"/>
      <c r="AE1224" s="48"/>
      <c r="AF1224" s="48"/>
      <c r="AG1224" s="48"/>
      <c r="AH1224" s="48"/>
      <c r="AI1224" s="48"/>
      <c r="AJ1224" s="48"/>
      <c r="AK1224" s="48"/>
      <c r="AL1224" s="48"/>
      <c r="AM1224" s="48"/>
      <c r="AN1224" s="48"/>
      <c r="AO1224" s="48"/>
      <c r="AP1224" s="48"/>
      <c r="AQ1224" s="48"/>
      <c r="AR1224" s="48"/>
      <c r="AS1224" s="48"/>
      <c r="AT1224" s="48"/>
      <c r="AU1224" s="48"/>
      <c r="AV1224" s="48"/>
      <c r="AW1224" s="48"/>
      <c r="AX1224" s="47"/>
    </row>
    <row r="1225" spans="1:113" ht="12" customHeight="1">
      <c r="A1225" s="37"/>
      <c r="B1225" s="100" t="s">
        <v>95</v>
      </c>
      <c r="C1225" s="101"/>
      <c r="D1225" s="101"/>
      <c r="E1225" s="101"/>
      <c r="F1225" s="101"/>
      <c r="G1225" s="101"/>
      <c r="H1225" s="101"/>
      <c r="I1225" s="101"/>
      <c r="J1225" s="101"/>
      <c r="K1225" s="101"/>
      <c r="L1225" s="101"/>
      <c r="M1225" s="101"/>
      <c r="N1225" s="101"/>
      <c r="O1225" s="101"/>
      <c r="P1225" s="101"/>
      <c r="Q1225" s="101"/>
      <c r="R1225" s="101"/>
      <c r="S1225" s="101"/>
      <c r="T1225" s="101"/>
      <c r="U1225" s="101"/>
      <c r="V1225" s="101"/>
      <c r="W1225" s="101"/>
      <c r="X1225" s="101"/>
      <c r="Y1225" s="101"/>
      <c r="Z1225" s="101"/>
      <c r="AA1225" s="101"/>
      <c r="AB1225" s="101"/>
      <c r="AC1225" s="101"/>
      <c r="AD1225" s="101"/>
      <c r="AE1225" s="101"/>
      <c r="AF1225" s="101"/>
      <c r="AG1225" s="101"/>
      <c r="AH1225" s="101"/>
      <c r="AI1225" s="101"/>
      <c r="AJ1225" s="101"/>
      <c r="AK1225" s="101"/>
      <c r="AL1225" s="101"/>
      <c r="AM1225" s="101"/>
      <c r="AN1225" s="101"/>
      <c r="AO1225" s="101"/>
      <c r="AP1225" s="101"/>
      <c r="AQ1225" s="101"/>
      <c r="AR1225" s="101"/>
      <c r="AS1225" s="101"/>
      <c r="AT1225" s="101"/>
      <c r="AU1225" s="101"/>
      <c r="AV1225" s="101"/>
      <c r="AW1225" s="101"/>
      <c r="AX1225" s="102"/>
    </row>
    <row r="1226" spans="1:113" ht="12" customHeight="1">
      <c r="A1226" s="37"/>
      <c r="B1226" s="100"/>
      <c r="C1226" s="101"/>
      <c r="D1226" s="101"/>
      <c r="E1226" s="101"/>
      <c r="F1226" s="101"/>
      <c r="G1226" s="101"/>
      <c r="H1226" s="101"/>
      <c r="I1226" s="101"/>
      <c r="J1226" s="101"/>
      <c r="K1226" s="101"/>
      <c r="L1226" s="101"/>
      <c r="M1226" s="101"/>
      <c r="N1226" s="101"/>
      <c r="O1226" s="101"/>
      <c r="P1226" s="101"/>
      <c r="Q1226" s="101"/>
      <c r="R1226" s="101"/>
      <c r="S1226" s="101"/>
      <c r="T1226" s="101"/>
      <c r="U1226" s="101"/>
      <c r="V1226" s="101"/>
      <c r="W1226" s="101"/>
      <c r="X1226" s="101"/>
      <c r="Y1226" s="101"/>
      <c r="Z1226" s="101"/>
      <c r="AA1226" s="101"/>
      <c r="AB1226" s="101"/>
      <c r="AC1226" s="101"/>
      <c r="AD1226" s="101"/>
      <c r="AE1226" s="101"/>
      <c r="AF1226" s="101"/>
      <c r="AG1226" s="101"/>
      <c r="AH1226" s="101"/>
      <c r="AI1226" s="101"/>
      <c r="AJ1226" s="101"/>
      <c r="AK1226" s="101"/>
      <c r="AL1226" s="101"/>
      <c r="AM1226" s="101"/>
      <c r="AN1226" s="101"/>
      <c r="AO1226" s="101"/>
      <c r="AP1226" s="101"/>
      <c r="AQ1226" s="101"/>
      <c r="AR1226" s="101"/>
      <c r="AS1226" s="101"/>
      <c r="AT1226" s="101"/>
      <c r="AU1226" s="101"/>
      <c r="AV1226" s="101"/>
      <c r="AW1226" s="101"/>
      <c r="AX1226" s="102"/>
      <c r="BC1226" s="34"/>
    </row>
    <row r="1227" spans="1:113" ht="12" customHeight="1">
      <c r="A1227" s="37"/>
      <c r="B1227" s="100"/>
      <c r="C1227" s="101"/>
      <c r="D1227" s="101"/>
      <c r="E1227" s="101"/>
      <c r="F1227" s="101"/>
      <c r="G1227" s="101"/>
      <c r="H1227" s="101"/>
      <c r="I1227" s="101"/>
      <c r="J1227" s="101"/>
      <c r="K1227" s="101"/>
      <c r="L1227" s="101"/>
      <c r="M1227" s="101"/>
      <c r="N1227" s="101"/>
      <c r="O1227" s="101"/>
      <c r="P1227" s="101"/>
      <c r="Q1227" s="101"/>
      <c r="R1227" s="101"/>
      <c r="S1227" s="101"/>
      <c r="T1227" s="101"/>
      <c r="U1227" s="101"/>
      <c r="V1227" s="101"/>
      <c r="W1227" s="101"/>
      <c r="X1227" s="101"/>
      <c r="Y1227" s="101"/>
      <c r="Z1227" s="101"/>
      <c r="AA1227" s="101"/>
      <c r="AB1227" s="101"/>
      <c r="AC1227" s="101"/>
      <c r="AD1227" s="101"/>
      <c r="AE1227" s="101"/>
      <c r="AF1227" s="101"/>
      <c r="AG1227" s="101"/>
      <c r="AH1227" s="101"/>
      <c r="AI1227" s="101"/>
      <c r="AJ1227" s="101"/>
      <c r="AK1227" s="101"/>
      <c r="AL1227" s="101"/>
      <c r="AM1227" s="101"/>
      <c r="AN1227" s="101"/>
      <c r="AO1227" s="101"/>
      <c r="AP1227" s="101"/>
      <c r="AQ1227" s="101"/>
      <c r="AR1227" s="101"/>
      <c r="AS1227" s="101"/>
      <c r="AT1227" s="101"/>
      <c r="AU1227" s="101"/>
      <c r="AV1227" s="101"/>
      <c r="AW1227" s="101"/>
      <c r="AX1227" s="102"/>
    </row>
    <row r="1228" spans="1:113" ht="12" customHeight="1">
      <c r="A1228" s="37"/>
      <c r="B1228" s="100"/>
      <c r="C1228" s="101"/>
      <c r="D1228" s="101"/>
      <c r="E1228" s="101"/>
      <c r="F1228" s="101"/>
      <c r="G1228" s="101"/>
      <c r="H1228" s="101"/>
      <c r="I1228" s="101"/>
      <c r="J1228" s="101"/>
      <c r="K1228" s="101"/>
      <c r="L1228" s="101"/>
      <c r="M1228" s="101"/>
      <c r="N1228" s="101"/>
      <c r="O1228" s="101"/>
      <c r="P1228" s="101"/>
      <c r="Q1228" s="101"/>
      <c r="R1228" s="101"/>
      <c r="S1228" s="101"/>
      <c r="T1228" s="101"/>
      <c r="U1228" s="101"/>
      <c r="V1228" s="101"/>
      <c r="W1228" s="101"/>
      <c r="X1228" s="101"/>
      <c r="Y1228" s="101"/>
      <c r="Z1228" s="101"/>
      <c r="AA1228" s="101"/>
      <c r="AB1228" s="101"/>
      <c r="AC1228" s="101"/>
      <c r="AD1228" s="101"/>
      <c r="AE1228" s="101"/>
      <c r="AF1228" s="101"/>
      <c r="AG1228" s="101"/>
      <c r="AH1228" s="101"/>
      <c r="AI1228" s="101"/>
      <c r="AJ1228" s="101"/>
      <c r="AK1228" s="101"/>
      <c r="AL1228" s="101"/>
      <c r="AM1228" s="101"/>
      <c r="AN1228" s="101"/>
      <c r="AO1228" s="101"/>
      <c r="AP1228" s="101"/>
      <c r="AQ1228" s="101"/>
      <c r="AR1228" s="101"/>
      <c r="AS1228" s="101"/>
      <c r="AT1228" s="101"/>
      <c r="AU1228" s="101"/>
      <c r="AV1228" s="101"/>
      <c r="AW1228" s="101"/>
      <c r="AX1228" s="102"/>
    </row>
    <row r="1229" spans="1:113" ht="12" customHeight="1">
      <c r="A1229" s="37"/>
      <c r="B1229" s="100"/>
      <c r="C1229" s="101"/>
      <c r="D1229" s="101"/>
      <c r="E1229" s="101"/>
      <c r="F1229" s="101"/>
      <c r="G1229" s="101"/>
      <c r="H1229" s="101"/>
      <c r="I1229" s="101"/>
      <c r="J1229" s="101"/>
      <c r="K1229" s="101"/>
      <c r="L1229" s="101"/>
      <c r="M1229" s="101"/>
      <c r="N1229" s="101"/>
      <c r="O1229" s="101"/>
      <c r="P1229" s="101"/>
      <c r="Q1229" s="101"/>
      <c r="R1229" s="101"/>
      <c r="S1229" s="101"/>
      <c r="T1229" s="101"/>
      <c r="U1229" s="101"/>
      <c r="V1229" s="101"/>
      <c r="W1229" s="101"/>
      <c r="X1229" s="101"/>
      <c r="Y1229" s="101"/>
      <c r="Z1229" s="101"/>
      <c r="AA1229" s="101"/>
      <c r="AB1229" s="101"/>
      <c r="AC1229" s="101"/>
      <c r="AD1229" s="101"/>
      <c r="AE1229" s="101"/>
      <c r="AF1229" s="101"/>
      <c r="AG1229" s="101"/>
      <c r="AH1229" s="101"/>
      <c r="AI1229" s="101"/>
      <c r="AJ1229" s="101"/>
      <c r="AK1229" s="101"/>
      <c r="AL1229" s="101"/>
      <c r="AM1229" s="101"/>
      <c r="AN1229" s="101"/>
      <c r="AO1229" s="101"/>
      <c r="AP1229" s="101"/>
      <c r="AQ1229" s="101"/>
      <c r="AR1229" s="101"/>
      <c r="AS1229" s="101"/>
      <c r="AT1229" s="101"/>
      <c r="AU1229" s="101"/>
      <c r="AV1229" s="101"/>
      <c r="AW1229" s="101"/>
      <c r="AX1229" s="102"/>
    </row>
    <row r="1230" spans="1:113" ht="15" thickBot="1">
      <c r="A1230" s="35"/>
      <c r="B1230" s="46"/>
      <c r="C1230" s="45"/>
      <c r="D1230" s="45"/>
      <c r="E1230" s="45"/>
      <c r="F1230" s="45"/>
      <c r="G1230" s="45"/>
      <c r="H1230" s="45"/>
      <c r="I1230" s="45"/>
      <c r="J1230" s="45"/>
      <c r="K1230" s="45"/>
      <c r="L1230" s="45"/>
      <c r="M1230" s="45"/>
      <c r="N1230" s="45"/>
      <c r="O1230" s="45"/>
      <c r="P1230" s="45"/>
      <c r="Q1230" s="45"/>
      <c r="R1230" s="45"/>
      <c r="S1230" s="45"/>
      <c r="T1230" s="45"/>
      <c r="U1230" s="45"/>
      <c r="V1230" s="45"/>
      <c r="W1230" s="45"/>
      <c r="X1230" s="45"/>
      <c r="Y1230" s="45"/>
      <c r="Z1230" s="45"/>
      <c r="AA1230" s="45"/>
      <c r="AB1230" s="45"/>
      <c r="AC1230" s="45"/>
      <c r="AD1230" s="45"/>
      <c r="AE1230" s="45"/>
      <c r="AF1230" s="45"/>
      <c r="AG1230" s="45"/>
      <c r="AH1230" s="45"/>
      <c r="AI1230" s="45"/>
      <c r="AJ1230" s="45"/>
      <c r="AK1230" s="45"/>
      <c r="AL1230" s="45"/>
      <c r="AM1230" s="45"/>
      <c r="AN1230" s="45"/>
      <c r="AO1230" s="45"/>
      <c r="AP1230" s="45"/>
      <c r="AQ1230" s="45"/>
      <c r="AR1230" s="45"/>
      <c r="AS1230" s="45"/>
      <c r="AT1230" s="45"/>
      <c r="AU1230" s="45"/>
      <c r="AV1230" s="45"/>
      <c r="AW1230" s="45"/>
      <c r="AX1230" s="44"/>
    </row>
    <row r="1231" spans="1:113">
      <c r="B1231" s="43"/>
    </row>
    <row r="1232" spans="1:113" ht="15" thickBot="1">
      <c r="A1232" s="53"/>
      <c r="B1232" s="41" t="s">
        <v>79</v>
      </c>
      <c r="C1232" s="37"/>
      <c r="D1232" s="37"/>
      <c r="E1232" s="37"/>
      <c r="F1232" s="37"/>
      <c r="G1232" s="37"/>
      <c r="H1232" s="37"/>
      <c r="I1232" s="37"/>
      <c r="J1232" s="37"/>
      <c r="K1232" s="37"/>
      <c r="L1232" s="42"/>
      <c r="M1232" s="42"/>
      <c r="N1232" s="42"/>
      <c r="O1232" s="42"/>
      <c r="P1232" s="37"/>
      <c r="Q1232" s="37"/>
      <c r="R1232" s="37"/>
      <c r="S1232" s="37"/>
      <c r="T1232" s="37"/>
      <c r="U1232" s="37"/>
      <c r="V1232" s="41"/>
      <c r="W1232" s="41"/>
      <c r="X1232" s="41"/>
      <c r="Y1232" s="41"/>
      <c r="Z1232" s="41"/>
      <c r="AA1232" s="41"/>
      <c r="AB1232" s="41"/>
      <c r="AC1232" s="41"/>
      <c r="AD1232" s="41"/>
      <c r="AE1232" s="41"/>
      <c r="AF1232" s="41"/>
      <c r="AG1232" s="41"/>
      <c r="AH1232" s="41"/>
      <c r="AI1232" s="41"/>
      <c r="AJ1232" s="41"/>
      <c r="AK1232" s="41"/>
      <c r="AL1232" s="41"/>
      <c r="AM1232" s="41"/>
      <c r="AN1232" s="41"/>
      <c r="AO1232" s="41"/>
      <c r="AP1232" s="41"/>
      <c r="AQ1232" s="41"/>
      <c r="AR1232" s="41"/>
      <c r="AS1232" s="41"/>
      <c r="AT1232" s="41"/>
      <c r="AU1232" s="41"/>
      <c r="AV1232" s="41"/>
      <c r="AW1232" s="41"/>
      <c r="AX1232" s="41"/>
      <c r="DI1232" s="52"/>
    </row>
    <row r="1233" spans="1:251" ht="14.4">
      <c r="A1233" s="37"/>
      <c r="B1233" s="51"/>
      <c r="C1233" s="49"/>
      <c r="D1233" s="49"/>
      <c r="E1233" s="49"/>
      <c r="F1233" s="49"/>
      <c r="G1233" s="49"/>
      <c r="H1233" s="49"/>
      <c r="I1233" s="49"/>
      <c r="J1233" s="49"/>
      <c r="K1233" s="49"/>
      <c r="L1233" s="50"/>
      <c r="M1233" s="50"/>
      <c r="N1233" s="50"/>
      <c r="O1233" s="50"/>
      <c r="P1233" s="49"/>
      <c r="Q1233" s="49"/>
      <c r="R1233" s="49"/>
      <c r="S1233" s="49"/>
      <c r="T1233" s="49"/>
      <c r="U1233" s="49"/>
      <c r="V1233" s="48"/>
      <c r="W1233" s="48"/>
      <c r="X1233" s="48"/>
      <c r="Y1233" s="48"/>
      <c r="Z1233" s="48"/>
      <c r="AA1233" s="48"/>
      <c r="AB1233" s="48"/>
      <c r="AC1233" s="48"/>
      <c r="AD1233" s="48"/>
      <c r="AE1233" s="48"/>
      <c r="AF1233" s="48"/>
      <c r="AG1233" s="48"/>
      <c r="AH1233" s="48"/>
      <c r="AI1233" s="48"/>
      <c r="AJ1233" s="48"/>
      <c r="AK1233" s="48"/>
      <c r="AL1233" s="48"/>
      <c r="AM1233" s="48"/>
      <c r="AN1233" s="48"/>
      <c r="AO1233" s="48"/>
      <c r="AP1233" s="48"/>
      <c r="AQ1233" s="48"/>
      <c r="AR1233" s="48"/>
      <c r="AS1233" s="48"/>
      <c r="AT1233" s="48"/>
      <c r="AU1233" s="48"/>
      <c r="AV1233" s="48"/>
      <c r="AW1233" s="48"/>
      <c r="AX1233" s="47"/>
    </row>
    <row r="1234" spans="1:251" ht="12" customHeight="1">
      <c r="A1234" s="37"/>
      <c r="B1234" s="100" t="s">
        <v>94</v>
      </c>
      <c r="C1234" s="101"/>
      <c r="D1234" s="101"/>
      <c r="E1234" s="101"/>
      <c r="F1234" s="101"/>
      <c r="G1234" s="101"/>
      <c r="H1234" s="101"/>
      <c r="I1234" s="101"/>
      <c r="J1234" s="101"/>
      <c r="K1234" s="101"/>
      <c r="L1234" s="101"/>
      <c r="M1234" s="101"/>
      <c r="N1234" s="101"/>
      <c r="O1234" s="101"/>
      <c r="P1234" s="101"/>
      <c r="Q1234" s="101"/>
      <c r="R1234" s="101"/>
      <c r="S1234" s="101"/>
      <c r="T1234" s="101"/>
      <c r="U1234" s="101"/>
      <c r="V1234" s="101"/>
      <c r="W1234" s="101"/>
      <c r="X1234" s="101"/>
      <c r="Y1234" s="101"/>
      <c r="Z1234" s="101"/>
      <c r="AA1234" s="101"/>
      <c r="AB1234" s="101"/>
      <c r="AC1234" s="101"/>
      <c r="AD1234" s="101"/>
      <c r="AE1234" s="101"/>
      <c r="AF1234" s="101"/>
      <c r="AG1234" s="101"/>
      <c r="AH1234" s="101"/>
      <c r="AI1234" s="101"/>
      <c r="AJ1234" s="101"/>
      <c r="AK1234" s="101"/>
      <c r="AL1234" s="101"/>
      <c r="AM1234" s="101"/>
      <c r="AN1234" s="101"/>
      <c r="AO1234" s="101"/>
      <c r="AP1234" s="101"/>
      <c r="AQ1234" s="101"/>
      <c r="AR1234" s="101"/>
      <c r="AS1234" s="101"/>
      <c r="AT1234" s="101"/>
      <c r="AU1234" s="101"/>
      <c r="AV1234" s="101"/>
      <c r="AW1234" s="101"/>
      <c r="AX1234" s="102"/>
    </row>
    <row r="1235" spans="1:251" ht="12" customHeight="1">
      <c r="A1235" s="37"/>
      <c r="B1235" s="100"/>
      <c r="C1235" s="101"/>
      <c r="D1235" s="101"/>
      <c r="E1235" s="101"/>
      <c r="F1235" s="101"/>
      <c r="G1235" s="101"/>
      <c r="H1235" s="101"/>
      <c r="I1235" s="101"/>
      <c r="J1235" s="101"/>
      <c r="K1235" s="101"/>
      <c r="L1235" s="101"/>
      <c r="M1235" s="101"/>
      <c r="N1235" s="101"/>
      <c r="O1235" s="101"/>
      <c r="P1235" s="101"/>
      <c r="Q1235" s="101"/>
      <c r="R1235" s="101"/>
      <c r="S1235" s="101"/>
      <c r="T1235" s="101"/>
      <c r="U1235" s="101"/>
      <c r="V1235" s="101"/>
      <c r="W1235" s="101"/>
      <c r="X1235" s="101"/>
      <c r="Y1235" s="101"/>
      <c r="Z1235" s="101"/>
      <c r="AA1235" s="101"/>
      <c r="AB1235" s="101"/>
      <c r="AC1235" s="101"/>
      <c r="AD1235" s="101"/>
      <c r="AE1235" s="101"/>
      <c r="AF1235" s="101"/>
      <c r="AG1235" s="101"/>
      <c r="AH1235" s="101"/>
      <c r="AI1235" s="101"/>
      <c r="AJ1235" s="101"/>
      <c r="AK1235" s="101"/>
      <c r="AL1235" s="101"/>
      <c r="AM1235" s="101"/>
      <c r="AN1235" s="101"/>
      <c r="AO1235" s="101"/>
      <c r="AP1235" s="101"/>
      <c r="AQ1235" s="101"/>
      <c r="AR1235" s="101"/>
      <c r="AS1235" s="101"/>
      <c r="AT1235" s="101"/>
      <c r="AU1235" s="101"/>
      <c r="AV1235" s="101"/>
      <c r="AW1235" s="101"/>
      <c r="AX1235" s="102"/>
      <c r="BC1235" s="34"/>
    </row>
    <row r="1236" spans="1:251" ht="12" customHeight="1">
      <c r="A1236" s="37"/>
      <c r="B1236" s="100"/>
      <c r="C1236" s="101"/>
      <c r="D1236" s="101"/>
      <c r="E1236" s="101"/>
      <c r="F1236" s="101"/>
      <c r="G1236" s="101"/>
      <c r="H1236" s="101"/>
      <c r="I1236" s="101"/>
      <c r="J1236" s="101"/>
      <c r="K1236" s="101"/>
      <c r="L1236" s="101"/>
      <c r="M1236" s="101"/>
      <c r="N1236" s="101"/>
      <c r="O1236" s="101"/>
      <c r="P1236" s="101"/>
      <c r="Q1236" s="101"/>
      <c r="R1236" s="101"/>
      <c r="S1236" s="101"/>
      <c r="T1236" s="101"/>
      <c r="U1236" s="101"/>
      <c r="V1236" s="101"/>
      <c r="W1236" s="101"/>
      <c r="X1236" s="101"/>
      <c r="Y1236" s="101"/>
      <c r="Z1236" s="101"/>
      <c r="AA1236" s="101"/>
      <c r="AB1236" s="101"/>
      <c r="AC1236" s="101"/>
      <c r="AD1236" s="101"/>
      <c r="AE1236" s="101"/>
      <c r="AF1236" s="101"/>
      <c r="AG1236" s="101"/>
      <c r="AH1236" s="101"/>
      <c r="AI1236" s="101"/>
      <c r="AJ1236" s="101"/>
      <c r="AK1236" s="101"/>
      <c r="AL1236" s="101"/>
      <c r="AM1236" s="101"/>
      <c r="AN1236" s="101"/>
      <c r="AO1236" s="101"/>
      <c r="AP1236" s="101"/>
      <c r="AQ1236" s="101"/>
      <c r="AR1236" s="101"/>
      <c r="AS1236" s="101"/>
      <c r="AT1236" s="101"/>
      <c r="AU1236" s="101"/>
      <c r="AV1236" s="101"/>
      <c r="AW1236" s="101"/>
      <c r="AX1236" s="102"/>
    </row>
    <row r="1237" spans="1:251" ht="12" customHeight="1">
      <c r="A1237" s="37"/>
      <c r="B1237" s="100"/>
      <c r="C1237" s="101"/>
      <c r="D1237" s="101"/>
      <c r="E1237" s="101"/>
      <c r="F1237" s="101"/>
      <c r="G1237" s="101"/>
      <c r="H1237" s="101"/>
      <c r="I1237" s="101"/>
      <c r="J1237" s="101"/>
      <c r="K1237" s="101"/>
      <c r="L1237" s="101"/>
      <c r="M1237" s="101"/>
      <c r="N1237" s="101"/>
      <c r="O1237" s="101"/>
      <c r="P1237" s="101"/>
      <c r="Q1237" s="101"/>
      <c r="R1237" s="101"/>
      <c r="S1237" s="101"/>
      <c r="T1237" s="101"/>
      <c r="U1237" s="101"/>
      <c r="V1237" s="101"/>
      <c r="W1237" s="101"/>
      <c r="X1237" s="101"/>
      <c r="Y1237" s="101"/>
      <c r="Z1237" s="101"/>
      <c r="AA1237" s="101"/>
      <c r="AB1237" s="101"/>
      <c r="AC1237" s="101"/>
      <c r="AD1237" s="101"/>
      <c r="AE1237" s="101"/>
      <c r="AF1237" s="101"/>
      <c r="AG1237" s="101"/>
      <c r="AH1237" s="101"/>
      <c r="AI1237" s="101"/>
      <c r="AJ1237" s="101"/>
      <c r="AK1237" s="101"/>
      <c r="AL1237" s="101"/>
      <c r="AM1237" s="101"/>
      <c r="AN1237" s="101"/>
      <c r="AO1237" s="101"/>
      <c r="AP1237" s="101"/>
      <c r="AQ1237" s="101"/>
      <c r="AR1237" s="101"/>
      <c r="AS1237" s="101"/>
      <c r="AT1237" s="101"/>
      <c r="AU1237" s="101"/>
      <c r="AV1237" s="101"/>
      <c r="AW1237" s="101"/>
      <c r="AX1237" s="102"/>
    </row>
    <row r="1238" spans="1:251" ht="12" customHeight="1">
      <c r="A1238" s="37"/>
      <c r="B1238" s="100"/>
      <c r="C1238" s="101"/>
      <c r="D1238" s="101"/>
      <c r="E1238" s="101"/>
      <c r="F1238" s="101"/>
      <c r="G1238" s="101"/>
      <c r="H1238" s="101"/>
      <c r="I1238" s="101"/>
      <c r="J1238" s="101"/>
      <c r="K1238" s="101"/>
      <c r="L1238" s="101"/>
      <c r="M1238" s="101"/>
      <c r="N1238" s="101"/>
      <c r="O1238" s="101"/>
      <c r="P1238" s="101"/>
      <c r="Q1238" s="101"/>
      <c r="R1238" s="101"/>
      <c r="S1238" s="101"/>
      <c r="T1238" s="101"/>
      <c r="U1238" s="101"/>
      <c r="V1238" s="101"/>
      <c r="W1238" s="101"/>
      <c r="X1238" s="101"/>
      <c r="Y1238" s="101"/>
      <c r="Z1238" s="101"/>
      <c r="AA1238" s="101"/>
      <c r="AB1238" s="101"/>
      <c r="AC1238" s="101"/>
      <c r="AD1238" s="101"/>
      <c r="AE1238" s="101"/>
      <c r="AF1238" s="101"/>
      <c r="AG1238" s="101"/>
      <c r="AH1238" s="101"/>
      <c r="AI1238" s="101"/>
      <c r="AJ1238" s="101"/>
      <c r="AK1238" s="101"/>
      <c r="AL1238" s="101"/>
      <c r="AM1238" s="101"/>
      <c r="AN1238" s="101"/>
      <c r="AO1238" s="101"/>
      <c r="AP1238" s="101"/>
      <c r="AQ1238" s="101"/>
      <c r="AR1238" s="101"/>
      <c r="AS1238" s="101"/>
      <c r="AT1238" s="101"/>
      <c r="AU1238" s="101"/>
      <c r="AV1238" s="101"/>
      <c r="AW1238" s="101"/>
      <c r="AX1238" s="102"/>
    </row>
    <row r="1239" spans="1:251" ht="15" thickBot="1">
      <c r="A1239" s="35"/>
      <c r="B1239" s="46"/>
      <c r="C1239" s="45"/>
      <c r="D1239" s="45"/>
      <c r="E1239" s="45"/>
      <c r="F1239" s="45"/>
      <c r="G1239" s="45"/>
      <c r="H1239" s="45"/>
      <c r="I1239" s="45"/>
      <c r="J1239" s="45"/>
      <c r="K1239" s="45"/>
      <c r="L1239" s="45"/>
      <c r="M1239" s="45"/>
      <c r="N1239" s="45"/>
      <c r="O1239" s="45"/>
      <c r="P1239" s="45"/>
      <c r="Q1239" s="45"/>
      <c r="R1239" s="45"/>
      <c r="S1239" s="45"/>
      <c r="T1239" s="45"/>
      <c r="U1239" s="45"/>
      <c r="V1239" s="45"/>
      <c r="W1239" s="45"/>
      <c r="X1239" s="45"/>
      <c r="Y1239" s="45"/>
      <c r="Z1239" s="45"/>
      <c r="AA1239" s="45"/>
      <c r="AB1239" s="45"/>
      <c r="AC1239" s="45"/>
      <c r="AD1239" s="45"/>
      <c r="AE1239" s="45"/>
      <c r="AF1239" s="45"/>
      <c r="AG1239" s="45"/>
      <c r="AH1239" s="45"/>
      <c r="AI1239" s="45"/>
      <c r="AJ1239" s="45"/>
      <c r="AK1239" s="45"/>
      <c r="AL1239" s="45"/>
      <c r="AM1239" s="45"/>
      <c r="AN1239" s="45"/>
      <c r="AO1239" s="45"/>
      <c r="AP1239" s="45"/>
      <c r="AQ1239" s="45"/>
      <c r="AR1239" s="45"/>
      <c r="AS1239" s="45"/>
      <c r="AT1239" s="45"/>
      <c r="AU1239" s="45"/>
      <c r="AV1239" s="45"/>
      <c r="AW1239" s="45"/>
      <c r="AX1239" s="44"/>
    </row>
    <row r="1240" spans="1:251">
      <c r="B1240" s="43"/>
    </row>
    <row r="1241" spans="1:251" ht="14.4">
      <c r="B1241" s="41" t="s">
        <v>77</v>
      </c>
      <c r="C1241" s="37"/>
      <c r="D1241" s="37"/>
      <c r="E1241" s="37"/>
      <c r="F1241" s="37"/>
      <c r="G1241" s="37"/>
      <c r="H1241" s="37"/>
      <c r="I1241" s="37"/>
      <c r="J1241" s="37"/>
      <c r="K1241" s="37"/>
      <c r="L1241" s="42"/>
      <c r="M1241" s="42"/>
      <c r="N1241" s="42"/>
      <c r="O1241" s="42"/>
      <c r="P1241" s="37"/>
      <c r="Q1241" s="37"/>
      <c r="R1241" s="37"/>
      <c r="S1241" s="37"/>
      <c r="T1241" s="37"/>
      <c r="U1241" s="37"/>
      <c r="V1241" s="41"/>
      <c r="W1241" s="41"/>
      <c r="X1241" s="41"/>
      <c r="Y1241" s="41"/>
      <c r="Z1241" s="41"/>
      <c r="AA1241" s="41"/>
      <c r="AB1241" s="41"/>
      <c r="AC1241" s="41"/>
      <c r="AD1241" s="41"/>
      <c r="AE1241" s="41"/>
      <c r="AF1241" s="41"/>
      <c r="AG1241" s="41"/>
      <c r="AH1241" s="41"/>
      <c r="AI1241" s="41"/>
      <c r="AJ1241" s="41"/>
      <c r="AK1241" s="41"/>
      <c r="AL1241" s="41"/>
      <c r="AM1241" s="41"/>
      <c r="AN1241" s="41"/>
      <c r="AO1241" s="41"/>
      <c r="AP1241" s="41"/>
      <c r="AQ1241" s="41"/>
      <c r="AR1241" s="41"/>
      <c r="AS1241" s="41"/>
      <c r="AT1241" s="41"/>
      <c r="AU1241" s="41"/>
      <c r="AV1241" s="41"/>
      <c r="AW1241" s="41"/>
      <c r="AX1241" s="41"/>
    </row>
    <row r="1242" spans="1:251" ht="15" thickBot="1">
      <c r="B1242" s="37"/>
      <c r="C1242" s="37"/>
      <c r="D1242" s="37"/>
      <c r="E1242" s="37"/>
      <c r="F1242" s="37"/>
      <c r="G1242" s="37"/>
      <c r="H1242" s="37"/>
      <c r="I1242" s="37"/>
      <c r="J1242" s="37"/>
      <c r="K1242" s="37"/>
      <c r="L1242" s="42"/>
      <c r="M1242" s="42"/>
      <c r="N1242" s="42"/>
      <c r="O1242" s="42"/>
      <c r="P1242" s="37"/>
      <c r="Q1242" s="37"/>
      <c r="R1242" s="37"/>
      <c r="S1242" s="37"/>
      <c r="T1242" s="37"/>
      <c r="U1242" s="37"/>
      <c r="V1242" s="41"/>
      <c r="W1242" s="41"/>
      <c r="X1242" s="41"/>
      <c r="Y1242" s="41"/>
      <c r="Z1242" s="41"/>
      <c r="AA1242" s="41"/>
      <c r="AB1242" s="41"/>
      <c r="AC1242" s="41"/>
      <c r="AD1242" s="41"/>
      <c r="AE1242" s="41"/>
      <c r="AF1242" s="41"/>
      <c r="AG1242" s="41"/>
      <c r="AH1242" s="41"/>
      <c r="AI1242" s="41"/>
      <c r="AJ1242" s="41"/>
      <c r="AK1242" s="41"/>
      <c r="AL1242" s="41"/>
      <c r="AM1242" s="41"/>
      <c r="AN1242" s="41"/>
      <c r="AO1242" s="41"/>
      <c r="AP1242" s="41"/>
      <c r="AQ1242" s="41"/>
      <c r="AR1242" s="41"/>
      <c r="AS1242" s="41"/>
      <c r="AT1242" s="41"/>
      <c r="AU1242" s="41"/>
      <c r="AV1242" s="41"/>
      <c r="AW1242" s="41"/>
      <c r="AX1242" s="40" t="s">
        <v>76</v>
      </c>
    </row>
    <row r="1243" spans="1:251" s="34" customFormat="1" ht="13.5" customHeight="1">
      <c r="A1243" s="37"/>
      <c r="B1243" s="103" t="s">
        <v>75</v>
      </c>
      <c r="C1243" s="104"/>
      <c r="D1243" s="104"/>
      <c r="E1243" s="104"/>
      <c r="F1243" s="104"/>
      <c r="G1243" s="104"/>
      <c r="H1243" s="104"/>
      <c r="I1243" s="104"/>
      <c r="J1243" s="104"/>
      <c r="K1243" s="104"/>
      <c r="L1243" s="104"/>
      <c r="M1243" s="104"/>
      <c r="N1243" s="104"/>
      <c r="O1243" s="104"/>
      <c r="P1243" s="104"/>
      <c r="Q1243" s="104"/>
      <c r="R1243" s="104"/>
      <c r="S1243" s="104"/>
      <c r="T1243" s="104"/>
      <c r="U1243" s="104"/>
      <c r="V1243" s="104"/>
      <c r="W1243" s="104"/>
      <c r="X1243" s="104"/>
      <c r="Y1243" s="104"/>
      <c r="Z1243" s="105"/>
      <c r="AA1243" s="109" t="s">
        <v>74</v>
      </c>
      <c r="AB1243" s="104"/>
      <c r="AC1243" s="104"/>
      <c r="AD1243" s="104"/>
      <c r="AE1243" s="104"/>
      <c r="AF1243" s="104"/>
      <c r="AG1243" s="104"/>
      <c r="AH1243" s="104"/>
      <c r="AI1243" s="105"/>
      <c r="AJ1243" s="109" t="s">
        <v>73</v>
      </c>
      <c r="AK1243" s="104"/>
      <c r="AL1243" s="104"/>
      <c r="AM1243" s="104"/>
      <c r="AN1243" s="104"/>
      <c r="AO1243" s="104"/>
      <c r="AP1243" s="104"/>
      <c r="AQ1243" s="104"/>
      <c r="AR1243" s="105"/>
      <c r="AS1243" s="109" t="s">
        <v>72</v>
      </c>
      <c r="AT1243" s="104"/>
      <c r="AU1243" s="104"/>
      <c r="AV1243" s="104"/>
      <c r="AW1243" s="104"/>
      <c r="AX1243" s="111"/>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c r="CQ1243" s="33"/>
      <c r="CR1243" s="33"/>
      <c r="CS1243" s="33"/>
      <c r="CT1243" s="33"/>
      <c r="CU1243" s="33"/>
      <c r="CV1243" s="33"/>
      <c r="CW1243" s="33"/>
      <c r="CX1243" s="33"/>
      <c r="CY1243" s="33"/>
      <c r="CZ1243" s="33"/>
      <c r="DA1243" s="33"/>
      <c r="DB1243" s="33"/>
      <c r="DC1243" s="33"/>
      <c r="DD1243" s="33"/>
      <c r="DE1243" s="33"/>
      <c r="DF1243" s="33"/>
      <c r="DG1243" s="33"/>
      <c r="DH1243" s="33"/>
      <c r="DI1243" s="33"/>
      <c r="DJ1243" s="33"/>
      <c r="DK1243" s="33"/>
      <c r="DL1243" s="33"/>
      <c r="DM1243" s="33"/>
      <c r="DN1243" s="33"/>
      <c r="DO1243" s="33"/>
      <c r="DP1243" s="33"/>
      <c r="DQ1243" s="33"/>
      <c r="DR1243" s="33"/>
      <c r="DS1243" s="33"/>
      <c r="DT1243" s="33"/>
      <c r="DU1243" s="33"/>
      <c r="DV1243" s="33"/>
      <c r="DW1243" s="33"/>
      <c r="DX1243" s="33"/>
      <c r="DY1243" s="33"/>
      <c r="DZ1243" s="33"/>
      <c r="EA1243" s="33"/>
      <c r="EB1243" s="33"/>
      <c r="EC1243" s="33"/>
      <c r="ED1243" s="33"/>
      <c r="EE1243" s="33"/>
      <c r="EF1243" s="33"/>
      <c r="EG1243" s="33"/>
      <c r="EH1243" s="33"/>
      <c r="EI1243" s="33"/>
      <c r="EJ1243" s="33"/>
      <c r="EK1243" s="33"/>
      <c r="EL1243" s="33"/>
      <c r="EM1243" s="33"/>
      <c r="EN1243" s="33"/>
      <c r="EO1243" s="33"/>
      <c r="EP1243" s="33"/>
      <c r="EQ1243" s="33"/>
      <c r="ER1243" s="33"/>
      <c r="ES1243" s="33"/>
      <c r="ET1243" s="33"/>
      <c r="EU1243" s="33"/>
      <c r="EV1243" s="33"/>
      <c r="EW1243" s="33"/>
      <c r="EX1243" s="33"/>
      <c r="EY1243" s="33"/>
      <c r="EZ1243" s="33"/>
      <c r="FA1243" s="33"/>
      <c r="FB1243" s="33"/>
      <c r="FC1243" s="33"/>
      <c r="FD1243" s="33"/>
      <c r="FE1243" s="33"/>
      <c r="FF1243" s="33"/>
      <c r="FG1243" s="33"/>
      <c r="FH1243" s="33"/>
      <c r="FI1243" s="33"/>
      <c r="FJ1243" s="33"/>
      <c r="FK1243" s="33"/>
      <c r="FL1243" s="33"/>
      <c r="FM1243" s="33"/>
      <c r="FN1243" s="33"/>
      <c r="FO1243" s="33"/>
      <c r="FP1243" s="33"/>
      <c r="FQ1243" s="33"/>
      <c r="FR1243" s="33"/>
      <c r="FS1243" s="33"/>
      <c r="FT1243" s="33"/>
      <c r="FU1243" s="33"/>
      <c r="FV1243" s="33"/>
      <c r="FW1243" s="33"/>
      <c r="FX1243" s="33"/>
      <c r="FY1243" s="33"/>
      <c r="FZ1243" s="33"/>
      <c r="GA1243" s="33"/>
      <c r="GB1243" s="33"/>
      <c r="GC1243" s="33"/>
      <c r="GD1243" s="33"/>
      <c r="GE1243" s="33"/>
      <c r="GF1243" s="33"/>
      <c r="GG1243" s="33"/>
      <c r="GH1243" s="33"/>
      <c r="GI1243" s="33"/>
      <c r="GJ1243" s="33"/>
      <c r="GK1243" s="33"/>
      <c r="GL1243" s="33"/>
      <c r="GM1243" s="33"/>
      <c r="GN1243" s="33"/>
      <c r="GO1243" s="33"/>
      <c r="GP1243" s="33"/>
      <c r="GQ1243" s="33"/>
      <c r="GR1243" s="33"/>
      <c r="GS1243" s="33"/>
      <c r="GT1243" s="33"/>
      <c r="GU1243" s="33"/>
      <c r="GV1243" s="33"/>
      <c r="GW1243" s="33"/>
      <c r="GX1243" s="33"/>
      <c r="GY1243" s="33"/>
      <c r="GZ1243" s="33"/>
      <c r="HA1243" s="33"/>
      <c r="HB1243" s="33"/>
      <c r="HC1243" s="33"/>
      <c r="HD1243" s="33"/>
      <c r="HE1243" s="33"/>
      <c r="HF1243" s="33"/>
      <c r="HG1243" s="33"/>
      <c r="HH1243" s="33"/>
      <c r="HI1243" s="33"/>
      <c r="HJ1243" s="33"/>
      <c r="HK1243" s="33"/>
      <c r="HL1243" s="33"/>
      <c r="HM1243" s="33"/>
      <c r="HN1243" s="33"/>
      <c r="HO1243" s="33"/>
      <c r="HP1243" s="33"/>
      <c r="HQ1243" s="33"/>
      <c r="HR1243" s="33"/>
      <c r="HS1243" s="33"/>
      <c r="HT1243" s="33"/>
      <c r="HU1243" s="33"/>
      <c r="HV1243" s="33"/>
      <c r="HW1243" s="33"/>
      <c r="HX1243" s="33"/>
      <c r="HY1243" s="33"/>
      <c r="HZ1243" s="33"/>
      <c r="IA1243" s="33"/>
      <c r="IB1243" s="33"/>
      <c r="IC1243" s="33"/>
      <c r="ID1243" s="33"/>
      <c r="IE1243" s="33"/>
      <c r="IF1243" s="33"/>
      <c r="IG1243" s="33"/>
      <c r="IH1243" s="33"/>
      <c r="II1243" s="33"/>
      <c r="IJ1243" s="33"/>
      <c r="IK1243" s="33"/>
      <c r="IL1243" s="33"/>
      <c r="IM1243" s="33"/>
      <c r="IN1243" s="33"/>
      <c r="IO1243" s="33"/>
      <c r="IP1243" s="33"/>
      <c r="IQ1243" s="33"/>
    </row>
    <row r="1244" spans="1:251" s="34" customFormat="1">
      <c r="A1244" s="37"/>
      <c r="B1244" s="106"/>
      <c r="C1244" s="107"/>
      <c r="D1244" s="107"/>
      <c r="E1244" s="107"/>
      <c r="F1244" s="107"/>
      <c r="G1244" s="107"/>
      <c r="H1244" s="107"/>
      <c r="I1244" s="107"/>
      <c r="J1244" s="107"/>
      <c r="K1244" s="107"/>
      <c r="L1244" s="107"/>
      <c r="M1244" s="107"/>
      <c r="N1244" s="107"/>
      <c r="O1244" s="107"/>
      <c r="P1244" s="107"/>
      <c r="Q1244" s="107"/>
      <c r="R1244" s="107"/>
      <c r="S1244" s="107"/>
      <c r="T1244" s="107"/>
      <c r="U1244" s="107"/>
      <c r="V1244" s="107"/>
      <c r="W1244" s="107"/>
      <c r="X1244" s="107"/>
      <c r="Y1244" s="107"/>
      <c r="Z1244" s="108"/>
      <c r="AA1244" s="110"/>
      <c r="AB1244" s="107"/>
      <c r="AC1244" s="107"/>
      <c r="AD1244" s="107"/>
      <c r="AE1244" s="107"/>
      <c r="AF1244" s="107"/>
      <c r="AG1244" s="107"/>
      <c r="AH1244" s="107"/>
      <c r="AI1244" s="108"/>
      <c r="AJ1244" s="110"/>
      <c r="AK1244" s="107"/>
      <c r="AL1244" s="107"/>
      <c r="AM1244" s="107"/>
      <c r="AN1244" s="107"/>
      <c r="AO1244" s="107"/>
      <c r="AP1244" s="107"/>
      <c r="AQ1244" s="107"/>
      <c r="AR1244" s="108"/>
      <c r="AS1244" s="110"/>
      <c r="AT1244" s="107"/>
      <c r="AU1244" s="107"/>
      <c r="AV1244" s="107"/>
      <c r="AW1244" s="107"/>
      <c r="AX1244" s="112"/>
      <c r="AY1244" s="33"/>
      <c r="AZ1244" s="33"/>
      <c r="BA1244" s="33"/>
      <c r="BB1244" s="39"/>
      <c r="BC1244" s="38"/>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c r="CQ1244" s="33"/>
      <c r="CR1244" s="33"/>
      <c r="CS1244" s="33"/>
      <c r="CT1244" s="33"/>
      <c r="CU1244" s="33"/>
      <c r="CV1244" s="33"/>
      <c r="CW1244" s="33"/>
      <c r="CX1244" s="33"/>
      <c r="CY1244" s="33"/>
      <c r="CZ1244" s="33"/>
      <c r="DA1244" s="33"/>
      <c r="DB1244" s="33"/>
      <c r="DC1244" s="33"/>
      <c r="DD1244" s="33"/>
      <c r="DE1244" s="33"/>
      <c r="DF1244" s="33"/>
      <c r="DG1244" s="33"/>
      <c r="DH1244" s="33"/>
      <c r="DI1244" s="33"/>
      <c r="DJ1244" s="33"/>
      <c r="DK1244" s="33"/>
      <c r="DL1244" s="33"/>
      <c r="DM1244" s="33"/>
      <c r="DN1244" s="33"/>
      <c r="DO1244" s="33"/>
      <c r="DP1244" s="33"/>
      <c r="DQ1244" s="33"/>
      <c r="DR1244" s="33"/>
      <c r="DS1244" s="33"/>
      <c r="DT1244" s="33"/>
      <c r="DU1244" s="33"/>
      <c r="DV1244" s="33"/>
      <c r="DW1244" s="33"/>
      <c r="DX1244" s="33"/>
      <c r="DY1244" s="33"/>
      <c r="DZ1244" s="33"/>
      <c r="EA1244" s="33"/>
      <c r="EB1244" s="33"/>
      <c r="EC1244" s="33"/>
      <c r="ED1244" s="33"/>
      <c r="EE1244" s="33"/>
      <c r="EF1244" s="33"/>
      <c r="EG1244" s="33"/>
      <c r="EH1244" s="33"/>
      <c r="EI1244" s="33"/>
      <c r="EJ1244" s="33"/>
      <c r="EK1244" s="33"/>
      <c r="EL1244" s="33"/>
      <c r="EM1244" s="33"/>
      <c r="EN1244" s="33"/>
      <c r="EO1244" s="33"/>
      <c r="EP1244" s="33"/>
      <c r="EQ1244" s="33"/>
      <c r="ER1244" s="33"/>
      <c r="ES1244" s="33"/>
      <c r="ET1244" s="33"/>
      <c r="EU1244" s="33"/>
      <c r="EV1244" s="33"/>
      <c r="EW1244" s="33"/>
      <c r="EX1244" s="33"/>
      <c r="EY1244" s="33"/>
      <c r="EZ1244" s="33"/>
      <c r="FA1244" s="33"/>
      <c r="FB1244" s="33"/>
      <c r="FC1244" s="33"/>
      <c r="FD1244" s="33"/>
      <c r="FE1244" s="33"/>
      <c r="FF1244" s="33"/>
      <c r="FG1244" s="33"/>
      <c r="FH1244" s="33"/>
      <c r="FI1244" s="33"/>
      <c r="FJ1244" s="33"/>
      <c r="FK1244" s="33"/>
      <c r="FL1244" s="33"/>
      <c r="FM1244" s="33"/>
      <c r="FN1244" s="33"/>
      <c r="FO1244" s="33"/>
      <c r="FP1244" s="33"/>
      <c r="FQ1244" s="33"/>
      <c r="FR1244" s="33"/>
      <c r="FS1244" s="33"/>
      <c r="FT1244" s="33"/>
      <c r="FU1244" s="33"/>
      <c r="FV1244" s="33"/>
      <c r="FW1244" s="33"/>
      <c r="FX1244" s="33"/>
      <c r="FY1244" s="33"/>
      <c r="FZ1244" s="33"/>
      <c r="GA1244" s="33"/>
      <c r="GB1244" s="33"/>
      <c r="GC1244" s="33"/>
      <c r="GD1244" s="33"/>
      <c r="GE1244" s="33"/>
      <c r="GF1244" s="33"/>
      <c r="GG1244" s="33"/>
      <c r="GH1244" s="33"/>
      <c r="GI1244" s="33"/>
      <c r="GJ1244" s="33"/>
      <c r="GK1244" s="33"/>
      <c r="GL1244" s="33"/>
      <c r="GM1244" s="33"/>
      <c r="GN1244" s="33"/>
      <c r="GO1244" s="33"/>
      <c r="GP1244" s="33"/>
      <c r="GQ1244" s="33"/>
      <c r="GR1244" s="33"/>
      <c r="GS1244" s="33"/>
      <c r="GT1244" s="33"/>
      <c r="GU1244" s="33"/>
      <c r="GV1244" s="33"/>
      <c r="GW1244" s="33"/>
      <c r="GX1244" s="33"/>
      <c r="GY1244" s="33"/>
      <c r="GZ1244" s="33"/>
      <c r="HA1244" s="33"/>
      <c r="HB1244" s="33"/>
      <c r="HC1244" s="33"/>
      <c r="HD1244" s="33"/>
      <c r="HE1244" s="33"/>
      <c r="HF1244" s="33"/>
      <c r="HG1244" s="33"/>
      <c r="HH1244" s="33"/>
      <c r="HI1244" s="33"/>
      <c r="HJ1244" s="33"/>
      <c r="HK1244" s="33"/>
      <c r="HL1244" s="33"/>
      <c r="HM1244" s="33"/>
      <c r="HN1244" s="33"/>
      <c r="HO1244" s="33"/>
      <c r="HP1244" s="33"/>
      <c r="HQ1244" s="33"/>
      <c r="HR1244" s="33"/>
      <c r="HS1244" s="33"/>
      <c r="HT1244" s="33"/>
      <c r="HU1244" s="33"/>
      <c r="HV1244" s="33"/>
      <c r="HW1244" s="33"/>
      <c r="HX1244" s="33"/>
      <c r="HY1244" s="33"/>
      <c r="HZ1244" s="33"/>
      <c r="IA1244" s="33"/>
      <c r="IB1244" s="33"/>
      <c r="IC1244" s="33"/>
      <c r="ID1244" s="33"/>
      <c r="IE1244" s="33"/>
      <c r="IF1244" s="33"/>
      <c r="IG1244" s="33"/>
      <c r="IH1244" s="33"/>
      <c r="II1244" s="33"/>
      <c r="IJ1244" s="33"/>
      <c r="IK1244" s="33"/>
      <c r="IL1244" s="33"/>
      <c r="IM1244" s="33"/>
      <c r="IN1244" s="33"/>
      <c r="IO1244" s="33"/>
      <c r="IP1244" s="33"/>
      <c r="IQ1244" s="33"/>
    </row>
    <row r="1245" spans="1:251" s="34" customFormat="1" ht="18.75" customHeight="1">
      <c r="A1245" s="37"/>
      <c r="B1245" s="36"/>
      <c r="C1245" s="113" t="s">
        <v>93</v>
      </c>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5"/>
      <c r="AA1245" s="116">
        <v>1369</v>
      </c>
      <c r="AB1245" s="117"/>
      <c r="AC1245" s="117"/>
      <c r="AD1245" s="117"/>
      <c r="AE1245" s="117"/>
      <c r="AF1245" s="117"/>
      <c r="AG1245" s="117"/>
      <c r="AH1245" s="117"/>
      <c r="AI1245" s="118"/>
      <c r="AJ1245" s="116">
        <v>1370</v>
      </c>
      <c r="AK1245" s="117"/>
      <c r="AL1245" s="117"/>
      <c r="AM1245" s="117"/>
      <c r="AN1245" s="117"/>
      <c r="AO1245" s="117"/>
      <c r="AP1245" s="117"/>
      <c r="AQ1245" s="117"/>
      <c r="AR1245" s="118"/>
      <c r="AS1245" s="119"/>
      <c r="AT1245" s="120"/>
      <c r="AU1245" s="120"/>
      <c r="AV1245" s="120"/>
      <c r="AW1245" s="120"/>
      <c r="AX1245" s="121"/>
      <c r="AY1245" s="33"/>
      <c r="AZ1245" s="33"/>
      <c r="BA1245" s="33"/>
      <c r="BB1245" s="33"/>
      <c r="BC1245" s="33"/>
      <c r="BD1245" s="33"/>
      <c r="BE1245" s="33"/>
      <c r="BF1245" s="33"/>
      <c r="BG1245" s="33"/>
      <c r="BH1245" s="33"/>
      <c r="BI1245" s="33"/>
      <c r="BJ1245" s="33"/>
      <c r="BK1245" s="33"/>
      <c r="BL1245" s="33"/>
      <c r="BM1245" s="33"/>
      <c r="BN1245" s="33"/>
      <c r="BO1245" s="33"/>
      <c r="BP1245" s="33"/>
      <c r="BQ1245" s="33"/>
      <c r="BR1245" s="33"/>
      <c r="BS1245" s="33"/>
      <c r="BT1245" s="33"/>
      <c r="BU1245" s="33"/>
      <c r="BV1245" s="33"/>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c r="CQ1245" s="33"/>
      <c r="CR1245" s="33"/>
      <c r="CS1245" s="33"/>
      <c r="CT1245" s="33"/>
      <c r="CU1245" s="33"/>
      <c r="CV1245" s="33"/>
      <c r="CW1245" s="33"/>
      <c r="CX1245" s="33"/>
      <c r="CY1245" s="33"/>
      <c r="CZ1245" s="33"/>
      <c r="DA1245" s="33"/>
      <c r="DB1245" s="33"/>
      <c r="DC1245" s="33"/>
      <c r="DD1245" s="33"/>
      <c r="DE1245" s="33"/>
      <c r="DF1245" s="33"/>
      <c r="DG1245" s="33"/>
      <c r="DH1245" s="33"/>
      <c r="DI1245" s="33"/>
      <c r="DJ1245" s="33"/>
      <c r="DK1245" s="33"/>
      <c r="DL1245" s="33"/>
      <c r="DM1245" s="33"/>
      <c r="DN1245" s="33"/>
      <c r="DO1245" s="33"/>
      <c r="DP1245" s="33"/>
      <c r="DQ1245" s="33"/>
      <c r="DR1245" s="33"/>
      <c r="DS1245" s="33"/>
      <c r="DT1245" s="33"/>
      <c r="DU1245" s="33"/>
      <c r="DV1245" s="33"/>
      <c r="DW1245" s="33"/>
      <c r="DX1245" s="33"/>
      <c r="DY1245" s="33"/>
      <c r="DZ1245" s="33"/>
      <c r="EA1245" s="33"/>
      <c r="EB1245" s="33"/>
      <c r="EC1245" s="33"/>
      <c r="ED1245" s="33"/>
      <c r="EE1245" s="33"/>
      <c r="EF1245" s="33"/>
      <c r="EG1245" s="33"/>
      <c r="EH1245" s="33"/>
      <c r="EI1245" s="33"/>
      <c r="EJ1245" s="33"/>
      <c r="EK1245" s="33"/>
      <c r="EL1245" s="33"/>
      <c r="EM1245" s="33"/>
      <c r="EN1245" s="33"/>
      <c r="EO1245" s="33"/>
      <c r="EP1245" s="33"/>
      <c r="EQ1245" s="33"/>
      <c r="ER1245" s="33"/>
      <c r="ES1245" s="33"/>
      <c r="ET1245" s="33"/>
      <c r="EU1245" s="33"/>
      <c r="EV1245" s="33"/>
      <c r="EW1245" s="33"/>
      <c r="EX1245" s="33"/>
      <c r="EY1245" s="33"/>
      <c r="EZ1245" s="33"/>
      <c r="FA1245" s="33"/>
      <c r="FB1245" s="33"/>
      <c r="FC1245" s="33"/>
      <c r="FD1245" s="33"/>
      <c r="FE1245" s="33"/>
      <c r="FF1245" s="33"/>
      <c r="FG1245" s="33"/>
      <c r="FH1245" s="33"/>
      <c r="FI1245" s="33"/>
      <c r="FJ1245" s="33"/>
      <c r="FK1245" s="33"/>
      <c r="FL1245" s="33"/>
      <c r="FM1245" s="33"/>
      <c r="FN1245" s="33"/>
      <c r="FO1245" s="33"/>
      <c r="FP1245" s="33"/>
      <c r="FQ1245" s="33"/>
      <c r="FR1245" s="33"/>
      <c r="FS1245" s="33"/>
      <c r="FT1245" s="33"/>
      <c r="FU1245" s="33"/>
      <c r="FV1245" s="33"/>
      <c r="FW1245" s="33"/>
      <c r="FX1245" s="33"/>
      <c r="FY1245" s="33"/>
      <c r="FZ1245" s="33"/>
      <c r="GA1245" s="33"/>
      <c r="GB1245" s="33"/>
      <c r="GC1245" s="33"/>
      <c r="GD1245" s="33"/>
      <c r="GE1245" s="33"/>
      <c r="GF1245" s="33"/>
      <c r="GG1245" s="33"/>
      <c r="GH1245" s="33"/>
      <c r="GI1245" s="33"/>
      <c r="GJ1245" s="33"/>
      <c r="GK1245" s="33"/>
      <c r="GL1245" s="33"/>
      <c r="GM1245" s="33"/>
      <c r="GN1245" s="33"/>
      <c r="GO1245" s="33"/>
      <c r="GP1245" s="33"/>
      <c r="GQ1245" s="33"/>
      <c r="GR1245" s="33"/>
      <c r="GS1245" s="33"/>
      <c r="GT1245" s="33"/>
      <c r="GU1245" s="33"/>
      <c r="GV1245" s="33"/>
      <c r="GW1245" s="33"/>
      <c r="GX1245" s="33"/>
      <c r="GY1245" s="33"/>
      <c r="GZ1245" s="33"/>
      <c r="HA1245" s="33"/>
      <c r="HB1245" s="33"/>
      <c r="HC1245" s="33"/>
      <c r="HD1245" s="33"/>
      <c r="HE1245" s="33"/>
      <c r="HF1245" s="33"/>
      <c r="HG1245" s="33"/>
      <c r="HH1245" s="33"/>
      <c r="HI1245" s="33"/>
      <c r="HJ1245" s="33"/>
      <c r="HK1245" s="33"/>
      <c r="HL1245" s="33"/>
      <c r="HM1245" s="33"/>
      <c r="HN1245" s="33"/>
      <c r="HO1245" s="33"/>
      <c r="HP1245" s="33"/>
      <c r="HQ1245" s="33"/>
      <c r="HR1245" s="33"/>
      <c r="HS1245" s="33"/>
      <c r="HT1245" s="33"/>
      <c r="HU1245" s="33"/>
      <c r="HV1245" s="33"/>
      <c r="HW1245" s="33"/>
      <c r="HX1245" s="33"/>
      <c r="HY1245" s="33"/>
      <c r="HZ1245" s="33"/>
      <c r="IA1245" s="33"/>
      <c r="IB1245" s="33"/>
      <c r="IC1245" s="33"/>
      <c r="ID1245" s="33"/>
      <c r="IE1245" s="33"/>
      <c r="IF1245" s="33"/>
      <c r="IG1245" s="33"/>
      <c r="IH1245" s="33"/>
      <c r="II1245" s="33"/>
      <c r="IJ1245" s="33"/>
      <c r="IK1245" s="33"/>
      <c r="IL1245" s="33"/>
      <c r="IM1245" s="33"/>
      <c r="IN1245" s="33"/>
      <c r="IO1245" s="33"/>
      <c r="IP1245" s="33"/>
      <c r="IQ1245" s="33"/>
    </row>
    <row r="1246" spans="1:251" s="34" customFormat="1" ht="18.75" customHeight="1" thickBot="1">
      <c r="A1246" s="35"/>
      <c r="B1246" s="122" t="s">
        <v>70</v>
      </c>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3"/>
      <c r="Z1246" s="124"/>
      <c r="AA1246" s="125">
        <f>SUM($AA$1245:$AA$1245)</f>
        <v>1369</v>
      </c>
      <c r="AB1246" s="126"/>
      <c r="AC1246" s="126"/>
      <c r="AD1246" s="126"/>
      <c r="AE1246" s="126"/>
      <c r="AF1246" s="126"/>
      <c r="AG1246" s="126"/>
      <c r="AH1246" s="126"/>
      <c r="AI1246" s="127"/>
      <c r="AJ1246" s="125">
        <f>SUM($AJ$1245:$AJ$1245)</f>
        <v>1370</v>
      </c>
      <c r="AK1246" s="126"/>
      <c r="AL1246" s="126"/>
      <c r="AM1246" s="126"/>
      <c r="AN1246" s="126"/>
      <c r="AO1246" s="126"/>
      <c r="AP1246" s="126"/>
      <c r="AQ1246" s="126"/>
      <c r="AR1246" s="127"/>
      <c r="AS1246" s="128"/>
      <c r="AT1246" s="129"/>
      <c r="AU1246" s="129"/>
      <c r="AV1246" s="129"/>
      <c r="AW1246" s="129"/>
      <c r="AX1246" s="130"/>
      <c r="AY1246" s="33"/>
      <c r="AZ1246" s="33"/>
      <c r="BA1246" s="33"/>
      <c r="BB1246" s="33"/>
      <c r="BC1246" s="33"/>
      <c r="BD1246" s="33"/>
      <c r="BE1246" s="33"/>
      <c r="BF1246" s="33"/>
      <c r="BG1246" s="33"/>
      <c r="BH1246" s="33"/>
      <c r="BI1246" s="33"/>
      <c r="BJ1246" s="33"/>
      <c r="BK1246" s="33"/>
      <c r="BL1246" s="33"/>
      <c r="BM1246" s="33"/>
      <c r="BN1246" s="33"/>
      <c r="BO1246" s="33"/>
      <c r="BP1246" s="33"/>
      <c r="BQ1246" s="33"/>
      <c r="BR1246" s="33"/>
      <c r="BS1246" s="33"/>
      <c r="BT1246" s="33"/>
      <c r="BU1246" s="33"/>
      <c r="BV1246" s="33"/>
      <c r="BW1246" s="33"/>
      <c r="BX1246" s="33"/>
      <c r="BY1246" s="33"/>
      <c r="BZ1246" s="33"/>
      <c r="CA1246" s="33"/>
      <c r="CB1246" s="33"/>
      <c r="CC1246" s="33"/>
      <c r="CD1246" s="33"/>
      <c r="CE1246" s="33"/>
      <c r="CF1246" s="33"/>
      <c r="CG1246" s="33"/>
      <c r="CH1246" s="33"/>
      <c r="CI1246" s="33"/>
      <c r="CJ1246" s="33"/>
      <c r="CK1246" s="33"/>
      <c r="CL1246" s="33"/>
      <c r="CM1246" s="33"/>
      <c r="CN1246" s="33"/>
      <c r="CO1246" s="33"/>
      <c r="CP1246" s="33"/>
      <c r="CQ1246" s="33"/>
      <c r="CR1246" s="33"/>
      <c r="CS1246" s="33"/>
      <c r="CT1246" s="33"/>
      <c r="CU1246" s="33"/>
      <c r="CV1246" s="33"/>
      <c r="CW1246" s="33"/>
      <c r="CX1246" s="33"/>
      <c r="CY1246" s="33"/>
      <c r="CZ1246" s="33"/>
      <c r="DA1246" s="33"/>
      <c r="DB1246" s="33"/>
      <c r="DC1246" s="33"/>
      <c r="DD1246" s="33"/>
      <c r="DE1246" s="33"/>
      <c r="DF1246" s="33"/>
      <c r="DG1246" s="33"/>
      <c r="DH1246" s="33"/>
      <c r="DI1246" s="33"/>
      <c r="DJ1246" s="33"/>
      <c r="DK1246" s="33"/>
      <c r="DL1246" s="33"/>
      <c r="DM1246" s="33"/>
      <c r="DN1246" s="33"/>
      <c r="DO1246" s="33"/>
      <c r="DP1246" s="33"/>
      <c r="DQ1246" s="33"/>
      <c r="DR1246" s="33"/>
      <c r="DS1246" s="33"/>
      <c r="DT1246" s="33"/>
      <c r="DU1246" s="33"/>
      <c r="DV1246" s="33"/>
      <c r="DW1246" s="33"/>
      <c r="DX1246" s="33"/>
      <c r="DY1246" s="33"/>
      <c r="DZ1246" s="33"/>
      <c r="EA1246" s="33"/>
      <c r="EB1246" s="33"/>
      <c r="EC1246" s="33"/>
      <c r="ED1246" s="33"/>
      <c r="EE1246" s="33"/>
      <c r="EF1246" s="33"/>
      <c r="EG1246" s="33"/>
      <c r="EH1246" s="33"/>
      <c r="EI1246" s="33"/>
      <c r="EJ1246" s="33"/>
      <c r="EK1246" s="33"/>
      <c r="EL1246" s="33"/>
      <c r="EM1246" s="33"/>
      <c r="EN1246" s="33"/>
      <c r="EO1246" s="33"/>
      <c r="EP1246" s="33"/>
      <c r="EQ1246" s="33"/>
      <c r="ER1246" s="33"/>
      <c r="ES1246" s="33"/>
      <c r="ET1246" s="33"/>
      <c r="EU1246" s="33"/>
      <c r="EV1246" s="33"/>
      <c r="EW1246" s="33"/>
      <c r="EX1246" s="33"/>
      <c r="EY1246" s="33"/>
      <c r="EZ1246" s="33"/>
      <c r="FA1246" s="33"/>
      <c r="FB1246" s="33"/>
      <c r="FC1246" s="33"/>
      <c r="FD1246" s="33"/>
      <c r="FE1246" s="33"/>
      <c r="FF1246" s="33"/>
      <c r="FG1246" s="33"/>
      <c r="FH1246" s="33"/>
      <c r="FI1246" s="33"/>
      <c r="FJ1246" s="33"/>
      <c r="FK1246" s="33"/>
      <c r="FL1246" s="33"/>
      <c r="FM1246" s="33"/>
      <c r="FN1246" s="33"/>
      <c r="FO1246" s="33"/>
      <c r="FP1246" s="33"/>
      <c r="FQ1246" s="33"/>
      <c r="FR1246" s="33"/>
      <c r="FS1246" s="33"/>
      <c r="FT1246" s="33"/>
      <c r="FU1246" s="33"/>
      <c r="FV1246" s="33"/>
      <c r="FW1246" s="33"/>
      <c r="FX1246" s="33"/>
      <c r="FY1246" s="33"/>
      <c r="FZ1246" s="33"/>
      <c r="GA1246" s="33"/>
      <c r="GB1246" s="33"/>
      <c r="GC1246" s="33"/>
      <c r="GD1246" s="33"/>
      <c r="GE1246" s="33"/>
      <c r="GF1246" s="33"/>
      <c r="GG1246" s="33"/>
      <c r="GH1246" s="33"/>
      <c r="GI1246" s="33"/>
      <c r="GJ1246" s="33"/>
      <c r="GK1246" s="33"/>
      <c r="GL1246" s="33"/>
      <c r="GM1246" s="33"/>
      <c r="GN1246" s="33"/>
      <c r="GO1246" s="33"/>
      <c r="GP1246" s="33"/>
      <c r="GQ1246" s="33"/>
      <c r="GR1246" s="33"/>
      <c r="GS1246" s="33"/>
      <c r="GT1246" s="33"/>
      <c r="GU1246" s="33"/>
      <c r="GV1246" s="33"/>
      <c r="GW1246" s="33"/>
      <c r="GX1246" s="33"/>
      <c r="GY1246" s="33"/>
      <c r="GZ1246" s="33"/>
      <c r="HA1246" s="33"/>
      <c r="HB1246" s="33"/>
      <c r="HC1246" s="33"/>
      <c r="HD1246" s="33"/>
      <c r="HE1246" s="33"/>
      <c r="HF1246" s="33"/>
      <c r="HG1246" s="33"/>
      <c r="HH1246" s="33"/>
      <c r="HI1246" s="33"/>
      <c r="HJ1246" s="33"/>
      <c r="HK1246" s="33"/>
      <c r="HL1246" s="33"/>
      <c r="HM1246" s="33"/>
      <c r="HN1246" s="33"/>
      <c r="HO1246" s="33"/>
      <c r="HP1246" s="33"/>
      <c r="HQ1246" s="33"/>
      <c r="HR1246" s="33"/>
      <c r="HS1246" s="33"/>
      <c r="HT1246" s="33"/>
      <c r="HU1246" s="33"/>
      <c r="HV1246" s="33"/>
      <c r="HW1246" s="33"/>
      <c r="HX1246" s="33"/>
      <c r="HY1246" s="33"/>
      <c r="HZ1246" s="33"/>
      <c r="IA1246" s="33"/>
      <c r="IB1246" s="33"/>
      <c r="IC1246" s="33"/>
      <c r="ID1246" s="33"/>
      <c r="IE1246" s="33"/>
      <c r="IF1246" s="33"/>
      <c r="IG1246" s="33"/>
      <c r="IH1246" s="33"/>
      <c r="II1246" s="33"/>
      <c r="IJ1246" s="33"/>
      <c r="IK1246" s="33"/>
      <c r="IL1246" s="33"/>
      <c r="IM1246" s="33"/>
      <c r="IN1246" s="33"/>
      <c r="IO1246" s="33"/>
      <c r="IP1246" s="33"/>
      <c r="IQ1246" s="33"/>
    </row>
    <row r="1248" spans="1:251" ht="19.2">
      <c r="A1248" s="57" t="s">
        <v>84</v>
      </c>
      <c r="AW1248" s="55"/>
      <c r="AX1248" s="56"/>
      <c r="AY1248" s="55"/>
    </row>
    <row r="1250" spans="1:113" ht="18">
      <c r="B1250" s="93" t="s">
        <v>0</v>
      </c>
      <c r="C1250" s="94"/>
      <c r="D1250" s="94"/>
      <c r="E1250" s="94"/>
      <c r="F1250" s="94"/>
      <c r="G1250" s="94"/>
      <c r="H1250" s="94"/>
      <c r="I1250" s="94"/>
      <c r="J1250" s="94"/>
      <c r="K1250" s="94"/>
      <c r="L1250" s="94"/>
      <c r="M1250" s="94"/>
      <c r="N1250" s="94"/>
      <c r="O1250" s="94"/>
      <c r="P1250" s="94"/>
      <c r="Q1250" s="94"/>
      <c r="R1250" s="94"/>
      <c r="S1250" s="94"/>
      <c r="T1250" s="94"/>
      <c r="U1250" s="94"/>
      <c r="V1250" s="94"/>
      <c r="W1250" s="94"/>
      <c r="X1250" s="94"/>
      <c r="Y1250" s="94"/>
      <c r="Z1250" s="94"/>
      <c r="AA1250" s="94"/>
      <c r="AB1250" s="94"/>
      <c r="AC1250" s="94"/>
      <c r="AD1250" s="94"/>
      <c r="AE1250" s="94"/>
      <c r="AF1250" s="94"/>
      <c r="AG1250" s="94"/>
      <c r="AH1250" s="94"/>
      <c r="AI1250" s="94"/>
      <c r="AJ1250" s="94"/>
      <c r="AK1250" s="94"/>
      <c r="AL1250" s="94"/>
      <c r="AM1250" s="94"/>
      <c r="AN1250" s="94"/>
      <c r="AO1250" s="94"/>
      <c r="AP1250" s="94"/>
      <c r="AQ1250" s="94"/>
      <c r="AR1250" s="94"/>
      <c r="AS1250" s="94"/>
      <c r="AT1250" s="94"/>
      <c r="AU1250" s="94"/>
      <c r="AV1250" s="94"/>
      <c r="AW1250" s="94"/>
      <c r="AX1250" s="94"/>
    </row>
    <row r="1251" spans="1:113">
      <c r="Z1251" s="54"/>
      <c r="AD1251" s="54"/>
      <c r="AE1251" s="54"/>
      <c r="AF1251" s="54"/>
      <c r="AG1251" s="54"/>
      <c r="AH1251" s="54"/>
      <c r="AI1251" s="54"/>
      <c r="AO1251" s="54"/>
    </row>
    <row r="1252" spans="1:113" ht="13.8" thickBot="1">
      <c r="Z1252" s="54"/>
      <c r="AD1252" s="54"/>
      <c r="AE1252" s="54"/>
      <c r="AF1252" s="54"/>
      <c r="AG1252" s="54"/>
      <c r="AH1252" s="54"/>
      <c r="AI1252" s="54"/>
      <c r="AO1252" s="54"/>
      <c r="DI1252" s="52"/>
    </row>
    <row r="1253" spans="1:113" ht="24.75" customHeight="1" thickBot="1">
      <c r="B1253" s="95" t="s">
        <v>83</v>
      </c>
      <c r="C1253" s="96"/>
      <c r="D1253" s="96"/>
      <c r="E1253" s="96"/>
      <c r="F1253" s="96"/>
      <c r="G1253" s="96"/>
      <c r="H1253" s="97" t="s">
        <v>92</v>
      </c>
      <c r="I1253" s="98"/>
      <c r="J1253" s="98"/>
      <c r="K1253" s="98"/>
      <c r="L1253" s="98"/>
      <c r="M1253" s="98"/>
      <c r="N1253" s="98"/>
      <c r="O1253" s="98"/>
      <c r="P1253" s="98"/>
      <c r="Q1253" s="98"/>
      <c r="R1253" s="98"/>
      <c r="S1253" s="98"/>
      <c r="T1253" s="98"/>
      <c r="U1253" s="98"/>
      <c r="V1253" s="98"/>
      <c r="W1253" s="98"/>
      <c r="X1253" s="98"/>
      <c r="Y1253" s="98"/>
      <c r="Z1253" s="98"/>
      <c r="AA1253" s="98"/>
      <c r="AB1253" s="98"/>
      <c r="AC1253" s="98"/>
      <c r="AD1253" s="98"/>
      <c r="AE1253" s="98"/>
      <c r="AF1253" s="98"/>
      <c r="AG1253" s="98"/>
      <c r="AH1253" s="98"/>
      <c r="AI1253" s="98"/>
      <c r="AJ1253" s="98"/>
      <c r="AK1253" s="98"/>
      <c r="AL1253" s="98"/>
      <c r="AM1253" s="98"/>
      <c r="AN1253" s="98"/>
      <c r="AO1253" s="98"/>
      <c r="AP1253" s="98"/>
      <c r="AQ1253" s="98"/>
      <c r="AR1253" s="98"/>
      <c r="AS1253" s="98"/>
      <c r="AT1253" s="98"/>
      <c r="AU1253" s="98"/>
      <c r="AV1253" s="98"/>
      <c r="AW1253" s="98"/>
      <c r="AX1253" s="99"/>
      <c r="DI1253" s="52"/>
    </row>
    <row r="1254" spans="1:113" ht="14.4">
      <c r="B1254" s="49"/>
      <c r="C1254" s="49"/>
      <c r="D1254" s="49"/>
      <c r="E1254" s="49"/>
      <c r="F1254" s="49"/>
      <c r="G1254" s="49"/>
      <c r="H1254" s="37"/>
      <c r="I1254" s="37"/>
      <c r="J1254" s="37"/>
      <c r="K1254" s="37"/>
      <c r="L1254" s="42"/>
      <c r="M1254" s="42"/>
      <c r="N1254" s="42"/>
      <c r="O1254" s="42"/>
      <c r="P1254" s="37"/>
      <c r="Q1254" s="37"/>
      <c r="R1254" s="37"/>
      <c r="S1254" s="37"/>
      <c r="T1254" s="37"/>
      <c r="U1254" s="37"/>
      <c r="V1254" s="41"/>
      <c r="W1254" s="41"/>
      <c r="X1254" s="41"/>
      <c r="Y1254" s="41"/>
      <c r="Z1254" s="41"/>
      <c r="AA1254" s="41"/>
      <c r="AB1254" s="41"/>
      <c r="AC1254" s="41"/>
      <c r="AD1254" s="41"/>
      <c r="AE1254" s="41"/>
      <c r="AF1254" s="41"/>
      <c r="AG1254" s="41"/>
      <c r="AH1254" s="41"/>
      <c r="AI1254" s="41"/>
      <c r="AJ1254" s="41"/>
      <c r="AK1254" s="41"/>
      <c r="AL1254" s="41"/>
      <c r="AM1254" s="41"/>
      <c r="AN1254" s="41"/>
      <c r="AO1254" s="41"/>
      <c r="AP1254" s="41"/>
      <c r="AQ1254" s="41"/>
      <c r="AR1254" s="41"/>
      <c r="AS1254" s="41"/>
      <c r="AT1254" s="41"/>
      <c r="AU1254" s="41"/>
      <c r="AV1254" s="41"/>
      <c r="AW1254" s="41"/>
      <c r="AX1254" s="41"/>
      <c r="DI1254" s="52"/>
    </row>
    <row r="1255" spans="1:113" ht="15" thickBot="1">
      <c r="A1255" s="53"/>
      <c r="B1255" s="41" t="s">
        <v>81</v>
      </c>
      <c r="C1255" s="37"/>
      <c r="D1255" s="37"/>
      <c r="E1255" s="37"/>
      <c r="F1255" s="37"/>
      <c r="G1255" s="37"/>
      <c r="H1255" s="37"/>
      <c r="I1255" s="37"/>
      <c r="J1255" s="37"/>
      <c r="K1255" s="37"/>
      <c r="L1255" s="42"/>
      <c r="M1255" s="42"/>
      <c r="N1255" s="42"/>
      <c r="O1255" s="42"/>
      <c r="P1255" s="37"/>
      <c r="Q1255" s="37"/>
      <c r="R1255" s="37"/>
      <c r="S1255" s="37"/>
      <c r="T1255" s="37"/>
      <c r="U1255" s="37"/>
      <c r="V1255" s="41"/>
      <c r="W1255" s="41"/>
      <c r="X1255" s="41"/>
      <c r="Y1255" s="41"/>
      <c r="Z1255" s="41"/>
      <c r="AA1255" s="41"/>
      <c r="AB1255" s="41"/>
      <c r="AC1255" s="41"/>
      <c r="AD1255" s="41"/>
      <c r="AE1255" s="41"/>
      <c r="AF1255" s="41"/>
      <c r="AG1255" s="41"/>
      <c r="AH1255" s="41"/>
      <c r="AI1255" s="41"/>
      <c r="AJ1255" s="41"/>
      <c r="AK1255" s="41"/>
      <c r="AL1255" s="41"/>
      <c r="AM1255" s="41"/>
      <c r="AN1255" s="41"/>
      <c r="AO1255" s="41"/>
      <c r="AP1255" s="41"/>
      <c r="AQ1255" s="41"/>
      <c r="AR1255" s="41"/>
      <c r="AS1255" s="41"/>
      <c r="AT1255" s="41"/>
      <c r="AU1255" s="41"/>
      <c r="AV1255" s="41"/>
      <c r="AW1255" s="41"/>
      <c r="AX1255" s="41"/>
      <c r="DI1255" s="52"/>
    </row>
    <row r="1256" spans="1:113" ht="14.4">
      <c r="A1256" s="37"/>
      <c r="B1256" s="51"/>
      <c r="C1256" s="49"/>
      <c r="D1256" s="49"/>
      <c r="E1256" s="49"/>
      <c r="F1256" s="49"/>
      <c r="G1256" s="49"/>
      <c r="H1256" s="49"/>
      <c r="I1256" s="49"/>
      <c r="J1256" s="49"/>
      <c r="K1256" s="49"/>
      <c r="L1256" s="50"/>
      <c r="M1256" s="50"/>
      <c r="N1256" s="50"/>
      <c r="O1256" s="50"/>
      <c r="P1256" s="49"/>
      <c r="Q1256" s="49"/>
      <c r="R1256" s="49"/>
      <c r="S1256" s="49"/>
      <c r="T1256" s="49"/>
      <c r="U1256" s="49"/>
      <c r="V1256" s="48"/>
      <c r="W1256" s="48"/>
      <c r="X1256" s="48"/>
      <c r="Y1256" s="48"/>
      <c r="Z1256" s="48"/>
      <c r="AA1256" s="48"/>
      <c r="AB1256" s="48"/>
      <c r="AC1256" s="48"/>
      <c r="AD1256" s="48"/>
      <c r="AE1256" s="48"/>
      <c r="AF1256" s="48"/>
      <c r="AG1256" s="48"/>
      <c r="AH1256" s="48"/>
      <c r="AI1256" s="48"/>
      <c r="AJ1256" s="48"/>
      <c r="AK1256" s="48"/>
      <c r="AL1256" s="48"/>
      <c r="AM1256" s="48"/>
      <c r="AN1256" s="48"/>
      <c r="AO1256" s="48"/>
      <c r="AP1256" s="48"/>
      <c r="AQ1256" s="48"/>
      <c r="AR1256" s="48"/>
      <c r="AS1256" s="48"/>
      <c r="AT1256" s="48"/>
      <c r="AU1256" s="48"/>
      <c r="AV1256" s="48"/>
      <c r="AW1256" s="48"/>
      <c r="AX1256" s="47"/>
    </row>
    <row r="1257" spans="1:113" ht="12" customHeight="1">
      <c r="A1257" s="37"/>
      <c r="B1257" s="100" t="s">
        <v>91</v>
      </c>
      <c r="C1257" s="101"/>
      <c r="D1257" s="101"/>
      <c r="E1257" s="101"/>
      <c r="F1257" s="101"/>
      <c r="G1257" s="101"/>
      <c r="H1257" s="101"/>
      <c r="I1257" s="101"/>
      <c r="J1257" s="101"/>
      <c r="K1257" s="101"/>
      <c r="L1257" s="101"/>
      <c r="M1257" s="101"/>
      <c r="N1257" s="101"/>
      <c r="O1257" s="101"/>
      <c r="P1257" s="101"/>
      <c r="Q1257" s="101"/>
      <c r="R1257" s="101"/>
      <c r="S1257" s="101"/>
      <c r="T1257" s="101"/>
      <c r="U1257" s="101"/>
      <c r="V1257" s="101"/>
      <c r="W1257" s="101"/>
      <c r="X1257" s="101"/>
      <c r="Y1257" s="101"/>
      <c r="Z1257" s="101"/>
      <c r="AA1257" s="101"/>
      <c r="AB1257" s="101"/>
      <c r="AC1257" s="101"/>
      <c r="AD1257" s="101"/>
      <c r="AE1257" s="101"/>
      <c r="AF1257" s="101"/>
      <c r="AG1257" s="101"/>
      <c r="AH1257" s="101"/>
      <c r="AI1257" s="101"/>
      <c r="AJ1257" s="101"/>
      <c r="AK1257" s="101"/>
      <c r="AL1257" s="101"/>
      <c r="AM1257" s="101"/>
      <c r="AN1257" s="101"/>
      <c r="AO1257" s="101"/>
      <c r="AP1257" s="101"/>
      <c r="AQ1257" s="101"/>
      <c r="AR1257" s="101"/>
      <c r="AS1257" s="101"/>
      <c r="AT1257" s="101"/>
      <c r="AU1257" s="101"/>
      <c r="AV1257" s="101"/>
      <c r="AW1257" s="101"/>
      <c r="AX1257" s="102"/>
    </row>
    <row r="1258" spans="1:113" ht="12" customHeight="1">
      <c r="A1258" s="37"/>
      <c r="B1258" s="100"/>
      <c r="C1258" s="101"/>
      <c r="D1258" s="101"/>
      <c r="E1258" s="101"/>
      <c r="F1258" s="101"/>
      <c r="G1258" s="101"/>
      <c r="H1258" s="101"/>
      <c r="I1258" s="101"/>
      <c r="J1258" s="101"/>
      <c r="K1258" s="101"/>
      <c r="L1258" s="101"/>
      <c r="M1258" s="101"/>
      <c r="N1258" s="101"/>
      <c r="O1258" s="101"/>
      <c r="P1258" s="101"/>
      <c r="Q1258" s="101"/>
      <c r="R1258" s="101"/>
      <c r="S1258" s="101"/>
      <c r="T1258" s="101"/>
      <c r="U1258" s="101"/>
      <c r="V1258" s="101"/>
      <c r="W1258" s="101"/>
      <c r="X1258" s="101"/>
      <c r="Y1258" s="101"/>
      <c r="Z1258" s="101"/>
      <c r="AA1258" s="101"/>
      <c r="AB1258" s="101"/>
      <c r="AC1258" s="101"/>
      <c r="AD1258" s="101"/>
      <c r="AE1258" s="101"/>
      <c r="AF1258" s="101"/>
      <c r="AG1258" s="101"/>
      <c r="AH1258" s="101"/>
      <c r="AI1258" s="101"/>
      <c r="AJ1258" s="101"/>
      <c r="AK1258" s="101"/>
      <c r="AL1258" s="101"/>
      <c r="AM1258" s="101"/>
      <c r="AN1258" s="101"/>
      <c r="AO1258" s="101"/>
      <c r="AP1258" s="101"/>
      <c r="AQ1258" s="101"/>
      <c r="AR1258" s="101"/>
      <c r="AS1258" s="101"/>
      <c r="AT1258" s="101"/>
      <c r="AU1258" s="101"/>
      <c r="AV1258" s="101"/>
      <c r="AW1258" s="101"/>
      <c r="AX1258" s="102"/>
      <c r="BC1258" s="34"/>
    </row>
    <row r="1259" spans="1:113" ht="12" customHeight="1">
      <c r="A1259" s="37"/>
      <c r="B1259" s="100"/>
      <c r="C1259" s="101"/>
      <c r="D1259" s="101"/>
      <c r="E1259" s="101"/>
      <c r="F1259" s="101"/>
      <c r="G1259" s="101"/>
      <c r="H1259" s="101"/>
      <c r="I1259" s="101"/>
      <c r="J1259" s="101"/>
      <c r="K1259" s="101"/>
      <c r="L1259" s="101"/>
      <c r="M1259" s="101"/>
      <c r="N1259" s="101"/>
      <c r="O1259" s="101"/>
      <c r="P1259" s="101"/>
      <c r="Q1259" s="101"/>
      <c r="R1259" s="101"/>
      <c r="S1259" s="101"/>
      <c r="T1259" s="101"/>
      <c r="U1259" s="101"/>
      <c r="V1259" s="101"/>
      <c r="W1259" s="101"/>
      <c r="X1259" s="101"/>
      <c r="Y1259" s="101"/>
      <c r="Z1259" s="101"/>
      <c r="AA1259" s="101"/>
      <c r="AB1259" s="101"/>
      <c r="AC1259" s="101"/>
      <c r="AD1259" s="101"/>
      <c r="AE1259" s="101"/>
      <c r="AF1259" s="101"/>
      <c r="AG1259" s="101"/>
      <c r="AH1259" s="101"/>
      <c r="AI1259" s="101"/>
      <c r="AJ1259" s="101"/>
      <c r="AK1259" s="101"/>
      <c r="AL1259" s="101"/>
      <c r="AM1259" s="101"/>
      <c r="AN1259" s="101"/>
      <c r="AO1259" s="101"/>
      <c r="AP1259" s="101"/>
      <c r="AQ1259" s="101"/>
      <c r="AR1259" s="101"/>
      <c r="AS1259" s="101"/>
      <c r="AT1259" s="101"/>
      <c r="AU1259" s="101"/>
      <c r="AV1259" s="101"/>
      <c r="AW1259" s="101"/>
      <c r="AX1259" s="102"/>
    </row>
    <row r="1260" spans="1:113" ht="12" customHeight="1">
      <c r="A1260" s="37"/>
      <c r="B1260" s="100"/>
      <c r="C1260" s="101"/>
      <c r="D1260" s="101"/>
      <c r="E1260" s="101"/>
      <c r="F1260" s="101"/>
      <c r="G1260" s="101"/>
      <c r="H1260" s="101"/>
      <c r="I1260" s="101"/>
      <c r="J1260" s="101"/>
      <c r="K1260" s="101"/>
      <c r="L1260" s="101"/>
      <c r="M1260" s="101"/>
      <c r="N1260" s="101"/>
      <c r="O1260" s="101"/>
      <c r="P1260" s="101"/>
      <c r="Q1260" s="101"/>
      <c r="R1260" s="101"/>
      <c r="S1260" s="101"/>
      <c r="T1260" s="101"/>
      <c r="U1260" s="101"/>
      <c r="V1260" s="101"/>
      <c r="W1260" s="101"/>
      <c r="X1260" s="101"/>
      <c r="Y1260" s="101"/>
      <c r="Z1260" s="101"/>
      <c r="AA1260" s="101"/>
      <c r="AB1260" s="101"/>
      <c r="AC1260" s="101"/>
      <c r="AD1260" s="101"/>
      <c r="AE1260" s="101"/>
      <c r="AF1260" s="101"/>
      <c r="AG1260" s="101"/>
      <c r="AH1260" s="101"/>
      <c r="AI1260" s="101"/>
      <c r="AJ1260" s="101"/>
      <c r="AK1260" s="101"/>
      <c r="AL1260" s="101"/>
      <c r="AM1260" s="101"/>
      <c r="AN1260" s="101"/>
      <c r="AO1260" s="101"/>
      <c r="AP1260" s="101"/>
      <c r="AQ1260" s="101"/>
      <c r="AR1260" s="101"/>
      <c r="AS1260" s="101"/>
      <c r="AT1260" s="101"/>
      <c r="AU1260" s="101"/>
      <c r="AV1260" s="101"/>
      <c r="AW1260" s="101"/>
      <c r="AX1260" s="102"/>
    </row>
    <row r="1261" spans="1:113" ht="12" customHeight="1">
      <c r="A1261" s="37"/>
      <c r="B1261" s="100"/>
      <c r="C1261" s="101"/>
      <c r="D1261" s="101"/>
      <c r="E1261" s="101"/>
      <c r="F1261" s="101"/>
      <c r="G1261" s="101"/>
      <c r="H1261" s="101"/>
      <c r="I1261" s="101"/>
      <c r="J1261" s="101"/>
      <c r="K1261" s="101"/>
      <c r="L1261" s="101"/>
      <c r="M1261" s="101"/>
      <c r="N1261" s="101"/>
      <c r="O1261" s="101"/>
      <c r="P1261" s="101"/>
      <c r="Q1261" s="101"/>
      <c r="R1261" s="101"/>
      <c r="S1261" s="101"/>
      <c r="T1261" s="101"/>
      <c r="U1261" s="101"/>
      <c r="V1261" s="101"/>
      <c r="W1261" s="101"/>
      <c r="X1261" s="101"/>
      <c r="Y1261" s="101"/>
      <c r="Z1261" s="101"/>
      <c r="AA1261" s="101"/>
      <c r="AB1261" s="101"/>
      <c r="AC1261" s="101"/>
      <c r="AD1261" s="101"/>
      <c r="AE1261" s="101"/>
      <c r="AF1261" s="101"/>
      <c r="AG1261" s="101"/>
      <c r="AH1261" s="101"/>
      <c r="AI1261" s="101"/>
      <c r="AJ1261" s="101"/>
      <c r="AK1261" s="101"/>
      <c r="AL1261" s="101"/>
      <c r="AM1261" s="101"/>
      <c r="AN1261" s="101"/>
      <c r="AO1261" s="101"/>
      <c r="AP1261" s="101"/>
      <c r="AQ1261" s="101"/>
      <c r="AR1261" s="101"/>
      <c r="AS1261" s="101"/>
      <c r="AT1261" s="101"/>
      <c r="AU1261" s="101"/>
      <c r="AV1261" s="101"/>
      <c r="AW1261" s="101"/>
      <c r="AX1261" s="102"/>
    </row>
    <row r="1262" spans="1:113" ht="15" thickBot="1">
      <c r="A1262" s="35"/>
      <c r="B1262" s="46"/>
      <c r="C1262" s="45"/>
      <c r="D1262" s="45"/>
      <c r="E1262" s="45"/>
      <c r="F1262" s="45"/>
      <c r="G1262" s="45"/>
      <c r="H1262" s="45"/>
      <c r="I1262" s="45"/>
      <c r="J1262" s="45"/>
      <c r="K1262" s="45"/>
      <c r="L1262" s="45"/>
      <c r="M1262" s="45"/>
      <c r="N1262" s="45"/>
      <c r="O1262" s="45"/>
      <c r="P1262" s="45"/>
      <c r="Q1262" s="45"/>
      <c r="R1262" s="45"/>
      <c r="S1262" s="45"/>
      <c r="T1262" s="45"/>
      <c r="U1262" s="45"/>
      <c r="V1262" s="45"/>
      <c r="W1262" s="45"/>
      <c r="X1262" s="45"/>
      <c r="Y1262" s="45"/>
      <c r="Z1262" s="45"/>
      <c r="AA1262" s="45"/>
      <c r="AB1262" s="45"/>
      <c r="AC1262" s="45"/>
      <c r="AD1262" s="45"/>
      <c r="AE1262" s="45"/>
      <c r="AF1262" s="45"/>
      <c r="AG1262" s="45"/>
      <c r="AH1262" s="45"/>
      <c r="AI1262" s="45"/>
      <c r="AJ1262" s="45"/>
      <c r="AK1262" s="45"/>
      <c r="AL1262" s="45"/>
      <c r="AM1262" s="45"/>
      <c r="AN1262" s="45"/>
      <c r="AO1262" s="45"/>
      <c r="AP1262" s="45"/>
      <c r="AQ1262" s="45"/>
      <c r="AR1262" s="45"/>
      <c r="AS1262" s="45"/>
      <c r="AT1262" s="45"/>
      <c r="AU1262" s="45"/>
      <c r="AV1262" s="45"/>
      <c r="AW1262" s="45"/>
      <c r="AX1262" s="44"/>
    </row>
    <row r="1263" spans="1:113">
      <c r="B1263" s="43"/>
    </row>
    <row r="1264" spans="1:113" ht="15" thickBot="1">
      <c r="A1264" s="53"/>
      <c r="B1264" s="41" t="s">
        <v>79</v>
      </c>
      <c r="C1264" s="37"/>
      <c r="D1264" s="37"/>
      <c r="E1264" s="37"/>
      <c r="F1264" s="37"/>
      <c r="G1264" s="37"/>
      <c r="H1264" s="37"/>
      <c r="I1264" s="37"/>
      <c r="J1264" s="37"/>
      <c r="K1264" s="37"/>
      <c r="L1264" s="42"/>
      <c r="M1264" s="42"/>
      <c r="N1264" s="42"/>
      <c r="O1264" s="42"/>
      <c r="P1264" s="37"/>
      <c r="Q1264" s="37"/>
      <c r="R1264" s="37"/>
      <c r="S1264" s="37"/>
      <c r="T1264" s="37"/>
      <c r="U1264" s="37"/>
      <c r="V1264" s="41"/>
      <c r="W1264" s="41"/>
      <c r="X1264" s="41"/>
      <c r="Y1264" s="41"/>
      <c r="Z1264" s="41"/>
      <c r="AA1264" s="41"/>
      <c r="AB1264" s="41"/>
      <c r="AC1264" s="41"/>
      <c r="AD1264" s="41"/>
      <c r="AE1264" s="41"/>
      <c r="AF1264" s="41"/>
      <c r="AG1264" s="41"/>
      <c r="AH1264" s="41"/>
      <c r="AI1264" s="41"/>
      <c r="AJ1264" s="41"/>
      <c r="AK1264" s="41"/>
      <c r="AL1264" s="41"/>
      <c r="AM1264" s="41"/>
      <c r="AN1264" s="41"/>
      <c r="AO1264" s="41"/>
      <c r="AP1264" s="41"/>
      <c r="AQ1264" s="41"/>
      <c r="AR1264" s="41"/>
      <c r="AS1264" s="41"/>
      <c r="AT1264" s="41"/>
      <c r="AU1264" s="41"/>
      <c r="AV1264" s="41"/>
      <c r="AW1264" s="41"/>
      <c r="AX1264" s="41"/>
      <c r="DI1264" s="52"/>
    </row>
    <row r="1265" spans="1:251" ht="14.4">
      <c r="A1265" s="37"/>
      <c r="B1265" s="51"/>
      <c r="C1265" s="49"/>
      <c r="D1265" s="49"/>
      <c r="E1265" s="49"/>
      <c r="F1265" s="49"/>
      <c r="G1265" s="49"/>
      <c r="H1265" s="49"/>
      <c r="I1265" s="49"/>
      <c r="J1265" s="49"/>
      <c r="K1265" s="49"/>
      <c r="L1265" s="50"/>
      <c r="M1265" s="50"/>
      <c r="N1265" s="50"/>
      <c r="O1265" s="50"/>
      <c r="P1265" s="49"/>
      <c r="Q1265" s="49"/>
      <c r="R1265" s="49"/>
      <c r="S1265" s="49"/>
      <c r="T1265" s="49"/>
      <c r="U1265" s="49"/>
      <c r="V1265" s="48"/>
      <c r="W1265" s="48"/>
      <c r="X1265" s="48"/>
      <c r="Y1265" s="48"/>
      <c r="Z1265" s="48"/>
      <c r="AA1265" s="48"/>
      <c r="AB1265" s="48"/>
      <c r="AC1265" s="48"/>
      <c r="AD1265" s="48"/>
      <c r="AE1265" s="48"/>
      <c r="AF1265" s="48"/>
      <c r="AG1265" s="48"/>
      <c r="AH1265" s="48"/>
      <c r="AI1265" s="48"/>
      <c r="AJ1265" s="48"/>
      <c r="AK1265" s="48"/>
      <c r="AL1265" s="48"/>
      <c r="AM1265" s="48"/>
      <c r="AN1265" s="48"/>
      <c r="AO1265" s="48"/>
      <c r="AP1265" s="48"/>
      <c r="AQ1265" s="48"/>
      <c r="AR1265" s="48"/>
      <c r="AS1265" s="48"/>
      <c r="AT1265" s="48"/>
      <c r="AU1265" s="48"/>
      <c r="AV1265" s="48"/>
      <c r="AW1265" s="48"/>
      <c r="AX1265" s="47"/>
    </row>
    <row r="1266" spans="1:251" ht="12" customHeight="1">
      <c r="A1266" s="37"/>
      <c r="B1266" s="100" t="s">
        <v>90</v>
      </c>
      <c r="C1266" s="101"/>
      <c r="D1266" s="101"/>
      <c r="E1266" s="101"/>
      <c r="F1266" s="101"/>
      <c r="G1266" s="101"/>
      <c r="H1266" s="101"/>
      <c r="I1266" s="101"/>
      <c r="J1266" s="101"/>
      <c r="K1266" s="101"/>
      <c r="L1266" s="101"/>
      <c r="M1266" s="101"/>
      <c r="N1266" s="101"/>
      <c r="O1266" s="101"/>
      <c r="P1266" s="101"/>
      <c r="Q1266" s="101"/>
      <c r="R1266" s="101"/>
      <c r="S1266" s="101"/>
      <c r="T1266" s="101"/>
      <c r="U1266" s="101"/>
      <c r="V1266" s="101"/>
      <c r="W1266" s="101"/>
      <c r="X1266" s="101"/>
      <c r="Y1266" s="101"/>
      <c r="Z1266" s="101"/>
      <c r="AA1266" s="101"/>
      <c r="AB1266" s="101"/>
      <c r="AC1266" s="101"/>
      <c r="AD1266" s="101"/>
      <c r="AE1266" s="101"/>
      <c r="AF1266" s="101"/>
      <c r="AG1266" s="101"/>
      <c r="AH1266" s="101"/>
      <c r="AI1266" s="101"/>
      <c r="AJ1266" s="101"/>
      <c r="AK1266" s="101"/>
      <c r="AL1266" s="101"/>
      <c r="AM1266" s="101"/>
      <c r="AN1266" s="101"/>
      <c r="AO1266" s="101"/>
      <c r="AP1266" s="101"/>
      <c r="AQ1266" s="101"/>
      <c r="AR1266" s="101"/>
      <c r="AS1266" s="101"/>
      <c r="AT1266" s="101"/>
      <c r="AU1266" s="101"/>
      <c r="AV1266" s="101"/>
      <c r="AW1266" s="101"/>
      <c r="AX1266" s="102"/>
    </row>
    <row r="1267" spans="1:251" ht="12" customHeight="1">
      <c r="A1267" s="37"/>
      <c r="B1267" s="100"/>
      <c r="C1267" s="101"/>
      <c r="D1267" s="101"/>
      <c r="E1267" s="101"/>
      <c r="F1267" s="101"/>
      <c r="G1267" s="101"/>
      <c r="H1267" s="101"/>
      <c r="I1267" s="101"/>
      <c r="J1267" s="101"/>
      <c r="K1267" s="101"/>
      <c r="L1267" s="101"/>
      <c r="M1267" s="101"/>
      <c r="N1267" s="101"/>
      <c r="O1267" s="101"/>
      <c r="P1267" s="101"/>
      <c r="Q1267" s="101"/>
      <c r="R1267" s="101"/>
      <c r="S1267" s="101"/>
      <c r="T1267" s="101"/>
      <c r="U1267" s="101"/>
      <c r="V1267" s="101"/>
      <c r="W1267" s="101"/>
      <c r="X1267" s="101"/>
      <c r="Y1267" s="101"/>
      <c r="Z1267" s="101"/>
      <c r="AA1267" s="101"/>
      <c r="AB1267" s="101"/>
      <c r="AC1267" s="101"/>
      <c r="AD1267" s="101"/>
      <c r="AE1267" s="101"/>
      <c r="AF1267" s="101"/>
      <c r="AG1267" s="101"/>
      <c r="AH1267" s="101"/>
      <c r="AI1267" s="101"/>
      <c r="AJ1267" s="101"/>
      <c r="AK1267" s="101"/>
      <c r="AL1267" s="101"/>
      <c r="AM1267" s="101"/>
      <c r="AN1267" s="101"/>
      <c r="AO1267" s="101"/>
      <c r="AP1267" s="101"/>
      <c r="AQ1267" s="101"/>
      <c r="AR1267" s="101"/>
      <c r="AS1267" s="101"/>
      <c r="AT1267" s="101"/>
      <c r="AU1267" s="101"/>
      <c r="AV1267" s="101"/>
      <c r="AW1267" s="101"/>
      <c r="AX1267" s="102"/>
    </row>
    <row r="1268" spans="1:251" ht="12" customHeight="1">
      <c r="A1268" s="37"/>
      <c r="B1268" s="100"/>
      <c r="C1268" s="101"/>
      <c r="D1268" s="101"/>
      <c r="E1268" s="101"/>
      <c r="F1268" s="101"/>
      <c r="G1268" s="101"/>
      <c r="H1268" s="101"/>
      <c r="I1268" s="101"/>
      <c r="J1268" s="101"/>
      <c r="K1268" s="101"/>
      <c r="L1268" s="101"/>
      <c r="M1268" s="101"/>
      <c r="N1268" s="101"/>
      <c r="O1268" s="101"/>
      <c r="P1268" s="101"/>
      <c r="Q1268" s="101"/>
      <c r="R1268" s="101"/>
      <c r="S1268" s="101"/>
      <c r="T1268" s="101"/>
      <c r="U1268" s="101"/>
      <c r="V1268" s="101"/>
      <c r="W1268" s="101"/>
      <c r="X1268" s="101"/>
      <c r="Y1268" s="101"/>
      <c r="Z1268" s="101"/>
      <c r="AA1268" s="101"/>
      <c r="AB1268" s="101"/>
      <c r="AC1268" s="101"/>
      <c r="AD1268" s="101"/>
      <c r="AE1268" s="101"/>
      <c r="AF1268" s="101"/>
      <c r="AG1268" s="101"/>
      <c r="AH1268" s="101"/>
      <c r="AI1268" s="101"/>
      <c r="AJ1268" s="101"/>
      <c r="AK1268" s="101"/>
      <c r="AL1268" s="101"/>
      <c r="AM1268" s="101"/>
      <c r="AN1268" s="101"/>
      <c r="AO1268" s="101"/>
      <c r="AP1268" s="101"/>
      <c r="AQ1268" s="101"/>
      <c r="AR1268" s="101"/>
      <c r="AS1268" s="101"/>
      <c r="AT1268" s="101"/>
      <c r="AU1268" s="101"/>
      <c r="AV1268" s="101"/>
      <c r="AW1268" s="101"/>
      <c r="AX1268" s="102"/>
    </row>
    <row r="1269" spans="1:251" ht="12" customHeight="1">
      <c r="A1269" s="37"/>
      <c r="B1269" s="100"/>
      <c r="C1269" s="101"/>
      <c r="D1269" s="101"/>
      <c r="E1269" s="101"/>
      <c r="F1269" s="101"/>
      <c r="G1269" s="101"/>
      <c r="H1269" s="101"/>
      <c r="I1269" s="101"/>
      <c r="J1269" s="101"/>
      <c r="K1269" s="101"/>
      <c r="L1269" s="101"/>
      <c r="M1269" s="101"/>
      <c r="N1269" s="101"/>
      <c r="O1269" s="101"/>
      <c r="P1269" s="101"/>
      <c r="Q1269" s="101"/>
      <c r="R1269" s="101"/>
      <c r="S1269" s="101"/>
      <c r="T1269" s="101"/>
      <c r="U1269" s="101"/>
      <c r="V1269" s="101"/>
      <c r="W1269" s="101"/>
      <c r="X1269" s="101"/>
      <c r="Y1269" s="101"/>
      <c r="Z1269" s="101"/>
      <c r="AA1269" s="101"/>
      <c r="AB1269" s="101"/>
      <c r="AC1269" s="101"/>
      <c r="AD1269" s="101"/>
      <c r="AE1269" s="101"/>
      <c r="AF1269" s="101"/>
      <c r="AG1269" s="101"/>
      <c r="AH1269" s="101"/>
      <c r="AI1269" s="101"/>
      <c r="AJ1269" s="101"/>
      <c r="AK1269" s="101"/>
      <c r="AL1269" s="101"/>
      <c r="AM1269" s="101"/>
      <c r="AN1269" s="101"/>
      <c r="AO1269" s="101"/>
      <c r="AP1269" s="101"/>
      <c r="AQ1269" s="101"/>
      <c r="AR1269" s="101"/>
      <c r="AS1269" s="101"/>
      <c r="AT1269" s="101"/>
      <c r="AU1269" s="101"/>
      <c r="AV1269" s="101"/>
      <c r="AW1269" s="101"/>
      <c r="AX1269" s="102"/>
    </row>
    <row r="1270" spans="1:251" ht="12" customHeight="1">
      <c r="A1270" s="37"/>
      <c r="B1270" s="100"/>
      <c r="C1270" s="101"/>
      <c r="D1270" s="101"/>
      <c r="E1270" s="101"/>
      <c r="F1270" s="101"/>
      <c r="G1270" s="101"/>
      <c r="H1270" s="101"/>
      <c r="I1270" s="101"/>
      <c r="J1270" s="101"/>
      <c r="K1270" s="101"/>
      <c r="L1270" s="101"/>
      <c r="M1270" s="101"/>
      <c r="N1270" s="101"/>
      <c r="O1270" s="101"/>
      <c r="P1270" s="101"/>
      <c r="Q1270" s="101"/>
      <c r="R1270" s="101"/>
      <c r="S1270" s="101"/>
      <c r="T1270" s="101"/>
      <c r="U1270" s="101"/>
      <c r="V1270" s="101"/>
      <c r="W1270" s="101"/>
      <c r="X1270" s="101"/>
      <c r="Y1270" s="101"/>
      <c r="Z1270" s="101"/>
      <c r="AA1270" s="101"/>
      <c r="AB1270" s="101"/>
      <c r="AC1270" s="101"/>
      <c r="AD1270" s="101"/>
      <c r="AE1270" s="101"/>
      <c r="AF1270" s="101"/>
      <c r="AG1270" s="101"/>
      <c r="AH1270" s="101"/>
      <c r="AI1270" s="101"/>
      <c r="AJ1270" s="101"/>
      <c r="AK1270" s="101"/>
      <c r="AL1270" s="101"/>
      <c r="AM1270" s="101"/>
      <c r="AN1270" s="101"/>
      <c r="AO1270" s="101"/>
      <c r="AP1270" s="101"/>
      <c r="AQ1270" s="101"/>
      <c r="AR1270" s="101"/>
      <c r="AS1270" s="101"/>
      <c r="AT1270" s="101"/>
      <c r="AU1270" s="101"/>
      <c r="AV1270" s="101"/>
      <c r="AW1270" s="101"/>
      <c r="AX1270" s="102"/>
    </row>
    <row r="1271" spans="1:251" ht="12" customHeight="1">
      <c r="A1271" s="37"/>
      <c r="B1271" s="100"/>
      <c r="C1271" s="101"/>
      <c r="D1271" s="101"/>
      <c r="E1271" s="101"/>
      <c r="F1271" s="101"/>
      <c r="G1271" s="101"/>
      <c r="H1271" s="101"/>
      <c r="I1271" s="101"/>
      <c r="J1271" s="101"/>
      <c r="K1271" s="101"/>
      <c r="L1271" s="101"/>
      <c r="M1271" s="101"/>
      <c r="N1271" s="101"/>
      <c r="O1271" s="101"/>
      <c r="P1271" s="101"/>
      <c r="Q1271" s="101"/>
      <c r="R1271" s="101"/>
      <c r="S1271" s="101"/>
      <c r="T1271" s="101"/>
      <c r="U1271" s="101"/>
      <c r="V1271" s="101"/>
      <c r="W1271" s="101"/>
      <c r="X1271" s="101"/>
      <c r="Y1271" s="101"/>
      <c r="Z1271" s="101"/>
      <c r="AA1271" s="101"/>
      <c r="AB1271" s="101"/>
      <c r="AC1271" s="101"/>
      <c r="AD1271" s="101"/>
      <c r="AE1271" s="101"/>
      <c r="AF1271" s="101"/>
      <c r="AG1271" s="101"/>
      <c r="AH1271" s="101"/>
      <c r="AI1271" s="101"/>
      <c r="AJ1271" s="101"/>
      <c r="AK1271" s="101"/>
      <c r="AL1271" s="101"/>
      <c r="AM1271" s="101"/>
      <c r="AN1271" s="101"/>
      <c r="AO1271" s="101"/>
      <c r="AP1271" s="101"/>
      <c r="AQ1271" s="101"/>
      <c r="AR1271" s="101"/>
      <c r="AS1271" s="101"/>
      <c r="AT1271" s="101"/>
      <c r="AU1271" s="101"/>
      <c r="AV1271" s="101"/>
      <c r="AW1271" s="101"/>
      <c r="AX1271" s="102"/>
    </row>
    <row r="1272" spans="1:251" ht="12" customHeight="1">
      <c r="A1272" s="37"/>
      <c r="B1272" s="100"/>
      <c r="C1272" s="101"/>
      <c r="D1272" s="101"/>
      <c r="E1272" s="101"/>
      <c r="F1272" s="101"/>
      <c r="G1272" s="101"/>
      <c r="H1272" s="101"/>
      <c r="I1272" s="101"/>
      <c r="J1272" s="101"/>
      <c r="K1272" s="101"/>
      <c r="L1272" s="101"/>
      <c r="M1272" s="101"/>
      <c r="N1272" s="101"/>
      <c r="O1272" s="101"/>
      <c r="P1272" s="101"/>
      <c r="Q1272" s="101"/>
      <c r="R1272" s="101"/>
      <c r="S1272" s="101"/>
      <c r="T1272" s="101"/>
      <c r="U1272" s="101"/>
      <c r="V1272" s="101"/>
      <c r="W1272" s="101"/>
      <c r="X1272" s="101"/>
      <c r="Y1272" s="101"/>
      <c r="Z1272" s="101"/>
      <c r="AA1272" s="101"/>
      <c r="AB1272" s="101"/>
      <c r="AC1272" s="101"/>
      <c r="AD1272" s="101"/>
      <c r="AE1272" s="101"/>
      <c r="AF1272" s="101"/>
      <c r="AG1272" s="101"/>
      <c r="AH1272" s="101"/>
      <c r="AI1272" s="101"/>
      <c r="AJ1272" s="101"/>
      <c r="AK1272" s="101"/>
      <c r="AL1272" s="101"/>
      <c r="AM1272" s="101"/>
      <c r="AN1272" s="101"/>
      <c r="AO1272" s="101"/>
      <c r="AP1272" s="101"/>
      <c r="AQ1272" s="101"/>
      <c r="AR1272" s="101"/>
      <c r="AS1272" s="101"/>
      <c r="AT1272" s="101"/>
      <c r="AU1272" s="101"/>
      <c r="AV1272" s="101"/>
      <c r="AW1272" s="101"/>
      <c r="AX1272" s="102"/>
      <c r="BC1272" s="34"/>
    </row>
    <row r="1273" spans="1:251" ht="12" customHeight="1">
      <c r="A1273" s="37"/>
      <c r="B1273" s="100"/>
      <c r="C1273" s="101"/>
      <c r="D1273" s="101"/>
      <c r="E1273" s="101"/>
      <c r="F1273" s="101"/>
      <c r="G1273" s="101"/>
      <c r="H1273" s="101"/>
      <c r="I1273" s="101"/>
      <c r="J1273" s="101"/>
      <c r="K1273" s="101"/>
      <c r="L1273" s="101"/>
      <c r="M1273" s="101"/>
      <c r="N1273" s="101"/>
      <c r="O1273" s="101"/>
      <c r="P1273" s="101"/>
      <c r="Q1273" s="101"/>
      <c r="R1273" s="101"/>
      <c r="S1273" s="101"/>
      <c r="T1273" s="101"/>
      <c r="U1273" s="101"/>
      <c r="V1273" s="101"/>
      <c r="W1273" s="101"/>
      <c r="X1273" s="101"/>
      <c r="Y1273" s="101"/>
      <c r="Z1273" s="101"/>
      <c r="AA1273" s="101"/>
      <c r="AB1273" s="101"/>
      <c r="AC1273" s="101"/>
      <c r="AD1273" s="101"/>
      <c r="AE1273" s="101"/>
      <c r="AF1273" s="101"/>
      <c r="AG1273" s="101"/>
      <c r="AH1273" s="101"/>
      <c r="AI1273" s="101"/>
      <c r="AJ1273" s="101"/>
      <c r="AK1273" s="101"/>
      <c r="AL1273" s="101"/>
      <c r="AM1273" s="101"/>
      <c r="AN1273" s="101"/>
      <c r="AO1273" s="101"/>
      <c r="AP1273" s="101"/>
      <c r="AQ1273" s="101"/>
      <c r="AR1273" s="101"/>
      <c r="AS1273" s="101"/>
      <c r="AT1273" s="101"/>
      <c r="AU1273" s="101"/>
      <c r="AV1273" s="101"/>
      <c r="AW1273" s="101"/>
      <c r="AX1273" s="102"/>
    </row>
    <row r="1274" spans="1:251" ht="12" customHeight="1">
      <c r="A1274" s="37"/>
      <c r="B1274" s="100"/>
      <c r="C1274" s="101"/>
      <c r="D1274" s="101"/>
      <c r="E1274" s="101"/>
      <c r="F1274" s="101"/>
      <c r="G1274" s="101"/>
      <c r="H1274" s="101"/>
      <c r="I1274" s="101"/>
      <c r="J1274" s="101"/>
      <c r="K1274" s="101"/>
      <c r="L1274" s="101"/>
      <c r="M1274" s="101"/>
      <c r="N1274" s="101"/>
      <c r="O1274" s="101"/>
      <c r="P1274" s="101"/>
      <c r="Q1274" s="101"/>
      <c r="R1274" s="101"/>
      <c r="S1274" s="101"/>
      <c r="T1274" s="101"/>
      <c r="U1274" s="101"/>
      <c r="V1274" s="101"/>
      <c r="W1274" s="101"/>
      <c r="X1274" s="101"/>
      <c r="Y1274" s="101"/>
      <c r="Z1274" s="101"/>
      <c r="AA1274" s="101"/>
      <c r="AB1274" s="101"/>
      <c r="AC1274" s="101"/>
      <c r="AD1274" s="101"/>
      <c r="AE1274" s="101"/>
      <c r="AF1274" s="101"/>
      <c r="AG1274" s="101"/>
      <c r="AH1274" s="101"/>
      <c r="AI1274" s="101"/>
      <c r="AJ1274" s="101"/>
      <c r="AK1274" s="101"/>
      <c r="AL1274" s="101"/>
      <c r="AM1274" s="101"/>
      <c r="AN1274" s="101"/>
      <c r="AO1274" s="101"/>
      <c r="AP1274" s="101"/>
      <c r="AQ1274" s="101"/>
      <c r="AR1274" s="101"/>
      <c r="AS1274" s="101"/>
      <c r="AT1274" s="101"/>
      <c r="AU1274" s="101"/>
      <c r="AV1274" s="101"/>
      <c r="AW1274" s="101"/>
      <c r="AX1274" s="102"/>
    </row>
    <row r="1275" spans="1:251" ht="12" customHeight="1">
      <c r="A1275" s="37"/>
      <c r="B1275" s="100"/>
      <c r="C1275" s="101"/>
      <c r="D1275" s="101"/>
      <c r="E1275" s="101"/>
      <c r="F1275" s="101"/>
      <c r="G1275" s="101"/>
      <c r="H1275" s="101"/>
      <c r="I1275" s="101"/>
      <c r="J1275" s="101"/>
      <c r="K1275" s="101"/>
      <c r="L1275" s="101"/>
      <c r="M1275" s="101"/>
      <c r="N1275" s="101"/>
      <c r="O1275" s="101"/>
      <c r="P1275" s="101"/>
      <c r="Q1275" s="101"/>
      <c r="R1275" s="101"/>
      <c r="S1275" s="101"/>
      <c r="T1275" s="101"/>
      <c r="U1275" s="101"/>
      <c r="V1275" s="101"/>
      <c r="W1275" s="101"/>
      <c r="X1275" s="101"/>
      <c r="Y1275" s="101"/>
      <c r="Z1275" s="101"/>
      <c r="AA1275" s="101"/>
      <c r="AB1275" s="101"/>
      <c r="AC1275" s="101"/>
      <c r="AD1275" s="101"/>
      <c r="AE1275" s="101"/>
      <c r="AF1275" s="101"/>
      <c r="AG1275" s="101"/>
      <c r="AH1275" s="101"/>
      <c r="AI1275" s="101"/>
      <c r="AJ1275" s="101"/>
      <c r="AK1275" s="101"/>
      <c r="AL1275" s="101"/>
      <c r="AM1275" s="101"/>
      <c r="AN1275" s="101"/>
      <c r="AO1275" s="101"/>
      <c r="AP1275" s="101"/>
      <c r="AQ1275" s="101"/>
      <c r="AR1275" s="101"/>
      <c r="AS1275" s="101"/>
      <c r="AT1275" s="101"/>
      <c r="AU1275" s="101"/>
      <c r="AV1275" s="101"/>
      <c r="AW1275" s="101"/>
      <c r="AX1275" s="102"/>
    </row>
    <row r="1276" spans="1:251" ht="15" thickBot="1">
      <c r="A1276" s="35"/>
      <c r="B1276" s="46"/>
      <c r="C1276" s="45"/>
      <c r="D1276" s="45"/>
      <c r="E1276" s="45"/>
      <c r="F1276" s="45"/>
      <c r="G1276" s="45"/>
      <c r="H1276" s="45"/>
      <c r="I1276" s="45"/>
      <c r="J1276" s="45"/>
      <c r="K1276" s="45"/>
      <c r="L1276" s="45"/>
      <c r="M1276" s="45"/>
      <c r="N1276" s="45"/>
      <c r="O1276" s="45"/>
      <c r="P1276" s="45"/>
      <c r="Q1276" s="45"/>
      <c r="R1276" s="45"/>
      <c r="S1276" s="45"/>
      <c r="T1276" s="45"/>
      <c r="U1276" s="45"/>
      <c r="V1276" s="45"/>
      <c r="W1276" s="45"/>
      <c r="X1276" s="45"/>
      <c r="Y1276" s="45"/>
      <c r="Z1276" s="45"/>
      <c r="AA1276" s="45"/>
      <c r="AB1276" s="45"/>
      <c r="AC1276" s="45"/>
      <c r="AD1276" s="45"/>
      <c r="AE1276" s="45"/>
      <c r="AF1276" s="45"/>
      <c r="AG1276" s="45"/>
      <c r="AH1276" s="45"/>
      <c r="AI1276" s="45"/>
      <c r="AJ1276" s="45"/>
      <c r="AK1276" s="45"/>
      <c r="AL1276" s="45"/>
      <c r="AM1276" s="45"/>
      <c r="AN1276" s="45"/>
      <c r="AO1276" s="45"/>
      <c r="AP1276" s="45"/>
      <c r="AQ1276" s="45"/>
      <c r="AR1276" s="45"/>
      <c r="AS1276" s="45"/>
      <c r="AT1276" s="45"/>
      <c r="AU1276" s="45"/>
      <c r="AV1276" s="45"/>
      <c r="AW1276" s="45"/>
      <c r="AX1276" s="44"/>
    </row>
    <row r="1277" spans="1:251">
      <c r="B1277" s="43"/>
    </row>
    <row r="1278" spans="1:251" ht="14.4">
      <c r="B1278" s="41" t="s">
        <v>77</v>
      </c>
      <c r="C1278" s="37"/>
      <c r="D1278" s="37"/>
      <c r="E1278" s="37"/>
      <c r="F1278" s="37"/>
      <c r="G1278" s="37"/>
      <c r="H1278" s="37"/>
      <c r="I1278" s="37"/>
      <c r="J1278" s="37"/>
      <c r="K1278" s="37"/>
      <c r="L1278" s="42"/>
      <c r="M1278" s="42"/>
      <c r="N1278" s="42"/>
      <c r="O1278" s="42"/>
      <c r="P1278" s="37"/>
      <c r="Q1278" s="37"/>
      <c r="R1278" s="37"/>
      <c r="S1278" s="37"/>
      <c r="T1278" s="37"/>
      <c r="U1278" s="37"/>
      <c r="V1278" s="41"/>
      <c r="W1278" s="41"/>
      <c r="X1278" s="41"/>
      <c r="Y1278" s="41"/>
      <c r="Z1278" s="41"/>
      <c r="AA1278" s="41"/>
      <c r="AB1278" s="41"/>
      <c r="AC1278" s="41"/>
      <c r="AD1278" s="41"/>
      <c r="AE1278" s="41"/>
      <c r="AF1278" s="41"/>
      <c r="AG1278" s="41"/>
      <c r="AH1278" s="41"/>
      <c r="AI1278" s="41"/>
      <c r="AJ1278" s="41"/>
      <c r="AK1278" s="41"/>
      <c r="AL1278" s="41"/>
      <c r="AM1278" s="41"/>
      <c r="AN1278" s="41"/>
      <c r="AO1278" s="41"/>
      <c r="AP1278" s="41"/>
      <c r="AQ1278" s="41"/>
      <c r="AR1278" s="41"/>
      <c r="AS1278" s="41"/>
      <c r="AT1278" s="41"/>
      <c r="AU1278" s="41"/>
      <c r="AV1278" s="41"/>
      <c r="AW1278" s="41"/>
      <c r="AX1278" s="41"/>
    </row>
    <row r="1279" spans="1:251" ht="15" thickBot="1">
      <c r="B1279" s="37"/>
      <c r="C1279" s="37"/>
      <c r="D1279" s="37"/>
      <c r="E1279" s="37"/>
      <c r="F1279" s="37"/>
      <c r="G1279" s="37"/>
      <c r="H1279" s="37"/>
      <c r="I1279" s="37"/>
      <c r="J1279" s="37"/>
      <c r="K1279" s="37"/>
      <c r="L1279" s="42"/>
      <c r="M1279" s="42"/>
      <c r="N1279" s="42"/>
      <c r="O1279" s="42"/>
      <c r="P1279" s="37"/>
      <c r="Q1279" s="37"/>
      <c r="R1279" s="37"/>
      <c r="S1279" s="37"/>
      <c r="T1279" s="37"/>
      <c r="U1279" s="37"/>
      <c r="V1279" s="41"/>
      <c r="W1279" s="41"/>
      <c r="X1279" s="41"/>
      <c r="Y1279" s="41"/>
      <c r="Z1279" s="41"/>
      <c r="AA1279" s="41"/>
      <c r="AB1279" s="41"/>
      <c r="AC1279" s="41"/>
      <c r="AD1279" s="41"/>
      <c r="AE1279" s="41"/>
      <c r="AF1279" s="41"/>
      <c r="AG1279" s="41"/>
      <c r="AH1279" s="41"/>
      <c r="AI1279" s="41"/>
      <c r="AJ1279" s="41"/>
      <c r="AK1279" s="41"/>
      <c r="AL1279" s="41"/>
      <c r="AM1279" s="41"/>
      <c r="AN1279" s="41"/>
      <c r="AO1279" s="41"/>
      <c r="AP1279" s="41"/>
      <c r="AQ1279" s="41"/>
      <c r="AR1279" s="41"/>
      <c r="AS1279" s="41"/>
      <c r="AT1279" s="41"/>
      <c r="AU1279" s="41"/>
      <c r="AV1279" s="41"/>
      <c r="AW1279" s="41"/>
      <c r="AX1279" s="40" t="s">
        <v>76</v>
      </c>
    </row>
    <row r="1280" spans="1:251" s="34" customFormat="1" ht="13.5" customHeight="1">
      <c r="A1280" s="37"/>
      <c r="B1280" s="103" t="s">
        <v>75</v>
      </c>
      <c r="C1280" s="104"/>
      <c r="D1280" s="104"/>
      <c r="E1280" s="104"/>
      <c r="F1280" s="104"/>
      <c r="G1280" s="104"/>
      <c r="H1280" s="104"/>
      <c r="I1280" s="104"/>
      <c r="J1280" s="104"/>
      <c r="K1280" s="104"/>
      <c r="L1280" s="104"/>
      <c r="M1280" s="104"/>
      <c r="N1280" s="104"/>
      <c r="O1280" s="104"/>
      <c r="P1280" s="104"/>
      <c r="Q1280" s="104"/>
      <c r="R1280" s="104"/>
      <c r="S1280" s="104"/>
      <c r="T1280" s="104"/>
      <c r="U1280" s="104"/>
      <c r="V1280" s="104"/>
      <c r="W1280" s="104"/>
      <c r="X1280" s="104"/>
      <c r="Y1280" s="104"/>
      <c r="Z1280" s="105"/>
      <c r="AA1280" s="109" t="s">
        <v>74</v>
      </c>
      <c r="AB1280" s="104"/>
      <c r="AC1280" s="104"/>
      <c r="AD1280" s="104"/>
      <c r="AE1280" s="104"/>
      <c r="AF1280" s="104"/>
      <c r="AG1280" s="104"/>
      <c r="AH1280" s="104"/>
      <c r="AI1280" s="105"/>
      <c r="AJ1280" s="109" t="s">
        <v>73</v>
      </c>
      <c r="AK1280" s="104"/>
      <c r="AL1280" s="104"/>
      <c r="AM1280" s="104"/>
      <c r="AN1280" s="104"/>
      <c r="AO1280" s="104"/>
      <c r="AP1280" s="104"/>
      <c r="AQ1280" s="104"/>
      <c r="AR1280" s="105"/>
      <c r="AS1280" s="109" t="s">
        <v>72</v>
      </c>
      <c r="AT1280" s="104"/>
      <c r="AU1280" s="104"/>
      <c r="AV1280" s="104"/>
      <c r="AW1280" s="104"/>
      <c r="AX1280" s="111"/>
      <c r="AY1280" s="33"/>
      <c r="AZ1280" s="33"/>
      <c r="BA1280" s="33"/>
      <c r="BB1280" s="33"/>
      <c r="BC1280" s="33"/>
      <c r="BD1280" s="33"/>
      <c r="BE1280" s="33"/>
      <c r="BF1280" s="33"/>
      <c r="BG1280" s="33"/>
      <c r="BH1280" s="33"/>
      <c r="BI1280" s="33"/>
      <c r="BJ1280" s="33"/>
      <c r="BK1280" s="33"/>
      <c r="BL1280" s="33"/>
      <c r="BM1280" s="33"/>
      <c r="BN1280" s="33"/>
      <c r="BO1280" s="33"/>
      <c r="BP1280" s="33"/>
      <c r="BQ1280" s="33"/>
      <c r="BR1280" s="33"/>
      <c r="BS1280" s="33"/>
      <c r="BT1280" s="33"/>
      <c r="BU1280" s="33"/>
      <c r="BV1280" s="33"/>
      <c r="BW1280" s="33"/>
      <c r="BX1280" s="33"/>
      <c r="BY1280" s="33"/>
      <c r="BZ1280" s="33"/>
      <c r="CA1280" s="33"/>
      <c r="CB1280" s="33"/>
      <c r="CC1280" s="33"/>
      <c r="CD1280" s="33"/>
      <c r="CE1280" s="33"/>
      <c r="CF1280" s="33"/>
      <c r="CG1280" s="33"/>
      <c r="CH1280" s="33"/>
      <c r="CI1280" s="33"/>
      <c r="CJ1280" s="33"/>
      <c r="CK1280" s="33"/>
      <c r="CL1280" s="33"/>
      <c r="CM1280" s="33"/>
      <c r="CN1280" s="33"/>
      <c r="CO1280" s="33"/>
      <c r="CP1280" s="33"/>
      <c r="CQ1280" s="33"/>
      <c r="CR1280" s="33"/>
      <c r="CS1280" s="33"/>
      <c r="CT1280" s="33"/>
      <c r="CU1280" s="33"/>
      <c r="CV1280" s="33"/>
      <c r="CW1280" s="33"/>
      <c r="CX1280" s="33"/>
      <c r="CY1280" s="33"/>
      <c r="CZ1280" s="33"/>
      <c r="DA1280" s="33"/>
      <c r="DB1280" s="33"/>
      <c r="DC1280" s="33"/>
      <c r="DD1280" s="33"/>
      <c r="DE1280" s="33"/>
      <c r="DF1280" s="33"/>
      <c r="DG1280" s="33"/>
      <c r="DH1280" s="33"/>
      <c r="DI1280" s="33"/>
      <c r="DJ1280" s="33"/>
      <c r="DK1280" s="33"/>
      <c r="DL1280" s="33"/>
      <c r="DM1280" s="33"/>
      <c r="DN1280" s="33"/>
      <c r="DO1280" s="33"/>
      <c r="DP1280" s="33"/>
      <c r="DQ1280" s="33"/>
      <c r="DR1280" s="33"/>
      <c r="DS1280" s="33"/>
      <c r="DT1280" s="33"/>
      <c r="DU1280" s="33"/>
      <c r="DV1280" s="33"/>
      <c r="DW1280" s="33"/>
      <c r="DX1280" s="33"/>
      <c r="DY1280" s="33"/>
      <c r="DZ1280" s="33"/>
      <c r="EA1280" s="33"/>
      <c r="EB1280" s="33"/>
      <c r="EC1280" s="33"/>
      <c r="ED1280" s="33"/>
      <c r="EE1280" s="33"/>
      <c r="EF1280" s="33"/>
      <c r="EG1280" s="33"/>
      <c r="EH1280" s="33"/>
      <c r="EI1280" s="33"/>
      <c r="EJ1280" s="33"/>
      <c r="EK1280" s="33"/>
      <c r="EL1280" s="33"/>
      <c r="EM1280" s="33"/>
      <c r="EN1280" s="33"/>
      <c r="EO1280" s="33"/>
      <c r="EP1280" s="33"/>
      <c r="EQ1280" s="33"/>
      <c r="ER1280" s="33"/>
      <c r="ES1280" s="33"/>
      <c r="ET1280" s="33"/>
      <c r="EU1280" s="33"/>
      <c r="EV1280" s="33"/>
      <c r="EW1280" s="33"/>
      <c r="EX1280" s="33"/>
      <c r="EY1280" s="33"/>
      <c r="EZ1280" s="33"/>
      <c r="FA1280" s="33"/>
      <c r="FB1280" s="33"/>
      <c r="FC1280" s="33"/>
      <c r="FD1280" s="33"/>
      <c r="FE1280" s="33"/>
      <c r="FF1280" s="33"/>
      <c r="FG1280" s="33"/>
      <c r="FH1280" s="33"/>
      <c r="FI1280" s="33"/>
      <c r="FJ1280" s="33"/>
      <c r="FK1280" s="33"/>
      <c r="FL1280" s="33"/>
      <c r="FM1280" s="33"/>
      <c r="FN1280" s="33"/>
      <c r="FO1280" s="33"/>
      <c r="FP1280" s="33"/>
      <c r="FQ1280" s="33"/>
      <c r="FR1280" s="33"/>
      <c r="FS1280" s="33"/>
      <c r="FT1280" s="33"/>
      <c r="FU1280" s="33"/>
      <c r="FV1280" s="33"/>
      <c r="FW1280" s="33"/>
      <c r="FX1280" s="33"/>
      <c r="FY1280" s="33"/>
      <c r="FZ1280" s="33"/>
      <c r="GA1280" s="33"/>
      <c r="GB1280" s="33"/>
      <c r="GC1280" s="33"/>
      <c r="GD1280" s="33"/>
      <c r="GE1280" s="33"/>
      <c r="GF1280" s="33"/>
      <c r="GG1280" s="33"/>
      <c r="GH1280" s="33"/>
      <c r="GI1280" s="33"/>
      <c r="GJ1280" s="33"/>
      <c r="GK1280" s="33"/>
      <c r="GL1280" s="33"/>
      <c r="GM1280" s="33"/>
      <c r="GN1280" s="33"/>
      <c r="GO1280" s="33"/>
      <c r="GP1280" s="33"/>
      <c r="GQ1280" s="33"/>
      <c r="GR1280" s="33"/>
      <c r="GS1280" s="33"/>
      <c r="GT1280" s="33"/>
      <c r="GU1280" s="33"/>
      <c r="GV1280" s="33"/>
      <c r="GW1280" s="33"/>
      <c r="GX1280" s="33"/>
      <c r="GY1280" s="33"/>
      <c r="GZ1280" s="33"/>
      <c r="HA1280" s="33"/>
      <c r="HB1280" s="33"/>
      <c r="HC1280" s="33"/>
      <c r="HD1280" s="33"/>
      <c r="HE1280" s="33"/>
      <c r="HF1280" s="33"/>
      <c r="HG1280" s="33"/>
      <c r="HH1280" s="33"/>
      <c r="HI1280" s="33"/>
      <c r="HJ1280" s="33"/>
      <c r="HK1280" s="33"/>
      <c r="HL1280" s="33"/>
      <c r="HM1280" s="33"/>
      <c r="HN1280" s="33"/>
      <c r="HO1280" s="33"/>
      <c r="HP1280" s="33"/>
      <c r="HQ1280" s="33"/>
      <c r="HR1280" s="33"/>
      <c r="HS1280" s="33"/>
      <c r="HT1280" s="33"/>
      <c r="HU1280" s="33"/>
      <c r="HV1280" s="33"/>
      <c r="HW1280" s="33"/>
      <c r="HX1280" s="33"/>
      <c r="HY1280" s="33"/>
      <c r="HZ1280" s="33"/>
      <c r="IA1280" s="33"/>
      <c r="IB1280" s="33"/>
      <c r="IC1280" s="33"/>
      <c r="ID1280" s="33"/>
      <c r="IE1280" s="33"/>
      <c r="IF1280" s="33"/>
      <c r="IG1280" s="33"/>
      <c r="IH1280" s="33"/>
      <c r="II1280" s="33"/>
      <c r="IJ1280" s="33"/>
      <c r="IK1280" s="33"/>
      <c r="IL1280" s="33"/>
      <c r="IM1280" s="33"/>
      <c r="IN1280" s="33"/>
      <c r="IO1280" s="33"/>
      <c r="IP1280" s="33"/>
      <c r="IQ1280" s="33"/>
    </row>
    <row r="1281" spans="1:251" s="34" customFormat="1">
      <c r="A1281" s="37"/>
      <c r="B1281" s="106"/>
      <c r="C1281" s="107"/>
      <c r="D1281" s="107"/>
      <c r="E1281" s="107"/>
      <c r="F1281" s="107"/>
      <c r="G1281" s="107"/>
      <c r="H1281" s="107"/>
      <c r="I1281" s="107"/>
      <c r="J1281" s="107"/>
      <c r="K1281" s="107"/>
      <c r="L1281" s="107"/>
      <c r="M1281" s="107"/>
      <c r="N1281" s="107"/>
      <c r="O1281" s="107"/>
      <c r="P1281" s="107"/>
      <c r="Q1281" s="107"/>
      <c r="R1281" s="107"/>
      <c r="S1281" s="107"/>
      <c r="T1281" s="107"/>
      <c r="U1281" s="107"/>
      <c r="V1281" s="107"/>
      <c r="W1281" s="107"/>
      <c r="X1281" s="107"/>
      <c r="Y1281" s="107"/>
      <c r="Z1281" s="108"/>
      <c r="AA1281" s="110"/>
      <c r="AB1281" s="107"/>
      <c r="AC1281" s="107"/>
      <c r="AD1281" s="107"/>
      <c r="AE1281" s="107"/>
      <c r="AF1281" s="107"/>
      <c r="AG1281" s="107"/>
      <c r="AH1281" s="107"/>
      <c r="AI1281" s="108"/>
      <c r="AJ1281" s="110"/>
      <c r="AK1281" s="107"/>
      <c r="AL1281" s="107"/>
      <c r="AM1281" s="107"/>
      <c r="AN1281" s="107"/>
      <c r="AO1281" s="107"/>
      <c r="AP1281" s="107"/>
      <c r="AQ1281" s="107"/>
      <c r="AR1281" s="108"/>
      <c r="AS1281" s="110"/>
      <c r="AT1281" s="107"/>
      <c r="AU1281" s="107"/>
      <c r="AV1281" s="107"/>
      <c r="AW1281" s="107"/>
      <c r="AX1281" s="112"/>
      <c r="AY1281" s="33"/>
      <c r="AZ1281" s="33"/>
      <c r="BA1281" s="33"/>
      <c r="BB1281" s="39"/>
      <c r="BC1281" s="38"/>
      <c r="BE1281" s="33"/>
      <c r="BF1281" s="33"/>
      <c r="BG1281" s="33"/>
      <c r="BH1281" s="33"/>
      <c r="BI1281" s="33"/>
      <c r="BJ1281" s="33"/>
      <c r="BK1281" s="33"/>
      <c r="BL1281" s="33"/>
      <c r="BM1281" s="33"/>
      <c r="BN1281" s="33"/>
      <c r="BO1281" s="33"/>
      <c r="BP1281" s="33"/>
      <c r="BQ1281" s="33"/>
      <c r="BR1281" s="33"/>
      <c r="BS1281" s="33"/>
      <c r="BT1281" s="33"/>
      <c r="BU1281" s="33"/>
      <c r="BV1281" s="33"/>
      <c r="BW1281" s="33"/>
      <c r="BX1281" s="33"/>
      <c r="BY1281" s="33"/>
      <c r="BZ1281" s="33"/>
      <c r="CA1281" s="33"/>
      <c r="CB1281" s="33"/>
      <c r="CC1281" s="33"/>
      <c r="CD1281" s="33"/>
      <c r="CE1281" s="33"/>
      <c r="CF1281" s="33"/>
      <c r="CG1281" s="33"/>
      <c r="CH1281" s="33"/>
      <c r="CI1281" s="33"/>
      <c r="CJ1281" s="33"/>
      <c r="CK1281" s="33"/>
      <c r="CL1281" s="33"/>
      <c r="CM1281" s="33"/>
      <c r="CN1281" s="33"/>
      <c r="CO1281" s="33"/>
      <c r="CP1281" s="33"/>
      <c r="CQ1281" s="33"/>
      <c r="CR1281" s="33"/>
      <c r="CS1281" s="33"/>
      <c r="CT1281" s="33"/>
      <c r="CU1281" s="33"/>
      <c r="CV1281" s="33"/>
      <c r="CW1281" s="33"/>
      <c r="CX1281" s="33"/>
      <c r="CY1281" s="33"/>
      <c r="CZ1281" s="33"/>
      <c r="DA1281" s="33"/>
      <c r="DB1281" s="33"/>
      <c r="DC1281" s="33"/>
      <c r="DD1281" s="33"/>
      <c r="DE1281" s="33"/>
      <c r="DF1281" s="33"/>
      <c r="DG1281" s="33"/>
      <c r="DH1281" s="33"/>
      <c r="DI1281" s="33"/>
      <c r="DJ1281" s="33"/>
      <c r="DK1281" s="33"/>
      <c r="DL1281" s="33"/>
      <c r="DM1281" s="33"/>
      <c r="DN1281" s="33"/>
      <c r="DO1281" s="33"/>
      <c r="DP1281" s="33"/>
      <c r="DQ1281" s="33"/>
      <c r="DR1281" s="33"/>
      <c r="DS1281" s="33"/>
      <c r="DT1281" s="33"/>
      <c r="DU1281" s="33"/>
      <c r="DV1281" s="33"/>
      <c r="DW1281" s="33"/>
      <c r="DX1281" s="33"/>
      <c r="DY1281" s="33"/>
      <c r="DZ1281" s="33"/>
      <c r="EA1281" s="33"/>
      <c r="EB1281" s="33"/>
      <c r="EC1281" s="33"/>
      <c r="ED1281" s="33"/>
      <c r="EE1281" s="33"/>
      <c r="EF1281" s="33"/>
      <c r="EG1281" s="33"/>
      <c r="EH1281" s="33"/>
      <c r="EI1281" s="33"/>
      <c r="EJ1281" s="33"/>
      <c r="EK1281" s="33"/>
      <c r="EL1281" s="33"/>
      <c r="EM1281" s="33"/>
      <c r="EN1281" s="33"/>
      <c r="EO1281" s="33"/>
      <c r="EP1281" s="33"/>
      <c r="EQ1281" s="33"/>
      <c r="ER1281" s="33"/>
      <c r="ES1281" s="33"/>
      <c r="ET1281" s="33"/>
      <c r="EU1281" s="33"/>
      <c r="EV1281" s="33"/>
      <c r="EW1281" s="33"/>
      <c r="EX1281" s="33"/>
      <c r="EY1281" s="33"/>
      <c r="EZ1281" s="33"/>
      <c r="FA1281" s="33"/>
      <c r="FB1281" s="33"/>
      <c r="FC1281" s="33"/>
      <c r="FD1281" s="33"/>
      <c r="FE1281" s="33"/>
      <c r="FF1281" s="33"/>
      <c r="FG1281" s="33"/>
      <c r="FH1281" s="33"/>
      <c r="FI1281" s="33"/>
      <c r="FJ1281" s="33"/>
      <c r="FK1281" s="33"/>
      <c r="FL1281" s="33"/>
      <c r="FM1281" s="33"/>
      <c r="FN1281" s="33"/>
      <c r="FO1281" s="33"/>
      <c r="FP1281" s="33"/>
      <c r="FQ1281" s="33"/>
      <c r="FR1281" s="33"/>
      <c r="FS1281" s="33"/>
      <c r="FT1281" s="33"/>
      <c r="FU1281" s="33"/>
      <c r="FV1281" s="33"/>
      <c r="FW1281" s="33"/>
      <c r="FX1281" s="33"/>
      <c r="FY1281" s="33"/>
      <c r="FZ1281" s="33"/>
      <c r="GA1281" s="33"/>
      <c r="GB1281" s="33"/>
      <c r="GC1281" s="33"/>
      <c r="GD1281" s="33"/>
      <c r="GE1281" s="33"/>
      <c r="GF1281" s="33"/>
      <c r="GG1281" s="33"/>
      <c r="GH1281" s="33"/>
      <c r="GI1281" s="33"/>
      <c r="GJ1281" s="33"/>
      <c r="GK1281" s="33"/>
      <c r="GL1281" s="33"/>
      <c r="GM1281" s="33"/>
      <c r="GN1281" s="33"/>
      <c r="GO1281" s="33"/>
      <c r="GP1281" s="33"/>
      <c r="GQ1281" s="33"/>
      <c r="GR1281" s="33"/>
      <c r="GS1281" s="33"/>
      <c r="GT1281" s="33"/>
      <c r="GU1281" s="33"/>
      <c r="GV1281" s="33"/>
      <c r="GW1281" s="33"/>
      <c r="GX1281" s="33"/>
      <c r="GY1281" s="33"/>
      <c r="GZ1281" s="33"/>
      <c r="HA1281" s="33"/>
      <c r="HB1281" s="33"/>
      <c r="HC1281" s="33"/>
      <c r="HD1281" s="33"/>
      <c r="HE1281" s="33"/>
      <c r="HF1281" s="33"/>
      <c r="HG1281" s="33"/>
      <c r="HH1281" s="33"/>
      <c r="HI1281" s="33"/>
      <c r="HJ1281" s="33"/>
      <c r="HK1281" s="33"/>
      <c r="HL1281" s="33"/>
      <c r="HM1281" s="33"/>
      <c r="HN1281" s="33"/>
      <c r="HO1281" s="33"/>
      <c r="HP1281" s="33"/>
      <c r="HQ1281" s="33"/>
      <c r="HR1281" s="33"/>
      <c r="HS1281" s="33"/>
      <c r="HT1281" s="33"/>
      <c r="HU1281" s="33"/>
      <c r="HV1281" s="33"/>
      <c r="HW1281" s="33"/>
      <c r="HX1281" s="33"/>
      <c r="HY1281" s="33"/>
      <c r="HZ1281" s="33"/>
      <c r="IA1281" s="33"/>
      <c r="IB1281" s="33"/>
      <c r="IC1281" s="33"/>
      <c r="ID1281" s="33"/>
      <c r="IE1281" s="33"/>
      <c r="IF1281" s="33"/>
      <c r="IG1281" s="33"/>
      <c r="IH1281" s="33"/>
      <c r="II1281" s="33"/>
      <c r="IJ1281" s="33"/>
      <c r="IK1281" s="33"/>
      <c r="IL1281" s="33"/>
      <c r="IM1281" s="33"/>
      <c r="IN1281" s="33"/>
      <c r="IO1281" s="33"/>
      <c r="IP1281" s="33"/>
      <c r="IQ1281" s="33"/>
    </row>
    <row r="1282" spans="1:251" s="34" customFormat="1" ht="18.75" customHeight="1">
      <c r="A1282" s="37"/>
      <c r="B1282" s="36"/>
      <c r="C1282" s="113" t="s">
        <v>89</v>
      </c>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5"/>
      <c r="AA1282" s="116">
        <v>289</v>
      </c>
      <c r="AB1282" s="117"/>
      <c r="AC1282" s="117"/>
      <c r="AD1282" s="117"/>
      <c r="AE1282" s="117"/>
      <c r="AF1282" s="117"/>
      <c r="AG1282" s="117"/>
      <c r="AH1282" s="117"/>
      <c r="AI1282" s="118"/>
      <c r="AJ1282" s="116">
        <v>1205</v>
      </c>
      <c r="AK1282" s="117"/>
      <c r="AL1282" s="117"/>
      <c r="AM1282" s="117"/>
      <c r="AN1282" s="117"/>
      <c r="AO1282" s="117"/>
      <c r="AP1282" s="117"/>
      <c r="AQ1282" s="117"/>
      <c r="AR1282" s="118"/>
      <c r="AS1282" s="119"/>
      <c r="AT1282" s="120"/>
      <c r="AU1282" s="120"/>
      <c r="AV1282" s="120"/>
      <c r="AW1282" s="120"/>
      <c r="AX1282" s="121"/>
      <c r="AY1282" s="33"/>
      <c r="AZ1282" s="33"/>
      <c r="BA1282" s="33"/>
      <c r="BB1282" s="33"/>
      <c r="BC1282" s="33"/>
      <c r="BD1282" s="33"/>
      <c r="BE1282" s="33"/>
      <c r="BF1282" s="33"/>
      <c r="BG1282" s="33"/>
      <c r="BH1282" s="33"/>
      <c r="BI1282" s="33"/>
      <c r="BJ1282" s="33"/>
      <c r="BK1282" s="33"/>
      <c r="BL1282" s="33"/>
      <c r="BM1282" s="33"/>
      <c r="BN1282" s="33"/>
      <c r="BO1282" s="33"/>
      <c r="BP1282" s="33"/>
      <c r="BQ1282" s="33"/>
      <c r="BR1282" s="33"/>
      <c r="BS1282" s="33"/>
      <c r="BT1282" s="33"/>
      <c r="BU1282" s="33"/>
      <c r="BV1282" s="33"/>
      <c r="BW1282" s="33"/>
      <c r="BX1282" s="33"/>
      <c r="BY1282" s="33"/>
      <c r="BZ1282" s="33"/>
      <c r="CA1282" s="33"/>
      <c r="CB1282" s="33"/>
      <c r="CC1282" s="33"/>
      <c r="CD1282" s="33"/>
      <c r="CE1282" s="33"/>
      <c r="CF1282" s="33"/>
      <c r="CG1282" s="33"/>
      <c r="CH1282" s="33"/>
      <c r="CI1282" s="33"/>
      <c r="CJ1282" s="33"/>
      <c r="CK1282" s="33"/>
      <c r="CL1282" s="33"/>
      <c r="CM1282" s="33"/>
      <c r="CN1282" s="33"/>
      <c r="CO1282" s="33"/>
      <c r="CP1282" s="33"/>
      <c r="CQ1282" s="33"/>
      <c r="CR1282" s="33"/>
      <c r="CS1282" s="33"/>
      <c r="CT1282" s="33"/>
      <c r="CU1282" s="33"/>
      <c r="CV1282" s="33"/>
      <c r="CW1282" s="33"/>
      <c r="CX1282" s="33"/>
      <c r="CY1282" s="33"/>
      <c r="CZ1282" s="33"/>
      <c r="DA1282" s="33"/>
      <c r="DB1282" s="33"/>
      <c r="DC1282" s="33"/>
      <c r="DD1282" s="33"/>
      <c r="DE1282" s="33"/>
      <c r="DF1282" s="33"/>
      <c r="DG1282" s="33"/>
      <c r="DH1282" s="33"/>
      <c r="DI1282" s="33"/>
      <c r="DJ1282" s="33"/>
      <c r="DK1282" s="33"/>
      <c r="DL1282" s="33"/>
      <c r="DM1282" s="33"/>
      <c r="DN1282" s="33"/>
      <c r="DO1282" s="33"/>
      <c r="DP1282" s="33"/>
      <c r="DQ1282" s="33"/>
      <c r="DR1282" s="33"/>
      <c r="DS1282" s="33"/>
      <c r="DT1282" s="33"/>
      <c r="DU1282" s="33"/>
      <c r="DV1282" s="33"/>
      <c r="DW1282" s="33"/>
      <c r="DX1282" s="33"/>
      <c r="DY1282" s="33"/>
      <c r="DZ1282" s="33"/>
      <c r="EA1282" s="33"/>
      <c r="EB1282" s="33"/>
      <c r="EC1282" s="33"/>
      <c r="ED1282" s="33"/>
      <c r="EE1282" s="33"/>
      <c r="EF1282" s="33"/>
      <c r="EG1282" s="33"/>
      <c r="EH1282" s="33"/>
      <c r="EI1282" s="33"/>
      <c r="EJ1282" s="33"/>
      <c r="EK1282" s="33"/>
      <c r="EL1282" s="33"/>
      <c r="EM1282" s="33"/>
      <c r="EN1282" s="33"/>
      <c r="EO1282" s="33"/>
      <c r="EP1282" s="33"/>
      <c r="EQ1282" s="33"/>
      <c r="ER1282" s="33"/>
      <c r="ES1282" s="33"/>
      <c r="ET1282" s="33"/>
      <c r="EU1282" s="33"/>
      <c r="EV1282" s="33"/>
      <c r="EW1282" s="33"/>
      <c r="EX1282" s="33"/>
      <c r="EY1282" s="33"/>
      <c r="EZ1282" s="33"/>
      <c r="FA1282" s="33"/>
      <c r="FB1282" s="33"/>
      <c r="FC1282" s="33"/>
      <c r="FD1282" s="33"/>
      <c r="FE1282" s="33"/>
      <c r="FF1282" s="33"/>
      <c r="FG1282" s="33"/>
      <c r="FH1282" s="33"/>
      <c r="FI1282" s="33"/>
      <c r="FJ1282" s="33"/>
      <c r="FK1282" s="33"/>
      <c r="FL1282" s="33"/>
      <c r="FM1282" s="33"/>
      <c r="FN1282" s="33"/>
      <c r="FO1282" s="33"/>
      <c r="FP1282" s="33"/>
      <c r="FQ1282" s="33"/>
      <c r="FR1282" s="33"/>
      <c r="FS1282" s="33"/>
      <c r="FT1282" s="33"/>
      <c r="FU1282" s="33"/>
      <c r="FV1282" s="33"/>
      <c r="FW1282" s="33"/>
      <c r="FX1282" s="33"/>
      <c r="FY1282" s="33"/>
      <c r="FZ1282" s="33"/>
      <c r="GA1282" s="33"/>
      <c r="GB1282" s="33"/>
      <c r="GC1282" s="33"/>
      <c r="GD1282" s="33"/>
      <c r="GE1282" s="33"/>
      <c r="GF1282" s="33"/>
      <c r="GG1282" s="33"/>
      <c r="GH1282" s="33"/>
      <c r="GI1282" s="33"/>
      <c r="GJ1282" s="33"/>
      <c r="GK1282" s="33"/>
      <c r="GL1282" s="33"/>
      <c r="GM1282" s="33"/>
      <c r="GN1282" s="33"/>
      <c r="GO1282" s="33"/>
      <c r="GP1282" s="33"/>
      <c r="GQ1282" s="33"/>
      <c r="GR1282" s="33"/>
      <c r="GS1282" s="33"/>
      <c r="GT1282" s="33"/>
      <c r="GU1282" s="33"/>
      <c r="GV1282" s="33"/>
      <c r="GW1282" s="33"/>
      <c r="GX1282" s="33"/>
      <c r="GY1282" s="33"/>
      <c r="GZ1282" s="33"/>
      <c r="HA1282" s="33"/>
      <c r="HB1282" s="33"/>
      <c r="HC1282" s="33"/>
      <c r="HD1282" s="33"/>
      <c r="HE1282" s="33"/>
      <c r="HF1282" s="33"/>
      <c r="HG1282" s="33"/>
      <c r="HH1282" s="33"/>
      <c r="HI1282" s="33"/>
      <c r="HJ1282" s="33"/>
      <c r="HK1282" s="33"/>
      <c r="HL1282" s="33"/>
      <c r="HM1282" s="33"/>
      <c r="HN1282" s="33"/>
      <c r="HO1282" s="33"/>
      <c r="HP1282" s="33"/>
      <c r="HQ1282" s="33"/>
      <c r="HR1282" s="33"/>
      <c r="HS1282" s="33"/>
      <c r="HT1282" s="33"/>
      <c r="HU1282" s="33"/>
      <c r="HV1282" s="33"/>
      <c r="HW1282" s="33"/>
      <c r="HX1282" s="33"/>
      <c r="HY1282" s="33"/>
      <c r="HZ1282" s="33"/>
      <c r="IA1282" s="33"/>
      <c r="IB1282" s="33"/>
      <c r="IC1282" s="33"/>
      <c r="ID1282" s="33"/>
      <c r="IE1282" s="33"/>
      <c r="IF1282" s="33"/>
      <c r="IG1282" s="33"/>
      <c r="IH1282" s="33"/>
      <c r="II1282" s="33"/>
      <c r="IJ1282" s="33"/>
      <c r="IK1282" s="33"/>
      <c r="IL1282" s="33"/>
      <c r="IM1282" s="33"/>
      <c r="IN1282" s="33"/>
      <c r="IO1282" s="33"/>
      <c r="IP1282" s="33"/>
      <c r="IQ1282" s="33"/>
    </row>
    <row r="1283" spans="1:251" s="34" customFormat="1" ht="18.75" customHeight="1" thickBot="1">
      <c r="A1283" s="35"/>
      <c r="B1283" s="122" t="s">
        <v>70</v>
      </c>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3"/>
      <c r="Z1283" s="124"/>
      <c r="AA1283" s="125">
        <f>SUM($AA$1282:$AA$1282)</f>
        <v>289</v>
      </c>
      <c r="AB1283" s="126"/>
      <c r="AC1283" s="126"/>
      <c r="AD1283" s="126"/>
      <c r="AE1283" s="126"/>
      <c r="AF1283" s="126"/>
      <c r="AG1283" s="126"/>
      <c r="AH1283" s="126"/>
      <c r="AI1283" s="127"/>
      <c r="AJ1283" s="125">
        <f>SUM($AJ$1282:$AJ$1282)</f>
        <v>1205</v>
      </c>
      <c r="AK1283" s="126"/>
      <c r="AL1283" s="126"/>
      <c r="AM1283" s="126"/>
      <c r="AN1283" s="126"/>
      <c r="AO1283" s="126"/>
      <c r="AP1283" s="126"/>
      <c r="AQ1283" s="126"/>
      <c r="AR1283" s="127"/>
      <c r="AS1283" s="128"/>
      <c r="AT1283" s="129"/>
      <c r="AU1283" s="129"/>
      <c r="AV1283" s="129"/>
      <c r="AW1283" s="129"/>
      <c r="AX1283" s="130"/>
      <c r="AY1283" s="33"/>
      <c r="AZ1283" s="33"/>
      <c r="BA1283" s="33"/>
      <c r="BB1283" s="33"/>
      <c r="BC1283" s="33"/>
      <c r="BD1283" s="33"/>
      <c r="BE1283" s="33"/>
      <c r="BF1283" s="33"/>
      <c r="BG1283" s="33"/>
      <c r="BH1283" s="33"/>
      <c r="BI1283" s="33"/>
      <c r="BJ1283" s="33"/>
      <c r="BK1283" s="33"/>
      <c r="BL1283" s="33"/>
      <c r="BM1283" s="33"/>
      <c r="BN1283" s="33"/>
      <c r="BO1283" s="33"/>
      <c r="BP1283" s="33"/>
      <c r="BQ1283" s="33"/>
      <c r="BR1283" s="33"/>
      <c r="BS1283" s="33"/>
      <c r="BT1283" s="33"/>
      <c r="BU1283" s="33"/>
      <c r="BV1283" s="33"/>
      <c r="BW1283" s="33"/>
      <c r="BX1283" s="33"/>
      <c r="BY1283" s="33"/>
      <c r="BZ1283" s="33"/>
      <c r="CA1283" s="33"/>
      <c r="CB1283" s="33"/>
      <c r="CC1283" s="33"/>
      <c r="CD1283" s="33"/>
      <c r="CE1283" s="33"/>
      <c r="CF1283" s="33"/>
      <c r="CG1283" s="33"/>
      <c r="CH1283" s="33"/>
      <c r="CI1283" s="33"/>
      <c r="CJ1283" s="33"/>
      <c r="CK1283" s="33"/>
      <c r="CL1283" s="33"/>
      <c r="CM1283" s="33"/>
      <c r="CN1283" s="33"/>
      <c r="CO1283" s="33"/>
      <c r="CP1283" s="33"/>
      <c r="CQ1283" s="33"/>
      <c r="CR1283" s="33"/>
      <c r="CS1283" s="33"/>
      <c r="CT1283" s="33"/>
      <c r="CU1283" s="33"/>
      <c r="CV1283" s="33"/>
      <c r="CW1283" s="33"/>
      <c r="CX1283" s="33"/>
      <c r="CY1283" s="33"/>
      <c r="CZ1283" s="33"/>
      <c r="DA1283" s="33"/>
      <c r="DB1283" s="33"/>
      <c r="DC1283" s="33"/>
      <c r="DD1283" s="33"/>
      <c r="DE1283" s="33"/>
      <c r="DF1283" s="33"/>
      <c r="DG1283" s="33"/>
      <c r="DH1283" s="33"/>
      <c r="DI1283" s="33"/>
      <c r="DJ1283" s="33"/>
      <c r="DK1283" s="33"/>
      <c r="DL1283" s="33"/>
      <c r="DM1283" s="33"/>
      <c r="DN1283" s="33"/>
      <c r="DO1283" s="33"/>
      <c r="DP1283" s="33"/>
      <c r="DQ1283" s="33"/>
      <c r="DR1283" s="33"/>
      <c r="DS1283" s="33"/>
      <c r="DT1283" s="33"/>
      <c r="DU1283" s="33"/>
      <c r="DV1283" s="33"/>
      <c r="DW1283" s="33"/>
      <c r="DX1283" s="33"/>
      <c r="DY1283" s="33"/>
      <c r="DZ1283" s="33"/>
      <c r="EA1283" s="33"/>
      <c r="EB1283" s="33"/>
      <c r="EC1283" s="33"/>
      <c r="ED1283" s="33"/>
      <c r="EE1283" s="33"/>
      <c r="EF1283" s="33"/>
      <c r="EG1283" s="33"/>
      <c r="EH1283" s="33"/>
      <c r="EI1283" s="33"/>
      <c r="EJ1283" s="33"/>
      <c r="EK1283" s="33"/>
      <c r="EL1283" s="33"/>
      <c r="EM1283" s="33"/>
      <c r="EN1283" s="33"/>
      <c r="EO1283" s="33"/>
      <c r="EP1283" s="33"/>
      <c r="EQ1283" s="33"/>
      <c r="ER1283" s="33"/>
      <c r="ES1283" s="33"/>
      <c r="ET1283" s="33"/>
      <c r="EU1283" s="33"/>
      <c r="EV1283" s="33"/>
      <c r="EW1283" s="33"/>
      <c r="EX1283" s="33"/>
      <c r="EY1283" s="33"/>
      <c r="EZ1283" s="33"/>
      <c r="FA1283" s="33"/>
      <c r="FB1283" s="33"/>
      <c r="FC1283" s="33"/>
      <c r="FD1283" s="33"/>
      <c r="FE1283" s="33"/>
      <c r="FF1283" s="33"/>
      <c r="FG1283" s="33"/>
      <c r="FH1283" s="33"/>
      <c r="FI1283" s="33"/>
      <c r="FJ1283" s="33"/>
      <c r="FK1283" s="33"/>
      <c r="FL1283" s="33"/>
      <c r="FM1283" s="33"/>
      <c r="FN1283" s="33"/>
      <c r="FO1283" s="33"/>
      <c r="FP1283" s="33"/>
      <c r="FQ1283" s="33"/>
      <c r="FR1283" s="33"/>
      <c r="FS1283" s="33"/>
      <c r="FT1283" s="33"/>
      <c r="FU1283" s="33"/>
      <c r="FV1283" s="33"/>
      <c r="FW1283" s="33"/>
      <c r="FX1283" s="33"/>
      <c r="FY1283" s="33"/>
      <c r="FZ1283" s="33"/>
      <c r="GA1283" s="33"/>
      <c r="GB1283" s="33"/>
      <c r="GC1283" s="33"/>
      <c r="GD1283" s="33"/>
      <c r="GE1283" s="33"/>
      <c r="GF1283" s="33"/>
      <c r="GG1283" s="33"/>
      <c r="GH1283" s="33"/>
      <c r="GI1283" s="33"/>
      <c r="GJ1283" s="33"/>
      <c r="GK1283" s="33"/>
      <c r="GL1283" s="33"/>
      <c r="GM1283" s="33"/>
      <c r="GN1283" s="33"/>
      <c r="GO1283" s="33"/>
      <c r="GP1283" s="33"/>
      <c r="GQ1283" s="33"/>
      <c r="GR1283" s="33"/>
      <c r="GS1283" s="33"/>
      <c r="GT1283" s="33"/>
      <c r="GU1283" s="33"/>
      <c r="GV1283" s="33"/>
      <c r="GW1283" s="33"/>
      <c r="GX1283" s="33"/>
      <c r="GY1283" s="33"/>
      <c r="GZ1283" s="33"/>
      <c r="HA1283" s="33"/>
      <c r="HB1283" s="33"/>
      <c r="HC1283" s="33"/>
      <c r="HD1283" s="33"/>
      <c r="HE1283" s="33"/>
      <c r="HF1283" s="33"/>
      <c r="HG1283" s="33"/>
      <c r="HH1283" s="33"/>
      <c r="HI1283" s="33"/>
      <c r="HJ1283" s="33"/>
      <c r="HK1283" s="33"/>
      <c r="HL1283" s="33"/>
      <c r="HM1283" s="33"/>
      <c r="HN1283" s="33"/>
      <c r="HO1283" s="33"/>
      <c r="HP1283" s="33"/>
      <c r="HQ1283" s="33"/>
      <c r="HR1283" s="33"/>
      <c r="HS1283" s="33"/>
      <c r="HT1283" s="33"/>
      <c r="HU1283" s="33"/>
      <c r="HV1283" s="33"/>
      <c r="HW1283" s="33"/>
      <c r="HX1283" s="33"/>
      <c r="HY1283" s="33"/>
      <c r="HZ1283" s="33"/>
      <c r="IA1283" s="33"/>
      <c r="IB1283" s="33"/>
      <c r="IC1283" s="33"/>
      <c r="ID1283" s="33"/>
      <c r="IE1283" s="33"/>
      <c r="IF1283" s="33"/>
      <c r="IG1283" s="33"/>
      <c r="IH1283" s="33"/>
      <c r="II1283" s="33"/>
      <c r="IJ1283" s="33"/>
      <c r="IK1283" s="33"/>
      <c r="IL1283" s="33"/>
      <c r="IM1283" s="33"/>
      <c r="IN1283" s="33"/>
      <c r="IO1283" s="33"/>
      <c r="IP1283" s="33"/>
      <c r="IQ1283" s="33"/>
    </row>
    <row r="1285" spans="1:251" ht="19.2">
      <c r="A1285" s="57" t="s">
        <v>84</v>
      </c>
      <c r="AW1285" s="55"/>
      <c r="AX1285" s="56"/>
      <c r="AY1285" s="55"/>
    </row>
    <row r="1287" spans="1:251" ht="18">
      <c r="B1287" s="93" t="s">
        <v>0</v>
      </c>
      <c r="C1287" s="94"/>
      <c r="D1287" s="94"/>
      <c r="E1287" s="94"/>
      <c r="F1287" s="94"/>
      <c r="G1287" s="94"/>
      <c r="H1287" s="94"/>
      <c r="I1287" s="94"/>
      <c r="J1287" s="94"/>
      <c r="K1287" s="94"/>
      <c r="L1287" s="94"/>
      <c r="M1287" s="94"/>
      <c r="N1287" s="94"/>
      <c r="O1287" s="94"/>
      <c r="P1287" s="94"/>
      <c r="Q1287" s="94"/>
      <c r="R1287" s="94"/>
      <c r="S1287" s="94"/>
      <c r="T1287" s="94"/>
      <c r="U1287" s="94"/>
      <c r="V1287" s="94"/>
      <c r="W1287" s="94"/>
      <c r="X1287" s="94"/>
      <c r="Y1287" s="94"/>
      <c r="Z1287" s="94"/>
      <c r="AA1287" s="94"/>
      <c r="AB1287" s="94"/>
      <c r="AC1287" s="94"/>
      <c r="AD1287" s="94"/>
      <c r="AE1287" s="94"/>
      <c r="AF1287" s="94"/>
      <c r="AG1287" s="94"/>
      <c r="AH1287" s="94"/>
      <c r="AI1287" s="94"/>
      <c r="AJ1287" s="94"/>
      <c r="AK1287" s="94"/>
      <c r="AL1287" s="94"/>
      <c r="AM1287" s="94"/>
      <c r="AN1287" s="94"/>
      <c r="AO1287" s="94"/>
      <c r="AP1287" s="94"/>
      <c r="AQ1287" s="94"/>
      <c r="AR1287" s="94"/>
      <c r="AS1287" s="94"/>
      <c r="AT1287" s="94"/>
      <c r="AU1287" s="94"/>
      <c r="AV1287" s="94"/>
      <c r="AW1287" s="94"/>
      <c r="AX1287" s="94"/>
    </row>
    <row r="1288" spans="1:251">
      <c r="Z1288" s="54"/>
      <c r="AD1288" s="54"/>
      <c r="AE1288" s="54"/>
      <c r="AF1288" s="54"/>
      <c r="AG1288" s="54"/>
      <c r="AH1288" s="54"/>
      <c r="AI1288" s="54"/>
      <c r="AO1288" s="54"/>
    </row>
    <row r="1289" spans="1:251" ht="13.8" thickBot="1">
      <c r="Z1289" s="54"/>
      <c r="AD1289" s="54"/>
      <c r="AE1289" s="54"/>
      <c r="AF1289" s="54"/>
      <c r="AG1289" s="54"/>
      <c r="AH1289" s="54"/>
      <c r="AI1289" s="54"/>
      <c r="AO1289" s="54"/>
      <c r="DI1289" s="52"/>
    </row>
    <row r="1290" spans="1:251" ht="24.75" customHeight="1" thickBot="1">
      <c r="B1290" s="95" t="s">
        <v>83</v>
      </c>
      <c r="C1290" s="96"/>
      <c r="D1290" s="96"/>
      <c r="E1290" s="96"/>
      <c r="F1290" s="96"/>
      <c r="G1290" s="96"/>
      <c r="H1290" s="97" t="s">
        <v>88</v>
      </c>
      <c r="I1290" s="98"/>
      <c r="J1290" s="98"/>
      <c r="K1290" s="98"/>
      <c r="L1290" s="98"/>
      <c r="M1290" s="98"/>
      <c r="N1290" s="98"/>
      <c r="O1290" s="98"/>
      <c r="P1290" s="98"/>
      <c r="Q1290" s="98"/>
      <c r="R1290" s="98"/>
      <c r="S1290" s="98"/>
      <c r="T1290" s="98"/>
      <c r="U1290" s="98"/>
      <c r="V1290" s="98"/>
      <c r="W1290" s="98"/>
      <c r="X1290" s="98"/>
      <c r="Y1290" s="98"/>
      <c r="Z1290" s="98"/>
      <c r="AA1290" s="98"/>
      <c r="AB1290" s="98"/>
      <c r="AC1290" s="98"/>
      <c r="AD1290" s="98"/>
      <c r="AE1290" s="98"/>
      <c r="AF1290" s="98"/>
      <c r="AG1290" s="98"/>
      <c r="AH1290" s="98"/>
      <c r="AI1290" s="98"/>
      <c r="AJ1290" s="98"/>
      <c r="AK1290" s="98"/>
      <c r="AL1290" s="98"/>
      <c r="AM1290" s="98"/>
      <c r="AN1290" s="98"/>
      <c r="AO1290" s="98"/>
      <c r="AP1290" s="98"/>
      <c r="AQ1290" s="98"/>
      <c r="AR1290" s="98"/>
      <c r="AS1290" s="98"/>
      <c r="AT1290" s="98"/>
      <c r="AU1290" s="98"/>
      <c r="AV1290" s="98"/>
      <c r="AW1290" s="98"/>
      <c r="AX1290" s="99"/>
      <c r="DI1290" s="52"/>
    </row>
    <row r="1291" spans="1:251" ht="14.4">
      <c r="B1291" s="49"/>
      <c r="C1291" s="49"/>
      <c r="D1291" s="49"/>
      <c r="E1291" s="49"/>
      <c r="F1291" s="49"/>
      <c r="G1291" s="49"/>
      <c r="H1291" s="37"/>
      <c r="I1291" s="37"/>
      <c r="J1291" s="37"/>
      <c r="K1291" s="37"/>
      <c r="L1291" s="42"/>
      <c r="M1291" s="42"/>
      <c r="N1291" s="42"/>
      <c r="O1291" s="42"/>
      <c r="P1291" s="37"/>
      <c r="Q1291" s="37"/>
      <c r="R1291" s="37"/>
      <c r="S1291" s="37"/>
      <c r="T1291" s="37"/>
      <c r="U1291" s="37"/>
      <c r="V1291" s="41"/>
      <c r="W1291" s="41"/>
      <c r="X1291" s="41"/>
      <c r="Y1291" s="41"/>
      <c r="Z1291" s="41"/>
      <c r="AA1291" s="41"/>
      <c r="AB1291" s="41"/>
      <c r="AC1291" s="41"/>
      <c r="AD1291" s="41"/>
      <c r="AE1291" s="41"/>
      <c r="AF1291" s="41"/>
      <c r="AG1291" s="41"/>
      <c r="AH1291" s="41"/>
      <c r="AI1291" s="41"/>
      <c r="AJ1291" s="41"/>
      <c r="AK1291" s="41"/>
      <c r="AL1291" s="41"/>
      <c r="AM1291" s="41"/>
      <c r="AN1291" s="41"/>
      <c r="AO1291" s="41"/>
      <c r="AP1291" s="41"/>
      <c r="AQ1291" s="41"/>
      <c r="AR1291" s="41"/>
      <c r="AS1291" s="41"/>
      <c r="AT1291" s="41"/>
      <c r="AU1291" s="41"/>
      <c r="AV1291" s="41"/>
      <c r="AW1291" s="41"/>
      <c r="AX1291" s="41"/>
      <c r="DI1291" s="52"/>
    </row>
    <row r="1292" spans="1:251" ht="15" thickBot="1">
      <c r="A1292" s="53"/>
      <c r="B1292" s="41" t="s">
        <v>81</v>
      </c>
      <c r="C1292" s="37"/>
      <c r="D1292" s="37"/>
      <c r="E1292" s="37"/>
      <c r="F1292" s="37"/>
      <c r="G1292" s="37"/>
      <c r="H1292" s="37"/>
      <c r="I1292" s="37"/>
      <c r="J1292" s="37"/>
      <c r="K1292" s="37"/>
      <c r="L1292" s="42"/>
      <c r="M1292" s="42"/>
      <c r="N1292" s="42"/>
      <c r="O1292" s="42"/>
      <c r="P1292" s="37"/>
      <c r="Q1292" s="37"/>
      <c r="R1292" s="37"/>
      <c r="S1292" s="37"/>
      <c r="T1292" s="37"/>
      <c r="U1292" s="37"/>
      <c r="V1292" s="41"/>
      <c r="W1292" s="41"/>
      <c r="X1292" s="41"/>
      <c r="Y1292" s="41"/>
      <c r="Z1292" s="41"/>
      <c r="AA1292" s="41"/>
      <c r="AB1292" s="41"/>
      <c r="AC1292" s="41"/>
      <c r="AD1292" s="41"/>
      <c r="AE1292" s="41"/>
      <c r="AF1292" s="41"/>
      <c r="AG1292" s="41"/>
      <c r="AH1292" s="41"/>
      <c r="AI1292" s="41"/>
      <c r="AJ1292" s="41"/>
      <c r="AK1292" s="41"/>
      <c r="AL1292" s="41"/>
      <c r="AM1292" s="41"/>
      <c r="AN1292" s="41"/>
      <c r="AO1292" s="41"/>
      <c r="AP1292" s="41"/>
      <c r="AQ1292" s="41"/>
      <c r="AR1292" s="41"/>
      <c r="AS1292" s="41"/>
      <c r="AT1292" s="41"/>
      <c r="AU1292" s="41"/>
      <c r="AV1292" s="41"/>
      <c r="AW1292" s="41"/>
      <c r="AX1292" s="41"/>
      <c r="DI1292" s="52"/>
    </row>
    <row r="1293" spans="1:251" ht="14.4">
      <c r="A1293" s="37"/>
      <c r="B1293" s="51"/>
      <c r="C1293" s="49"/>
      <c r="D1293" s="49"/>
      <c r="E1293" s="49"/>
      <c r="F1293" s="49"/>
      <c r="G1293" s="49"/>
      <c r="H1293" s="49"/>
      <c r="I1293" s="49"/>
      <c r="J1293" s="49"/>
      <c r="K1293" s="49"/>
      <c r="L1293" s="50"/>
      <c r="M1293" s="50"/>
      <c r="N1293" s="50"/>
      <c r="O1293" s="50"/>
      <c r="P1293" s="49"/>
      <c r="Q1293" s="49"/>
      <c r="R1293" s="49"/>
      <c r="S1293" s="49"/>
      <c r="T1293" s="49"/>
      <c r="U1293" s="49"/>
      <c r="V1293" s="48"/>
      <c r="W1293" s="48"/>
      <c r="X1293" s="48"/>
      <c r="Y1293" s="48"/>
      <c r="Z1293" s="48"/>
      <c r="AA1293" s="48"/>
      <c r="AB1293" s="48"/>
      <c r="AC1293" s="48"/>
      <c r="AD1293" s="48"/>
      <c r="AE1293" s="48"/>
      <c r="AF1293" s="48"/>
      <c r="AG1293" s="48"/>
      <c r="AH1293" s="48"/>
      <c r="AI1293" s="48"/>
      <c r="AJ1293" s="48"/>
      <c r="AK1293" s="48"/>
      <c r="AL1293" s="48"/>
      <c r="AM1293" s="48"/>
      <c r="AN1293" s="48"/>
      <c r="AO1293" s="48"/>
      <c r="AP1293" s="48"/>
      <c r="AQ1293" s="48"/>
      <c r="AR1293" s="48"/>
      <c r="AS1293" s="48"/>
      <c r="AT1293" s="48"/>
      <c r="AU1293" s="48"/>
      <c r="AV1293" s="48"/>
      <c r="AW1293" s="48"/>
      <c r="AX1293" s="47"/>
    </row>
    <row r="1294" spans="1:251" ht="12" customHeight="1">
      <c r="A1294" s="37"/>
      <c r="B1294" s="100" t="s">
        <v>87</v>
      </c>
      <c r="C1294" s="101"/>
      <c r="D1294" s="101"/>
      <c r="E1294" s="101"/>
      <c r="F1294" s="101"/>
      <c r="G1294" s="101"/>
      <c r="H1294" s="101"/>
      <c r="I1294" s="101"/>
      <c r="J1294" s="101"/>
      <c r="K1294" s="101"/>
      <c r="L1294" s="101"/>
      <c r="M1294" s="101"/>
      <c r="N1294" s="101"/>
      <c r="O1294" s="101"/>
      <c r="P1294" s="101"/>
      <c r="Q1294" s="101"/>
      <c r="R1294" s="101"/>
      <c r="S1294" s="101"/>
      <c r="T1294" s="101"/>
      <c r="U1294" s="101"/>
      <c r="V1294" s="101"/>
      <c r="W1294" s="101"/>
      <c r="X1294" s="101"/>
      <c r="Y1294" s="101"/>
      <c r="Z1294" s="101"/>
      <c r="AA1294" s="101"/>
      <c r="AB1294" s="101"/>
      <c r="AC1294" s="101"/>
      <c r="AD1294" s="101"/>
      <c r="AE1294" s="101"/>
      <c r="AF1294" s="101"/>
      <c r="AG1294" s="101"/>
      <c r="AH1294" s="101"/>
      <c r="AI1294" s="101"/>
      <c r="AJ1294" s="101"/>
      <c r="AK1294" s="101"/>
      <c r="AL1294" s="101"/>
      <c r="AM1294" s="101"/>
      <c r="AN1294" s="101"/>
      <c r="AO1294" s="101"/>
      <c r="AP1294" s="101"/>
      <c r="AQ1294" s="101"/>
      <c r="AR1294" s="101"/>
      <c r="AS1294" s="101"/>
      <c r="AT1294" s="101"/>
      <c r="AU1294" s="101"/>
      <c r="AV1294" s="101"/>
      <c r="AW1294" s="101"/>
      <c r="AX1294" s="102"/>
    </row>
    <row r="1295" spans="1:251" ht="12" customHeight="1">
      <c r="A1295" s="37"/>
      <c r="B1295" s="100"/>
      <c r="C1295" s="101"/>
      <c r="D1295" s="101"/>
      <c r="E1295" s="101"/>
      <c r="F1295" s="101"/>
      <c r="G1295" s="101"/>
      <c r="H1295" s="101"/>
      <c r="I1295" s="101"/>
      <c r="J1295" s="101"/>
      <c r="K1295" s="101"/>
      <c r="L1295" s="101"/>
      <c r="M1295" s="101"/>
      <c r="N1295" s="101"/>
      <c r="O1295" s="101"/>
      <c r="P1295" s="101"/>
      <c r="Q1295" s="101"/>
      <c r="R1295" s="101"/>
      <c r="S1295" s="101"/>
      <c r="T1295" s="101"/>
      <c r="U1295" s="101"/>
      <c r="V1295" s="101"/>
      <c r="W1295" s="101"/>
      <c r="X1295" s="101"/>
      <c r="Y1295" s="101"/>
      <c r="Z1295" s="101"/>
      <c r="AA1295" s="101"/>
      <c r="AB1295" s="101"/>
      <c r="AC1295" s="101"/>
      <c r="AD1295" s="101"/>
      <c r="AE1295" s="101"/>
      <c r="AF1295" s="101"/>
      <c r="AG1295" s="101"/>
      <c r="AH1295" s="101"/>
      <c r="AI1295" s="101"/>
      <c r="AJ1295" s="101"/>
      <c r="AK1295" s="101"/>
      <c r="AL1295" s="101"/>
      <c r="AM1295" s="101"/>
      <c r="AN1295" s="101"/>
      <c r="AO1295" s="101"/>
      <c r="AP1295" s="101"/>
      <c r="AQ1295" s="101"/>
      <c r="AR1295" s="101"/>
      <c r="AS1295" s="101"/>
      <c r="AT1295" s="101"/>
      <c r="AU1295" s="101"/>
      <c r="AV1295" s="101"/>
      <c r="AW1295" s="101"/>
      <c r="AX1295" s="102"/>
    </row>
    <row r="1296" spans="1:251" ht="12" customHeight="1">
      <c r="A1296" s="37"/>
      <c r="B1296" s="100"/>
      <c r="C1296" s="101"/>
      <c r="D1296" s="101"/>
      <c r="E1296" s="101"/>
      <c r="F1296" s="101"/>
      <c r="G1296" s="101"/>
      <c r="H1296" s="101"/>
      <c r="I1296" s="101"/>
      <c r="J1296" s="101"/>
      <c r="K1296" s="101"/>
      <c r="L1296" s="101"/>
      <c r="M1296" s="101"/>
      <c r="N1296" s="101"/>
      <c r="O1296" s="101"/>
      <c r="P1296" s="101"/>
      <c r="Q1296" s="101"/>
      <c r="R1296" s="101"/>
      <c r="S1296" s="101"/>
      <c r="T1296" s="101"/>
      <c r="U1296" s="101"/>
      <c r="V1296" s="101"/>
      <c r="W1296" s="101"/>
      <c r="X1296" s="101"/>
      <c r="Y1296" s="101"/>
      <c r="Z1296" s="101"/>
      <c r="AA1296" s="101"/>
      <c r="AB1296" s="101"/>
      <c r="AC1296" s="101"/>
      <c r="AD1296" s="101"/>
      <c r="AE1296" s="101"/>
      <c r="AF1296" s="101"/>
      <c r="AG1296" s="101"/>
      <c r="AH1296" s="101"/>
      <c r="AI1296" s="101"/>
      <c r="AJ1296" s="101"/>
      <c r="AK1296" s="101"/>
      <c r="AL1296" s="101"/>
      <c r="AM1296" s="101"/>
      <c r="AN1296" s="101"/>
      <c r="AO1296" s="101"/>
      <c r="AP1296" s="101"/>
      <c r="AQ1296" s="101"/>
      <c r="AR1296" s="101"/>
      <c r="AS1296" s="101"/>
      <c r="AT1296" s="101"/>
      <c r="AU1296" s="101"/>
      <c r="AV1296" s="101"/>
      <c r="AW1296" s="101"/>
      <c r="AX1296" s="102"/>
      <c r="BC1296" s="34"/>
    </row>
    <row r="1297" spans="1:113" ht="12" customHeight="1">
      <c r="A1297" s="37"/>
      <c r="B1297" s="100"/>
      <c r="C1297" s="101"/>
      <c r="D1297" s="101"/>
      <c r="E1297" s="101"/>
      <c r="F1297" s="101"/>
      <c r="G1297" s="101"/>
      <c r="H1297" s="101"/>
      <c r="I1297" s="101"/>
      <c r="J1297" s="101"/>
      <c r="K1297" s="101"/>
      <c r="L1297" s="101"/>
      <c r="M1297" s="101"/>
      <c r="N1297" s="101"/>
      <c r="O1297" s="101"/>
      <c r="P1297" s="101"/>
      <c r="Q1297" s="101"/>
      <c r="R1297" s="101"/>
      <c r="S1297" s="101"/>
      <c r="T1297" s="101"/>
      <c r="U1297" s="101"/>
      <c r="V1297" s="101"/>
      <c r="W1297" s="101"/>
      <c r="X1297" s="101"/>
      <c r="Y1297" s="101"/>
      <c r="Z1297" s="101"/>
      <c r="AA1297" s="101"/>
      <c r="AB1297" s="101"/>
      <c r="AC1297" s="101"/>
      <c r="AD1297" s="101"/>
      <c r="AE1297" s="101"/>
      <c r="AF1297" s="101"/>
      <c r="AG1297" s="101"/>
      <c r="AH1297" s="101"/>
      <c r="AI1297" s="101"/>
      <c r="AJ1297" s="101"/>
      <c r="AK1297" s="101"/>
      <c r="AL1297" s="101"/>
      <c r="AM1297" s="101"/>
      <c r="AN1297" s="101"/>
      <c r="AO1297" s="101"/>
      <c r="AP1297" s="101"/>
      <c r="AQ1297" s="101"/>
      <c r="AR1297" s="101"/>
      <c r="AS1297" s="101"/>
      <c r="AT1297" s="101"/>
      <c r="AU1297" s="101"/>
      <c r="AV1297" s="101"/>
      <c r="AW1297" s="101"/>
      <c r="AX1297" s="102"/>
    </row>
    <row r="1298" spans="1:113" ht="12" customHeight="1">
      <c r="A1298" s="37"/>
      <c r="B1298" s="100"/>
      <c r="C1298" s="101"/>
      <c r="D1298" s="101"/>
      <c r="E1298" s="101"/>
      <c r="F1298" s="101"/>
      <c r="G1298" s="101"/>
      <c r="H1298" s="101"/>
      <c r="I1298" s="101"/>
      <c r="J1298" s="101"/>
      <c r="K1298" s="101"/>
      <c r="L1298" s="101"/>
      <c r="M1298" s="101"/>
      <c r="N1298" s="101"/>
      <c r="O1298" s="101"/>
      <c r="P1298" s="101"/>
      <c r="Q1298" s="101"/>
      <c r="R1298" s="101"/>
      <c r="S1298" s="101"/>
      <c r="T1298" s="101"/>
      <c r="U1298" s="101"/>
      <c r="V1298" s="101"/>
      <c r="W1298" s="101"/>
      <c r="X1298" s="101"/>
      <c r="Y1298" s="101"/>
      <c r="Z1298" s="101"/>
      <c r="AA1298" s="101"/>
      <c r="AB1298" s="101"/>
      <c r="AC1298" s="101"/>
      <c r="AD1298" s="101"/>
      <c r="AE1298" s="101"/>
      <c r="AF1298" s="101"/>
      <c r="AG1298" s="101"/>
      <c r="AH1298" s="101"/>
      <c r="AI1298" s="101"/>
      <c r="AJ1298" s="101"/>
      <c r="AK1298" s="101"/>
      <c r="AL1298" s="101"/>
      <c r="AM1298" s="101"/>
      <c r="AN1298" s="101"/>
      <c r="AO1298" s="101"/>
      <c r="AP1298" s="101"/>
      <c r="AQ1298" s="101"/>
      <c r="AR1298" s="101"/>
      <c r="AS1298" s="101"/>
      <c r="AT1298" s="101"/>
      <c r="AU1298" s="101"/>
      <c r="AV1298" s="101"/>
      <c r="AW1298" s="101"/>
      <c r="AX1298" s="102"/>
    </row>
    <row r="1299" spans="1:113" ht="12" customHeight="1">
      <c r="A1299" s="37"/>
      <c r="B1299" s="100"/>
      <c r="C1299" s="101"/>
      <c r="D1299" s="101"/>
      <c r="E1299" s="101"/>
      <c r="F1299" s="101"/>
      <c r="G1299" s="101"/>
      <c r="H1299" s="101"/>
      <c r="I1299" s="101"/>
      <c r="J1299" s="101"/>
      <c r="K1299" s="101"/>
      <c r="L1299" s="101"/>
      <c r="M1299" s="101"/>
      <c r="N1299" s="101"/>
      <c r="O1299" s="101"/>
      <c r="P1299" s="101"/>
      <c r="Q1299" s="101"/>
      <c r="R1299" s="101"/>
      <c r="S1299" s="101"/>
      <c r="T1299" s="101"/>
      <c r="U1299" s="101"/>
      <c r="V1299" s="101"/>
      <c r="W1299" s="101"/>
      <c r="X1299" s="101"/>
      <c r="Y1299" s="101"/>
      <c r="Z1299" s="101"/>
      <c r="AA1299" s="101"/>
      <c r="AB1299" s="101"/>
      <c r="AC1299" s="101"/>
      <c r="AD1299" s="101"/>
      <c r="AE1299" s="101"/>
      <c r="AF1299" s="101"/>
      <c r="AG1299" s="101"/>
      <c r="AH1299" s="101"/>
      <c r="AI1299" s="101"/>
      <c r="AJ1299" s="101"/>
      <c r="AK1299" s="101"/>
      <c r="AL1299" s="101"/>
      <c r="AM1299" s="101"/>
      <c r="AN1299" s="101"/>
      <c r="AO1299" s="101"/>
      <c r="AP1299" s="101"/>
      <c r="AQ1299" s="101"/>
      <c r="AR1299" s="101"/>
      <c r="AS1299" s="101"/>
      <c r="AT1299" s="101"/>
      <c r="AU1299" s="101"/>
      <c r="AV1299" s="101"/>
      <c r="AW1299" s="101"/>
      <c r="AX1299" s="102"/>
    </row>
    <row r="1300" spans="1:113" ht="15" thickBot="1">
      <c r="A1300" s="35"/>
      <c r="B1300" s="46"/>
      <c r="C1300" s="45"/>
      <c r="D1300" s="45"/>
      <c r="E1300" s="45"/>
      <c r="F1300" s="45"/>
      <c r="G1300" s="45"/>
      <c r="H1300" s="45"/>
      <c r="I1300" s="45"/>
      <c r="J1300" s="45"/>
      <c r="K1300" s="45"/>
      <c r="L1300" s="45"/>
      <c r="M1300" s="45"/>
      <c r="N1300" s="45"/>
      <c r="O1300" s="45"/>
      <c r="P1300" s="45"/>
      <c r="Q1300" s="45"/>
      <c r="R1300" s="45"/>
      <c r="S1300" s="45"/>
      <c r="T1300" s="45"/>
      <c r="U1300" s="45"/>
      <c r="V1300" s="45"/>
      <c r="W1300" s="45"/>
      <c r="X1300" s="45"/>
      <c r="Y1300" s="45"/>
      <c r="Z1300" s="45"/>
      <c r="AA1300" s="45"/>
      <c r="AB1300" s="45"/>
      <c r="AC1300" s="45"/>
      <c r="AD1300" s="45"/>
      <c r="AE1300" s="45"/>
      <c r="AF1300" s="45"/>
      <c r="AG1300" s="45"/>
      <c r="AH1300" s="45"/>
      <c r="AI1300" s="45"/>
      <c r="AJ1300" s="45"/>
      <c r="AK1300" s="45"/>
      <c r="AL1300" s="45"/>
      <c r="AM1300" s="45"/>
      <c r="AN1300" s="45"/>
      <c r="AO1300" s="45"/>
      <c r="AP1300" s="45"/>
      <c r="AQ1300" s="45"/>
      <c r="AR1300" s="45"/>
      <c r="AS1300" s="45"/>
      <c r="AT1300" s="45"/>
      <c r="AU1300" s="45"/>
      <c r="AV1300" s="45"/>
      <c r="AW1300" s="45"/>
      <c r="AX1300" s="44"/>
    </row>
    <row r="1301" spans="1:113">
      <c r="B1301" s="43"/>
    </row>
    <row r="1302" spans="1:113" ht="15" thickBot="1">
      <c r="A1302" s="53"/>
      <c r="B1302" s="41" t="s">
        <v>79</v>
      </c>
      <c r="C1302" s="37"/>
      <c r="D1302" s="37"/>
      <c r="E1302" s="37"/>
      <c r="F1302" s="37"/>
      <c r="G1302" s="37"/>
      <c r="H1302" s="37"/>
      <c r="I1302" s="37"/>
      <c r="J1302" s="37"/>
      <c r="K1302" s="37"/>
      <c r="L1302" s="42"/>
      <c r="M1302" s="42"/>
      <c r="N1302" s="42"/>
      <c r="O1302" s="42"/>
      <c r="P1302" s="37"/>
      <c r="Q1302" s="37"/>
      <c r="R1302" s="37"/>
      <c r="S1302" s="37"/>
      <c r="T1302" s="37"/>
      <c r="U1302" s="37"/>
      <c r="V1302" s="41"/>
      <c r="W1302" s="41"/>
      <c r="X1302" s="41"/>
      <c r="Y1302" s="41"/>
      <c r="Z1302" s="41"/>
      <c r="AA1302" s="41"/>
      <c r="AB1302" s="41"/>
      <c r="AC1302" s="41"/>
      <c r="AD1302" s="41"/>
      <c r="AE1302" s="41"/>
      <c r="AF1302" s="41"/>
      <c r="AG1302" s="41"/>
      <c r="AH1302" s="41"/>
      <c r="AI1302" s="41"/>
      <c r="AJ1302" s="41"/>
      <c r="AK1302" s="41"/>
      <c r="AL1302" s="41"/>
      <c r="AM1302" s="41"/>
      <c r="AN1302" s="41"/>
      <c r="AO1302" s="41"/>
      <c r="AP1302" s="41"/>
      <c r="AQ1302" s="41"/>
      <c r="AR1302" s="41"/>
      <c r="AS1302" s="41"/>
      <c r="AT1302" s="41"/>
      <c r="AU1302" s="41"/>
      <c r="AV1302" s="41"/>
      <c r="AW1302" s="41"/>
      <c r="AX1302" s="41"/>
      <c r="DI1302" s="52"/>
    </row>
    <row r="1303" spans="1:113" ht="14.4">
      <c r="A1303" s="37"/>
      <c r="B1303" s="51"/>
      <c r="C1303" s="49"/>
      <c r="D1303" s="49"/>
      <c r="E1303" s="49"/>
      <c r="F1303" s="49"/>
      <c r="G1303" s="49"/>
      <c r="H1303" s="49"/>
      <c r="I1303" s="49"/>
      <c r="J1303" s="49"/>
      <c r="K1303" s="49"/>
      <c r="L1303" s="50"/>
      <c r="M1303" s="50"/>
      <c r="N1303" s="50"/>
      <c r="O1303" s="50"/>
      <c r="P1303" s="49"/>
      <c r="Q1303" s="49"/>
      <c r="R1303" s="49"/>
      <c r="S1303" s="49"/>
      <c r="T1303" s="49"/>
      <c r="U1303" s="49"/>
      <c r="V1303" s="48"/>
      <c r="W1303" s="48"/>
      <c r="X1303" s="48"/>
      <c r="Y1303" s="48"/>
      <c r="Z1303" s="48"/>
      <c r="AA1303" s="48"/>
      <c r="AB1303" s="48"/>
      <c r="AC1303" s="48"/>
      <c r="AD1303" s="48"/>
      <c r="AE1303" s="48"/>
      <c r="AF1303" s="48"/>
      <c r="AG1303" s="48"/>
      <c r="AH1303" s="48"/>
      <c r="AI1303" s="48"/>
      <c r="AJ1303" s="48"/>
      <c r="AK1303" s="48"/>
      <c r="AL1303" s="48"/>
      <c r="AM1303" s="48"/>
      <c r="AN1303" s="48"/>
      <c r="AO1303" s="48"/>
      <c r="AP1303" s="48"/>
      <c r="AQ1303" s="48"/>
      <c r="AR1303" s="48"/>
      <c r="AS1303" s="48"/>
      <c r="AT1303" s="48"/>
      <c r="AU1303" s="48"/>
      <c r="AV1303" s="48"/>
      <c r="AW1303" s="48"/>
      <c r="AX1303" s="47"/>
    </row>
    <row r="1304" spans="1:113" ht="12" customHeight="1">
      <c r="A1304" s="37"/>
      <c r="B1304" s="100" t="s">
        <v>86</v>
      </c>
      <c r="C1304" s="101"/>
      <c r="D1304" s="101"/>
      <c r="E1304" s="101"/>
      <c r="F1304" s="101"/>
      <c r="G1304" s="101"/>
      <c r="H1304" s="101"/>
      <c r="I1304" s="101"/>
      <c r="J1304" s="101"/>
      <c r="K1304" s="101"/>
      <c r="L1304" s="101"/>
      <c r="M1304" s="101"/>
      <c r="N1304" s="101"/>
      <c r="O1304" s="101"/>
      <c r="P1304" s="101"/>
      <c r="Q1304" s="101"/>
      <c r="R1304" s="101"/>
      <c r="S1304" s="101"/>
      <c r="T1304" s="101"/>
      <c r="U1304" s="101"/>
      <c r="V1304" s="101"/>
      <c r="W1304" s="101"/>
      <c r="X1304" s="101"/>
      <c r="Y1304" s="101"/>
      <c r="Z1304" s="101"/>
      <c r="AA1304" s="101"/>
      <c r="AB1304" s="101"/>
      <c r="AC1304" s="101"/>
      <c r="AD1304" s="101"/>
      <c r="AE1304" s="101"/>
      <c r="AF1304" s="101"/>
      <c r="AG1304" s="101"/>
      <c r="AH1304" s="101"/>
      <c r="AI1304" s="101"/>
      <c r="AJ1304" s="101"/>
      <c r="AK1304" s="101"/>
      <c r="AL1304" s="101"/>
      <c r="AM1304" s="101"/>
      <c r="AN1304" s="101"/>
      <c r="AO1304" s="101"/>
      <c r="AP1304" s="101"/>
      <c r="AQ1304" s="101"/>
      <c r="AR1304" s="101"/>
      <c r="AS1304" s="101"/>
      <c r="AT1304" s="101"/>
      <c r="AU1304" s="101"/>
      <c r="AV1304" s="101"/>
      <c r="AW1304" s="101"/>
      <c r="AX1304" s="102"/>
    </row>
    <row r="1305" spans="1:113" ht="12" customHeight="1">
      <c r="A1305" s="37"/>
      <c r="B1305" s="100"/>
      <c r="C1305" s="101"/>
      <c r="D1305" s="101"/>
      <c r="E1305" s="101"/>
      <c r="F1305" s="101"/>
      <c r="G1305" s="101"/>
      <c r="H1305" s="101"/>
      <c r="I1305" s="101"/>
      <c r="J1305" s="101"/>
      <c r="K1305" s="101"/>
      <c r="L1305" s="101"/>
      <c r="M1305" s="101"/>
      <c r="N1305" s="101"/>
      <c r="O1305" s="101"/>
      <c r="P1305" s="101"/>
      <c r="Q1305" s="101"/>
      <c r="R1305" s="101"/>
      <c r="S1305" s="101"/>
      <c r="T1305" s="101"/>
      <c r="U1305" s="101"/>
      <c r="V1305" s="101"/>
      <c r="W1305" s="101"/>
      <c r="X1305" s="101"/>
      <c r="Y1305" s="101"/>
      <c r="Z1305" s="101"/>
      <c r="AA1305" s="101"/>
      <c r="AB1305" s="101"/>
      <c r="AC1305" s="101"/>
      <c r="AD1305" s="101"/>
      <c r="AE1305" s="101"/>
      <c r="AF1305" s="101"/>
      <c r="AG1305" s="101"/>
      <c r="AH1305" s="101"/>
      <c r="AI1305" s="101"/>
      <c r="AJ1305" s="101"/>
      <c r="AK1305" s="101"/>
      <c r="AL1305" s="101"/>
      <c r="AM1305" s="101"/>
      <c r="AN1305" s="101"/>
      <c r="AO1305" s="101"/>
      <c r="AP1305" s="101"/>
      <c r="AQ1305" s="101"/>
      <c r="AR1305" s="101"/>
      <c r="AS1305" s="101"/>
      <c r="AT1305" s="101"/>
      <c r="AU1305" s="101"/>
      <c r="AV1305" s="101"/>
      <c r="AW1305" s="101"/>
      <c r="AX1305" s="102"/>
      <c r="BC1305" s="34"/>
    </row>
    <row r="1306" spans="1:113" ht="12" customHeight="1">
      <c r="A1306" s="37"/>
      <c r="B1306" s="100"/>
      <c r="C1306" s="101"/>
      <c r="D1306" s="101"/>
      <c r="E1306" s="101"/>
      <c r="F1306" s="101"/>
      <c r="G1306" s="101"/>
      <c r="H1306" s="101"/>
      <c r="I1306" s="101"/>
      <c r="J1306" s="101"/>
      <c r="K1306" s="101"/>
      <c r="L1306" s="101"/>
      <c r="M1306" s="101"/>
      <c r="N1306" s="101"/>
      <c r="O1306" s="101"/>
      <c r="P1306" s="101"/>
      <c r="Q1306" s="101"/>
      <c r="R1306" s="101"/>
      <c r="S1306" s="101"/>
      <c r="T1306" s="101"/>
      <c r="U1306" s="101"/>
      <c r="V1306" s="101"/>
      <c r="W1306" s="101"/>
      <c r="X1306" s="101"/>
      <c r="Y1306" s="101"/>
      <c r="Z1306" s="101"/>
      <c r="AA1306" s="101"/>
      <c r="AB1306" s="101"/>
      <c r="AC1306" s="101"/>
      <c r="AD1306" s="101"/>
      <c r="AE1306" s="101"/>
      <c r="AF1306" s="101"/>
      <c r="AG1306" s="101"/>
      <c r="AH1306" s="101"/>
      <c r="AI1306" s="101"/>
      <c r="AJ1306" s="101"/>
      <c r="AK1306" s="101"/>
      <c r="AL1306" s="101"/>
      <c r="AM1306" s="101"/>
      <c r="AN1306" s="101"/>
      <c r="AO1306" s="101"/>
      <c r="AP1306" s="101"/>
      <c r="AQ1306" s="101"/>
      <c r="AR1306" s="101"/>
      <c r="AS1306" s="101"/>
      <c r="AT1306" s="101"/>
      <c r="AU1306" s="101"/>
      <c r="AV1306" s="101"/>
      <c r="AW1306" s="101"/>
      <c r="AX1306" s="102"/>
    </row>
    <row r="1307" spans="1:113" ht="12" customHeight="1">
      <c r="A1307" s="37"/>
      <c r="B1307" s="100"/>
      <c r="C1307" s="101"/>
      <c r="D1307" s="101"/>
      <c r="E1307" s="101"/>
      <c r="F1307" s="101"/>
      <c r="G1307" s="101"/>
      <c r="H1307" s="101"/>
      <c r="I1307" s="101"/>
      <c r="J1307" s="101"/>
      <c r="K1307" s="101"/>
      <c r="L1307" s="101"/>
      <c r="M1307" s="101"/>
      <c r="N1307" s="101"/>
      <c r="O1307" s="101"/>
      <c r="P1307" s="101"/>
      <c r="Q1307" s="101"/>
      <c r="R1307" s="101"/>
      <c r="S1307" s="101"/>
      <c r="T1307" s="101"/>
      <c r="U1307" s="101"/>
      <c r="V1307" s="101"/>
      <c r="W1307" s="101"/>
      <c r="X1307" s="101"/>
      <c r="Y1307" s="101"/>
      <c r="Z1307" s="101"/>
      <c r="AA1307" s="101"/>
      <c r="AB1307" s="101"/>
      <c r="AC1307" s="101"/>
      <c r="AD1307" s="101"/>
      <c r="AE1307" s="101"/>
      <c r="AF1307" s="101"/>
      <c r="AG1307" s="101"/>
      <c r="AH1307" s="101"/>
      <c r="AI1307" s="101"/>
      <c r="AJ1307" s="101"/>
      <c r="AK1307" s="101"/>
      <c r="AL1307" s="101"/>
      <c r="AM1307" s="101"/>
      <c r="AN1307" s="101"/>
      <c r="AO1307" s="101"/>
      <c r="AP1307" s="101"/>
      <c r="AQ1307" s="101"/>
      <c r="AR1307" s="101"/>
      <c r="AS1307" s="101"/>
      <c r="AT1307" s="101"/>
      <c r="AU1307" s="101"/>
      <c r="AV1307" s="101"/>
      <c r="AW1307" s="101"/>
      <c r="AX1307" s="102"/>
    </row>
    <row r="1308" spans="1:113" ht="12" customHeight="1">
      <c r="A1308" s="37"/>
      <c r="B1308" s="100"/>
      <c r="C1308" s="101"/>
      <c r="D1308" s="101"/>
      <c r="E1308" s="101"/>
      <c r="F1308" s="101"/>
      <c r="G1308" s="101"/>
      <c r="H1308" s="101"/>
      <c r="I1308" s="101"/>
      <c r="J1308" s="101"/>
      <c r="K1308" s="101"/>
      <c r="L1308" s="101"/>
      <c r="M1308" s="101"/>
      <c r="N1308" s="101"/>
      <c r="O1308" s="101"/>
      <c r="P1308" s="101"/>
      <c r="Q1308" s="101"/>
      <c r="R1308" s="101"/>
      <c r="S1308" s="101"/>
      <c r="T1308" s="101"/>
      <c r="U1308" s="101"/>
      <c r="V1308" s="101"/>
      <c r="W1308" s="101"/>
      <c r="X1308" s="101"/>
      <c r="Y1308" s="101"/>
      <c r="Z1308" s="101"/>
      <c r="AA1308" s="101"/>
      <c r="AB1308" s="101"/>
      <c r="AC1308" s="101"/>
      <c r="AD1308" s="101"/>
      <c r="AE1308" s="101"/>
      <c r="AF1308" s="101"/>
      <c r="AG1308" s="101"/>
      <c r="AH1308" s="101"/>
      <c r="AI1308" s="101"/>
      <c r="AJ1308" s="101"/>
      <c r="AK1308" s="101"/>
      <c r="AL1308" s="101"/>
      <c r="AM1308" s="101"/>
      <c r="AN1308" s="101"/>
      <c r="AO1308" s="101"/>
      <c r="AP1308" s="101"/>
      <c r="AQ1308" s="101"/>
      <c r="AR1308" s="101"/>
      <c r="AS1308" s="101"/>
      <c r="AT1308" s="101"/>
      <c r="AU1308" s="101"/>
      <c r="AV1308" s="101"/>
      <c r="AW1308" s="101"/>
      <c r="AX1308" s="102"/>
    </row>
    <row r="1309" spans="1:113" ht="15" thickBot="1">
      <c r="A1309" s="35"/>
      <c r="B1309" s="46"/>
      <c r="C1309" s="45"/>
      <c r="D1309" s="45"/>
      <c r="E1309" s="45"/>
      <c r="F1309" s="45"/>
      <c r="G1309" s="45"/>
      <c r="H1309" s="45"/>
      <c r="I1309" s="45"/>
      <c r="J1309" s="45"/>
      <c r="K1309" s="45"/>
      <c r="L1309" s="45"/>
      <c r="M1309" s="45"/>
      <c r="N1309" s="45"/>
      <c r="O1309" s="45"/>
      <c r="P1309" s="45"/>
      <c r="Q1309" s="45"/>
      <c r="R1309" s="45"/>
      <c r="S1309" s="45"/>
      <c r="T1309" s="45"/>
      <c r="U1309" s="45"/>
      <c r="V1309" s="45"/>
      <c r="W1309" s="45"/>
      <c r="X1309" s="45"/>
      <c r="Y1309" s="45"/>
      <c r="Z1309" s="45"/>
      <c r="AA1309" s="45"/>
      <c r="AB1309" s="45"/>
      <c r="AC1309" s="45"/>
      <c r="AD1309" s="45"/>
      <c r="AE1309" s="45"/>
      <c r="AF1309" s="45"/>
      <c r="AG1309" s="45"/>
      <c r="AH1309" s="45"/>
      <c r="AI1309" s="45"/>
      <c r="AJ1309" s="45"/>
      <c r="AK1309" s="45"/>
      <c r="AL1309" s="45"/>
      <c r="AM1309" s="45"/>
      <c r="AN1309" s="45"/>
      <c r="AO1309" s="45"/>
      <c r="AP1309" s="45"/>
      <c r="AQ1309" s="45"/>
      <c r="AR1309" s="45"/>
      <c r="AS1309" s="45"/>
      <c r="AT1309" s="45"/>
      <c r="AU1309" s="45"/>
      <c r="AV1309" s="45"/>
      <c r="AW1309" s="45"/>
      <c r="AX1309" s="44"/>
    </row>
    <row r="1310" spans="1:113">
      <c r="B1310" s="43"/>
    </row>
    <row r="1311" spans="1:113" ht="14.4">
      <c r="B1311" s="41" t="s">
        <v>77</v>
      </c>
      <c r="C1311" s="37"/>
      <c r="D1311" s="37"/>
      <c r="E1311" s="37"/>
      <c r="F1311" s="37"/>
      <c r="G1311" s="37"/>
      <c r="H1311" s="37"/>
      <c r="I1311" s="37"/>
      <c r="J1311" s="37"/>
      <c r="K1311" s="37"/>
      <c r="L1311" s="42"/>
      <c r="M1311" s="42"/>
      <c r="N1311" s="42"/>
      <c r="O1311" s="42"/>
      <c r="P1311" s="37"/>
      <c r="Q1311" s="37"/>
      <c r="R1311" s="37"/>
      <c r="S1311" s="37"/>
      <c r="T1311" s="37"/>
      <c r="U1311" s="37"/>
      <c r="V1311" s="41"/>
      <c r="W1311" s="41"/>
      <c r="X1311" s="41"/>
      <c r="Y1311" s="41"/>
      <c r="Z1311" s="41"/>
      <c r="AA1311" s="41"/>
      <c r="AB1311" s="41"/>
      <c r="AC1311" s="41"/>
      <c r="AD1311" s="41"/>
      <c r="AE1311" s="41"/>
      <c r="AF1311" s="41"/>
      <c r="AG1311" s="41"/>
      <c r="AH1311" s="41"/>
      <c r="AI1311" s="41"/>
      <c r="AJ1311" s="41"/>
      <c r="AK1311" s="41"/>
      <c r="AL1311" s="41"/>
      <c r="AM1311" s="41"/>
      <c r="AN1311" s="41"/>
      <c r="AO1311" s="41"/>
      <c r="AP1311" s="41"/>
      <c r="AQ1311" s="41"/>
      <c r="AR1311" s="41"/>
      <c r="AS1311" s="41"/>
      <c r="AT1311" s="41"/>
      <c r="AU1311" s="41"/>
      <c r="AV1311" s="41"/>
      <c r="AW1311" s="41"/>
      <c r="AX1311" s="41"/>
    </row>
    <row r="1312" spans="1:113" ht="15" thickBot="1">
      <c r="B1312" s="37"/>
      <c r="C1312" s="37"/>
      <c r="D1312" s="37"/>
      <c r="E1312" s="37"/>
      <c r="F1312" s="37"/>
      <c r="G1312" s="37"/>
      <c r="H1312" s="37"/>
      <c r="I1312" s="37"/>
      <c r="J1312" s="37"/>
      <c r="K1312" s="37"/>
      <c r="L1312" s="42"/>
      <c r="M1312" s="42"/>
      <c r="N1312" s="42"/>
      <c r="O1312" s="42"/>
      <c r="P1312" s="37"/>
      <c r="Q1312" s="37"/>
      <c r="R1312" s="37"/>
      <c r="S1312" s="37"/>
      <c r="T1312" s="37"/>
      <c r="U1312" s="37"/>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c r="AR1312" s="41"/>
      <c r="AS1312" s="41"/>
      <c r="AT1312" s="41"/>
      <c r="AU1312" s="41"/>
      <c r="AV1312" s="41"/>
      <c r="AW1312" s="41"/>
      <c r="AX1312" s="40" t="s">
        <v>76</v>
      </c>
    </row>
    <row r="1313" spans="1:251" s="34" customFormat="1" ht="13.5" customHeight="1">
      <c r="A1313" s="37"/>
      <c r="B1313" s="103" t="s">
        <v>75</v>
      </c>
      <c r="C1313" s="104"/>
      <c r="D1313" s="104"/>
      <c r="E1313" s="104"/>
      <c r="F1313" s="104"/>
      <c r="G1313" s="104"/>
      <c r="H1313" s="104"/>
      <c r="I1313" s="104"/>
      <c r="J1313" s="104"/>
      <c r="K1313" s="104"/>
      <c r="L1313" s="104"/>
      <c r="M1313" s="104"/>
      <c r="N1313" s="104"/>
      <c r="O1313" s="104"/>
      <c r="P1313" s="104"/>
      <c r="Q1313" s="104"/>
      <c r="R1313" s="104"/>
      <c r="S1313" s="104"/>
      <c r="T1313" s="104"/>
      <c r="U1313" s="104"/>
      <c r="V1313" s="104"/>
      <c r="W1313" s="104"/>
      <c r="X1313" s="104"/>
      <c r="Y1313" s="104"/>
      <c r="Z1313" s="105"/>
      <c r="AA1313" s="109" t="s">
        <v>74</v>
      </c>
      <c r="AB1313" s="104"/>
      <c r="AC1313" s="104"/>
      <c r="AD1313" s="104"/>
      <c r="AE1313" s="104"/>
      <c r="AF1313" s="104"/>
      <c r="AG1313" s="104"/>
      <c r="AH1313" s="104"/>
      <c r="AI1313" s="105"/>
      <c r="AJ1313" s="109" t="s">
        <v>73</v>
      </c>
      <c r="AK1313" s="104"/>
      <c r="AL1313" s="104"/>
      <c r="AM1313" s="104"/>
      <c r="AN1313" s="104"/>
      <c r="AO1313" s="104"/>
      <c r="AP1313" s="104"/>
      <c r="AQ1313" s="104"/>
      <c r="AR1313" s="105"/>
      <c r="AS1313" s="109" t="s">
        <v>72</v>
      </c>
      <c r="AT1313" s="104"/>
      <c r="AU1313" s="104"/>
      <c r="AV1313" s="104"/>
      <c r="AW1313" s="104"/>
      <c r="AX1313" s="111"/>
      <c r="AY1313" s="33"/>
      <c r="AZ1313" s="33"/>
      <c r="BA1313" s="33"/>
      <c r="BB1313" s="33"/>
      <c r="BC1313" s="33"/>
      <c r="BD1313" s="33"/>
      <c r="BE1313" s="33"/>
      <c r="BF1313" s="33"/>
      <c r="BG1313" s="33"/>
      <c r="BH1313" s="33"/>
      <c r="BI1313" s="33"/>
      <c r="BJ1313" s="33"/>
      <c r="BK1313" s="33"/>
      <c r="BL1313" s="33"/>
      <c r="BM1313" s="33"/>
      <c r="BN1313" s="33"/>
      <c r="BO1313" s="33"/>
      <c r="BP1313" s="33"/>
      <c r="BQ1313" s="33"/>
      <c r="BR1313" s="33"/>
      <c r="BS1313" s="33"/>
      <c r="BT1313" s="33"/>
      <c r="BU1313" s="33"/>
      <c r="BV1313" s="33"/>
      <c r="BW1313" s="33"/>
      <c r="BX1313" s="33"/>
      <c r="BY1313" s="33"/>
      <c r="BZ1313" s="33"/>
      <c r="CA1313" s="33"/>
      <c r="CB1313" s="33"/>
      <c r="CC1313" s="33"/>
      <c r="CD1313" s="33"/>
      <c r="CE1313" s="33"/>
      <c r="CF1313" s="33"/>
      <c r="CG1313" s="33"/>
      <c r="CH1313" s="33"/>
      <c r="CI1313" s="33"/>
      <c r="CJ1313" s="33"/>
      <c r="CK1313" s="33"/>
      <c r="CL1313" s="33"/>
      <c r="CM1313" s="33"/>
      <c r="CN1313" s="33"/>
      <c r="CO1313" s="33"/>
      <c r="CP1313" s="33"/>
      <c r="CQ1313" s="33"/>
      <c r="CR1313" s="33"/>
      <c r="CS1313" s="33"/>
      <c r="CT1313" s="33"/>
      <c r="CU1313" s="33"/>
      <c r="CV1313" s="33"/>
      <c r="CW1313" s="33"/>
      <c r="CX1313" s="33"/>
      <c r="CY1313" s="33"/>
      <c r="CZ1313" s="33"/>
      <c r="DA1313" s="33"/>
      <c r="DB1313" s="33"/>
      <c r="DC1313" s="33"/>
      <c r="DD1313" s="33"/>
      <c r="DE1313" s="33"/>
      <c r="DF1313" s="33"/>
      <c r="DG1313" s="33"/>
      <c r="DH1313" s="33"/>
      <c r="DI1313" s="33"/>
      <c r="DJ1313" s="33"/>
      <c r="DK1313" s="33"/>
      <c r="DL1313" s="33"/>
      <c r="DM1313" s="33"/>
      <c r="DN1313" s="33"/>
      <c r="DO1313" s="33"/>
      <c r="DP1313" s="33"/>
      <c r="DQ1313" s="33"/>
      <c r="DR1313" s="33"/>
      <c r="DS1313" s="33"/>
      <c r="DT1313" s="33"/>
      <c r="DU1313" s="33"/>
      <c r="DV1313" s="33"/>
      <c r="DW1313" s="33"/>
      <c r="DX1313" s="33"/>
      <c r="DY1313" s="33"/>
      <c r="DZ1313" s="33"/>
      <c r="EA1313" s="33"/>
      <c r="EB1313" s="33"/>
      <c r="EC1313" s="33"/>
      <c r="ED1313" s="33"/>
      <c r="EE1313" s="33"/>
      <c r="EF1313" s="33"/>
      <c r="EG1313" s="33"/>
      <c r="EH1313" s="33"/>
      <c r="EI1313" s="33"/>
      <c r="EJ1313" s="33"/>
      <c r="EK1313" s="33"/>
      <c r="EL1313" s="33"/>
      <c r="EM1313" s="33"/>
      <c r="EN1313" s="33"/>
      <c r="EO1313" s="33"/>
      <c r="EP1313" s="33"/>
      <c r="EQ1313" s="33"/>
      <c r="ER1313" s="33"/>
      <c r="ES1313" s="33"/>
      <c r="ET1313" s="33"/>
      <c r="EU1313" s="33"/>
      <c r="EV1313" s="33"/>
      <c r="EW1313" s="33"/>
      <c r="EX1313" s="33"/>
      <c r="EY1313" s="33"/>
      <c r="EZ1313" s="33"/>
      <c r="FA1313" s="33"/>
      <c r="FB1313" s="33"/>
      <c r="FC1313" s="33"/>
      <c r="FD1313" s="33"/>
      <c r="FE1313" s="33"/>
      <c r="FF1313" s="33"/>
      <c r="FG1313" s="33"/>
      <c r="FH1313" s="33"/>
      <c r="FI1313" s="33"/>
      <c r="FJ1313" s="33"/>
      <c r="FK1313" s="33"/>
      <c r="FL1313" s="33"/>
      <c r="FM1313" s="33"/>
      <c r="FN1313" s="33"/>
      <c r="FO1313" s="33"/>
      <c r="FP1313" s="33"/>
      <c r="FQ1313" s="33"/>
      <c r="FR1313" s="33"/>
      <c r="FS1313" s="33"/>
      <c r="FT1313" s="33"/>
      <c r="FU1313" s="33"/>
      <c r="FV1313" s="33"/>
      <c r="FW1313" s="33"/>
      <c r="FX1313" s="33"/>
      <c r="FY1313" s="33"/>
      <c r="FZ1313" s="33"/>
      <c r="GA1313" s="33"/>
      <c r="GB1313" s="33"/>
      <c r="GC1313" s="33"/>
      <c r="GD1313" s="33"/>
      <c r="GE1313" s="33"/>
      <c r="GF1313" s="33"/>
      <c r="GG1313" s="33"/>
      <c r="GH1313" s="33"/>
      <c r="GI1313" s="33"/>
      <c r="GJ1313" s="33"/>
      <c r="GK1313" s="33"/>
      <c r="GL1313" s="33"/>
      <c r="GM1313" s="33"/>
      <c r="GN1313" s="33"/>
      <c r="GO1313" s="33"/>
      <c r="GP1313" s="33"/>
      <c r="GQ1313" s="33"/>
      <c r="GR1313" s="33"/>
      <c r="GS1313" s="33"/>
      <c r="GT1313" s="33"/>
      <c r="GU1313" s="33"/>
      <c r="GV1313" s="33"/>
      <c r="GW1313" s="33"/>
      <c r="GX1313" s="33"/>
      <c r="GY1313" s="33"/>
      <c r="GZ1313" s="33"/>
      <c r="HA1313" s="33"/>
      <c r="HB1313" s="33"/>
      <c r="HC1313" s="33"/>
      <c r="HD1313" s="33"/>
      <c r="HE1313" s="33"/>
      <c r="HF1313" s="33"/>
      <c r="HG1313" s="33"/>
      <c r="HH1313" s="33"/>
      <c r="HI1313" s="33"/>
      <c r="HJ1313" s="33"/>
      <c r="HK1313" s="33"/>
      <c r="HL1313" s="33"/>
      <c r="HM1313" s="33"/>
      <c r="HN1313" s="33"/>
      <c r="HO1313" s="33"/>
      <c r="HP1313" s="33"/>
      <c r="HQ1313" s="33"/>
      <c r="HR1313" s="33"/>
      <c r="HS1313" s="33"/>
      <c r="HT1313" s="33"/>
      <c r="HU1313" s="33"/>
      <c r="HV1313" s="33"/>
      <c r="HW1313" s="33"/>
      <c r="HX1313" s="33"/>
      <c r="HY1313" s="33"/>
      <c r="HZ1313" s="33"/>
      <c r="IA1313" s="33"/>
      <c r="IB1313" s="33"/>
      <c r="IC1313" s="33"/>
      <c r="ID1313" s="33"/>
      <c r="IE1313" s="33"/>
      <c r="IF1313" s="33"/>
      <c r="IG1313" s="33"/>
      <c r="IH1313" s="33"/>
      <c r="II1313" s="33"/>
      <c r="IJ1313" s="33"/>
      <c r="IK1313" s="33"/>
      <c r="IL1313" s="33"/>
      <c r="IM1313" s="33"/>
      <c r="IN1313" s="33"/>
      <c r="IO1313" s="33"/>
      <c r="IP1313" s="33"/>
      <c r="IQ1313" s="33"/>
    </row>
    <row r="1314" spans="1:251" s="34" customFormat="1">
      <c r="A1314" s="37"/>
      <c r="B1314" s="106"/>
      <c r="C1314" s="107"/>
      <c r="D1314" s="107"/>
      <c r="E1314" s="107"/>
      <c r="F1314" s="107"/>
      <c r="G1314" s="107"/>
      <c r="H1314" s="107"/>
      <c r="I1314" s="107"/>
      <c r="J1314" s="107"/>
      <c r="K1314" s="107"/>
      <c r="L1314" s="107"/>
      <c r="M1314" s="107"/>
      <c r="N1314" s="107"/>
      <c r="O1314" s="107"/>
      <c r="P1314" s="107"/>
      <c r="Q1314" s="107"/>
      <c r="R1314" s="107"/>
      <c r="S1314" s="107"/>
      <c r="T1314" s="107"/>
      <c r="U1314" s="107"/>
      <c r="V1314" s="107"/>
      <c r="W1314" s="107"/>
      <c r="X1314" s="107"/>
      <c r="Y1314" s="107"/>
      <c r="Z1314" s="108"/>
      <c r="AA1314" s="110"/>
      <c r="AB1314" s="107"/>
      <c r="AC1314" s="107"/>
      <c r="AD1314" s="107"/>
      <c r="AE1314" s="107"/>
      <c r="AF1314" s="107"/>
      <c r="AG1314" s="107"/>
      <c r="AH1314" s="107"/>
      <c r="AI1314" s="108"/>
      <c r="AJ1314" s="110"/>
      <c r="AK1314" s="107"/>
      <c r="AL1314" s="107"/>
      <c r="AM1314" s="107"/>
      <c r="AN1314" s="107"/>
      <c r="AO1314" s="107"/>
      <c r="AP1314" s="107"/>
      <c r="AQ1314" s="107"/>
      <c r="AR1314" s="108"/>
      <c r="AS1314" s="110"/>
      <c r="AT1314" s="107"/>
      <c r="AU1314" s="107"/>
      <c r="AV1314" s="107"/>
      <c r="AW1314" s="107"/>
      <c r="AX1314" s="112"/>
      <c r="AY1314" s="33"/>
      <c r="AZ1314" s="33"/>
      <c r="BA1314" s="33"/>
      <c r="BB1314" s="39"/>
      <c r="BC1314" s="38"/>
      <c r="BE1314" s="33"/>
      <c r="BF1314" s="33"/>
      <c r="BG1314" s="33"/>
      <c r="BH1314" s="33"/>
      <c r="BI1314" s="33"/>
      <c r="BJ1314" s="33"/>
      <c r="BK1314" s="33"/>
      <c r="BL1314" s="33"/>
      <c r="BM1314" s="33"/>
      <c r="BN1314" s="33"/>
      <c r="BO1314" s="33"/>
      <c r="BP1314" s="33"/>
      <c r="BQ1314" s="33"/>
      <c r="BR1314" s="33"/>
      <c r="BS1314" s="33"/>
      <c r="BT1314" s="33"/>
      <c r="BU1314" s="33"/>
      <c r="BV1314" s="33"/>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c r="CQ1314" s="33"/>
      <c r="CR1314" s="33"/>
      <c r="CS1314" s="33"/>
      <c r="CT1314" s="33"/>
      <c r="CU1314" s="33"/>
      <c r="CV1314" s="33"/>
      <c r="CW1314" s="33"/>
      <c r="CX1314" s="33"/>
      <c r="CY1314" s="33"/>
      <c r="CZ1314" s="33"/>
      <c r="DA1314" s="33"/>
      <c r="DB1314" s="33"/>
      <c r="DC1314" s="33"/>
      <c r="DD1314" s="33"/>
      <c r="DE1314" s="33"/>
      <c r="DF1314" s="33"/>
      <c r="DG1314" s="33"/>
      <c r="DH1314" s="33"/>
      <c r="DI1314" s="33"/>
      <c r="DJ1314" s="33"/>
      <c r="DK1314" s="33"/>
      <c r="DL1314" s="33"/>
      <c r="DM1314" s="33"/>
      <c r="DN1314" s="33"/>
      <c r="DO1314" s="33"/>
      <c r="DP1314" s="33"/>
      <c r="DQ1314" s="33"/>
      <c r="DR1314" s="33"/>
      <c r="DS1314" s="33"/>
      <c r="DT1314" s="33"/>
      <c r="DU1314" s="33"/>
      <c r="DV1314" s="33"/>
      <c r="DW1314" s="33"/>
      <c r="DX1314" s="33"/>
      <c r="DY1314" s="33"/>
      <c r="DZ1314" s="33"/>
      <c r="EA1314" s="33"/>
      <c r="EB1314" s="33"/>
      <c r="EC1314" s="33"/>
      <c r="ED1314" s="33"/>
      <c r="EE1314" s="33"/>
      <c r="EF1314" s="33"/>
      <c r="EG1314" s="33"/>
      <c r="EH1314" s="33"/>
      <c r="EI1314" s="33"/>
      <c r="EJ1314" s="33"/>
      <c r="EK1314" s="33"/>
      <c r="EL1314" s="33"/>
      <c r="EM1314" s="33"/>
      <c r="EN1314" s="33"/>
      <c r="EO1314" s="33"/>
      <c r="EP1314" s="33"/>
      <c r="EQ1314" s="33"/>
      <c r="ER1314" s="33"/>
      <c r="ES1314" s="33"/>
      <c r="ET1314" s="33"/>
      <c r="EU1314" s="33"/>
      <c r="EV1314" s="33"/>
      <c r="EW1314" s="33"/>
      <c r="EX1314" s="33"/>
      <c r="EY1314" s="33"/>
      <c r="EZ1314" s="33"/>
      <c r="FA1314" s="33"/>
      <c r="FB1314" s="33"/>
      <c r="FC1314" s="33"/>
      <c r="FD1314" s="33"/>
      <c r="FE1314" s="33"/>
      <c r="FF1314" s="33"/>
      <c r="FG1314" s="33"/>
      <c r="FH1314" s="33"/>
      <c r="FI1314" s="33"/>
      <c r="FJ1314" s="33"/>
      <c r="FK1314" s="33"/>
      <c r="FL1314" s="33"/>
      <c r="FM1314" s="33"/>
      <c r="FN1314" s="33"/>
      <c r="FO1314" s="33"/>
      <c r="FP1314" s="33"/>
      <c r="FQ1314" s="33"/>
      <c r="FR1314" s="33"/>
      <c r="FS1314" s="33"/>
      <c r="FT1314" s="33"/>
      <c r="FU1314" s="33"/>
      <c r="FV1314" s="33"/>
      <c r="FW1314" s="33"/>
      <c r="FX1314" s="33"/>
      <c r="FY1314" s="33"/>
      <c r="FZ1314" s="33"/>
      <c r="GA1314" s="33"/>
      <c r="GB1314" s="33"/>
      <c r="GC1314" s="33"/>
      <c r="GD1314" s="33"/>
      <c r="GE1314" s="33"/>
      <c r="GF1314" s="33"/>
      <c r="GG1314" s="33"/>
      <c r="GH1314" s="33"/>
      <c r="GI1314" s="33"/>
      <c r="GJ1314" s="33"/>
      <c r="GK1314" s="33"/>
      <c r="GL1314" s="33"/>
      <c r="GM1314" s="33"/>
      <c r="GN1314" s="33"/>
      <c r="GO1314" s="33"/>
      <c r="GP1314" s="33"/>
      <c r="GQ1314" s="33"/>
      <c r="GR1314" s="33"/>
      <c r="GS1314" s="33"/>
      <c r="GT1314" s="33"/>
      <c r="GU1314" s="33"/>
      <c r="GV1314" s="33"/>
      <c r="GW1314" s="33"/>
      <c r="GX1314" s="33"/>
      <c r="GY1314" s="33"/>
      <c r="GZ1314" s="33"/>
      <c r="HA1314" s="33"/>
      <c r="HB1314" s="33"/>
      <c r="HC1314" s="33"/>
      <c r="HD1314" s="33"/>
      <c r="HE1314" s="33"/>
      <c r="HF1314" s="33"/>
      <c r="HG1314" s="33"/>
      <c r="HH1314" s="33"/>
      <c r="HI1314" s="33"/>
      <c r="HJ1314" s="33"/>
      <c r="HK1314" s="33"/>
      <c r="HL1314" s="33"/>
      <c r="HM1314" s="33"/>
      <c r="HN1314" s="33"/>
      <c r="HO1314" s="33"/>
      <c r="HP1314" s="33"/>
      <c r="HQ1314" s="33"/>
      <c r="HR1314" s="33"/>
      <c r="HS1314" s="33"/>
      <c r="HT1314" s="33"/>
      <c r="HU1314" s="33"/>
      <c r="HV1314" s="33"/>
      <c r="HW1314" s="33"/>
      <c r="HX1314" s="33"/>
      <c r="HY1314" s="33"/>
      <c r="HZ1314" s="33"/>
      <c r="IA1314" s="33"/>
      <c r="IB1314" s="33"/>
      <c r="IC1314" s="33"/>
      <c r="ID1314" s="33"/>
      <c r="IE1314" s="33"/>
      <c r="IF1314" s="33"/>
      <c r="IG1314" s="33"/>
      <c r="IH1314" s="33"/>
      <c r="II1314" s="33"/>
      <c r="IJ1314" s="33"/>
      <c r="IK1314" s="33"/>
      <c r="IL1314" s="33"/>
      <c r="IM1314" s="33"/>
      <c r="IN1314" s="33"/>
      <c r="IO1314" s="33"/>
      <c r="IP1314" s="33"/>
      <c r="IQ1314" s="33"/>
    </row>
    <row r="1315" spans="1:251" s="34" customFormat="1" ht="18.75" customHeight="1">
      <c r="A1315" s="37"/>
      <c r="B1315" s="36"/>
      <c r="C1315" s="113" t="s">
        <v>85</v>
      </c>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5"/>
      <c r="AA1315" s="116">
        <v>800</v>
      </c>
      <c r="AB1315" s="117"/>
      <c r="AC1315" s="117"/>
      <c r="AD1315" s="117"/>
      <c r="AE1315" s="117"/>
      <c r="AF1315" s="117"/>
      <c r="AG1315" s="117"/>
      <c r="AH1315" s="117"/>
      <c r="AI1315" s="118"/>
      <c r="AJ1315" s="116">
        <v>1014</v>
      </c>
      <c r="AK1315" s="117"/>
      <c r="AL1315" s="117"/>
      <c r="AM1315" s="117"/>
      <c r="AN1315" s="117"/>
      <c r="AO1315" s="117"/>
      <c r="AP1315" s="117"/>
      <c r="AQ1315" s="117"/>
      <c r="AR1315" s="118"/>
      <c r="AS1315" s="119"/>
      <c r="AT1315" s="120"/>
      <c r="AU1315" s="120"/>
      <c r="AV1315" s="120"/>
      <c r="AW1315" s="120"/>
      <c r="AX1315" s="121"/>
      <c r="AY1315" s="33"/>
      <c r="AZ1315" s="33"/>
      <c r="BA1315" s="33"/>
      <c r="BB1315" s="33"/>
      <c r="BC1315" s="33"/>
      <c r="BD1315" s="33"/>
      <c r="BE1315" s="33"/>
      <c r="BF1315" s="33"/>
      <c r="BG1315" s="33"/>
      <c r="BH1315" s="33"/>
      <c r="BI1315" s="33"/>
      <c r="BJ1315" s="33"/>
      <c r="BK1315" s="33"/>
      <c r="BL1315" s="33"/>
      <c r="BM1315" s="33"/>
      <c r="BN1315" s="33"/>
      <c r="BO1315" s="33"/>
      <c r="BP1315" s="33"/>
      <c r="BQ1315" s="33"/>
      <c r="BR1315" s="33"/>
      <c r="BS1315" s="33"/>
      <c r="BT1315" s="33"/>
      <c r="BU1315" s="33"/>
      <c r="BV1315" s="33"/>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c r="CQ1315" s="33"/>
      <c r="CR1315" s="33"/>
      <c r="CS1315" s="33"/>
      <c r="CT1315" s="33"/>
      <c r="CU1315" s="33"/>
      <c r="CV1315" s="33"/>
      <c r="CW1315" s="33"/>
      <c r="CX1315" s="33"/>
      <c r="CY1315" s="33"/>
      <c r="CZ1315" s="33"/>
      <c r="DA1315" s="33"/>
      <c r="DB1315" s="33"/>
      <c r="DC1315" s="33"/>
      <c r="DD1315" s="33"/>
      <c r="DE1315" s="33"/>
      <c r="DF1315" s="33"/>
      <c r="DG1315" s="33"/>
      <c r="DH1315" s="33"/>
      <c r="DI1315" s="33"/>
      <c r="DJ1315" s="33"/>
      <c r="DK1315" s="33"/>
      <c r="DL1315" s="33"/>
      <c r="DM1315" s="33"/>
      <c r="DN1315" s="33"/>
      <c r="DO1315" s="33"/>
      <c r="DP1315" s="33"/>
      <c r="DQ1315" s="33"/>
      <c r="DR1315" s="33"/>
      <c r="DS1315" s="33"/>
      <c r="DT1315" s="33"/>
      <c r="DU1315" s="33"/>
      <c r="DV1315" s="33"/>
      <c r="DW1315" s="33"/>
      <c r="DX1315" s="33"/>
      <c r="DY1315" s="33"/>
      <c r="DZ1315" s="33"/>
      <c r="EA1315" s="33"/>
      <c r="EB1315" s="33"/>
      <c r="EC1315" s="33"/>
      <c r="ED1315" s="33"/>
      <c r="EE1315" s="33"/>
      <c r="EF1315" s="33"/>
      <c r="EG1315" s="33"/>
      <c r="EH1315" s="33"/>
      <c r="EI1315" s="33"/>
      <c r="EJ1315" s="33"/>
      <c r="EK1315" s="33"/>
      <c r="EL1315" s="33"/>
      <c r="EM1315" s="33"/>
      <c r="EN1315" s="33"/>
      <c r="EO1315" s="33"/>
      <c r="EP1315" s="33"/>
      <c r="EQ1315" s="33"/>
      <c r="ER1315" s="33"/>
      <c r="ES1315" s="33"/>
      <c r="ET1315" s="33"/>
      <c r="EU1315" s="33"/>
      <c r="EV1315" s="33"/>
      <c r="EW1315" s="33"/>
      <c r="EX1315" s="33"/>
      <c r="EY1315" s="33"/>
      <c r="EZ1315" s="33"/>
      <c r="FA1315" s="33"/>
      <c r="FB1315" s="33"/>
      <c r="FC1315" s="33"/>
      <c r="FD1315" s="33"/>
      <c r="FE1315" s="33"/>
      <c r="FF1315" s="33"/>
      <c r="FG1315" s="33"/>
      <c r="FH1315" s="33"/>
      <c r="FI1315" s="33"/>
      <c r="FJ1315" s="33"/>
      <c r="FK1315" s="33"/>
      <c r="FL1315" s="33"/>
      <c r="FM1315" s="33"/>
      <c r="FN1315" s="33"/>
      <c r="FO1315" s="33"/>
      <c r="FP1315" s="33"/>
      <c r="FQ1315" s="33"/>
      <c r="FR1315" s="33"/>
      <c r="FS1315" s="33"/>
      <c r="FT1315" s="33"/>
      <c r="FU1315" s="33"/>
      <c r="FV1315" s="33"/>
      <c r="FW1315" s="33"/>
      <c r="FX1315" s="33"/>
      <c r="FY1315" s="33"/>
      <c r="FZ1315" s="33"/>
      <c r="GA1315" s="33"/>
      <c r="GB1315" s="33"/>
      <c r="GC1315" s="33"/>
      <c r="GD1315" s="33"/>
      <c r="GE1315" s="33"/>
      <c r="GF1315" s="33"/>
      <c r="GG1315" s="33"/>
      <c r="GH1315" s="33"/>
      <c r="GI1315" s="33"/>
      <c r="GJ1315" s="33"/>
      <c r="GK1315" s="33"/>
      <c r="GL1315" s="33"/>
      <c r="GM1315" s="33"/>
      <c r="GN1315" s="33"/>
      <c r="GO1315" s="33"/>
      <c r="GP1315" s="33"/>
      <c r="GQ1315" s="33"/>
      <c r="GR1315" s="33"/>
      <c r="GS1315" s="33"/>
      <c r="GT1315" s="33"/>
      <c r="GU1315" s="33"/>
      <c r="GV1315" s="33"/>
      <c r="GW1315" s="33"/>
      <c r="GX1315" s="33"/>
      <c r="GY1315" s="33"/>
      <c r="GZ1315" s="33"/>
      <c r="HA1315" s="33"/>
      <c r="HB1315" s="33"/>
      <c r="HC1315" s="33"/>
      <c r="HD1315" s="33"/>
      <c r="HE1315" s="33"/>
      <c r="HF1315" s="33"/>
      <c r="HG1315" s="33"/>
      <c r="HH1315" s="33"/>
      <c r="HI1315" s="33"/>
      <c r="HJ1315" s="33"/>
      <c r="HK1315" s="33"/>
      <c r="HL1315" s="33"/>
      <c r="HM1315" s="33"/>
      <c r="HN1315" s="33"/>
      <c r="HO1315" s="33"/>
      <c r="HP1315" s="33"/>
      <c r="HQ1315" s="33"/>
      <c r="HR1315" s="33"/>
      <c r="HS1315" s="33"/>
      <c r="HT1315" s="33"/>
      <c r="HU1315" s="33"/>
      <c r="HV1315" s="33"/>
      <c r="HW1315" s="33"/>
      <c r="HX1315" s="33"/>
      <c r="HY1315" s="33"/>
      <c r="HZ1315" s="33"/>
      <c r="IA1315" s="33"/>
      <c r="IB1315" s="33"/>
      <c r="IC1315" s="33"/>
      <c r="ID1315" s="33"/>
      <c r="IE1315" s="33"/>
      <c r="IF1315" s="33"/>
      <c r="IG1315" s="33"/>
      <c r="IH1315" s="33"/>
      <c r="II1315" s="33"/>
      <c r="IJ1315" s="33"/>
      <c r="IK1315" s="33"/>
      <c r="IL1315" s="33"/>
      <c r="IM1315" s="33"/>
      <c r="IN1315" s="33"/>
      <c r="IO1315" s="33"/>
      <c r="IP1315" s="33"/>
      <c r="IQ1315" s="33"/>
    </row>
    <row r="1316" spans="1:251" s="34" customFormat="1" ht="18.75" customHeight="1" thickBot="1">
      <c r="A1316" s="35"/>
      <c r="B1316" s="122" t="s">
        <v>70</v>
      </c>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3"/>
      <c r="Z1316" s="124"/>
      <c r="AA1316" s="125">
        <f>SUM($AA$1315:$AA$1315)</f>
        <v>800</v>
      </c>
      <c r="AB1316" s="126"/>
      <c r="AC1316" s="126"/>
      <c r="AD1316" s="126"/>
      <c r="AE1316" s="126"/>
      <c r="AF1316" s="126"/>
      <c r="AG1316" s="126"/>
      <c r="AH1316" s="126"/>
      <c r="AI1316" s="127"/>
      <c r="AJ1316" s="125">
        <f>SUM($AJ$1315:$AJ$1315)</f>
        <v>1014</v>
      </c>
      <c r="AK1316" s="126"/>
      <c r="AL1316" s="126"/>
      <c r="AM1316" s="126"/>
      <c r="AN1316" s="126"/>
      <c r="AO1316" s="126"/>
      <c r="AP1316" s="126"/>
      <c r="AQ1316" s="126"/>
      <c r="AR1316" s="127"/>
      <c r="AS1316" s="128"/>
      <c r="AT1316" s="129"/>
      <c r="AU1316" s="129"/>
      <c r="AV1316" s="129"/>
      <c r="AW1316" s="129"/>
      <c r="AX1316" s="130"/>
      <c r="AY1316" s="33"/>
      <c r="AZ1316" s="33"/>
      <c r="BA1316" s="33"/>
      <c r="BB1316" s="33"/>
      <c r="BC1316" s="33"/>
      <c r="BD1316" s="33"/>
      <c r="BE1316" s="33"/>
      <c r="BF1316" s="33"/>
      <c r="BG1316" s="33"/>
      <c r="BH1316" s="33"/>
      <c r="BI1316" s="33"/>
      <c r="BJ1316" s="33"/>
      <c r="BK1316" s="33"/>
      <c r="BL1316" s="33"/>
      <c r="BM1316" s="33"/>
      <c r="BN1316" s="33"/>
      <c r="BO1316" s="33"/>
      <c r="BP1316" s="33"/>
      <c r="BQ1316" s="33"/>
      <c r="BR1316" s="33"/>
      <c r="BS1316" s="33"/>
      <c r="BT1316" s="33"/>
      <c r="BU1316" s="33"/>
      <c r="BV1316" s="33"/>
      <c r="BW1316" s="33"/>
      <c r="BX1316" s="33"/>
      <c r="BY1316" s="33"/>
      <c r="BZ1316" s="33"/>
      <c r="CA1316" s="33"/>
      <c r="CB1316" s="33"/>
      <c r="CC1316" s="33"/>
      <c r="CD1316" s="33"/>
      <c r="CE1316" s="33"/>
      <c r="CF1316" s="33"/>
      <c r="CG1316" s="33"/>
      <c r="CH1316" s="33"/>
      <c r="CI1316" s="33"/>
      <c r="CJ1316" s="33"/>
      <c r="CK1316" s="33"/>
      <c r="CL1316" s="33"/>
      <c r="CM1316" s="33"/>
      <c r="CN1316" s="33"/>
      <c r="CO1316" s="33"/>
      <c r="CP1316" s="33"/>
      <c r="CQ1316" s="33"/>
      <c r="CR1316" s="33"/>
      <c r="CS1316" s="33"/>
      <c r="CT1316" s="33"/>
      <c r="CU1316" s="33"/>
      <c r="CV1316" s="33"/>
      <c r="CW1316" s="33"/>
      <c r="CX1316" s="33"/>
      <c r="CY1316" s="33"/>
      <c r="CZ1316" s="33"/>
      <c r="DA1316" s="33"/>
      <c r="DB1316" s="33"/>
      <c r="DC1316" s="33"/>
      <c r="DD1316" s="33"/>
      <c r="DE1316" s="33"/>
      <c r="DF1316" s="33"/>
      <c r="DG1316" s="33"/>
      <c r="DH1316" s="33"/>
      <c r="DI1316" s="33"/>
      <c r="DJ1316" s="33"/>
      <c r="DK1316" s="33"/>
      <c r="DL1316" s="33"/>
      <c r="DM1316" s="33"/>
      <c r="DN1316" s="33"/>
      <c r="DO1316" s="33"/>
      <c r="DP1316" s="33"/>
      <c r="DQ1316" s="33"/>
      <c r="DR1316" s="33"/>
      <c r="DS1316" s="33"/>
      <c r="DT1316" s="33"/>
      <c r="DU1316" s="33"/>
      <c r="DV1316" s="33"/>
      <c r="DW1316" s="33"/>
      <c r="DX1316" s="33"/>
      <c r="DY1316" s="33"/>
      <c r="DZ1316" s="33"/>
      <c r="EA1316" s="33"/>
      <c r="EB1316" s="33"/>
      <c r="EC1316" s="33"/>
      <c r="ED1316" s="33"/>
      <c r="EE1316" s="33"/>
      <c r="EF1316" s="33"/>
      <c r="EG1316" s="33"/>
      <c r="EH1316" s="33"/>
      <c r="EI1316" s="33"/>
      <c r="EJ1316" s="33"/>
      <c r="EK1316" s="33"/>
      <c r="EL1316" s="33"/>
      <c r="EM1316" s="33"/>
      <c r="EN1316" s="33"/>
      <c r="EO1316" s="33"/>
      <c r="EP1316" s="33"/>
      <c r="EQ1316" s="33"/>
      <c r="ER1316" s="33"/>
      <c r="ES1316" s="33"/>
      <c r="ET1316" s="33"/>
      <c r="EU1316" s="33"/>
      <c r="EV1316" s="33"/>
      <c r="EW1316" s="33"/>
      <c r="EX1316" s="33"/>
      <c r="EY1316" s="33"/>
      <c r="EZ1316" s="33"/>
      <c r="FA1316" s="33"/>
      <c r="FB1316" s="33"/>
      <c r="FC1316" s="33"/>
      <c r="FD1316" s="33"/>
      <c r="FE1316" s="33"/>
      <c r="FF1316" s="33"/>
      <c r="FG1316" s="33"/>
      <c r="FH1316" s="33"/>
      <c r="FI1316" s="33"/>
      <c r="FJ1316" s="33"/>
      <c r="FK1316" s="33"/>
      <c r="FL1316" s="33"/>
      <c r="FM1316" s="33"/>
      <c r="FN1316" s="33"/>
      <c r="FO1316" s="33"/>
      <c r="FP1316" s="33"/>
      <c r="FQ1316" s="33"/>
      <c r="FR1316" s="33"/>
      <c r="FS1316" s="33"/>
      <c r="FT1316" s="33"/>
      <c r="FU1316" s="33"/>
      <c r="FV1316" s="33"/>
      <c r="FW1316" s="33"/>
      <c r="FX1316" s="33"/>
      <c r="FY1316" s="33"/>
      <c r="FZ1316" s="33"/>
      <c r="GA1316" s="33"/>
      <c r="GB1316" s="33"/>
      <c r="GC1316" s="33"/>
      <c r="GD1316" s="33"/>
      <c r="GE1316" s="33"/>
      <c r="GF1316" s="33"/>
      <c r="GG1316" s="33"/>
      <c r="GH1316" s="33"/>
      <c r="GI1316" s="33"/>
      <c r="GJ1316" s="33"/>
      <c r="GK1316" s="33"/>
      <c r="GL1316" s="33"/>
      <c r="GM1316" s="33"/>
      <c r="GN1316" s="33"/>
      <c r="GO1316" s="33"/>
      <c r="GP1316" s="33"/>
      <c r="GQ1316" s="33"/>
      <c r="GR1316" s="33"/>
      <c r="GS1316" s="33"/>
      <c r="GT1316" s="33"/>
      <c r="GU1316" s="33"/>
      <c r="GV1316" s="33"/>
      <c r="GW1316" s="33"/>
      <c r="GX1316" s="33"/>
      <c r="GY1316" s="33"/>
      <c r="GZ1316" s="33"/>
      <c r="HA1316" s="33"/>
      <c r="HB1316" s="33"/>
      <c r="HC1316" s="33"/>
      <c r="HD1316" s="33"/>
      <c r="HE1316" s="33"/>
      <c r="HF1316" s="33"/>
      <c r="HG1316" s="33"/>
      <c r="HH1316" s="33"/>
      <c r="HI1316" s="33"/>
      <c r="HJ1316" s="33"/>
      <c r="HK1316" s="33"/>
      <c r="HL1316" s="33"/>
      <c r="HM1316" s="33"/>
      <c r="HN1316" s="33"/>
      <c r="HO1316" s="33"/>
      <c r="HP1316" s="33"/>
      <c r="HQ1316" s="33"/>
      <c r="HR1316" s="33"/>
      <c r="HS1316" s="33"/>
      <c r="HT1316" s="33"/>
      <c r="HU1316" s="33"/>
      <c r="HV1316" s="33"/>
      <c r="HW1316" s="33"/>
      <c r="HX1316" s="33"/>
      <c r="HY1316" s="33"/>
      <c r="HZ1316" s="33"/>
      <c r="IA1316" s="33"/>
      <c r="IB1316" s="33"/>
      <c r="IC1316" s="33"/>
      <c r="ID1316" s="33"/>
      <c r="IE1316" s="33"/>
      <c r="IF1316" s="33"/>
      <c r="IG1316" s="33"/>
      <c r="IH1316" s="33"/>
      <c r="II1316" s="33"/>
      <c r="IJ1316" s="33"/>
      <c r="IK1316" s="33"/>
      <c r="IL1316" s="33"/>
      <c r="IM1316" s="33"/>
      <c r="IN1316" s="33"/>
      <c r="IO1316" s="33"/>
      <c r="IP1316" s="33"/>
      <c r="IQ1316" s="33"/>
    </row>
    <row r="1318" spans="1:251" ht="19.2">
      <c r="A1318" s="57" t="s">
        <v>84</v>
      </c>
      <c r="AW1318" s="55"/>
      <c r="AX1318" s="56"/>
      <c r="AY1318" s="55"/>
    </row>
    <row r="1320" spans="1:251" ht="18">
      <c r="B1320" s="93" t="s">
        <v>0</v>
      </c>
      <c r="C1320" s="94"/>
      <c r="D1320" s="94"/>
      <c r="E1320" s="94"/>
      <c r="F1320" s="94"/>
      <c r="G1320" s="94"/>
      <c r="H1320" s="94"/>
      <c r="I1320" s="94"/>
      <c r="J1320" s="94"/>
      <c r="K1320" s="94"/>
      <c r="L1320" s="94"/>
      <c r="M1320" s="94"/>
      <c r="N1320" s="94"/>
      <c r="O1320" s="94"/>
      <c r="P1320" s="94"/>
      <c r="Q1320" s="94"/>
      <c r="R1320" s="94"/>
      <c r="S1320" s="94"/>
      <c r="T1320" s="94"/>
      <c r="U1320" s="94"/>
      <c r="V1320" s="94"/>
      <c r="W1320" s="94"/>
      <c r="X1320" s="94"/>
      <c r="Y1320" s="94"/>
      <c r="Z1320" s="94"/>
      <c r="AA1320" s="94"/>
      <c r="AB1320" s="94"/>
      <c r="AC1320" s="94"/>
      <c r="AD1320" s="94"/>
      <c r="AE1320" s="94"/>
      <c r="AF1320" s="94"/>
      <c r="AG1320" s="94"/>
      <c r="AH1320" s="94"/>
      <c r="AI1320" s="94"/>
      <c r="AJ1320" s="94"/>
      <c r="AK1320" s="94"/>
      <c r="AL1320" s="94"/>
      <c r="AM1320" s="94"/>
      <c r="AN1320" s="94"/>
      <c r="AO1320" s="94"/>
      <c r="AP1320" s="94"/>
      <c r="AQ1320" s="94"/>
      <c r="AR1320" s="94"/>
      <c r="AS1320" s="94"/>
      <c r="AT1320" s="94"/>
      <c r="AU1320" s="94"/>
      <c r="AV1320" s="94"/>
      <c r="AW1320" s="94"/>
      <c r="AX1320" s="94"/>
    </row>
    <row r="1321" spans="1:251">
      <c r="Z1321" s="54"/>
      <c r="AD1321" s="54"/>
      <c r="AE1321" s="54"/>
      <c r="AF1321" s="54"/>
      <c r="AG1321" s="54"/>
      <c r="AH1321" s="54"/>
      <c r="AI1321" s="54"/>
      <c r="AO1321" s="54"/>
    </row>
    <row r="1322" spans="1:251" ht="13.8" thickBot="1">
      <c r="Z1322" s="54"/>
      <c r="AD1322" s="54"/>
      <c r="AE1322" s="54"/>
      <c r="AF1322" s="54"/>
      <c r="AG1322" s="54"/>
      <c r="AH1322" s="54"/>
      <c r="AI1322" s="54"/>
      <c r="AO1322" s="54"/>
      <c r="DI1322" s="52"/>
    </row>
    <row r="1323" spans="1:251" ht="24.75" customHeight="1" thickBot="1">
      <c r="B1323" s="95" t="s">
        <v>83</v>
      </c>
      <c r="C1323" s="96"/>
      <c r="D1323" s="96"/>
      <c r="E1323" s="96"/>
      <c r="F1323" s="96"/>
      <c r="G1323" s="96"/>
      <c r="H1323" s="97" t="s">
        <v>82</v>
      </c>
      <c r="I1323" s="98"/>
      <c r="J1323" s="98"/>
      <c r="K1323" s="98"/>
      <c r="L1323" s="98"/>
      <c r="M1323" s="98"/>
      <c r="N1323" s="98"/>
      <c r="O1323" s="98"/>
      <c r="P1323" s="98"/>
      <c r="Q1323" s="98"/>
      <c r="R1323" s="98"/>
      <c r="S1323" s="98"/>
      <c r="T1323" s="98"/>
      <c r="U1323" s="98"/>
      <c r="V1323" s="98"/>
      <c r="W1323" s="98"/>
      <c r="X1323" s="98"/>
      <c r="Y1323" s="98"/>
      <c r="Z1323" s="98"/>
      <c r="AA1323" s="98"/>
      <c r="AB1323" s="98"/>
      <c r="AC1323" s="98"/>
      <c r="AD1323" s="98"/>
      <c r="AE1323" s="98"/>
      <c r="AF1323" s="98"/>
      <c r="AG1323" s="98"/>
      <c r="AH1323" s="98"/>
      <c r="AI1323" s="98"/>
      <c r="AJ1323" s="98"/>
      <c r="AK1323" s="98"/>
      <c r="AL1323" s="98"/>
      <c r="AM1323" s="98"/>
      <c r="AN1323" s="98"/>
      <c r="AO1323" s="98"/>
      <c r="AP1323" s="98"/>
      <c r="AQ1323" s="98"/>
      <c r="AR1323" s="98"/>
      <c r="AS1323" s="98"/>
      <c r="AT1323" s="98"/>
      <c r="AU1323" s="98"/>
      <c r="AV1323" s="98"/>
      <c r="AW1323" s="98"/>
      <c r="AX1323" s="99"/>
      <c r="DI1323" s="52"/>
    </row>
    <row r="1324" spans="1:251" ht="14.4">
      <c r="B1324" s="49"/>
      <c r="C1324" s="49"/>
      <c r="D1324" s="49"/>
      <c r="E1324" s="49"/>
      <c r="F1324" s="49"/>
      <c r="G1324" s="49"/>
      <c r="H1324" s="37"/>
      <c r="I1324" s="37"/>
      <c r="J1324" s="37"/>
      <c r="K1324" s="37"/>
      <c r="L1324" s="42"/>
      <c r="M1324" s="42"/>
      <c r="N1324" s="42"/>
      <c r="O1324" s="42"/>
      <c r="P1324" s="37"/>
      <c r="Q1324" s="37"/>
      <c r="R1324" s="37"/>
      <c r="S1324" s="37"/>
      <c r="T1324" s="37"/>
      <c r="U1324" s="37"/>
      <c r="V1324" s="41"/>
      <c r="W1324" s="41"/>
      <c r="X1324" s="41"/>
      <c r="Y1324" s="41"/>
      <c r="Z1324" s="41"/>
      <c r="AA1324" s="41"/>
      <c r="AB1324" s="41"/>
      <c r="AC1324" s="41"/>
      <c r="AD1324" s="41"/>
      <c r="AE1324" s="41"/>
      <c r="AF1324" s="41"/>
      <c r="AG1324" s="41"/>
      <c r="AH1324" s="41"/>
      <c r="AI1324" s="41"/>
      <c r="AJ1324" s="41"/>
      <c r="AK1324" s="41"/>
      <c r="AL1324" s="41"/>
      <c r="AM1324" s="41"/>
      <c r="AN1324" s="41"/>
      <c r="AO1324" s="41"/>
      <c r="AP1324" s="41"/>
      <c r="AQ1324" s="41"/>
      <c r="AR1324" s="41"/>
      <c r="AS1324" s="41"/>
      <c r="AT1324" s="41"/>
      <c r="AU1324" s="41"/>
      <c r="AV1324" s="41"/>
      <c r="AW1324" s="41"/>
      <c r="AX1324" s="41"/>
      <c r="DI1324" s="52"/>
    </row>
    <row r="1325" spans="1:251" ht="15" thickBot="1">
      <c r="A1325" s="53"/>
      <c r="B1325" s="41" t="s">
        <v>81</v>
      </c>
      <c r="C1325" s="37"/>
      <c r="D1325" s="37"/>
      <c r="E1325" s="37"/>
      <c r="F1325" s="37"/>
      <c r="G1325" s="37"/>
      <c r="H1325" s="37"/>
      <c r="I1325" s="37"/>
      <c r="J1325" s="37"/>
      <c r="K1325" s="37"/>
      <c r="L1325" s="42"/>
      <c r="M1325" s="42"/>
      <c r="N1325" s="42"/>
      <c r="O1325" s="42"/>
      <c r="P1325" s="37"/>
      <c r="Q1325" s="37"/>
      <c r="R1325" s="37"/>
      <c r="S1325" s="37"/>
      <c r="T1325" s="37"/>
      <c r="U1325" s="37"/>
      <c r="V1325" s="41"/>
      <c r="W1325" s="41"/>
      <c r="X1325" s="41"/>
      <c r="Y1325" s="41"/>
      <c r="Z1325" s="41"/>
      <c r="AA1325" s="41"/>
      <c r="AB1325" s="41"/>
      <c r="AC1325" s="41"/>
      <c r="AD1325" s="41"/>
      <c r="AE1325" s="41"/>
      <c r="AF1325" s="41"/>
      <c r="AG1325" s="41"/>
      <c r="AH1325" s="41"/>
      <c r="AI1325" s="41"/>
      <c r="AJ1325" s="41"/>
      <c r="AK1325" s="41"/>
      <c r="AL1325" s="41"/>
      <c r="AM1325" s="41"/>
      <c r="AN1325" s="41"/>
      <c r="AO1325" s="41"/>
      <c r="AP1325" s="41"/>
      <c r="AQ1325" s="41"/>
      <c r="AR1325" s="41"/>
      <c r="AS1325" s="41"/>
      <c r="AT1325" s="41"/>
      <c r="AU1325" s="41"/>
      <c r="AV1325" s="41"/>
      <c r="AW1325" s="41"/>
      <c r="AX1325" s="41"/>
      <c r="DI1325" s="52"/>
    </row>
    <row r="1326" spans="1:251" ht="14.4">
      <c r="A1326" s="37"/>
      <c r="B1326" s="51"/>
      <c r="C1326" s="49"/>
      <c r="D1326" s="49"/>
      <c r="E1326" s="49"/>
      <c r="F1326" s="49"/>
      <c r="G1326" s="49"/>
      <c r="H1326" s="49"/>
      <c r="I1326" s="49"/>
      <c r="J1326" s="49"/>
      <c r="K1326" s="49"/>
      <c r="L1326" s="50"/>
      <c r="M1326" s="50"/>
      <c r="N1326" s="50"/>
      <c r="O1326" s="50"/>
      <c r="P1326" s="49"/>
      <c r="Q1326" s="49"/>
      <c r="R1326" s="49"/>
      <c r="S1326" s="49"/>
      <c r="T1326" s="49"/>
      <c r="U1326" s="49"/>
      <c r="V1326" s="48"/>
      <c r="W1326" s="48"/>
      <c r="X1326" s="48"/>
      <c r="Y1326" s="48"/>
      <c r="Z1326" s="48"/>
      <c r="AA1326" s="48"/>
      <c r="AB1326" s="48"/>
      <c r="AC1326" s="48"/>
      <c r="AD1326" s="48"/>
      <c r="AE1326" s="48"/>
      <c r="AF1326" s="48"/>
      <c r="AG1326" s="48"/>
      <c r="AH1326" s="48"/>
      <c r="AI1326" s="48"/>
      <c r="AJ1326" s="48"/>
      <c r="AK1326" s="48"/>
      <c r="AL1326" s="48"/>
      <c r="AM1326" s="48"/>
      <c r="AN1326" s="48"/>
      <c r="AO1326" s="48"/>
      <c r="AP1326" s="48"/>
      <c r="AQ1326" s="48"/>
      <c r="AR1326" s="48"/>
      <c r="AS1326" s="48"/>
      <c r="AT1326" s="48"/>
      <c r="AU1326" s="48"/>
      <c r="AV1326" s="48"/>
      <c r="AW1326" s="48"/>
      <c r="AX1326" s="47"/>
    </row>
    <row r="1327" spans="1:251" ht="12" customHeight="1">
      <c r="A1327" s="37"/>
      <c r="B1327" s="100" t="s">
        <v>80</v>
      </c>
      <c r="C1327" s="101"/>
      <c r="D1327" s="101"/>
      <c r="E1327" s="101"/>
      <c r="F1327" s="101"/>
      <c r="G1327" s="101"/>
      <c r="H1327" s="101"/>
      <c r="I1327" s="101"/>
      <c r="J1327" s="101"/>
      <c r="K1327" s="101"/>
      <c r="L1327" s="101"/>
      <c r="M1327" s="101"/>
      <c r="N1327" s="101"/>
      <c r="O1327" s="101"/>
      <c r="P1327" s="101"/>
      <c r="Q1327" s="101"/>
      <c r="R1327" s="101"/>
      <c r="S1327" s="101"/>
      <c r="T1327" s="101"/>
      <c r="U1327" s="101"/>
      <c r="V1327" s="101"/>
      <c r="W1327" s="101"/>
      <c r="X1327" s="101"/>
      <c r="Y1327" s="101"/>
      <c r="Z1327" s="101"/>
      <c r="AA1327" s="101"/>
      <c r="AB1327" s="101"/>
      <c r="AC1327" s="101"/>
      <c r="AD1327" s="101"/>
      <c r="AE1327" s="101"/>
      <c r="AF1327" s="101"/>
      <c r="AG1327" s="101"/>
      <c r="AH1327" s="101"/>
      <c r="AI1327" s="101"/>
      <c r="AJ1327" s="101"/>
      <c r="AK1327" s="101"/>
      <c r="AL1327" s="101"/>
      <c r="AM1327" s="101"/>
      <c r="AN1327" s="101"/>
      <c r="AO1327" s="101"/>
      <c r="AP1327" s="101"/>
      <c r="AQ1327" s="101"/>
      <c r="AR1327" s="101"/>
      <c r="AS1327" s="101"/>
      <c r="AT1327" s="101"/>
      <c r="AU1327" s="101"/>
      <c r="AV1327" s="101"/>
      <c r="AW1327" s="101"/>
      <c r="AX1327" s="102"/>
    </row>
    <row r="1328" spans="1:251" ht="12" customHeight="1">
      <c r="A1328" s="37"/>
      <c r="B1328" s="100"/>
      <c r="C1328" s="101"/>
      <c r="D1328" s="101"/>
      <c r="E1328" s="101"/>
      <c r="F1328" s="101"/>
      <c r="G1328" s="101"/>
      <c r="H1328" s="101"/>
      <c r="I1328" s="101"/>
      <c r="J1328" s="101"/>
      <c r="K1328" s="101"/>
      <c r="L1328" s="101"/>
      <c r="M1328" s="101"/>
      <c r="N1328" s="101"/>
      <c r="O1328" s="101"/>
      <c r="P1328" s="101"/>
      <c r="Q1328" s="101"/>
      <c r="R1328" s="101"/>
      <c r="S1328" s="101"/>
      <c r="T1328" s="101"/>
      <c r="U1328" s="101"/>
      <c r="V1328" s="101"/>
      <c r="W1328" s="101"/>
      <c r="X1328" s="101"/>
      <c r="Y1328" s="101"/>
      <c r="Z1328" s="101"/>
      <c r="AA1328" s="101"/>
      <c r="AB1328" s="101"/>
      <c r="AC1328" s="101"/>
      <c r="AD1328" s="101"/>
      <c r="AE1328" s="101"/>
      <c r="AF1328" s="101"/>
      <c r="AG1328" s="101"/>
      <c r="AH1328" s="101"/>
      <c r="AI1328" s="101"/>
      <c r="AJ1328" s="101"/>
      <c r="AK1328" s="101"/>
      <c r="AL1328" s="101"/>
      <c r="AM1328" s="101"/>
      <c r="AN1328" s="101"/>
      <c r="AO1328" s="101"/>
      <c r="AP1328" s="101"/>
      <c r="AQ1328" s="101"/>
      <c r="AR1328" s="101"/>
      <c r="AS1328" s="101"/>
      <c r="AT1328" s="101"/>
      <c r="AU1328" s="101"/>
      <c r="AV1328" s="101"/>
      <c r="AW1328" s="101"/>
      <c r="AX1328" s="102"/>
      <c r="BC1328" s="34"/>
    </row>
    <row r="1329" spans="1:113" ht="12" customHeight="1">
      <c r="A1329" s="37"/>
      <c r="B1329" s="100"/>
      <c r="C1329" s="101"/>
      <c r="D1329" s="101"/>
      <c r="E1329" s="101"/>
      <c r="F1329" s="101"/>
      <c r="G1329" s="101"/>
      <c r="H1329" s="101"/>
      <c r="I1329" s="101"/>
      <c r="J1329" s="101"/>
      <c r="K1329" s="101"/>
      <c r="L1329" s="101"/>
      <c r="M1329" s="101"/>
      <c r="N1329" s="101"/>
      <c r="O1329" s="101"/>
      <c r="P1329" s="101"/>
      <c r="Q1329" s="101"/>
      <c r="R1329" s="101"/>
      <c r="S1329" s="101"/>
      <c r="T1329" s="101"/>
      <c r="U1329" s="101"/>
      <c r="V1329" s="101"/>
      <c r="W1329" s="101"/>
      <c r="X1329" s="101"/>
      <c r="Y1329" s="101"/>
      <c r="Z1329" s="101"/>
      <c r="AA1329" s="101"/>
      <c r="AB1329" s="101"/>
      <c r="AC1329" s="101"/>
      <c r="AD1329" s="101"/>
      <c r="AE1329" s="101"/>
      <c r="AF1329" s="101"/>
      <c r="AG1329" s="101"/>
      <c r="AH1329" s="101"/>
      <c r="AI1329" s="101"/>
      <c r="AJ1329" s="101"/>
      <c r="AK1329" s="101"/>
      <c r="AL1329" s="101"/>
      <c r="AM1329" s="101"/>
      <c r="AN1329" s="101"/>
      <c r="AO1329" s="101"/>
      <c r="AP1329" s="101"/>
      <c r="AQ1329" s="101"/>
      <c r="AR1329" s="101"/>
      <c r="AS1329" s="101"/>
      <c r="AT1329" s="101"/>
      <c r="AU1329" s="101"/>
      <c r="AV1329" s="101"/>
      <c r="AW1329" s="101"/>
      <c r="AX1329" s="102"/>
    </row>
    <row r="1330" spans="1:113" ht="12" customHeight="1">
      <c r="A1330" s="37"/>
      <c r="B1330" s="100"/>
      <c r="C1330" s="101"/>
      <c r="D1330" s="101"/>
      <c r="E1330" s="101"/>
      <c r="F1330" s="101"/>
      <c r="G1330" s="101"/>
      <c r="H1330" s="101"/>
      <c r="I1330" s="101"/>
      <c r="J1330" s="101"/>
      <c r="K1330" s="101"/>
      <c r="L1330" s="101"/>
      <c r="M1330" s="101"/>
      <c r="N1330" s="101"/>
      <c r="O1330" s="101"/>
      <c r="P1330" s="101"/>
      <c r="Q1330" s="101"/>
      <c r="R1330" s="101"/>
      <c r="S1330" s="101"/>
      <c r="T1330" s="101"/>
      <c r="U1330" s="101"/>
      <c r="V1330" s="101"/>
      <c r="W1330" s="101"/>
      <c r="X1330" s="101"/>
      <c r="Y1330" s="101"/>
      <c r="Z1330" s="101"/>
      <c r="AA1330" s="101"/>
      <c r="AB1330" s="101"/>
      <c r="AC1330" s="101"/>
      <c r="AD1330" s="101"/>
      <c r="AE1330" s="101"/>
      <c r="AF1330" s="101"/>
      <c r="AG1330" s="101"/>
      <c r="AH1330" s="101"/>
      <c r="AI1330" s="101"/>
      <c r="AJ1330" s="101"/>
      <c r="AK1330" s="101"/>
      <c r="AL1330" s="101"/>
      <c r="AM1330" s="101"/>
      <c r="AN1330" s="101"/>
      <c r="AO1330" s="101"/>
      <c r="AP1330" s="101"/>
      <c r="AQ1330" s="101"/>
      <c r="AR1330" s="101"/>
      <c r="AS1330" s="101"/>
      <c r="AT1330" s="101"/>
      <c r="AU1330" s="101"/>
      <c r="AV1330" s="101"/>
      <c r="AW1330" s="101"/>
      <c r="AX1330" s="102"/>
    </row>
    <row r="1331" spans="1:113" ht="12" customHeight="1">
      <c r="A1331" s="37"/>
      <c r="B1331" s="100"/>
      <c r="C1331" s="101"/>
      <c r="D1331" s="101"/>
      <c r="E1331" s="101"/>
      <c r="F1331" s="101"/>
      <c r="G1331" s="101"/>
      <c r="H1331" s="101"/>
      <c r="I1331" s="101"/>
      <c r="J1331" s="101"/>
      <c r="K1331" s="101"/>
      <c r="L1331" s="101"/>
      <c r="M1331" s="101"/>
      <c r="N1331" s="101"/>
      <c r="O1331" s="101"/>
      <c r="P1331" s="101"/>
      <c r="Q1331" s="101"/>
      <c r="R1331" s="101"/>
      <c r="S1331" s="101"/>
      <c r="T1331" s="101"/>
      <c r="U1331" s="101"/>
      <c r="V1331" s="101"/>
      <c r="W1331" s="101"/>
      <c r="X1331" s="101"/>
      <c r="Y1331" s="101"/>
      <c r="Z1331" s="101"/>
      <c r="AA1331" s="101"/>
      <c r="AB1331" s="101"/>
      <c r="AC1331" s="101"/>
      <c r="AD1331" s="101"/>
      <c r="AE1331" s="101"/>
      <c r="AF1331" s="101"/>
      <c r="AG1331" s="101"/>
      <c r="AH1331" s="101"/>
      <c r="AI1331" s="101"/>
      <c r="AJ1331" s="101"/>
      <c r="AK1331" s="101"/>
      <c r="AL1331" s="101"/>
      <c r="AM1331" s="101"/>
      <c r="AN1331" s="101"/>
      <c r="AO1331" s="101"/>
      <c r="AP1331" s="101"/>
      <c r="AQ1331" s="101"/>
      <c r="AR1331" s="101"/>
      <c r="AS1331" s="101"/>
      <c r="AT1331" s="101"/>
      <c r="AU1331" s="101"/>
      <c r="AV1331" s="101"/>
      <c r="AW1331" s="101"/>
      <c r="AX1331" s="102"/>
    </row>
    <row r="1332" spans="1:113" ht="15" thickBot="1">
      <c r="A1332" s="35"/>
      <c r="B1332" s="46"/>
      <c r="C1332" s="45"/>
      <c r="D1332" s="45"/>
      <c r="E1332" s="45"/>
      <c r="F1332" s="45"/>
      <c r="G1332" s="45"/>
      <c r="H1332" s="45"/>
      <c r="I1332" s="45"/>
      <c r="J1332" s="45"/>
      <c r="K1332" s="45"/>
      <c r="L1332" s="45"/>
      <c r="M1332" s="45"/>
      <c r="N1332" s="45"/>
      <c r="O1332" s="45"/>
      <c r="P1332" s="45"/>
      <c r="Q1332" s="45"/>
      <c r="R1332" s="45"/>
      <c r="S1332" s="45"/>
      <c r="T1332" s="45"/>
      <c r="U1332" s="45"/>
      <c r="V1332" s="45"/>
      <c r="W1332" s="45"/>
      <c r="X1332" s="45"/>
      <c r="Y1332" s="45"/>
      <c r="Z1332" s="45"/>
      <c r="AA1332" s="45"/>
      <c r="AB1332" s="45"/>
      <c r="AC1332" s="45"/>
      <c r="AD1332" s="45"/>
      <c r="AE1332" s="45"/>
      <c r="AF1332" s="45"/>
      <c r="AG1332" s="45"/>
      <c r="AH1332" s="45"/>
      <c r="AI1332" s="45"/>
      <c r="AJ1332" s="45"/>
      <c r="AK1332" s="45"/>
      <c r="AL1332" s="45"/>
      <c r="AM1332" s="45"/>
      <c r="AN1332" s="45"/>
      <c r="AO1332" s="45"/>
      <c r="AP1332" s="45"/>
      <c r="AQ1332" s="45"/>
      <c r="AR1332" s="45"/>
      <c r="AS1332" s="45"/>
      <c r="AT1332" s="45"/>
      <c r="AU1332" s="45"/>
      <c r="AV1332" s="45"/>
      <c r="AW1332" s="45"/>
      <c r="AX1332" s="44"/>
    </row>
    <row r="1333" spans="1:113">
      <c r="B1333" s="43"/>
    </row>
    <row r="1334" spans="1:113" ht="15" thickBot="1">
      <c r="A1334" s="53"/>
      <c r="B1334" s="41" t="s">
        <v>79</v>
      </c>
      <c r="C1334" s="37"/>
      <c r="D1334" s="37"/>
      <c r="E1334" s="37"/>
      <c r="F1334" s="37"/>
      <c r="G1334" s="37"/>
      <c r="H1334" s="37"/>
      <c r="I1334" s="37"/>
      <c r="J1334" s="37"/>
      <c r="K1334" s="37"/>
      <c r="L1334" s="42"/>
      <c r="M1334" s="42"/>
      <c r="N1334" s="42"/>
      <c r="O1334" s="42"/>
      <c r="P1334" s="37"/>
      <c r="Q1334" s="37"/>
      <c r="R1334" s="37"/>
      <c r="S1334" s="37"/>
      <c r="T1334" s="37"/>
      <c r="U1334" s="37"/>
      <c r="V1334" s="41"/>
      <c r="W1334" s="41"/>
      <c r="X1334" s="41"/>
      <c r="Y1334" s="41"/>
      <c r="Z1334" s="41"/>
      <c r="AA1334" s="41"/>
      <c r="AB1334" s="41"/>
      <c r="AC1334" s="41"/>
      <c r="AD1334" s="41"/>
      <c r="AE1334" s="41"/>
      <c r="AF1334" s="41"/>
      <c r="AG1334" s="41"/>
      <c r="AH1334" s="41"/>
      <c r="AI1334" s="41"/>
      <c r="AJ1334" s="41"/>
      <c r="AK1334" s="41"/>
      <c r="AL1334" s="41"/>
      <c r="AM1334" s="41"/>
      <c r="AN1334" s="41"/>
      <c r="AO1334" s="41"/>
      <c r="AP1334" s="41"/>
      <c r="AQ1334" s="41"/>
      <c r="AR1334" s="41"/>
      <c r="AS1334" s="41"/>
      <c r="AT1334" s="41"/>
      <c r="AU1334" s="41"/>
      <c r="AV1334" s="41"/>
      <c r="AW1334" s="41"/>
      <c r="AX1334" s="41"/>
      <c r="DI1334" s="52"/>
    </row>
    <row r="1335" spans="1:113" ht="14.4">
      <c r="A1335" s="37"/>
      <c r="B1335" s="51"/>
      <c r="C1335" s="49"/>
      <c r="D1335" s="49"/>
      <c r="E1335" s="49"/>
      <c r="F1335" s="49"/>
      <c r="G1335" s="49"/>
      <c r="H1335" s="49"/>
      <c r="I1335" s="49"/>
      <c r="J1335" s="49"/>
      <c r="K1335" s="49"/>
      <c r="L1335" s="50"/>
      <c r="M1335" s="50"/>
      <c r="N1335" s="50"/>
      <c r="O1335" s="50"/>
      <c r="P1335" s="49"/>
      <c r="Q1335" s="49"/>
      <c r="R1335" s="49"/>
      <c r="S1335" s="49"/>
      <c r="T1335" s="49"/>
      <c r="U1335" s="49"/>
      <c r="V1335" s="48"/>
      <c r="W1335" s="48"/>
      <c r="X1335" s="48"/>
      <c r="Y1335" s="48"/>
      <c r="Z1335" s="48"/>
      <c r="AA1335" s="48"/>
      <c r="AB1335" s="48"/>
      <c r="AC1335" s="48"/>
      <c r="AD1335" s="48"/>
      <c r="AE1335" s="48"/>
      <c r="AF1335" s="48"/>
      <c r="AG1335" s="48"/>
      <c r="AH1335" s="48"/>
      <c r="AI1335" s="48"/>
      <c r="AJ1335" s="48"/>
      <c r="AK1335" s="48"/>
      <c r="AL1335" s="48"/>
      <c r="AM1335" s="48"/>
      <c r="AN1335" s="48"/>
      <c r="AO1335" s="48"/>
      <c r="AP1335" s="48"/>
      <c r="AQ1335" s="48"/>
      <c r="AR1335" s="48"/>
      <c r="AS1335" s="48"/>
      <c r="AT1335" s="48"/>
      <c r="AU1335" s="48"/>
      <c r="AV1335" s="48"/>
      <c r="AW1335" s="48"/>
      <c r="AX1335" s="47"/>
    </row>
    <row r="1336" spans="1:113" ht="12" customHeight="1">
      <c r="A1336" s="37"/>
      <c r="B1336" s="100" t="s">
        <v>78</v>
      </c>
      <c r="C1336" s="101"/>
      <c r="D1336" s="101"/>
      <c r="E1336" s="101"/>
      <c r="F1336" s="101"/>
      <c r="G1336" s="101"/>
      <c r="H1336" s="101"/>
      <c r="I1336" s="101"/>
      <c r="J1336" s="101"/>
      <c r="K1336" s="101"/>
      <c r="L1336" s="101"/>
      <c r="M1336" s="101"/>
      <c r="N1336" s="101"/>
      <c r="O1336" s="101"/>
      <c r="P1336" s="101"/>
      <c r="Q1336" s="101"/>
      <c r="R1336" s="101"/>
      <c r="S1336" s="101"/>
      <c r="T1336" s="101"/>
      <c r="U1336" s="101"/>
      <c r="V1336" s="101"/>
      <c r="W1336" s="101"/>
      <c r="X1336" s="101"/>
      <c r="Y1336" s="101"/>
      <c r="Z1336" s="101"/>
      <c r="AA1336" s="101"/>
      <c r="AB1336" s="101"/>
      <c r="AC1336" s="101"/>
      <c r="AD1336" s="101"/>
      <c r="AE1336" s="101"/>
      <c r="AF1336" s="101"/>
      <c r="AG1336" s="101"/>
      <c r="AH1336" s="101"/>
      <c r="AI1336" s="101"/>
      <c r="AJ1336" s="101"/>
      <c r="AK1336" s="101"/>
      <c r="AL1336" s="101"/>
      <c r="AM1336" s="101"/>
      <c r="AN1336" s="101"/>
      <c r="AO1336" s="101"/>
      <c r="AP1336" s="101"/>
      <c r="AQ1336" s="101"/>
      <c r="AR1336" s="101"/>
      <c r="AS1336" s="101"/>
      <c r="AT1336" s="101"/>
      <c r="AU1336" s="101"/>
      <c r="AV1336" s="101"/>
      <c r="AW1336" s="101"/>
      <c r="AX1336" s="102"/>
    </row>
    <row r="1337" spans="1:113" ht="12" customHeight="1">
      <c r="A1337" s="37"/>
      <c r="B1337" s="100"/>
      <c r="C1337" s="101"/>
      <c r="D1337" s="101"/>
      <c r="E1337" s="101"/>
      <c r="F1337" s="101"/>
      <c r="G1337" s="101"/>
      <c r="H1337" s="101"/>
      <c r="I1337" s="101"/>
      <c r="J1337" s="101"/>
      <c r="K1337" s="101"/>
      <c r="L1337" s="101"/>
      <c r="M1337" s="101"/>
      <c r="N1337" s="101"/>
      <c r="O1337" s="101"/>
      <c r="P1337" s="101"/>
      <c r="Q1337" s="101"/>
      <c r="R1337" s="101"/>
      <c r="S1337" s="101"/>
      <c r="T1337" s="101"/>
      <c r="U1337" s="101"/>
      <c r="V1337" s="101"/>
      <c r="W1337" s="101"/>
      <c r="X1337" s="101"/>
      <c r="Y1337" s="101"/>
      <c r="Z1337" s="101"/>
      <c r="AA1337" s="101"/>
      <c r="AB1337" s="101"/>
      <c r="AC1337" s="101"/>
      <c r="AD1337" s="101"/>
      <c r="AE1337" s="101"/>
      <c r="AF1337" s="101"/>
      <c r="AG1337" s="101"/>
      <c r="AH1337" s="101"/>
      <c r="AI1337" s="101"/>
      <c r="AJ1337" s="101"/>
      <c r="AK1337" s="101"/>
      <c r="AL1337" s="101"/>
      <c r="AM1337" s="101"/>
      <c r="AN1337" s="101"/>
      <c r="AO1337" s="101"/>
      <c r="AP1337" s="101"/>
      <c r="AQ1337" s="101"/>
      <c r="AR1337" s="101"/>
      <c r="AS1337" s="101"/>
      <c r="AT1337" s="101"/>
      <c r="AU1337" s="101"/>
      <c r="AV1337" s="101"/>
      <c r="AW1337" s="101"/>
      <c r="AX1337" s="102"/>
      <c r="BC1337" s="34"/>
    </row>
    <row r="1338" spans="1:113" ht="12" customHeight="1">
      <c r="A1338" s="37"/>
      <c r="B1338" s="100"/>
      <c r="C1338" s="101"/>
      <c r="D1338" s="101"/>
      <c r="E1338" s="101"/>
      <c r="F1338" s="101"/>
      <c r="G1338" s="101"/>
      <c r="H1338" s="101"/>
      <c r="I1338" s="101"/>
      <c r="J1338" s="101"/>
      <c r="K1338" s="101"/>
      <c r="L1338" s="101"/>
      <c r="M1338" s="101"/>
      <c r="N1338" s="101"/>
      <c r="O1338" s="101"/>
      <c r="P1338" s="101"/>
      <c r="Q1338" s="101"/>
      <c r="R1338" s="101"/>
      <c r="S1338" s="101"/>
      <c r="T1338" s="101"/>
      <c r="U1338" s="101"/>
      <c r="V1338" s="101"/>
      <c r="W1338" s="101"/>
      <c r="X1338" s="101"/>
      <c r="Y1338" s="101"/>
      <c r="Z1338" s="101"/>
      <c r="AA1338" s="101"/>
      <c r="AB1338" s="101"/>
      <c r="AC1338" s="101"/>
      <c r="AD1338" s="101"/>
      <c r="AE1338" s="101"/>
      <c r="AF1338" s="101"/>
      <c r="AG1338" s="101"/>
      <c r="AH1338" s="101"/>
      <c r="AI1338" s="101"/>
      <c r="AJ1338" s="101"/>
      <c r="AK1338" s="101"/>
      <c r="AL1338" s="101"/>
      <c r="AM1338" s="101"/>
      <c r="AN1338" s="101"/>
      <c r="AO1338" s="101"/>
      <c r="AP1338" s="101"/>
      <c r="AQ1338" s="101"/>
      <c r="AR1338" s="101"/>
      <c r="AS1338" s="101"/>
      <c r="AT1338" s="101"/>
      <c r="AU1338" s="101"/>
      <c r="AV1338" s="101"/>
      <c r="AW1338" s="101"/>
      <c r="AX1338" s="102"/>
    </row>
    <row r="1339" spans="1:113" ht="12" customHeight="1">
      <c r="A1339" s="37"/>
      <c r="B1339" s="100"/>
      <c r="C1339" s="101"/>
      <c r="D1339" s="101"/>
      <c r="E1339" s="101"/>
      <c r="F1339" s="101"/>
      <c r="G1339" s="101"/>
      <c r="H1339" s="101"/>
      <c r="I1339" s="101"/>
      <c r="J1339" s="101"/>
      <c r="K1339" s="101"/>
      <c r="L1339" s="101"/>
      <c r="M1339" s="101"/>
      <c r="N1339" s="101"/>
      <c r="O1339" s="101"/>
      <c r="P1339" s="101"/>
      <c r="Q1339" s="101"/>
      <c r="R1339" s="101"/>
      <c r="S1339" s="101"/>
      <c r="T1339" s="101"/>
      <c r="U1339" s="101"/>
      <c r="V1339" s="101"/>
      <c r="W1339" s="101"/>
      <c r="X1339" s="101"/>
      <c r="Y1339" s="101"/>
      <c r="Z1339" s="101"/>
      <c r="AA1339" s="101"/>
      <c r="AB1339" s="101"/>
      <c r="AC1339" s="101"/>
      <c r="AD1339" s="101"/>
      <c r="AE1339" s="101"/>
      <c r="AF1339" s="101"/>
      <c r="AG1339" s="101"/>
      <c r="AH1339" s="101"/>
      <c r="AI1339" s="101"/>
      <c r="AJ1339" s="101"/>
      <c r="AK1339" s="101"/>
      <c r="AL1339" s="101"/>
      <c r="AM1339" s="101"/>
      <c r="AN1339" s="101"/>
      <c r="AO1339" s="101"/>
      <c r="AP1339" s="101"/>
      <c r="AQ1339" s="101"/>
      <c r="AR1339" s="101"/>
      <c r="AS1339" s="101"/>
      <c r="AT1339" s="101"/>
      <c r="AU1339" s="101"/>
      <c r="AV1339" s="101"/>
      <c r="AW1339" s="101"/>
      <c r="AX1339" s="102"/>
    </row>
    <row r="1340" spans="1:113" ht="12" customHeight="1">
      <c r="A1340" s="37"/>
      <c r="B1340" s="100"/>
      <c r="C1340" s="101"/>
      <c r="D1340" s="101"/>
      <c r="E1340" s="101"/>
      <c r="F1340" s="101"/>
      <c r="G1340" s="101"/>
      <c r="H1340" s="101"/>
      <c r="I1340" s="101"/>
      <c r="J1340" s="101"/>
      <c r="K1340" s="101"/>
      <c r="L1340" s="101"/>
      <c r="M1340" s="101"/>
      <c r="N1340" s="101"/>
      <c r="O1340" s="101"/>
      <c r="P1340" s="101"/>
      <c r="Q1340" s="101"/>
      <c r="R1340" s="101"/>
      <c r="S1340" s="101"/>
      <c r="T1340" s="101"/>
      <c r="U1340" s="101"/>
      <c r="V1340" s="101"/>
      <c r="W1340" s="101"/>
      <c r="X1340" s="101"/>
      <c r="Y1340" s="101"/>
      <c r="Z1340" s="101"/>
      <c r="AA1340" s="101"/>
      <c r="AB1340" s="101"/>
      <c r="AC1340" s="101"/>
      <c r="AD1340" s="101"/>
      <c r="AE1340" s="101"/>
      <c r="AF1340" s="101"/>
      <c r="AG1340" s="101"/>
      <c r="AH1340" s="101"/>
      <c r="AI1340" s="101"/>
      <c r="AJ1340" s="101"/>
      <c r="AK1340" s="101"/>
      <c r="AL1340" s="101"/>
      <c r="AM1340" s="101"/>
      <c r="AN1340" s="101"/>
      <c r="AO1340" s="101"/>
      <c r="AP1340" s="101"/>
      <c r="AQ1340" s="101"/>
      <c r="AR1340" s="101"/>
      <c r="AS1340" s="101"/>
      <c r="AT1340" s="101"/>
      <c r="AU1340" s="101"/>
      <c r="AV1340" s="101"/>
      <c r="AW1340" s="101"/>
      <c r="AX1340" s="102"/>
    </row>
    <row r="1341" spans="1:113" ht="15" thickBot="1">
      <c r="A1341" s="35"/>
      <c r="B1341" s="46"/>
      <c r="C1341" s="45"/>
      <c r="D1341" s="45"/>
      <c r="E1341" s="45"/>
      <c r="F1341" s="45"/>
      <c r="G1341" s="45"/>
      <c r="H1341" s="45"/>
      <c r="I1341" s="45"/>
      <c r="J1341" s="45"/>
      <c r="K1341" s="45"/>
      <c r="L1341" s="45"/>
      <c r="M1341" s="45"/>
      <c r="N1341" s="45"/>
      <c r="O1341" s="45"/>
      <c r="P1341" s="45"/>
      <c r="Q1341" s="45"/>
      <c r="R1341" s="45"/>
      <c r="S1341" s="45"/>
      <c r="T1341" s="45"/>
      <c r="U1341" s="45"/>
      <c r="V1341" s="45"/>
      <c r="W1341" s="45"/>
      <c r="X1341" s="45"/>
      <c r="Y1341" s="45"/>
      <c r="Z1341" s="45"/>
      <c r="AA1341" s="45"/>
      <c r="AB1341" s="45"/>
      <c r="AC1341" s="45"/>
      <c r="AD1341" s="45"/>
      <c r="AE1341" s="45"/>
      <c r="AF1341" s="45"/>
      <c r="AG1341" s="45"/>
      <c r="AH1341" s="45"/>
      <c r="AI1341" s="45"/>
      <c r="AJ1341" s="45"/>
      <c r="AK1341" s="45"/>
      <c r="AL1341" s="45"/>
      <c r="AM1341" s="45"/>
      <c r="AN1341" s="45"/>
      <c r="AO1341" s="45"/>
      <c r="AP1341" s="45"/>
      <c r="AQ1341" s="45"/>
      <c r="AR1341" s="45"/>
      <c r="AS1341" s="45"/>
      <c r="AT1341" s="45"/>
      <c r="AU1341" s="45"/>
      <c r="AV1341" s="45"/>
      <c r="AW1341" s="45"/>
      <c r="AX1341" s="44"/>
    </row>
    <row r="1342" spans="1:113">
      <c r="B1342" s="43"/>
    </row>
    <row r="1343" spans="1:113" ht="14.4">
      <c r="B1343" s="41" t="s">
        <v>77</v>
      </c>
      <c r="C1343" s="37"/>
      <c r="D1343" s="37"/>
      <c r="E1343" s="37"/>
      <c r="F1343" s="37"/>
      <c r="G1343" s="37"/>
      <c r="H1343" s="37"/>
      <c r="I1343" s="37"/>
      <c r="J1343" s="37"/>
      <c r="K1343" s="37"/>
      <c r="L1343" s="42"/>
      <c r="M1343" s="42"/>
      <c r="N1343" s="42"/>
      <c r="O1343" s="42"/>
      <c r="P1343" s="37"/>
      <c r="Q1343" s="37"/>
      <c r="R1343" s="37"/>
      <c r="S1343" s="37"/>
      <c r="T1343" s="37"/>
      <c r="U1343" s="37"/>
      <c r="V1343" s="41"/>
      <c r="W1343" s="41"/>
      <c r="X1343" s="41"/>
      <c r="Y1343" s="41"/>
      <c r="Z1343" s="41"/>
      <c r="AA1343" s="41"/>
      <c r="AB1343" s="41"/>
      <c r="AC1343" s="41"/>
      <c r="AD1343" s="41"/>
      <c r="AE1343" s="41"/>
      <c r="AF1343" s="41"/>
      <c r="AG1343" s="41"/>
      <c r="AH1343" s="41"/>
      <c r="AI1343" s="41"/>
      <c r="AJ1343" s="41"/>
      <c r="AK1343" s="41"/>
      <c r="AL1343" s="41"/>
      <c r="AM1343" s="41"/>
      <c r="AN1343" s="41"/>
      <c r="AO1343" s="41"/>
      <c r="AP1343" s="41"/>
      <c r="AQ1343" s="41"/>
      <c r="AR1343" s="41"/>
      <c r="AS1343" s="41"/>
      <c r="AT1343" s="41"/>
      <c r="AU1343" s="41"/>
      <c r="AV1343" s="41"/>
      <c r="AW1343" s="41"/>
      <c r="AX1343" s="41"/>
    </row>
    <row r="1344" spans="1:113" ht="15" thickBot="1">
      <c r="B1344" s="37"/>
      <c r="C1344" s="37"/>
      <c r="D1344" s="37"/>
      <c r="E1344" s="37"/>
      <c r="F1344" s="37"/>
      <c r="G1344" s="37"/>
      <c r="H1344" s="37"/>
      <c r="I1344" s="37"/>
      <c r="J1344" s="37"/>
      <c r="K1344" s="37"/>
      <c r="L1344" s="42"/>
      <c r="M1344" s="42"/>
      <c r="N1344" s="42"/>
      <c r="O1344" s="42"/>
      <c r="P1344" s="37"/>
      <c r="Q1344" s="37"/>
      <c r="R1344" s="37"/>
      <c r="S1344" s="37"/>
      <c r="T1344" s="37"/>
      <c r="U1344" s="37"/>
      <c r="V1344" s="41"/>
      <c r="W1344" s="41"/>
      <c r="X1344" s="41"/>
      <c r="Y1344" s="41"/>
      <c r="Z1344" s="41"/>
      <c r="AA1344" s="41"/>
      <c r="AB1344" s="41"/>
      <c r="AC1344" s="41"/>
      <c r="AD1344" s="41"/>
      <c r="AE1344" s="41"/>
      <c r="AF1344" s="41"/>
      <c r="AG1344" s="41"/>
      <c r="AH1344" s="41"/>
      <c r="AI1344" s="41"/>
      <c r="AJ1344" s="41"/>
      <c r="AK1344" s="41"/>
      <c r="AL1344" s="41"/>
      <c r="AM1344" s="41"/>
      <c r="AN1344" s="41"/>
      <c r="AO1344" s="41"/>
      <c r="AP1344" s="41"/>
      <c r="AQ1344" s="41"/>
      <c r="AR1344" s="41"/>
      <c r="AS1344" s="41"/>
      <c r="AT1344" s="41"/>
      <c r="AU1344" s="41"/>
      <c r="AV1344" s="41"/>
      <c r="AW1344" s="41"/>
      <c r="AX1344" s="40" t="s">
        <v>76</v>
      </c>
    </row>
    <row r="1345" spans="1:251" s="34" customFormat="1" ht="13.5" customHeight="1">
      <c r="A1345" s="37"/>
      <c r="B1345" s="103" t="s">
        <v>75</v>
      </c>
      <c r="C1345" s="104"/>
      <c r="D1345" s="104"/>
      <c r="E1345" s="104"/>
      <c r="F1345" s="104"/>
      <c r="G1345" s="104"/>
      <c r="H1345" s="104"/>
      <c r="I1345" s="104"/>
      <c r="J1345" s="104"/>
      <c r="K1345" s="104"/>
      <c r="L1345" s="104"/>
      <c r="M1345" s="104"/>
      <c r="N1345" s="104"/>
      <c r="O1345" s="104"/>
      <c r="P1345" s="104"/>
      <c r="Q1345" s="104"/>
      <c r="R1345" s="104"/>
      <c r="S1345" s="104"/>
      <c r="T1345" s="104"/>
      <c r="U1345" s="104"/>
      <c r="V1345" s="104"/>
      <c r="W1345" s="104"/>
      <c r="X1345" s="104"/>
      <c r="Y1345" s="104"/>
      <c r="Z1345" s="105"/>
      <c r="AA1345" s="109" t="s">
        <v>74</v>
      </c>
      <c r="AB1345" s="104"/>
      <c r="AC1345" s="104"/>
      <c r="AD1345" s="104"/>
      <c r="AE1345" s="104"/>
      <c r="AF1345" s="104"/>
      <c r="AG1345" s="104"/>
      <c r="AH1345" s="104"/>
      <c r="AI1345" s="105"/>
      <c r="AJ1345" s="109" t="s">
        <v>73</v>
      </c>
      <c r="AK1345" s="104"/>
      <c r="AL1345" s="104"/>
      <c r="AM1345" s="104"/>
      <c r="AN1345" s="104"/>
      <c r="AO1345" s="104"/>
      <c r="AP1345" s="104"/>
      <c r="AQ1345" s="104"/>
      <c r="AR1345" s="105"/>
      <c r="AS1345" s="109" t="s">
        <v>72</v>
      </c>
      <c r="AT1345" s="104"/>
      <c r="AU1345" s="104"/>
      <c r="AV1345" s="104"/>
      <c r="AW1345" s="104"/>
      <c r="AX1345" s="111"/>
      <c r="AY1345" s="33"/>
      <c r="AZ1345" s="33"/>
      <c r="BA1345" s="33"/>
      <c r="BB1345" s="33"/>
      <c r="BC1345" s="33"/>
      <c r="BD1345" s="33"/>
      <c r="BE1345" s="33"/>
      <c r="BF1345" s="33"/>
      <c r="BG1345" s="33"/>
      <c r="BH1345" s="33"/>
      <c r="BI1345" s="33"/>
      <c r="BJ1345" s="33"/>
      <c r="BK1345" s="33"/>
      <c r="BL1345" s="33"/>
      <c r="BM1345" s="33"/>
      <c r="BN1345" s="33"/>
      <c r="BO1345" s="33"/>
      <c r="BP1345" s="33"/>
      <c r="BQ1345" s="33"/>
      <c r="BR1345" s="33"/>
      <c r="BS1345" s="33"/>
      <c r="BT1345" s="33"/>
      <c r="BU1345" s="33"/>
      <c r="BV1345" s="33"/>
      <c r="BW1345" s="33"/>
      <c r="BX1345" s="33"/>
      <c r="BY1345" s="33"/>
      <c r="BZ1345" s="33"/>
      <c r="CA1345" s="33"/>
      <c r="CB1345" s="33"/>
      <c r="CC1345" s="33"/>
      <c r="CD1345" s="33"/>
      <c r="CE1345" s="33"/>
      <c r="CF1345" s="33"/>
      <c r="CG1345" s="33"/>
      <c r="CH1345" s="33"/>
      <c r="CI1345" s="33"/>
      <c r="CJ1345" s="33"/>
      <c r="CK1345" s="33"/>
      <c r="CL1345" s="33"/>
      <c r="CM1345" s="33"/>
      <c r="CN1345" s="33"/>
      <c r="CO1345" s="33"/>
      <c r="CP1345" s="33"/>
      <c r="CQ1345" s="33"/>
      <c r="CR1345" s="33"/>
      <c r="CS1345" s="33"/>
      <c r="CT1345" s="33"/>
      <c r="CU1345" s="33"/>
      <c r="CV1345" s="33"/>
      <c r="CW1345" s="33"/>
      <c r="CX1345" s="33"/>
      <c r="CY1345" s="33"/>
      <c r="CZ1345" s="33"/>
      <c r="DA1345" s="33"/>
      <c r="DB1345" s="33"/>
      <c r="DC1345" s="33"/>
      <c r="DD1345" s="33"/>
      <c r="DE1345" s="33"/>
      <c r="DF1345" s="33"/>
      <c r="DG1345" s="33"/>
      <c r="DH1345" s="33"/>
      <c r="DI1345" s="33"/>
      <c r="DJ1345" s="33"/>
      <c r="DK1345" s="33"/>
      <c r="DL1345" s="33"/>
      <c r="DM1345" s="33"/>
      <c r="DN1345" s="33"/>
      <c r="DO1345" s="33"/>
      <c r="DP1345" s="33"/>
      <c r="DQ1345" s="33"/>
      <c r="DR1345" s="33"/>
      <c r="DS1345" s="33"/>
      <c r="DT1345" s="33"/>
      <c r="DU1345" s="33"/>
      <c r="DV1345" s="33"/>
      <c r="DW1345" s="33"/>
      <c r="DX1345" s="33"/>
      <c r="DY1345" s="33"/>
      <c r="DZ1345" s="33"/>
      <c r="EA1345" s="33"/>
      <c r="EB1345" s="33"/>
      <c r="EC1345" s="33"/>
      <c r="ED1345" s="33"/>
      <c r="EE1345" s="33"/>
      <c r="EF1345" s="33"/>
      <c r="EG1345" s="33"/>
      <c r="EH1345" s="33"/>
      <c r="EI1345" s="33"/>
      <c r="EJ1345" s="33"/>
      <c r="EK1345" s="33"/>
      <c r="EL1345" s="33"/>
      <c r="EM1345" s="33"/>
      <c r="EN1345" s="33"/>
      <c r="EO1345" s="33"/>
      <c r="EP1345" s="33"/>
      <c r="EQ1345" s="33"/>
      <c r="ER1345" s="33"/>
      <c r="ES1345" s="33"/>
      <c r="ET1345" s="33"/>
      <c r="EU1345" s="33"/>
      <c r="EV1345" s="33"/>
      <c r="EW1345" s="33"/>
      <c r="EX1345" s="33"/>
      <c r="EY1345" s="33"/>
      <c r="EZ1345" s="33"/>
      <c r="FA1345" s="33"/>
      <c r="FB1345" s="33"/>
      <c r="FC1345" s="33"/>
      <c r="FD1345" s="33"/>
      <c r="FE1345" s="33"/>
      <c r="FF1345" s="33"/>
      <c r="FG1345" s="33"/>
      <c r="FH1345" s="33"/>
      <c r="FI1345" s="33"/>
      <c r="FJ1345" s="33"/>
      <c r="FK1345" s="33"/>
      <c r="FL1345" s="33"/>
      <c r="FM1345" s="33"/>
      <c r="FN1345" s="33"/>
      <c r="FO1345" s="33"/>
      <c r="FP1345" s="33"/>
      <c r="FQ1345" s="33"/>
      <c r="FR1345" s="33"/>
      <c r="FS1345" s="33"/>
      <c r="FT1345" s="33"/>
      <c r="FU1345" s="33"/>
      <c r="FV1345" s="33"/>
      <c r="FW1345" s="33"/>
      <c r="FX1345" s="33"/>
      <c r="FY1345" s="33"/>
      <c r="FZ1345" s="33"/>
      <c r="GA1345" s="33"/>
      <c r="GB1345" s="33"/>
      <c r="GC1345" s="33"/>
      <c r="GD1345" s="33"/>
      <c r="GE1345" s="33"/>
      <c r="GF1345" s="33"/>
      <c r="GG1345" s="33"/>
      <c r="GH1345" s="33"/>
      <c r="GI1345" s="33"/>
      <c r="GJ1345" s="33"/>
      <c r="GK1345" s="33"/>
      <c r="GL1345" s="33"/>
      <c r="GM1345" s="33"/>
      <c r="GN1345" s="33"/>
      <c r="GO1345" s="33"/>
      <c r="GP1345" s="33"/>
      <c r="GQ1345" s="33"/>
      <c r="GR1345" s="33"/>
      <c r="GS1345" s="33"/>
      <c r="GT1345" s="33"/>
      <c r="GU1345" s="33"/>
      <c r="GV1345" s="33"/>
      <c r="GW1345" s="33"/>
      <c r="GX1345" s="33"/>
      <c r="GY1345" s="33"/>
      <c r="GZ1345" s="33"/>
      <c r="HA1345" s="33"/>
      <c r="HB1345" s="33"/>
      <c r="HC1345" s="33"/>
      <c r="HD1345" s="33"/>
      <c r="HE1345" s="33"/>
      <c r="HF1345" s="33"/>
      <c r="HG1345" s="33"/>
      <c r="HH1345" s="33"/>
      <c r="HI1345" s="33"/>
      <c r="HJ1345" s="33"/>
      <c r="HK1345" s="33"/>
      <c r="HL1345" s="33"/>
      <c r="HM1345" s="33"/>
      <c r="HN1345" s="33"/>
      <c r="HO1345" s="33"/>
      <c r="HP1345" s="33"/>
      <c r="HQ1345" s="33"/>
      <c r="HR1345" s="33"/>
      <c r="HS1345" s="33"/>
      <c r="HT1345" s="33"/>
      <c r="HU1345" s="33"/>
      <c r="HV1345" s="33"/>
      <c r="HW1345" s="33"/>
      <c r="HX1345" s="33"/>
      <c r="HY1345" s="33"/>
      <c r="HZ1345" s="33"/>
      <c r="IA1345" s="33"/>
      <c r="IB1345" s="33"/>
      <c r="IC1345" s="33"/>
      <c r="ID1345" s="33"/>
      <c r="IE1345" s="33"/>
      <c r="IF1345" s="33"/>
      <c r="IG1345" s="33"/>
      <c r="IH1345" s="33"/>
      <c r="II1345" s="33"/>
      <c r="IJ1345" s="33"/>
      <c r="IK1345" s="33"/>
      <c r="IL1345" s="33"/>
      <c r="IM1345" s="33"/>
      <c r="IN1345" s="33"/>
      <c r="IO1345" s="33"/>
      <c r="IP1345" s="33"/>
      <c r="IQ1345" s="33"/>
    </row>
    <row r="1346" spans="1:251" s="34" customFormat="1">
      <c r="A1346" s="37"/>
      <c r="B1346" s="106"/>
      <c r="C1346" s="107"/>
      <c r="D1346" s="107"/>
      <c r="E1346" s="107"/>
      <c r="F1346" s="107"/>
      <c r="G1346" s="107"/>
      <c r="H1346" s="107"/>
      <c r="I1346" s="107"/>
      <c r="J1346" s="107"/>
      <c r="K1346" s="107"/>
      <c r="L1346" s="107"/>
      <c r="M1346" s="107"/>
      <c r="N1346" s="107"/>
      <c r="O1346" s="107"/>
      <c r="P1346" s="107"/>
      <c r="Q1346" s="107"/>
      <c r="R1346" s="107"/>
      <c r="S1346" s="107"/>
      <c r="T1346" s="107"/>
      <c r="U1346" s="107"/>
      <c r="V1346" s="107"/>
      <c r="W1346" s="107"/>
      <c r="X1346" s="107"/>
      <c r="Y1346" s="107"/>
      <c r="Z1346" s="108"/>
      <c r="AA1346" s="110"/>
      <c r="AB1346" s="107"/>
      <c r="AC1346" s="107"/>
      <c r="AD1346" s="107"/>
      <c r="AE1346" s="107"/>
      <c r="AF1346" s="107"/>
      <c r="AG1346" s="107"/>
      <c r="AH1346" s="107"/>
      <c r="AI1346" s="108"/>
      <c r="AJ1346" s="110"/>
      <c r="AK1346" s="107"/>
      <c r="AL1346" s="107"/>
      <c r="AM1346" s="107"/>
      <c r="AN1346" s="107"/>
      <c r="AO1346" s="107"/>
      <c r="AP1346" s="107"/>
      <c r="AQ1346" s="107"/>
      <c r="AR1346" s="108"/>
      <c r="AS1346" s="110"/>
      <c r="AT1346" s="107"/>
      <c r="AU1346" s="107"/>
      <c r="AV1346" s="107"/>
      <c r="AW1346" s="107"/>
      <c r="AX1346" s="112"/>
      <c r="AY1346" s="33"/>
      <c r="AZ1346" s="33"/>
      <c r="BA1346" s="33"/>
      <c r="BB1346" s="39"/>
      <c r="BC1346" s="38"/>
      <c r="BE1346" s="33"/>
      <c r="BF1346" s="33"/>
      <c r="BG1346" s="33"/>
      <c r="BH1346" s="33"/>
      <c r="BI1346" s="33"/>
      <c r="BJ1346" s="33"/>
      <c r="BK1346" s="33"/>
      <c r="BL1346" s="33"/>
      <c r="BM1346" s="33"/>
      <c r="BN1346" s="33"/>
      <c r="BO1346" s="33"/>
      <c r="BP1346" s="33"/>
      <c r="BQ1346" s="33"/>
      <c r="BR1346" s="33"/>
      <c r="BS1346" s="33"/>
      <c r="BT1346" s="33"/>
      <c r="BU1346" s="33"/>
      <c r="BV1346" s="33"/>
      <c r="BW1346" s="33"/>
      <c r="BX1346" s="33"/>
      <c r="BY1346" s="33"/>
      <c r="BZ1346" s="33"/>
      <c r="CA1346" s="33"/>
      <c r="CB1346" s="33"/>
      <c r="CC1346" s="33"/>
      <c r="CD1346" s="33"/>
      <c r="CE1346" s="33"/>
      <c r="CF1346" s="33"/>
      <c r="CG1346" s="33"/>
      <c r="CH1346" s="33"/>
      <c r="CI1346" s="33"/>
      <c r="CJ1346" s="33"/>
      <c r="CK1346" s="33"/>
      <c r="CL1346" s="33"/>
      <c r="CM1346" s="33"/>
      <c r="CN1346" s="33"/>
      <c r="CO1346" s="33"/>
      <c r="CP1346" s="33"/>
      <c r="CQ1346" s="33"/>
      <c r="CR1346" s="33"/>
      <c r="CS1346" s="33"/>
      <c r="CT1346" s="33"/>
      <c r="CU1346" s="33"/>
      <c r="CV1346" s="33"/>
      <c r="CW1346" s="33"/>
      <c r="CX1346" s="33"/>
      <c r="CY1346" s="33"/>
      <c r="CZ1346" s="33"/>
      <c r="DA1346" s="33"/>
      <c r="DB1346" s="33"/>
      <c r="DC1346" s="33"/>
      <c r="DD1346" s="33"/>
      <c r="DE1346" s="33"/>
      <c r="DF1346" s="33"/>
      <c r="DG1346" s="33"/>
      <c r="DH1346" s="33"/>
      <c r="DI1346" s="33"/>
      <c r="DJ1346" s="33"/>
      <c r="DK1346" s="33"/>
      <c r="DL1346" s="33"/>
      <c r="DM1346" s="33"/>
      <c r="DN1346" s="33"/>
      <c r="DO1346" s="33"/>
      <c r="DP1346" s="33"/>
      <c r="DQ1346" s="33"/>
      <c r="DR1346" s="33"/>
      <c r="DS1346" s="33"/>
      <c r="DT1346" s="33"/>
      <c r="DU1346" s="33"/>
      <c r="DV1346" s="33"/>
      <c r="DW1346" s="33"/>
      <c r="DX1346" s="33"/>
      <c r="DY1346" s="33"/>
      <c r="DZ1346" s="33"/>
      <c r="EA1346" s="33"/>
      <c r="EB1346" s="33"/>
      <c r="EC1346" s="33"/>
      <c r="ED1346" s="33"/>
      <c r="EE1346" s="33"/>
      <c r="EF1346" s="33"/>
      <c r="EG1346" s="33"/>
      <c r="EH1346" s="33"/>
      <c r="EI1346" s="33"/>
      <c r="EJ1346" s="33"/>
      <c r="EK1346" s="33"/>
      <c r="EL1346" s="33"/>
      <c r="EM1346" s="33"/>
      <c r="EN1346" s="33"/>
      <c r="EO1346" s="33"/>
      <c r="EP1346" s="33"/>
      <c r="EQ1346" s="33"/>
      <c r="ER1346" s="33"/>
      <c r="ES1346" s="33"/>
      <c r="ET1346" s="33"/>
      <c r="EU1346" s="33"/>
      <c r="EV1346" s="33"/>
      <c r="EW1346" s="33"/>
      <c r="EX1346" s="33"/>
      <c r="EY1346" s="33"/>
      <c r="EZ1346" s="33"/>
      <c r="FA1346" s="33"/>
      <c r="FB1346" s="33"/>
      <c r="FC1346" s="33"/>
      <c r="FD1346" s="33"/>
      <c r="FE1346" s="33"/>
      <c r="FF1346" s="33"/>
      <c r="FG1346" s="33"/>
      <c r="FH1346" s="33"/>
      <c r="FI1346" s="33"/>
      <c r="FJ1346" s="33"/>
      <c r="FK1346" s="33"/>
      <c r="FL1346" s="33"/>
      <c r="FM1346" s="33"/>
      <c r="FN1346" s="33"/>
      <c r="FO1346" s="33"/>
      <c r="FP1346" s="33"/>
      <c r="FQ1346" s="33"/>
      <c r="FR1346" s="33"/>
      <c r="FS1346" s="33"/>
      <c r="FT1346" s="33"/>
      <c r="FU1346" s="33"/>
      <c r="FV1346" s="33"/>
      <c r="FW1346" s="33"/>
      <c r="FX1346" s="33"/>
      <c r="FY1346" s="33"/>
      <c r="FZ1346" s="33"/>
      <c r="GA1346" s="33"/>
      <c r="GB1346" s="33"/>
      <c r="GC1346" s="33"/>
      <c r="GD1346" s="33"/>
      <c r="GE1346" s="33"/>
      <c r="GF1346" s="33"/>
      <c r="GG1346" s="33"/>
      <c r="GH1346" s="33"/>
      <c r="GI1346" s="33"/>
      <c r="GJ1346" s="33"/>
      <c r="GK1346" s="33"/>
      <c r="GL1346" s="33"/>
      <c r="GM1346" s="33"/>
      <c r="GN1346" s="33"/>
      <c r="GO1346" s="33"/>
      <c r="GP1346" s="33"/>
      <c r="GQ1346" s="33"/>
      <c r="GR1346" s="33"/>
      <c r="GS1346" s="33"/>
      <c r="GT1346" s="33"/>
      <c r="GU1346" s="33"/>
      <c r="GV1346" s="33"/>
      <c r="GW1346" s="33"/>
      <c r="GX1346" s="33"/>
      <c r="GY1346" s="33"/>
      <c r="GZ1346" s="33"/>
      <c r="HA1346" s="33"/>
      <c r="HB1346" s="33"/>
      <c r="HC1346" s="33"/>
      <c r="HD1346" s="33"/>
      <c r="HE1346" s="33"/>
      <c r="HF1346" s="33"/>
      <c r="HG1346" s="33"/>
      <c r="HH1346" s="33"/>
      <c r="HI1346" s="33"/>
      <c r="HJ1346" s="33"/>
      <c r="HK1346" s="33"/>
      <c r="HL1346" s="33"/>
      <c r="HM1346" s="33"/>
      <c r="HN1346" s="33"/>
      <c r="HO1346" s="33"/>
      <c r="HP1346" s="33"/>
      <c r="HQ1346" s="33"/>
      <c r="HR1346" s="33"/>
      <c r="HS1346" s="33"/>
      <c r="HT1346" s="33"/>
      <c r="HU1346" s="33"/>
      <c r="HV1346" s="33"/>
      <c r="HW1346" s="33"/>
      <c r="HX1346" s="33"/>
      <c r="HY1346" s="33"/>
      <c r="HZ1346" s="33"/>
      <c r="IA1346" s="33"/>
      <c r="IB1346" s="33"/>
      <c r="IC1346" s="33"/>
      <c r="ID1346" s="33"/>
      <c r="IE1346" s="33"/>
      <c r="IF1346" s="33"/>
      <c r="IG1346" s="33"/>
      <c r="IH1346" s="33"/>
      <c r="II1346" s="33"/>
      <c r="IJ1346" s="33"/>
      <c r="IK1346" s="33"/>
      <c r="IL1346" s="33"/>
      <c r="IM1346" s="33"/>
      <c r="IN1346" s="33"/>
      <c r="IO1346" s="33"/>
      <c r="IP1346" s="33"/>
      <c r="IQ1346" s="33"/>
    </row>
    <row r="1347" spans="1:251" s="34" customFormat="1" ht="18.75" customHeight="1">
      <c r="A1347" s="37"/>
      <c r="B1347" s="36"/>
      <c r="C1347" s="113" t="s">
        <v>71</v>
      </c>
      <c r="D1347" s="114"/>
      <c r="E1347" s="114"/>
      <c r="F1347" s="114"/>
      <c r="G1347" s="114"/>
      <c r="H1347" s="114"/>
      <c r="I1347" s="114"/>
      <c r="J1347" s="114"/>
      <c r="K1347" s="114"/>
      <c r="L1347" s="114"/>
      <c r="M1347" s="114"/>
      <c r="N1347" s="114"/>
      <c r="O1347" s="114"/>
      <c r="P1347" s="114"/>
      <c r="Q1347" s="114"/>
      <c r="R1347" s="114"/>
      <c r="S1347" s="114"/>
      <c r="T1347" s="114"/>
      <c r="U1347" s="114"/>
      <c r="V1347" s="114"/>
      <c r="W1347" s="114"/>
      <c r="X1347" s="114"/>
      <c r="Y1347" s="114"/>
      <c r="Z1347" s="115"/>
      <c r="AA1347" s="116">
        <v>331</v>
      </c>
      <c r="AB1347" s="117"/>
      <c r="AC1347" s="117"/>
      <c r="AD1347" s="117"/>
      <c r="AE1347" s="117"/>
      <c r="AF1347" s="117"/>
      <c r="AG1347" s="117"/>
      <c r="AH1347" s="117"/>
      <c r="AI1347" s="118"/>
      <c r="AJ1347" s="116">
        <v>98</v>
      </c>
      <c r="AK1347" s="117"/>
      <c r="AL1347" s="117"/>
      <c r="AM1347" s="117"/>
      <c r="AN1347" s="117"/>
      <c r="AO1347" s="117"/>
      <c r="AP1347" s="117"/>
      <c r="AQ1347" s="117"/>
      <c r="AR1347" s="118"/>
      <c r="AS1347" s="119"/>
      <c r="AT1347" s="120"/>
      <c r="AU1347" s="120"/>
      <c r="AV1347" s="120"/>
      <c r="AW1347" s="120"/>
      <c r="AX1347" s="121"/>
      <c r="AY1347" s="33"/>
      <c r="AZ1347" s="33"/>
      <c r="BA1347" s="33"/>
      <c r="BB1347" s="33"/>
      <c r="BC1347" s="33"/>
      <c r="BD1347" s="33"/>
      <c r="BE1347" s="33"/>
      <c r="BF1347" s="33"/>
      <c r="BG1347" s="33"/>
      <c r="BH1347" s="33"/>
      <c r="BI1347" s="33"/>
      <c r="BJ1347" s="33"/>
      <c r="BK1347" s="33"/>
      <c r="BL1347" s="33"/>
      <c r="BM1347" s="33"/>
      <c r="BN1347" s="33"/>
      <c r="BO1347" s="33"/>
      <c r="BP1347" s="33"/>
      <c r="BQ1347" s="33"/>
      <c r="BR1347" s="33"/>
      <c r="BS1347" s="33"/>
      <c r="BT1347" s="33"/>
      <c r="BU1347" s="33"/>
      <c r="BV1347" s="33"/>
      <c r="BW1347" s="33"/>
      <c r="BX1347" s="33"/>
      <c r="BY1347" s="33"/>
      <c r="BZ1347" s="33"/>
      <c r="CA1347" s="33"/>
      <c r="CB1347" s="33"/>
      <c r="CC1347" s="33"/>
      <c r="CD1347" s="33"/>
      <c r="CE1347" s="33"/>
      <c r="CF1347" s="33"/>
      <c r="CG1347" s="33"/>
      <c r="CH1347" s="33"/>
      <c r="CI1347" s="33"/>
      <c r="CJ1347" s="33"/>
      <c r="CK1347" s="33"/>
      <c r="CL1347" s="33"/>
      <c r="CM1347" s="33"/>
      <c r="CN1347" s="33"/>
      <c r="CO1347" s="33"/>
      <c r="CP1347" s="33"/>
      <c r="CQ1347" s="33"/>
      <c r="CR1347" s="33"/>
      <c r="CS1347" s="33"/>
      <c r="CT1347" s="33"/>
      <c r="CU1347" s="33"/>
      <c r="CV1347" s="33"/>
      <c r="CW1347" s="33"/>
      <c r="CX1347" s="33"/>
      <c r="CY1347" s="33"/>
      <c r="CZ1347" s="33"/>
      <c r="DA1347" s="33"/>
      <c r="DB1347" s="33"/>
      <c r="DC1347" s="33"/>
      <c r="DD1347" s="33"/>
      <c r="DE1347" s="33"/>
      <c r="DF1347" s="33"/>
      <c r="DG1347" s="33"/>
      <c r="DH1347" s="33"/>
      <c r="DI1347" s="33"/>
      <c r="DJ1347" s="33"/>
      <c r="DK1347" s="33"/>
      <c r="DL1347" s="33"/>
      <c r="DM1347" s="33"/>
      <c r="DN1347" s="33"/>
      <c r="DO1347" s="33"/>
      <c r="DP1347" s="33"/>
      <c r="DQ1347" s="33"/>
      <c r="DR1347" s="33"/>
      <c r="DS1347" s="33"/>
      <c r="DT1347" s="33"/>
      <c r="DU1347" s="33"/>
      <c r="DV1347" s="33"/>
      <c r="DW1347" s="33"/>
      <c r="DX1347" s="33"/>
      <c r="DY1347" s="33"/>
      <c r="DZ1347" s="33"/>
      <c r="EA1347" s="33"/>
      <c r="EB1347" s="33"/>
      <c r="EC1347" s="33"/>
      <c r="ED1347" s="33"/>
      <c r="EE1347" s="33"/>
      <c r="EF1347" s="33"/>
      <c r="EG1347" s="33"/>
      <c r="EH1347" s="33"/>
      <c r="EI1347" s="33"/>
      <c r="EJ1347" s="33"/>
      <c r="EK1347" s="33"/>
      <c r="EL1347" s="33"/>
      <c r="EM1347" s="33"/>
      <c r="EN1347" s="33"/>
      <c r="EO1347" s="33"/>
      <c r="EP1347" s="33"/>
      <c r="EQ1347" s="33"/>
      <c r="ER1347" s="33"/>
      <c r="ES1347" s="33"/>
      <c r="ET1347" s="33"/>
      <c r="EU1347" s="33"/>
      <c r="EV1347" s="33"/>
      <c r="EW1347" s="33"/>
      <c r="EX1347" s="33"/>
      <c r="EY1347" s="33"/>
      <c r="EZ1347" s="33"/>
      <c r="FA1347" s="33"/>
      <c r="FB1347" s="33"/>
      <c r="FC1347" s="33"/>
      <c r="FD1347" s="33"/>
      <c r="FE1347" s="33"/>
      <c r="FF1347" s="33"/>
      <c r="FG1347" s="33"/>
      <c r="FH1347" s="33"/>
      <c r="FI1347" s="33"/>
      <c r="FJ1347" s="33"/>
      <c r="FK1347" s="33"/>
      <c r="FL1347" s="33"/>
      <c r="FM1347" s="33"/>
      <c r="FN1347" s="33"/>
      <c r="FO1347" s="33"/>
      <c r="FP1347" s="33"/>
      <c r="FQ1347" s="33"/>
      <c r="FR1347" s="33"/>
      <c r="FS1347" s="33"/>
      <c r="FT1347" s="33"/>
      <c r="FU1347" s="33"/>
      <c r="FV1347" s="33"/>
      <c r="FW1347" s="33"/>
      <c r="FX1347" s="33"/>
      <c r="FY1347" s="33"/>
      <c r="FZ1347" s="33"/>
      <c r="GA1347" s="33"/>
      <c r="GB1347" s="33"/>
      <c r="GC1347" s="33"/>
      <c r="GD1347" s="33"/>
      <c r="GE1347" s="33"/>
      <c r="GF1347" s="33"/>
      <c r="GG1347" s="33"/>
      <c r="GH1347" s="33"/>
      <c r="GI1347" s="33"/>
      <c r="GJ1347" s="33"/>
      <c r="GK1347" s="33"/>
      <c r="GL1347" s="33"/>
      <c r="GM1347" s="33"/>
      <c r="GN1347" s="33"/>
      <c r="GO1347" s="33"/>
      <c r="GP1347" s="33"/>
      <c r="GQ1347" s="33"/>
      <c r="GR1347" s="33"/>
      <c r="GS1347" s="33"/>
      <c r="GT1347" s="33"/>
      <c r="GU1347" s="33"/>
      <c r="GV1347" s="33"/>
      <c r="GW1347" s="33"/>
      <c r="GX1347" s="33"/>
      <c r="GY1347" s="33"/>
      <c r="GZ1347" s="33"/>
      <c r="HA1347" s="33"/>
      <c r="HB1347" s="33"/>
      <c r="HC1347" s="33"/>
      <c r="HD1347" s="33"/>
      <c r="HE1347" s="33"/>
      <c r="HF1347" s="33"/>
      <c r="HG1347" s="33"/>
      <c r="HH1347" s="33"/>
      <c r="HI1347" s="33"/>
      <c r="HJ1347" s="33"/>
      <c r="HK1347" s="33"/>
      <c r="HL1347" s="33"/>
      <c r="HM1347" s="33"/>
      <c r="HN1347" s="33"/>
      <c r="HO1347" s="33"/>
      <c r="HP1347" s="33"/>
      <c r="HQ1347" s="33"/>
      <c r="HR1347" s="33"/>
      <c r="HS1347" s="33"/>
      <c r="HT1347" s="33"/>
      <c r="HU1347" s="33"/>
      <c r="HV1347" s="33"/>
      <c r="HW1347" s="33"/>
      <c r="HX1347" s="33"/>
      <c r="HY1347" s="33"/>
      <c r="HZ1347" s="33"/>
      <c r="IA1347" s="33"/>
      <c r="IB1347" s="33"/>
      <c r="IC1347" s="33"/>
      <c r="ID1347" s="33"/>
      <c r="IE1347" s="33"/>
      <c r="IF1347" s="33"/>
      <c r="IG1347" s="33"/>
      <c r="IH1347" s="33"/>
      <c r="II1347" s="33"/>
      <c r="IJ1347" s="33"/>
      <c r="IK1347" s="33"/>
      <c r="IL1347" s="33"/>
      <c r="IM1347" s="33"/>
      <c r="IN1347" s="33"/>
      <c r="IO1347" s="33"/>
      <c r="IP1347" s="33"/>
      <c r="IQ1347" s="33"/>
    </row>
    <row r="1348" spans="1:251" s="34" customFormat="1" ht="18.75" customHeight="1" thickBot="1">
      <c r="A1348" s="35"/>
      <c r="B1348" s="122" t="s">
        <v>70</v>
      </c>
      <c r="C1348" s="123"/>
      <c r="D1348" s="123"/>
      <c r="E1348" s="123"/>
      <c r="F1348" s="123"/>
      <c r="G1348" s="123"/>
      <c r="H1348" s="123"/>
      <c r="I1348" s="123"/>
      <c r="J1348" s="123"/>
      <c r="K1348" s="123"/>
      <c r="L1348" s="123"/>
      <c r="M1348" s="123"/>
      <c r="N1348" s="123"/>
      <c r="O1348" s="123"/>
      <c r="P1348" s="123"/>
      <c r="Q1348" s="123"/>
      <c r="R1348" s="123"/>
      <c r="S1348" s="123"/>
      <c r="T1348" s="123"/>
      <c r="U1348" s="123"/>
      <c r="V1348" s="123"/>
      <c r="W1348" s="123"/>
      <c r="X1348" s="123"/>
      <c r="Y1348" s="123"/>
      <c r="Z1348" s="124"/>
      <c r="AA1348" s="125">
        <f>SUM($AA$1347:$AA$1347)</f>
        <v>331</v>
      </c>
      <c r="AB1348" s="126"/>
      <c r="AC1348" s="126"/>
      <c r="AD1348" s="126"/>
      <c r="AE1348" s="126"/>
      <c r="AF1348" s="126"/>
      <c r="AG1348" s="126"/>
      <c r="AH1348" s="126"/>
      <c r="AI1348" s="127"/>
      <c r="AJ1348" s="125">
        <f>SUM($AJ$1347:$AJ$1347)</f>
        <v>98</v>
      </c>
      <c r="AK1348" s="126"/>
      <c r="AL1348" s="126"/>
      <c r="AM1348" s="126"/>
      <c r="AN1348" s="126"/>
      <c r="AO1348" s="126"/>
      <c r="AP1348" s="126"/>
      <c r="AQ1348" s="126"/>
      <c r="AR1348" s="127"/>
      <c r="AS1348" s="128"/>
      <c r="AT1348" s="129"/>
      <c r="AU1348" s="129"/>
      <c r="AV1348" s="129"/>
      <c r="AW1348" s="129"/>
      <c r="AX1348" s="130"/>
      <c r="AY1348" s="33"/>
      <c r="AZ1348" s="33"/>
      <c r="BA1348" s="33"/>
      <c r="BB1348" s="33"/>
      <c r="BC1348" s="33"/>
      <c r="BD1348" s="33"/>
      <c r="BE1348" s="33"/>
      <c r="BF1348" s="33"/>
      <c r="BG1348" s="33"/>
      <c r="BH1348" s="33"/>
      <c r="BI1348" s="33"/>
      <c r="BJ1348" s="33"/>
      <c r="BK1348" s="33"/>
      <c r="BL1348" s="33"/>
      <c r="BM1348" s="33"/>
      <c r="BN1348" s="33"/>
      <c r="BO1348" s="33"/>
      <c r="BP1348" s="33"/>
      <c r="BQ1348" s="33"/>
      <c r="BR1348" s="33"/>
      <c r="BS1348" s="33"/>
      <c r="BT1348" s="33"/>
      <c r="BU1348" s="33"/>
      <c r="BV1348" s="33"/>
      <c r="BW1348" s="33"/>
      <c r="BX1348" s="33"/>
      <c r="BY1348" s="33"/>
      <c r="BZ1348" s="33"/>
      <c r="CA1348" s="33"/>
      <c r="CB1348" s="33"/>
      <c r="CC1348" s="33"/>
      <c r="CD1348" s="33"/>
      <c r="CE1348" s="33"/>
      <c r="CF1348" s="33"/>
      <c r="CG1348" s="33"/>
      <c r="CH1348" s="33"/>
      <c r="CI1348" s="33"/>
      <c r="CJ1348" s="33"/>
      <c r="CK1348" s="33"/>
      <c r="CL1348" s="33"/>
      <c r="CM1348" s="33"/>
      <c r="CN1348" s="33"/>
      <c r="CO1348" s="33"/>
      <c r="CP1348" s="33"/>
      <c r="CQ1348" s="33"/>
      <c r="CR1348" s="33"/>
      <c r="CS1348" s="33"/>
      <c r="CT1348" s="33"/>
      <c r="CU1348" s="33"/>
      <c r="CV1348" s="33"/>
      <c r="CW1348" s="33"/>
      <c r="CX1348" s="33"/>
      <c r="CY1348" s="33"/>
      <c r="CZ1348" s="33"/>
      <c r="DA1348" s="33"/>
      <c r="DB1348" s="33"/>
      <c r="DC1348" s="33"/>
      <c r="DD1348" s="33"/>
      <c r="DE1348" s="33"/>
      <c r="DF1348" s="33"/>
      <c r="DG1348" s="33"/>
      <c r="DH1348" s="33"/>
      <c r="DI1348" s="33"/>
      <c r="DJ1348" s="33"/>
      <c r="DK1348" s="33"/>
      <c r="DL1348" s="33"/>
      <c r="DM1348" s="33"/>
      <c r="DN1348" s="33"/>
      <c r="DO1348" s="33"/>
      <c r="DP1348" s="33"/>
      <c r="DQ1348" s="33"/>
      <c r="DR1348" s="33"/>
      <c r="DS1348" s="33"/>
      <c r="DT1348" s="33"/>
      <c r="DU1348" s="33"/>
      <c r="DV1348" s="33"/>
      <c r="DW1348" s="33"/>
      <c r="DX1348" s="33"/>
      <c r="DY1348" s="33"/>
      <c r="DZ1348" s="33"/>
      <c r="EA1348" s="33"/>
      <c r="EB1348" s="33"/>
      <c r="EC1348" s="33"/>
      <c r="ED1348" s="33"/>
      <c r="EE1348" s="33"/>
      <c r="EF1348" s="33"/>
      <c r="EG1348" s="33"/>
      <c r="EH1348" s="33"/>
      <c r="EI1348" s="33"/>
      <c r="EJ1348" s="33"/>
      <c r="EK1348" s="33"/>
      <c r="EL1348" s="33"/>
      <c r="EM1348" s="33"/>
      <c r="EN1348" s="33"/>
      <c r="EO1348" s="33"/>
      <c r="EP1348" s="33"/>
      <c r="EQ1348" s="33"/>
      <c r="ER1348" s="33"/>
      <c r="ES1348" s="33"/>
      <c r="ET1348" s="33"/>
      <c r="EU1348" s="33"/>
      <c r="EV1348" s="33"/>
      <c r="EW1348" s="33"/>
      <c r="EX1348" s="33"/>
      <c r="EY1348" s="33"/>
      <c r="EZ1348" s="33"/>
      <c r="FA1348" s="33"/>
      <c r="FB1348" s="33"/>
      <c r="FC1348" s="33"/>
      <c r="FD1348" s="33"/>
      <c r="FE1348" s="33"/>
      <c r="FF1348" s="33"/>
      <c r="FG1348" s="33"/>
      <c r="FH1348" s="33"/>
      <c r="FI1348" s="33"/>
      <c r="FJ1348" s="33"/>
      <c r="FK1348" s="33"/>
      <c r="FL1348" s="33"/>
      <c r="FM1348" s="33"/>
      <c r="FN1348" s="33"/>
      <c r="FO1348" s="33"/>
      <c r="FP1348" s="33"/>
      <c r="FQ1348" s="33"/>
      <c r="FR1348" s="33"/>
      <c r="FS1348" s="33"/>
      <c r="FT1348" s="33"/>
      <c r="FU1348" s="33"/>
      <c r="FV1348" s="33"/>
      <c r="FW1348" s="33"/>
      <c r="FX1348" s="33"/>
      <c r="FY1348" s="33"/>
      <c r="FZ1348" s="33"/>
      <c r="GA1348" s="33"/>
      <c r="GB1348" s="33"/>
      <c r="GC1348" s="33"/>
      <c r="GD1348" s="33"/>
      <c r="GE1348" s="33"/>
      <c r="GF1348" s="33"/>
      <c r="GG1348" s="33"/>
      <c r="GH1348" s="33"/>
      <c r="GI1348" s="33"/>
      <c r="GJ1348" s="33"/>
      <c r="GK1348" s="33"/>
      <c r="GL1348" s="33"/>
      <c r="GM1348" s="33"/>
      <c r="GN1348" s="33"/>
      <c r="GO1348" s="33"/>
      <c r="GP1348" s="33"/>
      <c r="GQ1348" s="33"/>
      <c r="GR1348" s="33"/>
      <c r="GS1348" s="33"/>
      <c r="GT1348" s="33"/>
      <c r="GU1348" s="33"/>
      <c r="GV1348" s="33"/>
      <c r="GW1348" s="33"/>
      <c r="GX1348" s="33"/>
      <c r="GY1348" s="33"/>
      <c r="GZ1348" s="33"/>
      <c r="HA1348" s="33"/>
      <c r="HB1348" s="33"/>
      <c r="HC1348" s="33"/>
      <c r="HD1348" s="33"/>
      <c r="HE1348" s="33"/>
      <c r="HF1348" s="33"/>
      <c r="HG1348" s="33"/>
      <c r="HH1348" s="33"/>
      <c r="HI1348" s="33"/>
      <c r="HJ1348" s="33"/>
      <c r="HK1348" s="33"/>
      <c r="HL1348" s="33"/>
      <c r="HM1348" s="33"/>
      <c r="HN1348" s="33"/>
      <c r="HO1348" s="33"/>
      <c r="HP1348" s="33"/>
      <c r="HQ1348" s="33"/>
      <c r="HR1348" s="33"/>
      <c r="HS1348" s="33"/>
      <c r="HT1348" s="33"/>
      <c r="HU1348" s="33"/>
      <c r="HV1348" s="33"/>
      <c r="HW1348" s="33"/>
      <c r="HX1348" s="33"/>
      <c r="HY1348" s="33"/>
      <c r="HZ1348" s="33"/>
      <c r="IA1348" s="33"/>
      <c r="IB1348" s="33"/>
      <c r="IC1348" s="33"/>
      <c r="ID1348" s="33"/>
      <c r="IE1348" s="33"/>
      <c r="IF1348" s="33"/>
      <c r="IG1348" s="33"/>
      <c r="IH1348" s="33"/>
      <c r="II1348" s="33"/>
      <c r="IJ1348" s="33"/>
      <c r="IK1348" s="33"/>
      <c r="IL1348" s="33"/>
      <c r="IM1348" s="33"/>
      <c r="IN1348" s="33"/>
      <c r="IO1348" s="33"/>
      <c r="IP1348" s="33"/>
      <c r="IQ1348" s="33"/>
    </row>
  </sheetData>
  <mergeCells count="844">
    <mergeCell ref="AS31:AX31"/>
    <mergeCell ref="C62:Z62"/>
    <mergeCell ref="AA62:AI62"/>
    <mergeCell ref="AJ62:AR62"/>
    <mergeCell ref="AS62:AX62"/>
    <mergeCell ref="C63:Z63"/>
    <mergeCell ref="AA63:AI63"/>
    <mergeCell ref="AJ63:AR63"/>
    <mergeCell ref="AS63:AX63"/>
    <mergeCell ref="B3:AX3"/>
    <mergeCell ref="B6:G6"/>
    <mergeCell ref="H6:AX6"/>
    <mergeCell ref="B10:AX14"/>
    <mergeCell ref="B19:AX23"/>
    <mergeCell ref="B28:Z29"/>
    <mergeCell ref="AA28:AI29"/>
    <mergeCell ref="AJ28:AR29"/>
    <mergeCell ref="AS28:AX29"/>
    <mergeCell ref="C30:Z30"/>
    <mergeCell ref="AA30:AI30"/>
    <mergeCell ref="AJ30:AR30"/>
    <mergeCell ref="AS30:AX30"/>
    <mergeCell ref="B31:Z31"/>
    <mergeCell ref="AA31:AI31"/>
    <mergeCell ref="AJ31:AR31"/>
    <mergeCell ref="B35:AX35"/>
    <mergeCell ref="B38:G38"/>
    <mergeCell ref="H38:AX38"/>
    <mergeCell ref="B42:AX46"/>
    <mergeCell ref="B51:AX55"/>
    <mergeCell ref="B60:Z61"/>
    <mergeCell ref="AA60:AI61"/>
    <mergeCell ref="AJ60:AR61"/>
    <mergeCell ref="AS60:AX61"/>
    <mergeCell ref="B71:Z71"/>
    <mergeCell ref="AA71:AI71"/>
    <mergeCell ref="AJ71:AR71"/>
    <mergeCell ref="AS71:AX71"/>
    <mergeCell ref="C64:Z64"/>
    <mergeCell ref="AA64:AI64"/>
    <mergeCell ref="AJ64:AR64"/>
    <mergeCell ref="AS64:AX64"/>
    <mergeCell ref="C65:Z65"/>
    <mergeCell ref="AA65:AI65"/>
    <mergeCell ref="AJ65:AR65"/>
    <mergeCell ref="AS65:AX65"/>
    <mergeCell ref="C66:Z66"/>
    <mergeCell ref="AA66:AI66"/>
    <mergeCell ref="AJ66:AR66"/>
    <mergeCell ref="AS66:AX66"/>
    <mergeCell ref="C67:Z67"/>
    <mergeCell ref="AA67:AI67"/>
    <mergeCell ref="AJ67:AR67"/>
    <mergeCell ref="AS67:AX67"/>
    <mergeCell ref="C68:Z68"/>
    <mergeCell ref="AA68:AI68"/>
    <mergeCell ref="AJ68:AR68"/>
    <mergeCell ref="AS68:AX68"/>
    <mergeCell ref="C69:Z69"/>
    <mergeCell ref="AA69:AI69"/>
    <mergeCell ref="AJ69:AR69"/>
    <mergeCell ref="AS69:AX69"/>
    <mergeCell ref="C70:Z70"/>
    <mergeCell ref="AA70:AI70"/>
    <mergeCell ref="AJ70:AR70"/>
    <mergeCell ref="AS70:AX70"/>
    <mergeCell ref="C106:Z106"/>
    <mergeCell ref="AA106:AI106"/>
    <mergeCell ref="AJ106:AR106"/>
    <mergeCell ref="AS106:AX106"/>
    <mergeCell ref="B75:AX75"/>
    <mergeCell ref="B78:G78"/>
    <mergeCell ref="H78:AX78"/>
    <mergeCell ref="B82:AX86"/>
    <mergeCell ref="B91:AX96"/>
    <mergeCell ref="B101:Z102"/>
    <mergeCell ref="AA101:AI102"/>
    <mergeCell ref="AJ101:AR102"/>
    <mergeCell ref="AS101:AX102"/>
    <mergeCell ref="C103:Z103"/>
    <mergeCell ref="AA103:AI103"/>
    <mergeCell ref="AJ103:AR103"/>
    <mergeCell ref="AS103:AX103"/>
    <mergeCell ref="C104:Z104"/>
    <mergeCell ref="AA104:AI104"/>
    <mergeCell ref="AJ104:AR104"/>
    <mergeCell ref="AS104:AX104"/>
    <mergeCell ref="C105:Z105"/>
    <mergeCell ref="AA105:AI105"/>
    <mergeCell ref="AJ105:AR105"/>
    <mergeCell ref="AS105:AX105"/>
    <mergeCell ref="AS144:AX144"/>
    <mergeCell ref="C107:Z107"/>
    <mergeCell ref="AA107:AI107"/>
    <mergeCell ref="AJ107:AR107"/>
    <mergeCell ref="AS107:AX107"/>
    <mergeCell ref="C108:Z108"/>
    <mergeCell ref="AA108:AI108"/>
    <mergeCell ref="AJ108:AR108"/>
    <mergeCell ref="AS108:AX108"/>
    <mergeCell ref="C109:Z109"/>
    <mergeCell ref="AA109:AI109"/>
    <mergeCell ref="AJ109:AR109"/>
    <mergeCell ref="AS109:AX109"/>
    <mergeCell ref="B110:Z110"/>
    <mergeCell ref="AA110:AI110"/>
    <mergeCell ref="AJ110:AR110"/>
    <mergeCell ref="AS110:AX110"/>
    <mergeCell ref="C177:Z177"/>
    <mergeCell ref="AA177:AI177"/>
    <mergeCell ref="AJ177:AR177"/>
    <mergeCell ref="AS177:AX177"/>
    <mergeCell ref="C178:Z178"/>
    <mergeCell ref="AA178:AI178"/>
    <mergeCell ref="AJ178:AR178"/>
    <mergeCell ref="AS178:AX178"/>
    <mergeCell ref="B114:AX114"/>
    <mergeCell ref="B117:G117"/>
    <mergeCell ref="H117:AX117"/>
    <mergeCell ref="B121:AX125"/>
    <mergeCell ref="B130:AX136"/>
    <mergeCell ref="B141:Z142"/>
    <mergeCell ref="AA141:AI142"/>
    <mergeCell ref="AJ141:AR142"/>
    <mergeCell ref="AS141:AX142"/>
    <mergeCell ref="C143:Z143"/>
    <mergeCell ref="AA143:AI143"/>
    <mergeCell ref="AJ143:AR143"/>
    <mergeCell ref="AS143:AX143"/>
    <mergeCell ref="B144:Z144"/>
    <mergeCell ref="AA144:AI144"/>
    <mergeCell ref="AJ144:AR144"/>
    <mergeCell ref="B148:AX148"/>
    <mergeCell ref="B151:G151"/>
    <mergeCell ref="H151:AX151"/>
    <mergeCell ref="B155:AX159"/>
    <mergeCell ref="B164:AX170"/>
    <mergeCell ref="B175:Z176"/>
    <mergeCell ref="AA175:AI176"/>
    <mergeCell ref="AJ175:AR176"/>
    <mergeCell ref="AS175:AX176"/>
    <mergeCell ref="C213:Z213"/>
    <mergeCell ref="AA213:AI213"/>
    <mergeCell ref="AJ213:AR213"/>
    <mergeCell ref="AS213:AX213"/>
    <mergeCell ref="B214:Z214"/>
    <mergeCell ref="AA214:AI214"/>
    <mergeCell ref="AJ214:AR214"/>
    <mergeCell ref="AS214:AX214"/>
    <mergeCell ref="C179:Z179"/>
    <mergeCell ref="AA179:AI179"/>
    <mergeCell ref="AJ179:AR179"/>
    <mergeCell ref="AS179:AX179"/>
    <mergeCell ref="C180:Z180"/>
    <mergeCell ref="AA180:AI180"/>
    <mergeCell ref="AJ180:AR180"/>
    <mergeCell ref="AS180:AX180"/>
    <mergeCell ref="C181:Z181"/>
    <mergeCell ref="AA181:AI181"/>
    <mergeCell ref="AJ181:AR181"/>
    <mergeCell ref="AS181:AX181"/>
    <mergeCell ref="B182:Z182"/>
    <mergeCell ref="AA182:AI182"/>
    <mergeCell ref="AJ182:AR182"/>
    <mergeCell ref="AS182:AX182"/>
    <mergeCell ref="B186:AX186"/>
    <mergeCell ref="B189:G189"/>
    <mergeCell ref="H189:AX189"/>
    <mergeCell ref="B193:AX197"/>
    <mergeCell ref="B202:AX206"/>
    <mergeCell ref="B211:Z212"/>
    <mergeCell ref="AA211:AI212"/>
    <mergeCell ref="AJ211:AR212"/>
    <mergeCell ref="AS211:AX212"/>
    <mergeCell ref="B256:AX256"/>
    <mergeCell ref="B259:G259"/>
    <mergeCell ref="H259:AX259"/>
    <mergeCell ref="B218:AX218"/>
    <mergeCell ref="B221:G221"/>
    <mergeCell ref="H221:AX221"/>
    <mergeCell ref="B225:AX232"/>
    <mergeCell ref="B237:AX241"/>
    <mergeCell ref="B246:Z247"/>
    <mergeCell ref="AA246:AI247"/>
    <mergeCell ref="AJ246:AR247"/>
    <mergeCell ref="AS246:AX247"/>
    <mergeCell ref="C248:Z248"/>
    <mergeCell ref="AA248:AI248"/>
    <mergeCell ref="AJ248:AR248"/>
    <mergeCell ref="AS248:AX248"/>
    <mergeCell ref="C249:Z249"/>
    <mergeCell ref="AA249:AI249"/>
    <mergeCell ref="AJ249:AR249"/>
    <mergeCell ref="AS249:AX249"/>
    <mergeCell ref="C250:Z250"/>
    <mergeCell ref="AA250:AI250"/>
    <mergeCell ref="AJ250:AR250"/>
    <mergeCell ref="AS250:AX250"/>
    <mergeCell ref="C251:Z251"/>
    <mergeCell ref="AA251:AI251"/>
    <mergeCell ref="AJ251:AR251"/>
    <mergeCell ref="AS251:AX251"/>
    <mergeCell ref="B252:Z252"/>
    <mergeCell ref="AA252:AI252"/>
    <mergeCell ref="AJ252:AR252"/>
    <mergeCell ref="AS252:AX252"/>
    <mergeCell ref="AS316:AX316"/>
    <mergeCell ref="B263:AX267"/>
    <mergeCell ref="B272:AX276"/>
    <mergeCell ref="B281:Z282"/>
    <mergeCell ref="AA281:AI282"/>
    <mergeCell ref="AJ281:AR282"/>
    <mergeCell ref="AS281:AX282"/>
    <mergeCell ref="C283:Z283"/>
    <mergeCell ref="AA283:AI283"/>
    <mergeCell ref="AJ283:AR283"/>
    <mergeCell ref="AS283:AX283"/>
    <mergeCell ref="B284:Z284"/>
    <mergeCell ref="AA284:AI284"/>
    <mergeCell ref="AJ284:AR284"/>
    <mergeCell ref="AS284:AX284"/>
    <mergeCell ref="C347:Z347"/>
    <mergeCell ref="AA347:AI347"/>
    <mergeCell ref="AJ347:AR347"/>
    <mergeCell ref="AS347:AX347"/>
    <mergeCell ref="B348:Z348"/>
    <mergeCell ref="AA348:AI348"/>
    <mergeCell ref="AJ348:AR348"/>
    <mergeCell ref="AS348:AX348"/>
    <mergeCell ref="B288:AX288"/>
    <mergeCell ref="B291:G291"/>
    <mergeCell ref="H291:AX291"/>
    <mergeCell ref="B295:AX299"/>
    <mergeCell ref="B304:AX308"/>
    <mergeCell ref="B313:Z314"/>
    <mergeCell ref="AA313:AI314"/>
    <mergeCell ref="AJ313:AR314"/>
    <mergeCell ref="AS313:AX314"/>
    <mergeCell ref="C315:Z315"/>
    <mergeCell ref="AA315:AI315"/>
    <mergeCell ref="AJ315:AR315"/>
    <mergeCell ref="AS315:AX315"/>
    <mergeCell ref="B316:Z316"/>
    <mergeCell ref="AA316:AI316"/>
    <mergeCell ref="AJ316:AR316"/>
    <mergeCell ref="B320:AX320"/>
    <mergeCell ref="B323:G323"/>
    <mergeCell ref="H323:AX323"/>
    <mergeCell ref="B327:AX331"/>
    <mergeCell ref="B336:AX340"/>
    <mergeCell ref="B345:Z346"/>
    <mergeCell ref="AA345:AI346"/>
    <mergeCell ref="AJ345:AR346"/>
    <mergeCell ref="AS345:AX346"/>
    <mergeCell ref="B352:AX352"/>
    <mergeCell ref="B355:G355"/>
    <mergeCell ref="H355:AX355"/>
    <mergeCell ref="B359:AX363"/>
    <mergeCell ref="B368:AX386"/>
    <mergeCell ref="B391:Z392"/>
    <mergeCell ref="AA391:AI392"/>
    <mergeCell ref="AJ391:AR392"/>
    <mergeCell ref="AS391:AX392"/>
    <mergeCell ref="B427:Z427"/>
    <mergeCell ref="AA427:AI427"/>
    <mergeCell ref="AJ427:AR427"/>
    <mergeCell ref="AS427:AX427"/>
    <mergeCell ref="C393:Z393"/>
    <mergeCell ref="AA393:AI393"/>
    <mergeCell ref="AJ393:AR393"/>
    <mergeCell ref="AS393:AX393"/>
    <mergeCell ref="C394:Z394"/>
    <mergeCell ref="AA394:AI394"/>
    <mergeCell ref="AJ394:AR394"/>
    <mergeCell ref="AS394:AX394"/>
    <mergeCell ref="B395:Z395"/>
    <mergeCell ref="AA395:AI395"/>
    <mergeCell ref="AJ395:AR395"/>
    <mergeCell ref="AS395:AX395"/>
    <mergeCell ref="B399:AX399"/>
    <mergeCell ref="B402:G402"/>
    <mergeCell ref="H402:AX402"/>
    <mergeCell ref="B406:AX410"/>
    <mergeCell ref="B415:AX419"/>
    <mergeCell ref="B424:Z425"/>
    <mergeCell ref="AA424:AI425"/>
    <mergeCell ref="AJ424:AR425"/>
    <mergeCell ref="AS424:AX425"/>
    <mergeCell ref="C426:Z426"/>
    <mergeCell ref="AA426:AI426"/>
    <mergeCell ref="AJ426:AR426"/>
    <mergeCell ref="AS426:AX426"/>
    <mergeCell ref="B465:Z465"/>
    <mergeCell ref="AA465:AI465"/>
    <mergeCell ref="AJ465:AR465"/>
    <mergeCell ref="AS465:AX465"/>
    <mergeCell ref="B431:AX431"/>
    <mergeCell ref="B434:G434"/>
    <mergeCell ref="H434:AX434"/>
    <mergeCell ref="B438:AX442"/>
    <mergeCell ref="B447:AX455"/>
    <mergeCell ref="B460:Z461"/>
    <mergeCell ref="AA460:AI461"/>
    <mergeCell ref="AJ460:AR461"/>
    <mergeCell ref="AS460:AX461"/>
    <mergeCell ref="C462:Z462"/>
    <mergeCell ref="AA462:AI462"/>
    <mergeCell ref="AJ462:AR462"/>
    <mergeCell ref="AS462:AX462"/>
    <mergeCell ref="C463:Z463"/>
    <mergeCell ref="AA463:AI463"/>
    <mergeCell ref="AJ463:AR463"/>
    <mergeCell ref="AS463:AX463"/>
    <mergeCell ref="C464:Z464"/>
    <mergeCell ref="AA464:AI464"/>
    <mergeCell ref="AJ464:AR464"/>
    <mergeCell ref="AS464:AX464"/>
    <mergeCell ref="C528:Z528"/>
    <mergeCell ref="AA528:AI528"/>
    <mergeCell ref="AJ528:AR528"/>
    <mergeCell ref="AS528:AX528"/>
    <mergeCell ref="B469:AX469"/>
    <mergeCell ref="B472:G472"/>
    <mergeCell ref="H472:AX472"/>
    <mergeCell ref="B476:AX480"/>
    <mergeCell ref="B485:AX516"/>
    <mergeCell ref="B521:Z522"/>
    <mergeCell ref="AA521:AI522"/>
    <mergeCell ref="AJ521:AR522"/>
    <mergeCell ref="AS521:AX522"/>
    <mergeCell ref="C523:Z523"/>
    <mergeCell ref="AA523:AI523"/>
    <mergeCell ref="AJ523:AR523"/>
    <mergeCell ref="AS523:AX523"/>
    <mergeCell ref="C524:Z524"/>
    <mergeCell ref="AA524:AI524"/>
    <mergeCell ref="AJ524:AR524"/>
    <mergeCell ref="AS524:AX524"/>
    <mergeCell ref="C525:Z525"/>
    <mergeCell ref="AA525:AI525"/>
    <mergeCell ref="AJ525:AR525"/>
    <mergeCell ref="AS525:AX525"/>
    <mergeCell ref="C526:Z526"/>
    <mergeCell ref="AA526:AI526"/>
    <mergeCell ref="AJ526:AR526"/>
    <mergeCell ref="AS526:AX526"/>
    <mergeCell ref="C527:Z527"/>
    <mergeCell ref="AA527:AI527"/>
    <mergeCell ref="AJ527:AR527"/>
    <mergeCell ref="AS527:AX527"/>
    <mergeCell ref="B564:Z564"/>
    <mergeCell ref="AA564:AI564"/>
    <mergeCell ref="AJ564:AR564"/>
    <mergeCell ref="AS564:AX564"/>
    <mergeCell ref="C529:Z529"/>
    <mergeCell ref="AA529:AI529"/>
    <mergeCell ref="AJ529:AR529"/>
    <mergeCell ref="AS529:AX529"/>
    <mergeCell ref="C530:Z530"/>
    <mergeCell ref="AA530:AI530"/>
    <mergeCell ref="AJ530:AR530"/>
    <mergeCell ref="AS530:AX530"/>
    <mergeCell ref="B531:Z531"/>
    <mergeCell ref="AA531:AI531"/>
    <mergeCell ref="AJ531:AR531"/>
    <mergeCell ref="AS531:AX531"/>
    <mergeCell ref="B535:AX535"/>
    <mergeCell ref="B538:G538"/>
    <mergeCell ref="H538:AX538"/>
    <mergeCell ref="B542:AX546"/>
    <mergeCell ref="B551:AX556"/>
    <mergeCell ref="B561:Z562"/>
    <mergeCell ref="AA561:AI562"/>
    <mergeCell ref="AJ561:AR562"/>
    <mergeCell ref="AS561:AX562"/>
    <mergeCell ref="C563:Z563"/>
    <mergeCell ref="AA563:AI563"/>
    <mergeCell ref="AJ563:AR563"/>
    <mergeCell ref="AS563:AX563"/>
    <mergeCell ref="AS632:AX632"/>
    <mergeCell ref="B568:AX568"/>
    <mergeCell ref="B571:G571"/>
    <mergeCell ref="H571:AX571"/>
    <mergeCell ref="B575:AX580"/>
    <mergeCell ref="B585:AX589"/>
    <mergeCell ref="B594:Z595"/>
    <mergeCell ref="AA594:AI595"/>
    <mergeCell ref="AJ594:AR595"/>
    <mergeCell ref="AS594:AX595"/>
    <mergeCell ref="C596:Z596"/>
    <mergeCell ref="AA596:AI596"/>
    <mergeCell ref="AJ596:AR596"/>
    <mergeCell ref="AS596:AX596"/>
    <mergeCell ref="B597:Z597"/>
    <mergeCell ref="AA597:AI597"/>
    <mergeCell ref="AJ597:AR597"/>
    <mergeCell ref="AS597:AX597"/>
    <mergeCell ref="C667:Z667"/>
    <mergeCell ref="AA667:AI667"/>
    <mergeCell ref="AJ667:AR667"/>
    <mergeCell ref="AS667:AX667"/>
    <mergeCell ref="B668:Z668"/>
    <mergeCell ref="AA668:AI668"/>
    <mergeCell ref="AJ668:AR668"/>
    <mergeCell ref="AS668:AX668"/>
    <mergeCell ref="B601:AX601"/>
    <mergeCell ref="B604:G604"/>
    <mergeCell ref="H604:AX604"/>
    <mergeCell ref="B608:AX612"/>
    <mergeCell ref="B617:AX624"/>
    <mergeCell ref="B629:Z630"/>
    <mergeCell ref="AA629:AI630"/>
    <mergeCell ref="AJ629:AR630"/>
    <mergeCell ref="AS629:AX630"/>
    <mergeCell ref="C631:Z631"/>
    <mergeCell ref="AA631:AI631"/>
    <mergeCell ref="AJ631:AR631"/>
    <mergeCell ref="AS631:AX631"/>
    <mergeCell ref="B632:Z632"/>
    <mergeCell ref="AA632:AI632"/>
    <mergeCell ref="AJ632:AR632"/>
    <mergeCell ref="B636:AX636"/>
    <mergeCell ref="B639:G639"/>
    <mergeCell ref="H639:AX639"/>
    <mergeCell ref="B643:AX647"/>
    <mergeCell ref="B652:AX660"/>
    <mergeCell ref="B665:Z666"/>
    <mergeCell ref="AA665:AI666"/>
    <mergeCell ref="AJ665:AR666"/>
    <mergeCell ref="AS665:AX666"/>
    <mergeCell ref="B672:AX672"/>
    <mergeCell ref="B675:G675"/>
    <mergeCell ref="H675:AX675"/>
    <mergeCell ref="B679:AX687"/>
    <mergeCell ref="B692:AX703"/>
    <mergeCell ref="B708:Z709"/>
    <mergeCell ref="AA708:AI709"/>
    <mergeCell ref="AJ708:AR709"/>
    <mergeCell ref="AS708:AX709"/>
    <mergeCell ref="B756:Z757"/>
    <mergeCell ref="AA756:AI757"/>
    <mergeCell ref="AJ756:AR757"/>
    <mergeCell ref="AS756:AX757"/>
    <mergeCell ref="C710:Z710"/>
    <mergeCell ref="AA710:AI710"/>
    <mergeCell ref="AJ710:AR710"/>
    <mergeCell ref="AS710:AX710"/>
    <mergeCell ref="C711:Z711"/>
    <mergeCell ref="AA711:AI711"/>
    <mergeCell ref="AJ711:AR711"/>
    <mergeCell ref="AS711:AX711"/>
    <mergeCell ref="C712:Z712"/>
    <mergeCell ref="AA712:AI712"/>
    <mergeCell ref="AJ712:AR712"/>
    <mergeCell ref="AS712:AX712"/>
    <mergeCell ref="C713:Z713"/>
    <mergeCell ref="AA713:AI713"/>
    <mergeCell ref="AJ713:AR713"/>
    <mergeCell ref="AS713:AX713"/>
    <mergeCell ref="B714:Z714"/>
    <mergeCell ref="AA714:AI714"/>
    <mergeCell ref="AJ714:AR714"/>
    <mergeCell ref="AS714:AX714"/>
    <mergeCell ref="B718:AX718"/>
    <mergeCell ref="B721:G721"/>
    <mergeCell ref="H721:AX721"/>
    <mergeCell ref="B725:AX732"/>
    <mergeCell ref="B737:AX751"/>
    <mergeCell ref="C796:Z796"/>
    <mergeCell ref="AA796:AI796"/>
    <mergeCell ref="AJ796:AR796"/>
    <mergeCell ref="AS796:AX796"/>
    <mergeCell ref="B797:Z797"/>
    <mergeCell ref="AA797:AI797"/>
    <mergeCell ref="AJ797:AR797"/>
    <mergeCell ref="AS797:AX797"/>
    <mergeCell ref="C758:Z758"/>
    <mergeCell ref="AA758:AI758"/>
    <mergeCell ref="AJ758:AR758"/>
    <mergeCell ref="AS758:AX758"/>
    <mergeCell ref="C759:Z759"/>
    <mergeCell ref="AA759:AI759"/>
    <mergeCell ref="AJ759:AR759"/>
    <mergeCell ref="AS759:AX759"/>
    <mergeCell ref="C760:Z760"/>
    <mergeCell ref="AA760:AI760"/>
    <mergeCell ref="AJ760:AR760"/>
    <mergeCell ref="AS760:AX760"/>
    <mergeCell ref="B761:Z761"/>
    <mergeCell ref="AA761:AI761"/>
    <mergeCell ref="AJ761:AR761"/>
    <mergeCell ref="AS761:AX761"/>
    <mergeCell ref="B765:AX765"/>
    <mergeCell ref="B768:G768"/>
    <mergeCell ref="H768:AX768"/>
    <mergeCell ref="B772:AX776"/>
    <mergeCell ref="B781:AX789"/>
    <mergeCell ref="B794:Z795"/>
    <mergeCell ref="AA794:AI795"/>
    <mergeCell ref="AJ794:AR795"/>
    <mergeCell ref="AS794:AX795"/>
    <mergeCell ref="B801:AX801"/>
    <mergeCell ref="B804:G804"/>
    <mergeCell ref="H804:AX804"/>
    <mergeCell ref="B808:AX812"/>
    <mergeCell ref="B817:AX824"/>
    <mergeCell ref="B829:Z830"/>
    <mergeCell ref="AA829:AI830"/>
    <mergeCell ref="AJ829:AR830"/>
    <mergeCell ref="AS829:AX830"/>
    <mergeCell ref="C870:Z870"/>
    <mergeCell ref="AA870:AI870"/>
    <mergeCell ref="AJ870:AR870"/>
    <mergeCell ref="AS870:AX870"/>
    <mergeCell ref="C831:Z831"/>
    <mergeCell ref="AA831:AI831"/>
    <mergeCell ref="AJ831:AR831"/>
    <mergeCell ref="AS831:AX831"/>
    <mergeCell ref="C832:Z832"/>
    <mergeCell ref="AA832:AI832"/>
    <mergeCell ref="AJ832:AR832"/>
    <mergeCell ref="AS832:AX832"/>
    <mergeCell ref="B833:Z833"/>
    <mergeCell ref="AA833:AI833"/>
    <mergeCell ref="AJ833:AR833"/>
    <mergeCell ref="AS833:AX833"/>
    <mergeCell ref="B837:AX837"/>
    <mergeCell ref="B840:G840"/>
    <mergeCell ref="H840:AX840"/>
    <mergeCell ref="B844:AX850"/>
    <mergeCell ref="B855:AX862"/>
    <mergeCell ref="B867:Z868"/>
    <mergeCell ref="AA867:AI868"/>
    <mergeCell ref="AJ867:AR868"/>
    <mergeCell ref="AS867:AX868"/>
    <mergeCell ref="C869:Z869"/>
    <mergeCell ref="AA869:AI869"/>
    <mergeCell ref="AJ869:AR869"/>
    <mergeCell ref="AS869:AX869"/>
    <mergeCell ref="AS908:AX908"/>
    <mergeCell ref="C871:Z871"/>
    <mergeCell ref="AA871:AI871"/>
    <mergeCell ref="AJ871:AR871"/>
    <mergeCell ref="AS871:AX871"/>
    <mergeCell ref="C872:Z872"/>
    <mergeCell ref="AA872:AI872"/>
    <mergeCell ref="AJ872:AR872"/>
    <mergeCell ref="AS872:AX872"/>
    <mergeCell ref="C873:Z873"/>
    <mergeCell ref="AA873:AI873"/>
    <mergeCell ref="AJ873:AR873"/>
    <mergeCell ref="AS873:AX873"/>
    <mergeCell ref="B874:Z874"/>
    <mergeCell ref="AA874:AI874"/>
    <mergeCell ref="AJ874:AR874"/>
    <mergeCell ref="AS874:AX874"/>
    <mergeCell ref="C940:Z940"/>
    <mergeCell ref="AA940:AI940"/>
    <mergeCell ref="AJ940:AR940"/>
    <mergeCell ref="AS940:AX940"/>
    <mergeCell ref="C941:Z941"/>
    <mergeCell ref="AA941:AI941"/>
    <mergeCell ref="AJ941:AR941"/>
    <mergeCell ref="AS941:AX941"/>
    <mergeCell ref="B878:AX878"/>
    <mergeCell ref="B881:G881"/>
    <mergeCell ref="H881:AX881"/>
    <mergeCell ref="B885:AX891"/>
    <mergeCell ref="B896:AX900"/>
    <mergeCell ref="B905:Z906"/>
    <mergeCell ref="AA905:AI906"/>
    <mergeCell ref="AJ905:AR906"/>
    <mergeCell ref="AS905:AX906"/>
    <mergeCell ref="C907:Z907"/>
    <mergeCell ref="AA907:AI907"/>
    <mergeCell ref="AJ907:AR907"/>
    <mergeCell ref="AS907:AX907"/>
    <mergeCell ref="B908:Z908"/>
    <mergeCell ref="AA908:AI908"/>
    <mergeCell ref="AJ908:AR908"/>
    <mergeCell ref="B912:AX912"/>
    <mergeCell ref="B915:G915"/>
    <mergeCell ref="H915:AX915"/>
    <mergeCell ref="B919:AX923"/>
    <mergeCell ref="B928:AX933"/>
    <mergeCell ref="B938:Z939"/>
    <mergeCell ref="AA938:AI939"/>
    <mergeCell ref="AJ938:AR939"/>
    <mergeCell ref="AS938:AX939"/>
    <mergeCell ref="C977:Z977"/>
    <mergeCell ref="AA977:AI977"/>
    <mergeCell ref="AJ977:AR977"/>
    <mergeCell ref="AS977:AX977"/>
    <mergeCell ref="B942:Z942"/>
    <mergeCell ref="AA942:AI942"/>
    <mergeCell ref="AJ942:AR942"/>
    <mergeCell ref="AS942:AX942"/>
    <mergeCell ref="B946:AX946"/>
    <mergeCell ref="B949:G949"/>
    <mergeCell ref="H949:AX949"/>
    <mergeCell ref="B953:AX957"/>
    <mergeCell ref="B962:AX967"/>
    <mergeCell ref="B972:Z973"/>
    <mergeCell ref="AA972:AI973"/>
    <mergeCell ref="AJ972:AR973"/>
    <mergeCell ref="AS972:AX973"/>
    <mergeCell ref="C974:Z974"/>
    <mergeCell ref="AA974:AI974"/>
    <mergeCell ref="AJ974:AR974"/>
    <mergeCell ref="AS974:AX974"/>
    <mergeCell ref="C975:Z975"/>
    <mergeCell ref="AA975:AI975"/>
    <mergeCell ref="AJ975:AR975"/>
    <mergeCell ref="AS975:AX975"/>
    <mergeCell ref="C976:Z976"/>
    <mergeCell ref="AA976:AI976"/>
    <mergeCell ref="AJ976:AR976"/>
    <mergeCell ref="AS976:AX976"/>
    <mergeCell ref="B1019:AX1019"/>
    <mergeCell ref="B1022:G1022"/>
    <mergeCell ref="H1022:AX1022"/>
    <mergeCell ref="B978:Z978"/>
    <mergeCell ref="AA978:AI978"/>
    <mergeCell ref="AJ978:AR978"/>
    <mergeCell ref="AS978:AX978"/>
    <mergeCell ref="B982:AX982"/>
    <mergeCell ref="B985:G985"/>
    <mergeCell ref="H985:AX985"/>
    <mergeCell ref="B989:AX993"/>
    <mergeCell ref="B998:AX1006"/>
    <mergeCell ref="B1011:Z1012"/>
    <mergeCell ref="AA1011:AI1012"/>
    <mergeCell ref="AJ1011:AR1012"/>
    <mergeCell ref="AS1011:AX1012"/>
    <mergeCell ref="C1013:Z1013"/>
    <mergeCell ref="AA1013:AI1013"/>
    <mergeCell ref="AJ1013:AR1013"/>
    <mergeCell ref="AS1013:AX1013"/>
    <mergeCell ref="C1014:Z1014"/>
    <mergeCell ref="AA1014:AI1014"/>
    <mergeCell ref="AJ1014:AR1014"/>
    <mergeCell ref="AS1014:AX1014"/>
    <mergeCell ref="B1015:Z1015"/>
    <mergeCell ref="AA1015:AI1015"/>
    <mergeCell ref="AJ1015:AR1015"/>
    <mergeCell ref="AS1015:AX1015"/>
    <mergeCell ref="C1089:Z1089"/>
    <mergeCell ref="AA1089:AI1089"/>
    <mergeCell ref="AJ1089:AR1089"/>
    <mergeCell ref="AS1089:AX1089"/>
    <mergeCell ref="C1090:Z1090"/>
    <mergeCell ref="AA1090:AI1090"/>
    <mergeCell ref="AJ1090:AR1090"/>
    <mergeCell ref="AS1090:AX1090"/>
    <mergeCell ref="B1026:AX1036"/>
    <mergeCell ref="B1041:AX1047"/>
    <mergeCell ref="B1052:Z1053"/>
    <mergeCell ref="AA1052:AI1053"/>
    <mergeCell ref="AJ1052:AR1053"/>
    <mergeCell ref="AS1052:AX1053"/>
    <mergeCell ref="C1054:Z1054"/>
    <mergeCell ref="AA1054:AI1054"/>
    <mergeCell ref="AJ1054:AR1054"/>
    <mergeCell ref="AS1054:AX1054"/>
    <mergeCell ref="B1055:Z1055"/>
    <mergeCell ref="AA1055:AI1055"/>
    <mergeCell ref="AJ1055:AR1055"/>
    <mergeCell ref="AS1055:AX1055"/>
    <mergeCell ref="B1059:AX1059"/>
    <mergeCell ref="B1062:G1062"/>
    <mergeCell ref="H1062:AX1062"/>
    <mergeCell ref="B1066:AX1070"/>
    <mergeCell ref="B1075:AX1082"/>
    <mergeCell ref="B1087:Z1088"/>
    <mergeCell ref="AA1087:AI1088"/>
    <mergeCell ref="AJ1087:AR1088"/>
    <mergeCell ref="AS1087:AX1088"/>
    <mergeCell ref="C1137:Z1137"/>
    <mergeCell ref="AA1137:AI1137"/>
    <mergeCell ref="AJ1137:AR1137"/>
    <mergeCell ref="AS1137:AX1137"/>
    <mergeCell ref="B1091:Z1091"/>
    <mergeCell ref="AA1091:AI1091"/>
    <mergeCell ref="AJ1091:AR1091"/>
    <mergeCell ref="AS1091:AX1091"/>
    <mergeCell ref="B1095:AX1095"/>
    <mergeCell ref="B1098:G1098"/>
    <mergeCell ref="H1098:AX1098"/>
    <mergeCell ref="B1102:AX1112"/>
    <mergeCell ref="B1117:AX1127"/>
    <mergeCell ref="B1132:Z1133"/>
    <mergeCell ref="AA1132:AI1133"/>
    <mergeCell ref="AJ1132:AR1133"/>
    <mergeCell ref="AS1132:AX1133"/>
    <mergeCell ref="C1134:Z1134"/>
    <mergeCell ref="AA1134:AI1134"/>
    <mergeCell ref="AJ1134:AR1134"/>
    <mergeCell ref="AS1134:AX1134"/>
    <mergeCell ref="C1135:Z1135"/>
    <mergeCell ref="AA1135:AI1135"/>
    <mergeCell ref="AJ1135:AR1135"/>
    <mergeCell ref="AS1135:AX1135"/>
    <mergeCell ref="C1136:Z1136"/>
    <mergeCell ref="AA1136:AI1136"/>
    <mergeCell ref="AJ1136:AR1136"/>
    <mergeCell ref="AS1136:AX1136"/>
    <mergeCell ref="C1173:Z1173"/>
    <mergeCell ref="AA1173:AI1173"/>
    <mergeCell ref="AJ1173:AR1173"/>
    <mergeCell ref="AS1173:AX1173"/>
    <mergeCell ref="B1138:Z1138"/>
    <mergeCell ref="AA1138:AI1138"/>
    <mergeCell ref="AJ1138:AR1138"/>
    <mergeCell ref="AS1138:AX1138"/>
    <mergeCell ref="B1142:AX1142"/>
    <mergeCell ref="B1145:G1145"/>
    <mergeCell ref="H1145:AX1145"/>
    <mergeCell ref="B1149:AX1154"/>
    <mergeCell ref="B1159:AX1163"/>
    <mergeCell ref="B1168:Z1169"/>
    <mergeCell ref="AA1168:AI1169"/>
    <mergeCell ref="AJ1168:AR1169"/>
    <mergeCell ref="AS1168:AX1169"/>
    <mergeCell ref="C1170:Z1170"/>
    <mergeCell ref="AA1170:AI1170"/>
    <mergeCell ref="AJ1170:AR1170"/>
    <mergeCell ref="AS1170:AX1170"/>
    <mergeCell ref="C1171:Z1171"/>
    <mergeCell ref="AA1171:AI1171"/>
    <mergeCell ref="AJ1171:AR1171"/>
    <mergeCell ref="AS1171:AX1171"/>
    <mergeCell ref="C1172:Z1172"/>
    <mergeCell ref="AA1172:AI1172"/>
    <mergeCell ref="AJ1172:AR1172"/>
    <mergeCell ref="AS1172:AX1172"/>
    <mergeCell ref="C1211:Z1211"/>
    <mergeCell ref="AA1211:AI1211"/>
    <mergeCell ref="AJ1211:AR1211"/>
    <mergeCell ref="AS1211:AX1211"/>
    <mergeCell ref="B1174:Z1174"/>
    <mergeCell ref="AA1174:AI1174"/>
    <mergeCell ref="AJ1174:AR1174"/>
    <mergeCell ref="AS1174:AX1174"/>
    <mergeCell ref="B1178:AX1178"/>
    <mergeCell ref="B1181:G1181"/>
    <mergeCell ref="H1181:AX1181"/>
    <mergeCell ref="B1185:AX1190"/>
    <mergeCell ref="B1195:AX1201"/>
    <mergeCell ref="B1206:Z1207"/>
    <mergeCell ref="AA1206:AI1207"/>
    <mergeCell ref="AJ1206:AR1207"/>
    <mergeCell ref="AS1206:AX1207"/>
    <mergeCell ref="C1208:Z1208"/>
    <mergeCell ref="AA1208:AI1208"/>
    <mergeCell ref="AJ1208:AR1208"/>
    <mergeCell ref="AS1208:AX1208"/>
    <mergeCell ref="C1209:Z1209"/>
    <mergeCell ref="AA1209:AI1209"/>
    <mergeCell ref="AJ1209:AR1209"/>
    <mergeCell ref="AS1209:AX1209"/>
    <mergeCell ref="C1210:Z1210"/>
    <mergeCell ref="AA1210:AI1210"/>
    <mergeCell ref="AJ1210:AR1210"/>
    <mergeCell ref="AS1210:AX1210"/>
    <mergeCell ref="B1246:Z1246"/>
    <mergeCell ref="AA1246:AI1246"/>
    <mergeCell ref="AJ1246:AR1246"/>
    <mergeCell ref="AS1246:AX1246"/>
    <mergeCell ref="C1212:Z1212"/>
    <mergeCell ref="AA1212:AI1212"/>
    <mergeCell ref="AJ1212:AR1212"/>
    <mergeCell ref="AS1212:AX1212"/>
    <mergeCell ref="C1213:Z1213"/>
    <mergeCell ref="AA1213:AI1213"/>
    <mergeCell ref="AJ1213:AR1213"/>
    <mergeCell ref="AS1213:AX1213"/>
    <mergeCell ref="B1214:Z1214"/>
    <mergeCell ref="AA1214:AI1214"/>
    <mergeCell ref="AJ1214:AR1214"/>
    <mergeCell ref="AS1214:AX1214"/>
    <mergeCell ref="B1218:AX1218"/>
    <mergeCell ref="B1221:G1221"/>
    <mergeCell ref="H1221:AX1221"/>
    <mergeCell ref="B1225:AX1229"/>
    <mergeCell ref="B1234:AX1238"/>
    <mergeCell ref="B1243:Z1244"/>
    <mergeCell ref="AA1243:AI1244"/>
    <mergeCell ref="AJ1243:AR1244"/>
    <mergeCell ref="AS1243:AX1244"/>
    <mergeCell ref="C1245:Z1245"/>
    <mergeCell ref="AA1245:AI1245"/>
    <mergeCell ref="AJ1245:AR1245"/>
    <mergeCell ref="AS1245:AX1245"/>
    <mergeCell ref="AS1316:AX1316"/>
    <mergeCell ref="B1250:AX1250"/>
    <mergeCell ref="B1253:G1253"/>
    <mergeCell ref="H1253:AX1253"/>
    <mergeCell ref="B1257:AX1261"/>
    <mergeCell ref="B1266:AX1275"/>
    <mergeCell ref="B1280:Z1281"/>
    <mergeCell ref="AA1280:AI1281"/>
    <mergeCell ref="AJ1280:AR1281"/>
    <mergeCell ref="AS1280:AX1281"/>
    <mergeCell ref="C1282:Z1282"/>
    <mergeCell ref="AA1282:AI1282"/>
    <mergeCell ref="AJ1282:AR1282"/>
    <mergeCell ref="AS1282:AX1282"/>
    <mergeCell ref="B1283:Z1283"/>
    <mergeCell ref="AA1283:AI1283"/>
    <mergeCell ref="AJ1283:AR1283"/>
    <mergeCell ref="AS1283:AX1283"/>
    <mergeCell ref="C1347:Z1347"/>
    <mergeCell ref="AA1347:AI1347"/>
    <mergeCell ref="AJ1347:AR1347"/>
    <mergeCell ref="AS1347:AX1347"/>
    <mergeCell ref="B1348:Z1348"/>
    <mergeCell ref="AA1348:AI1348"/>
    <mergeCell ref="AJ1348:AR1348"/>
    <mergeCell ref="AS1348:AX1348"/>
    <mergeCell ref="B1287:AX1287"/>
    <mergeCell ref="B1290:G1290"/>
    <mergeCell ref="H1290:AX1290"/>
    <mergeCell ref="B1294:AX1299"/>
    <mergeCell ref="B1304:AX1308"/>
    <mergeCell ref="B1313:Z1314"/>
    <mergeCell ref="AA1313:AI1314"/>
    <mergeCell ref="AJ1313:AR1314"/>
    <mergeCell ref="AS1313:AX1314"/>
    <mergeCell ref="C1315:Z1315"/>
    <mergeCell ref="AA1315:AI1315"/>
    <mergeCell ref="AJ1315:AR1315"/>
    <mergeCell ref="AS1315:AX1315"/>
    <mergeCell ref="B1316:Z1316"/>
    <mergeCell ref="AA1316:AI1316"/>
    <mergeCell ref="AJ1316:AR1316"/>
    <mergeCell ref="B1320:AX1320"/>
    <mergeCell ref="B1323:G1323"/>
    <mergeCell ref="H1323:AX1323"/>
    <mergeCell ref="B1327:AX1331"/>
    <mergeCell ref="B1336:AX1340"/>
    <mergeCell ref="B1345:Z1346"/>
    <mergeCell ref="AA1345:AI1346"/>
    <mergeCell ref="AJ1345:AR1346"/>
    <mergeCell ref="AS1345:AX1346"/>
  </mergeCells>
  <phoneticPr fontId="3"/>
  <dataValidations count="1">
    <dataValidation type="list" allowBlank="1" showInputMessage="1" showErrorMessage="1" sqref="WWR983248:WWZ98324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44:AR65745 KF65744:KN65745 UB65744:UJ65745 ADX65744:AEF65745 ANT65744:AOB65745 AXP65744:AXX65745 BHL65744:BHT65745 BRH65744:BRP65745 CBD65744:CBL65745 CKZ65744:CLH65745 CUV65744:CVD65745 DER65744:DEZ65745 DON65744:DOV65745 DYJ65744:DYR65745 EIF65744:EIN65745 ESB65744:ESJ65745 FBX65744:FCF65745 FLT65744:FMB65745 FVP65744:FVX65745 GFL65744:GFT65745 GPH65744:GPP65745 GZD65744:GZL65745 HIZ65744:HJH65745 HSV65744:HTD65745 ICR65744:ICZ65745 IMN65744:IMV65745 IWJ65744:IWR65745 JGF65744:JGN65745 JQB65744:JQJ65745 JZX65744:KAF65745 KJT65744:KKB65745 KTP65744:KTX65745 LDL65744:LDT65745 LNH65744:LNP65745 LXD65744:LXL65745 MGZ65744:MHH65745 MQV65744:MRD65745 NAR65744:NAZ65745 NKN65744:NKV65745 NUJ65744:NUR65745 OEF65744:OEN65745 OOB65744:OOJ65745 OXX65744:OYF65745 PHT65744:PIB65745 PRP65744:PRX65745 QBL65744:QBT65745 QLH65744:QLP65745 QVD65744:QVL65745 REZ65744:RFH65745 ROV65744:RPD65745 RYR65744:RYZ65745 SIN65744:SIV65745 SSJ65744:SSR65745 TCF65744:TCN65745 TMB65744:TMJ65745 TVX65744:TWF65745 UFT65744:UGB65745 UPP65744:UPX65745 UZL65744:UZT65745 VJH65744:VJP65745 VTD65744:VTL65745 WCZ65744:WDH65745 WMV65744:WND65745 WWR65744:WWZ65745 AJ131280:AR131281 KF131280:KN131281 UB131280:UJ131281 ADX131280:AEF131281 ANT131280:AOB131281 AXP131280:AXX131281 BHL131280:BHT131281 BRH131280:BRP131281 CBD131280:CBL131281 CKZ131280:CLH131281 CUV131280:CVD131281 DER131280:DEZ131281 DON131280:DOV131281 DYJ131280:DYR131281 EIF131280:EIN131281 ESB131280:ESJ131281 FBX131280:FCF131281 FLT131280:FMB131281 FVP131280:FVX131281 GFL131280:GFT131281 GPH131280:GPP131281 GZD131280:GZL131281 HIZ131280:HJH131281 HSV131280:HTD131281 ICR131280:ICZ131281 IMN131280:IMV131281 IWJ131280:IWR131281 JGF131280:JGN131281 JQB131280:JQJ131281 JZX131280:KAF131281 KJT131280:KKB131281 KTP131280:KTX131281 LDL131280:LDT131281 LNH131280:LNP131281 LXD131280:LXL131281 MGZ131280:MHH131281 MQV131280:MRD131281 NAR131280:NAZ131281 NKN131280:NKV131281 NUJ131280:NUR131281 OEF131280:OEN131281 OOB131280:OOJ131281 OXX131280:OYF131281 PHT131280:PIB131281 PRP131280:PRX131281 QBL131280:QBT131281 QLH131280:QLP131281 QVD131280:QVL131281 REZ131280:RFH131281 ROV131280:RPD131281 RYR131280:RYZ131281 SIN131280:SIV131281 SSJ131280:SSR131281 TCF131280:TCN131281 TMB131280:TMJ131281 TVX131280:TWF131281 UFT131280:UGB131281 UPP131280:UPX131281 UZL131280:UZT131281 VJH131280:VJP131281 VTD131280:VTL131281 WCZ131280:WDH131281 WMV131280:WND131281 WWR131280:WWZ131281 AJ196816:AR196817 KF196816:KN196817 UB196816:UJ196817 ADX196816:AEF196817 ANT196816:AOB196817 AXP196816:AXX196817 BHL196816:BHT196817 BRH196816:BRP196817 CBD196816:CBL196817 CKZ196816:CLH196817 CUV196816:CVD196817 DER196816:DEZ196817 DON196816:DOV196817 DYJ196816:DYR196817 EIF196816:EIN196817 ESB196816:ESJ196817 FBX196816:FCF196817 FLT196816:FMB196817 FVP196816:FVX196817 GFL196816:GFT196817 GPH196816:GPP196817 GZD196816:GZL196817 HIZ196816:HJH196817 HSV196816:HTD196817 ICR196816:ICZ196817 IMN196816:IMV196817 IWJ196816:IWR196817 JGF196816:JGN196817 JQB196816:JQJ196817 JZX196816:KAF196817 KJT196816:KKB196817 KTP196816:KTX196817 LDL196816:LDT196817 LNH196816:LNP196817 LXD196816:LXL196817 MGZ196816:MHH196817 MQV196816:MRD196817 NAR196816:NAZ196817 NKN196816:NKV196817 NUJ196816:NUR196817 OEF196816:OEN196817 OOB196816:OOJ196817 OXX196816:OYF196817 PHT196816:PIB196817 PRP196816:PRX196817 QBL196816:QBT196817 QLH196816:QLP196817 QVD196816:QVL196817 REZ196816:RFH196817 ROV196816:RPD196817 RYR196816:RYZ196817 SIN196816:SIV196817 SSJ196816:SSR196817 TCF196816:TCN196817 TMB196816:TMJ196817 TVX196816:TWF196817 UFT196816:UGB196817 UPP196816:UPX196817 UZL196816:UZT196817 VJH196816:VJP196817 VTD196816:VTL196817 WCZ196816:WDH196817 WMV196816:WND196817 WWR196816:WWZ196817 AJ262352:AR262353 KF262352:KN262353 UB262352:UJ262353 ADX262352:AEF262353 ANT262352:AOB262353 AXP262352:AXX262353 BHL262352:BHT262353 BRH262352:BRP262353 CBD262352:CBL262353 CKZ262352:CLH262353 CUV262352:CVD262353 DER262352:DEZ262353 DON262352:DOV262353 DYJ262352:DYR262353 EIF262352:EIN262353 ESB262352:ESJ262353 FBX262352:FCF262353 FLT262352:FMB262353 FVP262352:FVX262353 GFL262352:GFT262353 GPH262352:GPP262353 GZD262352:GZL262353 HIZ262352:HJH262353 HSV262352:HTD262353 ICR262352:ICZ262353 IMN262352:IMV262353 IWJ262352:IWR262353 JGF262352:JGN262353 JQB262352:JQJ262353 JZX262352:KAF262353 KJT262352:KKB262353 KTP262352:KTX262353 LDL262352:LDT262353 LNH262352:LNP262353 LXD262352:LXL262353 MGZ262352:MHH262353 MQV262352:MRD262353 NAR262352:NAZ262353 NKN262352:NKV262353 NUJ262352:NUR262353 OEF262352:OEN262353 OOB262352:OOJ262353 OXX262352:OYF262353 PHT262352:PIB262353 PRP262352:PRX262353 QBL262352:QBT262353 QLH262352:QLP262353 QVD262352:QVL262353 REZ262352:RFH262353 ROV262352:RPD262353 RYR262352:RYZ262353 SIN262352:SIV262353 SSJ262352:SSR262353 TCF262352:TCN262353 TMB262352:TMJ262353 TVX262352:TWF262353 UFT262352:UGB262353 UPP262352:UPX262353 UZL262352:UZT262353 VJH262352:VJP262353 VTD262352:VTL262353 WCZ262352:WDH262353 WMV262352:WND262353 WWR262352:WWZ262353 AJ327888:AR327889 KF327888:KN327889 UB327888:UJ327889 ADX327888:AEF327889 ANT327888:AOB327889 AXP327888:AXX327889 BHL327888:BHT327889 BRH327888:BRP327889 CBD327888:CBL327889 CKZ327888:CLH327889 CUV327888:CVD327889 DER327888:DEZ327889 DON327888:DOV327889 DYJ327888:DYR327889 EIF327888:EIN327889 ESB327888:ESJ327889 FBX327888:FCF327889 FLT327888:FMB327889 FVP327888:FVX327889 GFL327888:GFT327889 GPH327888:GPP327889 GZD327888:GZL327889 HIZ327888:HJH327889 HSV327888:HTD327889 ICR327888:ICZ327889 IMN327888:IMV327889 IWJ327888:IWR327889 JGF327888:JGN327889 JQB327888:JQJ327889 JZX327888:KAF327889 KJT327888:KKB327889 KTP327888:KTX327889 LDL327888:LDT327889 LNH327888:LNP327889 LXD327888:LXL327889 MGZ327888:MHH327889 MQV327888:MRD327889 NAR327888:NAZ327889 NKN327888:NKV327889 NUJ327888:NUR327889 OEF327888:OEN327889 OOB327888:OOJ327889 OXX327888:OYF327889 PHT327888:PIB327889 PRP327888:PRX327889 QBL327888:QBT327889 QLH327888:QLP327889 QVD327888:QVL327889 REZ327888:RFH327889 ROV327888:RPD327889 RYR327888:RYZ327889 SIN327888:SIV327889 SSJ327888:SSR327889 TCF327888:TCN327889 TMB327888:TMJ327889 TVX327888:TWF327889 UFT327888:UGB327889 UPP327888:UPX327889 UZL327888:UZT327889 VJH327888:VJP327889 VTD327888:VTL327889 WCZ327888:WDH327889 WMV327888:WND327889 WWR327888:WWZ327889 AJ393424:AR393425 KF393424:KN393425 UB393424:UJ393425 ADX393424:AEF393425 ANT393424:AOB393425 AXP393424:AXX393425 BHL393424:BHT393425 BRH393424:BRP393425 CBD393424:CBL393425 CKZ393424:CLH393425 CUV393424:CVD393425 DER393424:DEZ393425 DON393424:DOV393425 DYJ393424:DYR393425 EIF393424:EIN393425 ESB393424:ESJ393425 FBX393424:FCF393425 FLT393424:FMB393425 FVP393424:FVX393425 GFL393424:GFT393425 GPH393424:GPP393425 GZD393424:GZL393425 HIZ393424:HJH393425 HSV393424:HTD393425 ICR393424:ICZ393425 IMN393424:IMV393425 IWJ393424:IWR393425 JGF393424:JGN393425 JQB393424:JQJ393425 JZX393424:KAF393425 KJT393424:KKB393425 KTP393424:KTX393425 LDL393424:LDT393425 LNH393424:LNP393425 LXD393424:LXL393425 MGZ393424:MHH393425 MQV393424:MRD393425 NAR393424:NAZ393425 NKN393424:NKV393425 NUJ393424:NUR393425 OEF393424:OEN393425 OOB393424:OOJ393425 OXX393424:OYF393425 PHT393424:PIB393425 PRP393424:PRX393425 QBL393424:QBT393425 QLH393424:QLP393425 QVD393424:QVL393425 REZ393424:RFH393425 ROV393424:RPD393425 RYR393424:RYZ393425 SIN393424:SIV393425 SSJ393424:SSR393425 TCF393424:TCN393425 TMB393424:TMJ393425 TVX393424:TWF393425 UFT393424:UGB393425 UPP393424:UPX393425 UZL393424:UZT393425 VJH393424:VJP393425 VTD393424:VTL393425 WCZ393424:WDH393425 WMV393424:WND393425 WWR393424:WWZ393425 AJ458960:AR458961 KF458960:KN458961 UB458960:UJ458961 ADX458960:AEF458961 ANT458960:AOB458961 AXP458960:AXX458961 BHL458960:BHT458961 BRH458960:BRP458961 CBD458960:CBL458961 CKZ458960:CLH458961 CUV458960:CVD458961 DER458960:DEZ458961 DON458960:DOV458961 DYJ458960:DYR458961 EIF458960:EIN458961 ESB458960:ESJ458961 FBX458960:FCF458961 FLT458960:FMB458961 FVP458960:FVX458961 GFL458960:GFT458961 GPH458960:GPP458961 GZD458960:GZL458961 HIZ458960:HJH458961 HSV458960:HTD458961 ICR458960:ICZ458961 IMN458960:IMV458961 IWJ458960:IWR458961 JGF458960:JGN458961 JQB458960:JQJ458961 JZX458960:KAF458961 KJT458960:KKB458961 KTP458960:KTX458961 LDL458960:LDT458961 LNH458960:LNP458961 LXD458960:LXL458961 MGZ458960:MHH458961 MQV458960:MRD458961 NAR458960:NAZ458961 NKN458960:NKV458961 NUJ458960:NUR458961 OEF458960:OEN458961 OOB458960:OOJ458961 OXX458960:OYF458961 PHT458960:PIB458961 PRP458960:PRX458961 QBL458960:QBT458961 QLH458960:QLP458961 QVD458960:QVL458961 REZ458960:RFH458961 ROV458960:RPD458961 RYR458960:RYZ458961 SIN458960:SIV458961 SSJ458960:SSR458961 TCF458960:TCN458961 TMB458960:TMJ458961 TVX458960:TWF458961 UFT458960:UGB458961 UPP458960:UPX458961 UZL458960:UZT458961 VJH458960:VJP458961 VTD458960:VTL458961 WCZ458960:WDH458961 WMV458960:WND458961 WWR458960:WWZ458961 AJ524496:AR524497 KF524496:KN524497 UB524496:UJ524497 ADX524496:AEF524497 ANT524496:AOB524497 AXP524496:AXX524497 BHL524496:BHT524497 BRH524496:BRP524497 CBD524496:CBL524497 CKZ524496:CLH524497 CUV524496:CVD524497 DER524496:DEZ524497 DON524496:DOV524497 DYJ524496:DYR524497 EIF524496:EIN524497 ESB524496:ESJ524497 FBX524496:FCF524497 FLT524496:FMB524497 FVP524496:FVX524497 GFL524496:GFT524497 GPH524496:GPP524497 GZD524496:GZL524497 HIZ524496:HJH524497 HSV524496:HTD524497 ICR524496:ICZ524497 IMN524496:IMV524497 IWJ524496:IWR524497 JGF524496:JGN524497 JQB524496:JQJ524497 JZX524496:KAF524497 KJT524496:KKB524497 KTP524496:KTX524497 LDL524496:LDT524497 LNH524496:LNP524497 LXD524496:LXL524497 MGZ524496:MHH524497 MQV524496:MRD524497 NAR524496:NAZ524497 NKN524496:NKV524497 NUJ524496:NUR524497 OEF524496:OEN524497 OOB524496:OOJ524497 OXX524496:OYF524497 PHT524496:PIB524497 PRP524496:PRX524497 QBL524496:QBT524497 QLH524496:QLP524497 QVD524496:QVL524497 REZ524496:RFH524497 ROV524496:RPD524497 RYR524496:RYZ524497 SIN524496:SIV524497 SSJ524496:SSR524497 TCF524496:TCN524497 TMB524496:TMJ524497 TVX524496:TWF524497 UFT524496:UGB524497 UPP524496:UPX524497 UZL524496:UZT524497 VJH524496:VJP524497 VTD524496:VTL524497 WCZ524496:WDH524497 WMV524496:WND524497 WWR524496:WWZ524497 AJ590032:AR590033 KF590032:KN590033 UB590032:UJ590033 ADX590032:AEF590033 ANT590032:AOB590033 AXP590032:AXX590033 BHL590032:BHT590033 BRH590032:BRP590033 CBD590032:CBL590033 CKZ590032:CLH590033 CUV590032:CVD590033 DER590032:DEZ590033 DON590032:DOV590033 DYJ590032:DYR590033 EIF590032:EIN590033 ESB590032:ESJ590033 FBX590032:FCF590033 FLT590032:FMB590033 FVP590032:FVX590033 GFL590032:GFT590033 GPH590032:GPP590033 GZD590032:GZL590033 HIZ590032:HJH590033 HSV590032:HTD590033 ICR590032:ICZ590033 IMN590032:IMV590033 IWJ590032:IWR590033 JGF590032:JGN590033 JQB590032:JQJ590033 JZX590032:KAF590033 KJT590032:KKB590033 KTP590032:KTX590033 LDL590032:LDT590033 LNH590032:LNP590033 LXD590032:LXL590033 MGZ590032:MHH590033 MQV590032:MRD590033 NAR590032:NAZ590033 NKN590032:NKV590033 NUJ590032:NUR590033 OEF590032:OEN590033 OOB590032:OOJ590033 OXX590032:OYF590033 PHT590032:PIB590033 PRP590032:PRX590033 QBL590032:QBT590033 QLH590032:QLP590033 QVD590032:QVL590033 REZ590032:RFH590033 ROV590032:RPD590033 RYR590032:RYZ590033 SIN590032:SIV590033 SSJ590032:SSR590033 TCF590032:TCN590033 TMB590032:TMJ590033 TVX590032:TWF590033 UFT590032:UGB590033 UPP590032:UPX590033 UZL590032:UZT590033 VJH590032:VJP590033 VTD590032:VTL590033 WCZ590032:WDH590033 WMV590032:WND590033 WWR590032:WWZ590033 AJ655568:AR655569 KF655568:KN655569 UB655568:UJ655569 ADX655568:AEF655569 ANT655568:AOB655569 AXP655568:AXX655569 BHL655568:BHT655569 BRH655568:BRP655569 CBD655568:CBL655569 CKZ655568:CLH655569 CUV655568:CVD655569 DER655568:DEZ655569 DON655568:DOV655569 DYJ655568:DYR655569 EIF655568:EIN655569 ESB655568:ESJ655569 FBX655568:FCF655569 FLT655568:FMB655569 FVP655568:FVX655569 GFL655568:GFT655569 GPH655568:GPP655569 GZD655568:GZL655569 HIZ655568:HJH655569 HSV655568:HTD655569 ICR655568:ICZ655569 IMN655568:IMV655569 IWJ655568:IWR655569 JGF655568:JGN655569 JQB655568:JQJ655569 JZX655568:KAF655569 KJT655568:KKB655569 KTP655568:KTX655569 LDL655568:LDT655569 LNH655568:LNP655569 LXD655568:LXL655569 MGZ655568:MHH655569 MQV655568:MRD655569 NAR655568:NAZ655569 NKN655568:NKV655569 NUJ655568:NUR655569 OEF655568:OEN655569 OOB655568:OOJ655569 OXX655568:OYF655569 PHT655568:PIB655569 PRP655568:PRX655569 QBL655568:QBT655569 QLH655568:QLP655569 QVD655568:QVL655569 REZ655568:RFH655569 ROV655568:RPD655569 RYR655568:RYZ655569 SIN655568:SIV655569 SSJ655568:SSR655569 TCF655568:TCN655569 TMB655568:TMJ655569 TVX655568:TWF655569 UFT655568:UGB655569 UPP655568:UPX655569 UZL655568:UZT655569 VJH655568:VJP655569 VTD655568:VTL655569 WCZ655568:WDH655569 WMV655568:WND655569 WWR655568:WWZ655569 AJ721104:AR721105 KF721104:KN721105 UB721104:UJ721105 ADX721104:AEF721105 ANT721104:AOB721105 AXP721104:AXX721105 BHL721104:BHT721105 BRH721104:BRP721105 CBD721104:CBL721105 CKZ721104:CLH721105 CUV721104:CVD721105 DER721104:DEZ721105 DON721104:DOV721105 DYJ721104:DYR721105 EIF721104:EIN721105 ESB721104:ESJ721105 FBX721104:FCF721105 FLT721104:FMB721105 FVP721104:FVX721105 GFL721104:GFT721105 GPH721104:GPP721105 GZD721104:GZL721105 HIZ721104:HJH721105 HSV721104:HTD721105 ICR721104:ICZ721105 IMN721104:IMV721105 IWJ721104:IWR721105 JGF721104:JGN721105 JQB721104:JQJ721105 JZX721104:KAF721105 KJT721104:KKB721105 KTP721104:KTX721105 LDL721104:LDT721105 LNH721104:LNP721105 LXD721104:LXL721105 MGZ721104:MHH721105 MQV721104:MRD721105 NAR721104:NAZ721105 NKN721104:NKV721105 NUJ721104:NUR721105 OEF721104:OEN721105 OOB721104:OOJ721105 OXX721104:OYF721105 PHT721104:PIB721105 PRP721104:PRX721105 QBL721104:QBT721105 QLH721104:QLP721105 QVD721104:QVL721105 REZ721104:RFH721105 ROV721104:RPD721105 RYR721104:RYZ721105 SIN721104:SIV721105 SSJ721104:SSR721105 TCF721104:TCN721105 TMB721104:TMJ721105 TVX721104:TWF721105 UFT721104:UGB721105 UPP721104:UPX721105 UZL721104:UZT721105 VJH721104:VJP721105 VTD721104:VTL721105 WCZ721104:WDH721105 WMV721104:WND721105 WWR721104:WWZ721105 AJ786640:AR786641 KF786640:KN786641 UB786640:UJ786641 ADX786640:AEF786641 ANT786640:AOB786641 AXP786640:AXX786641 BHL786640:BHT786641 BRH786640:BRP786641 CBD786640:CBL786641 CKZ786640:CLH786641 CUV786640:CVD786641 DER786640:DEZ786641 DON786640:DOV786641 DYJ786640:DYR786641 EIF786640:EIN786641 ESB786640:ESJ786641 FBX786640:FCF786641 FLT786640:FMB786641 FVP786640:FVX786641 GFL786640:GFT786641 GPH786640:GPP786641 GZD786640:GZL786641 HIZ786640:HJH786641 HSV786640:HTD786641 ICR786640:ICZ786641 IMN786640:IMV786641 IWJ786640:IWR786641 JGF786640:JGN786641 JQB786640:JQJ786641 JZX786640:KAF786641 KJT786640:KKB786641 KTP786640:KTX786641 LDL786640:LDT786641 LNH786640:LNP786641 LXD786640:LXL786641 MGZ786640:MHH786641 MQV786640:MRD786641 NAR786640:NAZ786641 NKN786640:NKV786641 NUJ786640:NUR786641 OEF786640:OEN786641 OOB786640:OOJ786641 OXX786640:OYF786641 PHT786640:PIB786641 PRP786640:PRX786641 QBL786640:QBT786641 QLH786640:QLP786641 QVD786640:QVL786641 REZ786640:RFH786641 ROV786640:RPD786641 RYR786640:RYZ786641 SIN786640:SIV786641 SSJ786640:SSR786641 TCF786640:TCN786641 TMB786640:TMJ786641 TVX786640:TWF786641 UFT786640:UGB786641 UPP786640:UPX786641 UZL786640:UZT786641 VJH786640:VJP786641 VTD786640:VTL786641 WCZ786640:WDH786641 WMV786640:WND786641 WWR786640:WWZ786641 AJ852176:AR852177 KF852176:KN852177 UB852176:UJ852177 ADX852176:AEF852177 ANT852176:AOB852177 AXP852176:AXX852177 BHL852176:BHT852177 BRH852176:BRP852177 CBD852176:CBL852177 CKZ852176:CLH852177 CUV852176:CVD852177 DER852176:DEZ852177 DON852176:DOV852177 DYJ852176:DYR852177 EIF852176:EIN852177 ESB852176:ESJ852177 FBX852176:FCF852177 FLT852176:FMB852177 FVP852176:FVX852177 GFL852176:GFT852177 GPH852176:GPP852177 GZD852176:GZL852177 HIZ852176:HJH852177 HSV852176:HTD852177 ICR852176:ICZ852177 IMN852176:IMV852177 IWJ852176:IWR852177 JGF852176:JGN852177 JQB852176:JQJ852177 JZX852176:KAF852177 KJT852176:KKB852177 KTP852176:KTX852177 LDL852176:LDT852177 LNH852176:LNP852177 LXD852176:LXL852177 MGZ852176:MHH852177 MQV852176:MRD852177 NAR852176:NAZ852177 NKN852176:NKV852177 NUJ852176:NUR852177 OEF852176:OEN852177 OOB852176:OOJ852177 OXX852176:OYF852177 PHT852176:PIB852177 PRP852176:PRX852177 QBL852176:QBT852177 QLH852176:QLP852177 QVD852176:QVL852177 REZ852176:RFH852177 ROV852176:RPD852177 RYR852176:RYZ852177 SIN852176:SIV852177 SSJ852176:SSR852177 TCF852176:TCN852177 TMB852176:TMJ852177 TVX852176:TWF852177 UFT852176:UGB852177 UPP852176:UPX852177 UZL852176:UZT852177 VJH852176:VJP852177 VTD852176:VTL852177 WCZ852176:WDH852177 WMV852176:WND852177 WWR852176:WWZ852177 AJ917712:AR917713 KF917712:KN917713 UB917712:UJ917713 ADX917712:AEF917713 ANT917712:AOB917713 AXP917712:AXX917713 BHL917712:BHT917713 BRH917712:BRP917713 CBD917712:CBL917713 CKZ917712:CLH917713 CUV917712:CVD917713 DER917712:DEZ917713 DON917712:DOV917713 DYJ917712:DYR917713 EIF917712:EIN917713 ESB917712:ESJ917713 FBX917712:FCF917713 FLT917712:FMB917713 FVP917712:FVX917713 GFL917712:GFT917713 GPH917712:GPP917713 GZD917712:GZL917713 HIZ917712:HJH917713 HSV917712:HTD917713 ICR917712:ICZ917713 IMN917712:IMV917713 IWJ917712:IWR917713 JGF917712:JGN917713 JQB917712:JQJ917713 JZX917712:KAF917713 KJT917712:KKB917713 KTP917712:KTX917713 LDL917712:LDT917713 LNH917712:LNP917713 LXD917712:LXL917713 MGZ917712:MHH917713 MQV917712:MRD917713 NAR917712:NAZ917713 NKN917712:NKV917713 NUJ917712:NUR917713 OEF917712:OEN917713 OOB917712:OOJ917713 OXX917712:OYF917713 PHT917712:PIB917713 PRP917712:PRX917713 QBL917712:QBT917713 QLH917712:QLP917713 QVD917712:QVL917713 REZ917712:RFH917713 ROV917712:RPD917713 RYR917712:RYZ917713 SIN917712:SIV917713 SSJ917712:SSR917713 TCF917712:TCN917713 TMB917712:TMJ917713 TVX917712:TWF917713 UFT917712:UGB917713 UPP917712:UPX917713 UZL917712:UZT917713 VJH917712:VJP917713 VTD917712:VTL917713 WCZ917712:WDH917713 WMV917712:WND917713 WWR917712:WWZ917713 AJ983248:AR983249 KF983248:KN983249 UB983248:UJ983249 ADX983248:AEF983249 ANT983248:AOB983249 AXP983248:AXX983249 BHL983248:BHT983249 BRH983248:BRP983249 CBD983248:CBL983249 CKZ983248:CLH983249 CUV983248:CVD983249 DER983248:DEZ983249 DON983248:DOV983249 DYJ983248:DYR983249 EIF983248:EIN983249 ESB983248:ESJ983249 FBX983248:FCF983249 FLT983248:FMB983249 FVP983248:FVX983249 GFL983248:GFT983249 GPH983248:GPP983249 GZD983248:GZL983249 HIZ983248:HJH983249 HSV983248:HTD983249 ICR983248:ICZ983249 IMN983248:IMV983249 IWJ983248:IWR983249 JGF983248:JGN983249 JQB983248:JQJ983249 JZX983248:KAF983249 KJT983248:KKB983249 KTP983248:KTX983249 LDL983248:LDT983249 LNH983248:LNP983249 LXD983248:LXL983249 MGZ983248:MHH983249 MQV983248:MRD983249 NAR983248:NAZ983249 NKN983248:NKV983249 NUJ983248:NUR983249 OEF983248:OEN983249 OOB983248:OOJ983249 OXX983248:OYF983249 PHT983248:PIB983249 PRP983248:PRX983249 QBL983248:QBT983249 QLH983248:QLP983249 QVD983248:QVL983249 REZ983248:RFH983249 ROV983248:RPD983249 RYR983248:RYZ983249 SIN983248:SIV983249 SSJ983248:SSR983249 TCF983248:TCN983249 TMB983248:TMJ983249 TVX983248:TWF983249 UFT983248:UGB983249 UPP983248:UPX983249 UZL983248:UZT983249 VJH983248:VJP983249 VTD983248:VTL983249 WCZ983248:WDH983249 WMV983248:WND983249 KF60:KN71 UB60:UJ71 ADX60:AEF71 ANT60:AOB71 AXP60:AXX71 BHL60:BHT71 BRH60:BRP71 CBD60:CBL71 CKZ60:CLH71 CUV60:CVD71 DER60:DEZ71 DON60:DOV71 DYJ60:DYR71 EIF60:EIN71 ESB60:ESJ71 FBX60:FCF71 FLT60:FMB71 FVP60:FVX71 GFL60:GFT71 GPH60:GPP71 GZD60:GZL71 HIZ60:HJH71 HSV60:HTD71 ICR60:ICZ71 IMN60:IMV71 IWJ60:IWR71 JGF60:JGN71 JQB60:JQJ71 JZX60:KAF71 KJT60:KKB71 KTP60:KTX71 LDL60:LDT71 LNH60:LNP71 LXD60:LXL71 MGZ60:MHH71 MQV60:MRD71 NAR60:NAZ71 NKN60:NKV71 NUJ60:NUR71 OEF60:OEN71 OOB60:OOJ71 OXX60:OYF71 PHT60:PIB71 PRP60:PRX71 QBL60:QBT71 QLH60:QLP71 QVD60:QVL71 REZ60:RFH71 ROV60:RPD71 RYR60:RYZ71 SIN60:SIV71 SSJ60:SSR71 TCF60:TCN71 TMB60:TMJ71 TVX60:TWF71 UFT60:UGB71 UPP60:UPX71 UZL60:UZT71 VJH60:VJP71 VTD60:VTL71 WCZ60:WDH71 WMV60:WND71 WWR60:WWZ71 KF101:KN110 UB101:UJ110 ADX101:AEF110 ANT101:AOB110 AXP101:AXX110 BHL101:BHT110 BRH101:BRP110 CBD101:CBL110 CKZ101:CLH110 CUV101:CVD110 DER101:DEZ110 DON101:DOV110 DYJ101:DYR110 EIF101:EIN110 ESB101:ESJ110 FBX101:FCF110 FLT101:FMB110 FVP101:FVX110 GFL101:GFT110 GPH101:GPP110 GZD101:GZL110 HIZ101:HJH110 HSV101:HTD110 ICR101:ICZ110 IMN101:IMV110 IWJ101:IWR110 JGF101:JGN110 JQB101:JQJ110 JZX101:KAF110 KJT101:KKB110 KTP101:KTX110 LDL101:LDT110 LNH101:LNP110 LXD101:LXL110 MGZ101:MHH110 MQV101:MRD110 NAR101:NAZ110 NKN101:NKV110 NUJ101:NUR110 OEF101:OEN110 OOB101:OOJ110 OXX101:OYF110 PHT101:PIB110 PRP101:PRX110 QBL101:QBT110 QLH101:QLP110 QVD101:QVL110 REZ101:RFH110 ROV101:RPD110 RYR101:RYZ110 SIN101:SIV110 SSJ101:SSR110 TCF101:TCN110 TMB101:TMJ110 TVX101:TWF110 UFT101:UGB110 UPP101:UPX110 UZL101:UZT110 VJH101:VJP110 VTD101:VTL110 WCZ101:WDH110 WMV101:WND110 WWR101:WWZ110 KF141:KN144 UB141:UJ144 ADX141:AEF144 ANT141:AOB144 AXP141:AXX144 BHL141:BHT144 BRH141:BRP144 CBD141:CBL144 CKZ141:CLH144 CUV141:CVD144 DER141:DEZ144 DON141:DOV144 DYJ141:DYR144 EIF141:EIN144 ESB141:ESJ144 FBX141:FCF144 FLT141:FMB144 FVP141:FVX144 GFL141:GFT144 GPH141:GPP144 GZD141:GZL144 HIZ141:HJH144 HSV141:HTD144 ICR141:ICZ144 IMN141:IMV144 IWJ141:IWR144 JGF141:JGN144 JQB141:JQJ144 JZX141:KAF144 KJT141:KKB144 KTP141:KTX144 LDL141:LDT144 LNH141:LNP144 LXD141:LXL144 MGZ141:MHH144 MQV141:MRD144 NAR141:NAZ144 NKN141:NKV144 NUJ141:NUR144 OEF141:OEN144 OOB141:OOJ144 OXX141:OYF144 PHT141:PIB144 PRP141:PRX144 QBL141:QBT144 QLH141:QLP144 QVD141:QVL144 REZ141:RFH144 ROV141:RPD144 RYR141:RYZ144 SIN141:SIV144 SSJ141:SSR144 TCF141:TCN144 TMB141:TMJ144 TVX141:TWF144 UFT141:UGB144 UPP141:UPX144 UZL141:UZT144 VJH141:VJP144 VTD141:VTL144 WCZ141:WDH144 WMV141:WND144 WWR141:WWZ144 KF175:KN182 UB175:UJ182 ADX175:AEF182 ANT175:AOB182 AXP175:AXX182 BHL175:BHT182 BRH175:BRP182 CBD175:CBL182 CKZ175:CLH182 CUV175:CVD182 DER175:DEZ182 DON175:DOV182 DYJ175:DYR182 EIF175:EIN182 ESB175:ESJ182 FBX175:FCF182 FLT175:FMB182 FVP175:FVX182 GFL175:GFT182 GPH175:GPP182 GZD175:GZL182 HIZ175:HJH182 HSV175:HTD182 ICR175:ICZ182 IMN175:IMV182 IWJ175:IWR182 JGF175:JGN182 JQB175:JQJ182 JZX175:KAF182 KJT175:KKB182 KTP175:KTX182 LDL175:LDT182 LNH175:LNP182 LXD175:LXL182 MGZ175:MHH182 MQV175:MRD182 NAR175:NAZ182 NKN175:NKV182 NUJ175:NUR182 OEF175:OEN182 OOB175:OOJ182 OXX175:OYF182 PHT175:PIB182 PRP175:PRX182 QBL175:QBT182 QLH175:QLP182 QVD175:QVL182 REZ175:RFH182 ROV175:RPD182 RYR175:RYZ182 SIN175:SIV182 SSJ175:SSR182 TCF175:TCN182 TMB175:TMJ182 TVX175:TWF182 UFT175:UGB182 UPP175:UPX182 UZL175:UZT182 VJH175:VJP182 VTD175:VTL182 WCZ175:WDH182 WMV175:WND182 WWR175:WWZ182 KF211:KN214 UB211:UJ214 ADX211:AEF214 ANT211:AOB214 AXP211:AXX214 BHL211:BHT214 BRH211:BRP214 CBD211:CBL214 CKZ211:CLH214 CUV211:CVD214 DER211:DEZ214 DON211:DOV214 DYJ211:DYR214 EIF211:EIN214 ESB211:ESJ214 FBX211:FCF214 FLT211:FMB214 FVP211:FVX214 GFL211:GFT214 GPH211:GPP214 GZD211:GZL214 HIZ211:HJH214 HSV211:HTD214 ICR211:ICZ214 IMN211:IMV214 IWJ211:IWR214 JGF211:JGN214 JQB211:JQJ214 JZX211:KAF214 KJT211:KKB214 KTP211:KTX214 LDL211:LDT214 LNH211:LNP214 LXD211:LXL214 MGZ211:MHH214 MQV211:MRD214 NAR211:NAZ214 NKN211:NKV214 NUJ211:NUR214 OEF211:OEN214 OOB211:OOJ214 OXX211:OYF214 PHT211:PIB214 PRP211:PRX214 QBL211:QBT214 QLH211:QLP214 QVD211:QVL214 REZ211:RFH214 ROV211:RPD214 RYR211:RYZ214 SIN211:SIV214 SSJ211:SSR214 TCF211:TCN214 TMB211:TMJ214 TVX211:TWF214 UFT211:UGB214 UPP211:UPX214 UZL211:UZT214 VJH211:VJP214 VTD211:VTL214 WCZ211:WDH214 WMV211:WND214 WWR211:WWZ214 KF246:KN252 UB246:UJ252 ADX246:AEF252 ANT246:AOB252 AXP246:AXX252 BHL246:BHT252 BRH246:BRP252 CBD246:CBL252 CKZ246:CLH252 CUV246:CVD252 DER246:DEZ252 DON246:DOV252 DYJ246:DYR252 EIF246:EIN252 ESB246:ESJ252 FBX246:FCF252 FLT246:FMB252 FVP246:FVX252 GFL246:GFT252 GPH246:GPP252 GZD246:GZL252 HIZ246:HJH252 HSV246:HTD252 ICR246:ICZ252 IMN246:IMV252 IWJ246:IWR252 JGF246:JGN252 JQB246:JQJ252 JZX246:KAF252 KJT246:KKB252 KTP246:KTX252 LDL246:LDT252 LNH246:LNP252 LXD246:LXL252 MGZ246:MHH252 MQV246:MRD252 NAR246:NAZ252 NKN246:NKV252 NUJ246:NUR252 OEF246:OEN252 OOB246:OOJ252 OXX246:OYF252 PHT246:PIB252 PRP246:PRX252 QBL246:QBT252 QLH246:QLP252 QVD246:QVL252 REZ246:RFH252 ROV246:RPD252 RYR246:RYZ252 SIN246:SIV252 SSJ246:SSR252 TCF246:TCN252 TMB246:TMJ252 TVX246:TWF252 UFT246:UGB252 UPP246:UPX252 UZL246:UZT252 VJH246:VJP252 VTD246:VTL252 WCZ246:WDH252 WMV246:WND252 WWR246:WWZ252 KF281:KN284 UB281:UJ284 ADX281:AEF284 ANT281:AOB284 AXP281:AXX284 BHL281:BHT284 BRH281:BRP284 CBD281:CBL284 CKZ281:CLH284 CUV281:CVD284 DER281:DEZ284 DON281:DOV284 DYJ281:DYR284 EIF281:EIN284 ESB281:ESJ284 FBX281:FCF284 FLT281:FMB284 FVP281:FVX284 GFL281:GFT284 GPH281:GPP284 GZD281:GZL284 HIZ281:HJH284 HSV281:HTD284 ICR281:ICZ284 IMN281:IMV284 IWJ281:IWR284 JGF281:JGN284 JQB281:JQJ284 JZX281:KAF284 KJT281:KKB284 KTP281:KTX284 LDL281:LDT284 LNH281:LNP284 LXD281:LXL284 MGZ281:MHH284 MQV281:MRD284 NAR281:NAZ284 NKN281:NKV284 NUJ281:NUR284 OEF281:OEN284 OOB281:OOJ284 OXX281:OYF284 PHT281:PIB284 PRP281:PRX284 QBL281:QBT284 QLH281:QLP284 QVD281:QVL284 REZ281:RFH284 ROV281:RPD284 RYR281:RYZ284 SIN281:SIV284 SSJ281:SSR284 TCF281:TCN284 TMB281:TMJ284 TVX281:TWF284 UFT281:UGB284 UPP281:UPX284 UZL281:UZT284 VJH281:VJP284 VTD281:VTL284 WCZ281:WDH284 WMV281:WND284 WWR281:WWZ284 KF313:KN316 UB313:UJ316 ADX313:AEF316 ANT313:AOB316 AXP313:AXX316 BHL313:BHT316 BRH313:BRP316 CBD313:CBL316 CKZ313:CLH316 CUV313:CVD316 DER313:DEZ316 DON313:DOV316 DYJ313:DYR316 EIF313:EIN316 ESB313:ESJ316 FBX313:FCF316 FLT313:FMB316 FVP313:FVX316 GFL313:GFT316 GPH313:GPP316 GZD313:GZL316 HIZ313:HJH316 HSV313:HTD316 ICR313:ICZ316 IMN313:IMV316 IWJ313:IWR316 JGF313:JGN316 JQB313:JQJ316 JZX313:KAF316 KJT313:KKB316 KTP313:KTX316 LDL313:LDT316 LNH313:LNP316 LXD313:LXL316 MGZ313:MHH316 MQV313:MRD316 NAR313:NAZ316 NKN313:NKV316 NUJ313:NUR316 OEF313:OEN316 OOB313:OOJ316 OXX313:OYF316 PHT313:PIB316 PRP313:PRX316 QBL313:QBT316 QLH313:QLP316 QVD313:QVL316 REZ313:RFH316 ROV313:RPD316 RYR313:RYZ316 SIN313:SIV316 SSJ313:SSR316 TCF313:TCN316 TMB313:TMJ316 TVX313:TWF316 UFT313:UGB316 UPP313:UPX316 UZL313:UZT316 VJH313:VJP316 VTD313:VTL316 WCZ313:WDH316 WMV313:WND316 WWR313:WWZ316 KF345:KN348 UB345:UJ348 ADX345:AEF348 ANT345:AOB348 AXP345:AXX348 BHL345:BHT348 BRH345:BRP348 CBD345:CBL348 CKZ345:CLH348 CUV345:CVD348 DER345:DEZ348 DON345:DOV348 DYJ345:DYR348 EIF345:EIN348 ESB345:ESJ348 FBX345:FCF348 FLT345:FMB348 FVP345:FVX348 GFL345:GFT348 GPH345:GPP348 GZD345:GZL348 HIZ345:HJH348 HSV345:HTD348 ICR345:ICZ348 IMN345:IMV348 IWJ345:IWR348 JGF345:JGN348 JQB345:JQJ348 JZX345:KAF348 KJT345:KKB348 KTP345:KTX348 LDL345:LDT348 LNH345:LNP348 LXD345:LXL348 MGZ345:MHH348 MQV345:MRD348 NAR345:NAZ348 NKN345:NKV348 NUJ345:NUR348 OEF345:OEN348 OOB345:OOJ348 OXX345:OYF348 PHT345:PIB348 PRP345:PRX348 QBL345:QBT348 QLH345:QLP348 QVD345:QVL348 REZ345:RFH348 ROV345:RPD348 RYR345:RYZ348 SIN345:SIV348 SSJ345:SSR348 TCF345:TCN348 TMB345:TMJ348 TVX345:TWF348 UFT345:UGB348 UPP345:UPX348 UZL345:UZT348 VJH345:VJP348 VTD345:VTL348 WCZ345:WDH348 WMV345:WND348 WWR345:WWZ348 KF391:KN395 UB391:UJ395 ADX391:AEF395 ANT391:AOB395 AXP391:AXX395 BHL391:BHT395 BRH391:BRP395 CBD391:CBL395 CKZ391:CLH395 CUV391:CVD395 DER391:DEZ395 DON391:DOV395 DYJ391:DYR395 EIF391:EIN395 ESB391:ESJ395 FBX391:FCF395 FLT391:FMB395 FVP391:FVX395 GFL391:GFT395 GPH391:GPP395 GZD391:GZL395 HIZ391:HJH395 HSV391:HTD395 ICR391:ICZ395 IMN391:IMV395 IWJ391:IWR395 JGF391:JGN395 JQB391:JQJ395 JZX391:KAF395 KJT391:KKB395 KTP391:KTX395 LDL391:LDT395 LNH391:LNP395 LXD391:LXL395 MGZ391:MHH395 MQV391:MRD395 NAR391:NAZ395 NKN391:NKV395 NUJ391:NUR395 OEF391:OEN395 OOB391:OOJ395 OXX391:OYF395 PHT391:PIB395 PRP391:PRX395 QBL391:QBT395 QLH391:QLP395 QVD391:QVL395 REZ391:RFH395 ROV391:RPD395 RYR391:RYZ395 SIN391:SIV395 SSJ391:SSR395 TCF391:TCN395 TMB391:TMJ395 TVX391:TWF395 UFT391:UGB395 UPP391:UPX395 UZL391:UZT395 VJH391:VJP395 VTD391:VTL395 WCZ391:WDH395 WMV391:WND395 WWR391:WWZ395 KF424:KN427 UB424:UJ427 ADX424:AEF427 ANT424:AOB427 AXP424:AXX427 BHL424:BHT427 BRH424:BRP427 CBD424:CBL427 CKZ424:CLH427 CUV424:CVD427 DER424:DEZ427 DON424:DOV427 DYJ424:DYR427 EIF424:EIN427 ESB424:ESJ427 FBX424:FCF427 FLT424:FMB427 FVP424:FVX427 GFL424:GFT427 GPH424:GPP427 GZD424:GZL427 HIZ424:HJH427 HSV424:HTD427 ICR424:ICZ427 IMN424:IMV427 IWJ424:IWR427 JGF424:JGN427 JQB424:JQJ427 JZX424:KAF427 KJT424:KKB427 KTP424:KTX427 LDL424:LDT427 LNH424:LNP427 LXD424:LXL427 MGZ424:MHH427 MQV424:MRD427 NAR424:NAZ427 NKN424:NKV427 NUJ424:NUR427 OEF424:OEN427 OOB424:OOJ427 OXX424:OYF427 PHT424:PIB427 PRP424:PRX427 QBL424:QBT427 QLH424:QLP427 QVD424:QVL427 REZ424:RFH427 ROV424:RPD427 RYR424:RYZ427 SIN424:SIV427 SSJ424:SSR427 TCF424:TCN427 TMB424:TMJ427 TVX424:TWF427 UFT424:UGB427 UPP424:UPX427 UZL424:UZT427 VJH424:VJP427 VTD424:VTL427 WCZ424:WDH427 WMV424:WND427 WWR424:WWZ427 KF460:KN465 UB460:UJ465 ADX460:AEF465 ANT460:AOB465 AXP460:AXX465 BHL460:BHT465 BRH460:BRP465 CBD460:CBL465 CKZ460:CLH465 CUV460:CVD465 DER460:DEZ465 DON460:DOV465 DYJ460:DYR465 EIF460:EIN465 ESB460:ESJ465 FBX460:FCF465 FLT460:FMB465 FVP460:FVX465 GFL460:GFT465 GPH460:GPP465 GZD460:GZL465 HIZ460:HJH465 HSV460:HTD465 ICR460:ICZ465 IMN460:IMV465 IWJ460:IWR465 JGF460:JGN465 JQB460:JQJ465 JZX460:KAF465 KJT460:KKB465 KTP460:KTX465 LDL460:LDT465 LNH460:LNP465 LXD460:LXL465 MGZ460:MHH465 MQV460:MRD465 NAR460:NAZ465 NKN460:NKV465 NUJ460:NUR465 OEF460:OEN465 OOB460:OOJ465 OXX460:OYF465 PHT460:PIB465 PRP460:PRX465 QBL460:QBT465 QLH460:QLP465 QVD460:QVL465 REZ460:RFH465 ROV460:RPD465 RYR460:RYZ465 SIN460:SIV465 SSJ460:SSR465 TCF460:TCN465 TMB460:TMJ465 TVX460:TWF465 UFT460:UGB465 UPP460:UPX465 UZL460:UZT465 VJH460:VJP465 VTD460:VTL465 WCZ460:WDH465 WMV460:WND465 WWR460:WWZ465 KF521:KN531 UB521:UJ531 ADX521:AEF531 ANT521:AOB531 AXP521:AXX531 BHL521:BHT531 BRH521:BRP531 CBD521:CBL531 CKZ521:CLH531 CUV521:CVD531 DER521:DEZ531 DON521:DOV531 DYJ521:DYR531 EIF521:EIN531 ESB521:ESJ531 FBX521:FCF531 FLT521:FMB531 FVP521:FVX531 GFL521:GFT531 GPH521:GPP531 GZD521:GZL531 HIZ521:HJH531 HSV521:HTD531 ICR521:ICZ531 IMN521:IMV531 IWJ521:IWR531 JGF521:JGN531 JQB521:JQJ531 JZX521:KAF531 KJT521:KKB531 KTP521:KTX531 LDL521:LDT531 LNH521:LNP531 LXD521:LXL531 MGZ521:MHH531 MQV521:MRD531 NAR521:NAZ531 NKN521:NKV531 NUJ521:NUR531 OEF521:OEN531 OOB521:OOJ531 OXX521:OYF531 PHT521:PIB531 PRP521:PRX531 QBL521:QBT531 QLH521:QLP531 QVD521:QVL531 REZ521:RFH531 ROV521:RPD531 RYR521:RYZ531 SIN521:SIV531 SSJ521:SSR531 TCF521:TCN531 TMB521:TMJ531 TVX521:TWF531 UFT521:UGB531 UPP521:UPX531 UZL521:UZT531 VJH521:VJP531 VTD521:VTL531 WCZ521:WDH531 WMV521:WND531 WWR521:WWZ531 KF561:KN564 UB561:UJ564 ADX561:AEF564 ANT561:AOB564 AXP561:AXX564 BHL561:BHT564 BRH561:BRP564 CBD561:CBL564 CKZ561:CLH564 CUV561:CVD564 DER561:DEZ564 DON561:DOV564 DYJ561:DYR564 EIF561:EIN564 ESB561:ESJ564 FBX561:FCF564 FLT561:FMB564 FVP561:FVX564 GFL561:GFT564 GPH561:GPP564 GZD561:GZL564 HIZ561:HJH564 HSV561:HTD564 ICR561:ICZ564 IMN561:IMV564 IWJ561:IWR564 JGF561:JGN564 JQB561:JQJ564 JZX561:KAF564 KJT561:KKB564 KTP561:KTX564 LDL561:LDT564 LNH561:LNP564 LXD561:LXL564 MGZ561:MHH564 MQV561:MRD564 NAR561:NAZ564 NKN561:NKV564 NUJ561:NUR564 OEF561:OEN564 OOB561:OOJ564 OXX561:OYF564 PHT561:PIB564 PRP561:PRX564 QBL561:QBT564 QLH561:QLP564 QVD561:QVL564 REZ561:RFH564 ROV561:RPD564 RYR561:RYZ564 SIN561:SIV564 SSJ561:SSR564 TCF561:TCN564 TMB561:TMJ564 TVX561:TWF564 UFT561:UGB564 UPP561:UPX564 UZL561:UZT564 VJH561:VJP564 VTD561:VTL564 WCZ561:WDH564 WMV561:WND564 WWR561:WWZ564 KF594:KN597 UB594:UJ597 ADX594:AEF597 ANT594:AOB597 AXP594:AXX597 BHL594:BHT597 BRH594:BRP597 CBD594:CBL597 CKZ594:CLH597 CUV594:CVD597 DER594:DEZ597 DON594:DOV597 DYJ594:DYR597 EIF594:EIN597 ESB594:ESJ597 FBX594:FCF597 FLT594:FMB597 FVP594:FVX597 GFL594:GFT597 GPH594:GPP597 GZD594:GZL597 HIZ594:HJH597 HSV594:HTD597 ICR594:ICZ597 IMN594:IMV597 IWJ594:IWR597 JGF594:JGN597 JQB594:JQJ597 JZX594:KAF597 KJT594:KKB597 KTP594:KTX597 LDL594:LDT597 LNH594:LNP597 LXD594:LXL597 MGZ594:MHH597 MQV594:MRD597 NAR594:NAZ597 NKN594:NKV597 NUJ594:NUR597 OEF594:OEN597 OOB594:OOJ597 OXX594:OYF597 PHT594:PIB597 PRP594:PRX597 QBL594:QBT597 QLH594:QLP597 QVD594:QVL597 REZ594:RFH597 ROV594:RPD597 RYR594:RYZ597 SIN594:SIV597 SSJ594:SSR597 TCF594:TCN597 TMB594:TMJ597 TVX594:TWF597 UFT594:UGB597 UPP594:UPX597 UZL594:UZT597 VJH594:VJP597 VTD594:VTL597 WCZ594:WDH597 WMV594:WND597 WWR594:WWZ597 KF629:KN632 UB629:UJ632 ADX629:AEF632 ANT629:AOB632 AXP629:AXX632 BHL629:BHT632 BRH629:BRP632 CBD629:CBL632 CKZ629:CLH632 CUV629:CVD632 DER629:DEZ632 DON629:DOV632 DYJ629:DYR632 EIF629:EIN632 ESB629:ESJ632 FBX629:FCF632 FLT629:FMB632 FVP629:FVX632 GFL629:GFT632 GPH629:GPP632 GZD629:GZL632 HIZ629:HJH632 HSV629:HTD632 ICR629:ICZ632 IMN629:IMV632 IWJ629:IWR632 JGF629:JGN632 JQB629:JQJ632 JZX629:KAF632 KJT629:KKB632 KTP629:KTX632 LDL629:LDT632 LNH629:LNP632 LXD629:LXL632 MGZ629:MHH632 MQV629:MRD632 NAR629:NAZ632 NKN629:NKV632 NUJ629:NUR632 OEF629:OEN632 OOB629:OOJ632 OXX629:OYF632 PHT629:PIB632 PRP629:PRX632 QBL629:QBT632 QLH629:QLP632 QVD629:QVL632 REZ629:RFH632 ROV629:RPD632 RYR629:RYZ632 SIN629:SIV632 SSJ629:SSR632 TCF629:TCN632 TMB629:TMJ632 TVX629:TWF632 UFT629:UGB632 UPP629:UPX632 UZL629:UZT632 VJH629:VJP632 VTD629:VTL632 WCZ629:WDH632 WMV629:WND632 WWR629:WWZ632 KF665:KN668 UB665:UJ668 ADX665:AEF668 ANT665:AOB668 AXP665:AXX668 BHL665:BHT668 BRH665:BRP668 CBD665:CBL668 CKZ665:CLH668 CUV665:CVD668 DER665:DEZ668 DON665:DOV668 DYJ665:DYR668 EIF665:EIN668 ESB665:ESJ668 FBX665:FCF668 FLT665:FMB668 FVP665:FVX668 GFL665:GFT668 GPH665:GPP668 GZD665:GZL668 HIZ665:HJH668 HSV665:HTD668 ICR665:ICZ668 IMN665:IMV668 IWJ665:IWR668 JGF665:JGN668 JQB665:JQJ668 JZX665:KAF668 KJT665:KKB668 KTP665:KTX668 LDL665:LDT668 LNH665:LNP668 LXD665:LXL668 MGZ665:MHH668 MQV665:MRD668 NAR665:NAZ668 NKN665:NKV668 NUJ665:NUR668 OEF665:OEN668 OOB665:OOJ668 OXX665:OYF668 PHT665:PIB668 PRP665:PRX668 QBL665:QBT668 QLH665:QLP668 QVD665:QVL668 REZ665:RFH668 ROV665:RPD668 RYR665:RYZ668 SIN665:SIV668 SSJ665:SSR668 TCF665:TCN668 TMB665:TMJ668 TVX665:TWF668 UFT665:UGB668 UPP665:UPX668 UZL665:UZT668 VJH665:VJP668 VTD665:VTL668 WCZ665:WDH668 WMV665:WND668 WWR665:WWZ668 KF708:KN714 UB708:UJ714 ADX708:AEF714 ANT708:AOB714 AXP708:AXX714 BHL708:BHT714 BRH708:BRP714 CBD708:CBL714 CKZ708:CLH714 CUV708:CVD714 DER708:DEZ714 DON708:DOV714 DYJ708:DYR714 EIF708:EIN714 ESB708:ESJ714 FBX708:FCF714 FLT708:FMB714 FVP708:FVX714 GFL708:GFT714 GPH708:GPP714 GZD708:GZL714 HIZ708:HJH714 HSV708:HTD714 ICR708:ICZ714 IMN708:IMV714 IWJ708:IWR714 JGF708:JGN714 JQB708:JQJ714 JZX708:KAF714 KJT708:KKB714 KTP708:KTX714 LDL708:LDT714 LNH708:LNP714 LXD708:LXL714 MGZ708:MHH714 MQV708:MRD714 NAR708:NAZ714 NKN708:NKV714 NUJ708:NUR714 OEF708:OEN714 OOB708:OOJ714 OXX708:OYF714 PHT708:PIB714 PRP708:PRX714 QBL708:QBT714 QLH708:QLP714 QVD708:QVL714 REZ708:RFH714 ROV708:RPD714 RYR708:RYZ714 SIN708:SIV714 SSJ708:SSR714 TCF708:TCN714 TMB708:TMJ714 TVX708:TWF714 UFT708:UGB714 UPP708:UPX714 UZL708:UZT714 VJH708:VJP714 VTD708:VTL714 WCZ708:WDH714 WMV708:WND714 WWR708:WWZ714 KF756:KN761 UB756:UJ761 ADX756:AEF761 ANT756:AOB761 AXP756:AXX761 BHL756:BHT761 BRH756:BRP761 CBD756:CBL761 CKZ756:CLH761 CUV756:CVD761 DER756:DEZ761 DON756:DOV761 DYJ756:DYR761 EIF756:EIN761 ESB756:ESJ761 FBX756:FCF761 FLT756:FMB761 FVP756:FVX761 GFL756:GFT761 GPH756:GPP761 GZD756:GZL761 HIZ756:HJH761 HSV756:HTD761 ICR756:ICZ761 IMN756:IMV761 IWJ756:IWR761 JGF756:JGN761 JQB756:JQJ761 JZX756:KAF761 KJT756:KKB761 KTP756:KTX761 LDL756:LDT761 LNH756:LNP761 LXD756:LXL761 MGZ756:MHH761 MQV756:MRD761 NAR756:NAZ761 NKN756:NKV761 NUJ756:NUR761 OEF756:OEN761 OOB756:OOJ761 OXX756:OYF761 PHT756:PIB761 PRP756:PRX761 QBL756:QBT761 QLH756:QLP761 QVD756:QVL761 REZ756:RFH761 ROV756:RPD761 RYR756:RYZ761 SIN756:SIV761 SSJ756:SSR761 TCF756:TCN761 TMB756:TMJ761 TVX756:TWF761 UFT756:UGB761 UPP756:UPX761 UZL756:UZT761 VJH756:VJP761 VTD756:VTL761 WCZ756:WDH761 WMV756:WND761 WWR756:WWZ761 KF794:KN797 UB794:UJ797 ADX794:AEF797 ANT794:AOB797 AXP794:AXX797 BHL794:BHT797 BRH794:BRP797 CBD794:CBL797 CKZ794:CLH797 CUV794:CVD797 DER794:DEZ797 DON794:DOV797 DYJ794:DYR797 EIF794:EIN797 ESB794:ESJ797 FBX794:FCF797 FLT794:FMB797 FVP794:FVX797 GFL794:GFT797 GPH794:GPP797 GZD794:GZL797 HIZ794:HJH797 HSV794:HTD797 ICR794:ICZ797 IMN794:IMV797 IWJ794:IWR797 JGF794:JGN797 JQB794:JQJ797 JZX794:KAF797 KJT794:KKB797 KTP794:KTX797 LDL794:LDT797 LNH794:LNP797 LXD794:LXL797 MGZ794:MHH797 MQV794:MRD797 NAR794:NAZ797 NKN794:NKV797 NUJ794:NUR797 OEF794:OEN797 OOB794:OOJ797 OXX794:OYF797 PHT794:PIB797 PRP794:PRX797 QBL794:QBT797 QLH794:QLP797 QVD794:QVL797 REZ794:RFH797 ROV794:RPD797 RYR794:RYZ797 SIN794:SIV797 SSJ794:SSR797 TCF794:TCN797 TMB794:TMJ797 TVX794:TWF797 UFT794:UGB797 UPP794:UPX797 UZL794:UZT797 VJH794:VJP797 VTD794:VTL797 WCZ794:WDH797 WMV794:WND797 WWR794:WWZ797 KF829:KN833 UB829:UJ833 ADX829:AEF833 ANT829:AOB833 AXP829:AXX833 BHL829:BHT833 BRH829:BRP833 CBD829:CBL833 CKZ829:CLH833 CUV829:CVD833 DER829:DEZ833 DON829:DOV833 DYJ829:DYR833 EIF829:EIN833 ESB829:ESJ833 FBX829:FCF833 FLT829:FMB833 FVP829:FVX833 GFL829:GFT833 GPH829:GPP833 GZD829:GZL833 HIZ829:HJH833 HSV829:HTD833 ICR829:ICZ833 IMN829:IMV833 IWJ829:IWR833 JGF829:JGN833 JQB829:JQJ833 JZX829:KAF833 KJT829:KKB833 KTP829:KTX833 LDL829:LDT833 LNH829:LNP833 LXD829:LXL833 MGZ829:MHH833 MQV829:MRD833 NAR829:NAZ833 NKN829:NKV833 NUJ829:NUR833 OEF829:OEN833 OOB829:OOJ833 OXX829:OYF833 PHT829:PIB833 PRP829:PRX833 QBL829:QBT833 QLH829:QLP833 QVD829:QVL833 REZ829:RFH833 ROV829:RPD833 RYR829:RYZ833 SIN829:SIV833 SSJ829:SSR833 TCF829:TCN833 TMB829:TMJ833 TVX829:TWF833 UFT829:UGB833 UPP829:UPX833 UZL829:UZT833 VJH829:VJP833 VTD829:VTL833 WCZ829:WDH833 WMV829:WND833 WWR829:WWZ833 KF867:KN874 UB867:UJ874 ADX867:AEF874 ANT867:AOB874 AXP867:AXX874 BHL867:BHT874 BRH867:BRP874 CBD867:CBL874 CKZ867:CLH874 CUV867:CVD874 DER867:DEZ874 DON867:DOV874 DYJ867:DYR874 EIF867:EIN874 ESB867:ESJ874 FBX867:FCF874 FLT867:FMB874 FVP867:FVX874 GFL867:GFT874 GPH867:GPP874 GZD867:GZL874 HIZ867:HJH874 HSV867:HTD874 ICR867:ICZ874 IMN867:IMV874 IWJ867:IWR874 JGF867:JGN874 JQB867:JQJ874 JZX867:KAF874 KJT867:KKB874 KTP867:KTX874 LDL867:LDT874 LNH867:LNP874 LXD867:LXL874 MGZ867:MHH874 MQV867:MRD874 NAR867:NAZ874 NKN867:NKV874 NUJ867:NUR874 OEF867:OEN874 OOB867:OOJ874 OXX867:OYF874 PHT867:PIB874 PRP867:PRX874 QBL867:QBT874 QLH867:QLP874 QVD867:QVL874 REZ867:RFH874 ROV867:RPD874 RYR867:RYZ874 SIN867:SIV874 SSJ867:SSR874 TCF867:TCN874 TMB867:TMJ874 TVX867:TWF874 UFT867:UGB874 UPP867:UPX874 UZL867:UZT874 VJH867:VJP874 VTD867:VTL874 WCZ867:WDH874 WMV867:WND874 WWR867:WWZ874 KF905:KN908 UB905:UJ908 ADX905:AEF908 ANT905:AOB908 AXP905:AXX908 BHL905:BHT908 BRH905:BRP908 CBD905:CBL908 CKZ905:CLH908 CUV905:CVD908 DER905:DEZ908 DON905:DOV908 DYJ905:DYR908 EIF905:EIN908 ESB905:ESJ908 FBX905:FCF908 FLT905:FMB908 FVP905:FVX908 GFL905:GFT908 GPH905:GPP908 GZD905:GZL908 HIZ905:HJH908 HSV905:HTD908 ICR905:ICZ908 IMN905:IMV908 IWJ905:IWR908 JGF905:JGN908 JQB905:JQJ908 JZX905:KAF908 KJT905:KKB908 KTP905:KTX908 LDL905:LDT908 LNH905:LNP908 LXD905:LXL908 MGZ905:MHH908 MQV905:MRD908 NAR905:NAZ908 NKN905:NKV908 NUJ905:NUR908 OEF905:OEN908 OOB905:OOJ908 OXX905:OYF908 PHT905:PIB908 PRP905:PRX908 QBL905:QBT908 QLH905:QLP908 QVD905:QVL908 REZ905:RFH908 ROV905:RPD908 RYR905:RYZ908 SIN905:SIV908 SSJ905:SSR908 TCF905:TCN908 TMB905:TMJ908 TVX905:TWF908 UFT905:UGB908 UPP905:UPX908 UZL905:UZT908 VJH905:VJP908 VTD905:VTL908 WCZ905:WDH908 WMV905:WND908 WWR905:WWZ908 KF938:KN942 UB938:UJ942 ADX938:AEF942 ANT938:AOB942 AXP938:AXX942 BHL938:BHT942 BRH938:BRP942 CBD938:CBL942 CKZ938:CLH942 CUV938:CVD942 DER938:DEZ942 DON938:DOV942 DYJ938:DYR942 EIF938:EIN942 ESB938:ESJ942 FBX938:FCF942 FLT938:FMB942 FVP938:FVX942 GFL938:GFT942 GPH938:GPP942 GZD938:GZL942 HIZ938:HJH942 HSV938:HTD942 ICR938:ICZ942 IMN938:IMV942 IWJ938:IWR942 JGF938:JGN942 JQB938:JQJ942 JZX938:KAF942 KJT938:KKB942 KTP938:KTX942 LDL938:LDT942 LNH938:LNP942 LXD938:LXL942 MGZ938:MHH942 MQV938:MRD942 NAR938:NAZ942 NKN938:NKV942 NUJ938:NUR942 OEF938:OEN942 OOB938:OOJ942 OXX938:OYF942 PHT938:PIB942 PRP938:PRX942 QBL938:QBT942 QLH938:QLP942 QVD938:QVL942 REZ938:RFH942 ROV938:RPD942 RYR938:RYZ942 SIN938:SIV942 SSJ938:SSR942 TCF938:TCN942 TMB938:TMJ942 TVX938:TWF942 UFT938:UGB942 UPP938:UPX942 UZL938:UZT942 VJH938:VJP942 VTD938:VTL942 WCZ938:WDH942 WMV938:WND942 WWR938:WWZ942 KF972:KN978 UB972:UJ978 ADX972:AEF978 ANT972:AOB978 AXP972:AXX978 BHL972:BHT978 BRH972:BRP978 CBD972:CBL978 CKZ972:CLH978 CUV972:CVD978 DER972:DEZ978 DON972:DOV978 DYJ972:DYR978 EIF972:EIN978 ESB972:ESJ978 FBX972:FCF978 FLT972:FMB978 FVP972:FVX978 GFL972:GFT978 GPH972:GPP978 GZD972:GZL978 HIZ972:HJH978 HSV972:HTD978 ICR972:ICZ978 IMN972:IMV978 IWJ972:IWR978 JGF972:JGN978 JQB972:JQJ978 JZX972:KAF978 KJT972:KKB978 KTP972:KTX978 LDL972:LDT978 LNH972:LNP978 LXD972:LXL978 MGZ972:MHH978 MQV972:MRD978 NAR972:NAZ978 NKN972:NKV978 NUJ972:NUR978 OEF972:OEN978 OOB972:OOJ978 OXX972:OYF978 PHT972:PIB978 PRP972:PRX978 QBL972:QBT978 QLH972:QLP978 QVD972:QVL978 REZ972:RFH978 ROV972:RPD978 RYR972:RYZ978 SIN972:SIV978 SSJ972:SSR978 TCF972:TCN978 TMB972:TMJ978 TVX972:TWF978 UFT972:UGB978 UPP972:UPX978 UZL972:UZT978 VJH972:VJP978 VTD972:VTL978 WCZ972:WDH978 WMV972:WND978 WWR972:WWZ978 KF1011:KN1015 UB1011:UJ1015 ADX1011:AEF1015 ANT1011:AOB1015 AXP1011:AXX1015 BHL1011:BHT1015 BRH1011:BRP1015 CBD1011:CBL1015 CKZ1011:CLH1015 CUV1011:CVD1015 DER1011:DEZ1015 DON1011:DOV1015 DYJ1011:DYR1015 EIF1011:EIN1015 ESB1011:ESJ1015 FBX1011:FCF1015 FLT1011:FMB1015 FVP1011:FVX1015 GFL1011:GFT1015 GPH1011:GPP1015 GZD1011:GZL1015 HIZ1011:HJH1015 HSV1011:HTD1015 ICR1011:ICZ1015 IMN1011:IMV1015 IWJ1011:IWR1015 JGF1011:JGN1015 JQB1011:JQJ1015 JZX1011:KAF1015 KJT1011:KKB1015 KTP1011:KTX1015 LDL1011:LDT1015 LNH1011:LNP1015 LXD1011:LXL1015 MGZ1011:MHH1015 MQV1011:MRD1015 NAR1011:NAZ1015 NKN1011:NKV1015 NUJ1011:NUR1015 OEF1011:OEN1015 OOB1011:OOJ1015 OXX1011:OYF1015 PHT1011:PIB1015 PRP1011:PRX1015 QBL1011:QBT1015 QLH1011:QLP1015 QVD1011:QVL1015 REZ1011:RFH1015 ROV1011:RPD1015 RYR1011:RYZ1015 SIN1011:SIV1015 SSJ1011:SSR1015 TCF1011:TCN1015 TMB1011:TMJ1015 TVX1011:TWF1015 UFT1011:UGB1015 UPP1011:UPX1015 UZL1011:UZT1015 VJH1011:VJP1015 VTD1011:VTL1015 WCZ1011:WDH1015 WMV1011:WND1015 WWR1011:WWZ1015 KF1052:KN1055 UB1052:UJ1055 ADX1052:AEF1055 ANT1052:AOB1055 AXP1052:AXX1055 BHL1052:BHT1055 BRH1052:BRP1055 CBD1052:CBL1055 CKZ1052:CLH1055 CUV1052:CVD1055 DER1052:DEZ1055 DON1052:DOV1055 DYJ1052:DYR1055 EIF1052:EIN1055 ESB1052:ESJ1055 FBX1052:FCF1055 FLT1052:FMB1055 FVP1052:FVX1055 GFL1052:GFT1055 GPH1052:GPP1055 GZD1052:GZL1055 HIZ1052:HJH1055 HSV1052:HTD1055 ICR1052:ICZ1055 IMN1052:IMV1055 IWJ1052:IWR1055 JGF1052:JGN1055 JQB1052:JQJ1055 JZX1052:KAF1055 KJT1052:KKB1055 KTP1052:KTX1055 LDL1052:LDT1055 LNH1052:LNP1055 LXD1052:LXL1055 MGZ1052:MHH1055 MQV1052:MRD1055 NAR1052:NAZ1055 NKN1052:NKV1055 NUJ1052:NUR1055 OEF1052:OEN1055 OOB1052:OOJ1055 OXX1052:OYF1055 PHT1052:PIB1055 PRP1052:PRX1055 QBL1052:QBT1055 QLH1052:QLP1055 QVD1052:QVL1055 REZ1052:RFH1055 ROV1052:RPD1055 RYR1052:RYZ1055 SIN1052:SIV1055 SSJ1052:SSR1055 TCF1052:TCN1055 TMB1052:TMJ1055 TVX1052:TWF1055 UFT1052:UGB1055 UPP1052:UPX1055 UZL1052:UZT1055 VJH1052:VJP1055 VTD1052:VTL1055 WCZ1052:WDH1055 WMV1052:WND1055 WWR1052:WWZ1055 KF1087:KN1091 UB1087:UJ1091 ADX1087:AEF1091 ANT1087:AOB1091 AXP1087:AXX1091 BHL1087:BHT1091 BRH1087:BRP1091 CBD1087:CBL1091 CKZ1087:CLH1091 CUV1087:CVD1091 DER1087:DEZ1091 DON1087:DOV1091 DYJ1087:DYR1091 EIF1087:EIN1091 ESB1087:ESJ1091 FBX1087:FCF1091 FLT1087:FMB1091 FVP1087:FVX1091 GFL1087:GFT1091 GPH1087:GPP1091 GZD1087:GZL1091 HIZ1087:HJH1091 HSV1087:HTD1091 ICR1087:ICZ1091 IMN1087:IMV1091 IWJ1087:IWR1091 JGF1087:JGN1091 JQB1087:JQJ1091 JZX1087:KAF1091 KJT1087:KKB1091 KTP1087:KTX1091 LDL1087:LDT1091 LNH1087:LNP1091 LXD1087:LXL1091 MGZ1087:MHH1091 MQV1087:MRD1091 NAR1087:NAZ1091 NKN1087:NKV1091 NUJ1087:NUR1091 OEF1087:OEN1091 OOB1087:OOJ1091 OXX1087:OYF1091 PHT1087:PIB1091 PRP1087:PRX1091 QBL1087:QBT1091 QLH1087:QLP1091 QVD1087:QVL1091 REZ1087:RFH1091 ROV1087:RPD1091 RYR1087:RYZ1091 SIN1087:SIV1091 SSJ1087:SSR1091 TCF1087:TCN1091 TMB1087:TMJ1091 TVX1087:TWF1091 UFT1087:UGB1091 UPP1087:UPX1091 UZL1087:UZT1091 VJH1087:VJP1091 VTD1087:VTL1091 WCZ1087:WDH1091 WMV1087:WND1091 WWR1087:WWZ1091 KF1132:KN1138 UB1132:UJ1138 ADX1132:AEF1138 ANT1132:AOB1138 AXP1132:AXX1138 BHL1132:BHT1138 BRH1132:BRP1138 CBD1132:CBL1138 CKZ1132:CLH1138 CUV1132:CVD1138 DER1132:DEZ1138 DON1132:DOV1138 DYJ1132:DYR1138 EIF1132:EIN1138 ESB1132:ESJ1138 FBX1132:FCF1138 FLT1132:FMB1138 FVP1132:FVX1138 GFL1132:GFT1138 GPH1132:GPP1138 GZD1132:GZL1138 HIZ1132:HJH1138 HSV1132:HTD1138 ICR1132:ICZ1138 IMN1132:IMV1138 IWJ1132:IWR1138 JGF1132:JGN1138 JQB1132:JQJ1138 JZX1132:KAF1138 KJT1132:KKB1138 KTP1132:KTX1138 LDL1132:LDT1138 LNH1132:LNP1138 LXD1132:LXL1138 MGZ1132:MHH1138 MQV1132:MRD1138 NAR1132:NAZ1138 NKN1132:NKV1138 NUJ1132:NUR1138 OEF1132:OEN1138 OOB1132:OOJ1138 OXX1132:OYF1138 PHT1132:PIB1138 PRP1132:PRX1138 QBL1132:QBT1138 QLH1132:QLP1138 QVD1132:QVL1138 REZ1132:RFH1138 ROV1132:RPD1138 RYR1132:RYZ1138 SIN1132:SIV1138 SSJ1132:SSR1138 TCF1132:TCN1138 TMB1132:TMJ1138 TVX1132:TWF1138 UFT1132:UGB1138 UPP1132:UPX1138 UZL1132:UZT1138 VJH1132:VJP1138 VTD1132:VTL1138 WCZ1132:WDH1138 WMV1132:WND1138 WWR1132:WWZ1138 KF1168:KN1174 UB1168:UJ1174 ADX1168:AEF1174 ANT1168:AOB1174 AXP1168:AXX1174 BHL1168:BHT1174 BRH1168:BRP1174 CBD1168:CBL1174 CKZ1168:CLH1174 CUV1168:CVD1174 DER1168:DEZ1174 DON1168:DOV1174 DYJ1168:DYR1174 EIF1168:EIN1174 ESB1168:ESJ1174 FBX1168:FCF1174 FLT1168:FMB1174 FVP1168:FVX1174 GFL1168:GFT1174 GPH1168:GPP1174 GZD1168:GZL1174 HIZ1168:HJH1174 HSV1168:HTD1174 ICR1168:ICZ1174 IMN1168:IMV1174 IWJ1168:IWR1174 JGF1168:JGN1174 JQB1168:JQJ1174 JZX1168:KAF1174 KJT1168:KKB1174 KTP1168:KTX1174 LDL1168:LDT1174 LNH1168:LNP1174 LXD1168:LXL1174 MGZ1168:MHH1174 MQV1168:MRD1174 NAR1168:NAZ1174 NKN1168:NKV1174 NUJ1168:NUR1174 OEF1168:OEN1174 OOB1168:OOJ1174 OXX1168:OYF1174 PHT1168:PIB1174 PRP1168:PRX1174 QBL1168:QBT1174 QLH1168:QLP1174 QVD1168:QVL1174 REZ1168:RFH1174 ROV1168:RPD1174 RYR1168:RYZ1174 SIN1168:SIV1174 SSJ1168:SSR1174 TCF1168:TCN1174 TMB1168:TMJ1174 TVX1168:TWF1174 UFT1168:UGB1174 UPP1168:UPX1174 UZL1168:UZT1174 VJH1168:VJP1174 VTD1168:VTL1174 WCZ1168:WDH1174 WMV1168:WND1174 WWR1168:WWZ1174 KF1206:KN1214 UB1206:UJ1214 ADX1206:AEF1214 ANT1206:AOB1214 AXP1206:AXX1214 BHL1206:BHT1214 BRH1206:BRP1214 CBD1206:CBL1214 CKZ1206:CLH1214 CUV1206:CVD1214 DER1206:DEZ1214 DON1206:DOV1214 DYJ1206:DYR1214 EIF1206:EIN1214 ESB1206:ESJ1214 FBX1206:FCF1214 FLT1206:FMB1214 FVP1206:FVX1214 GFL1206:GFT1214 GPH1206:GPP1214 GZD1206:GZL1214 HIZ1206:HJH1214 HSV1206:HTD1214 ICR1206:ICZ1214 IMN1206:IMV1214 IWJ1206:IWR1214 JGF1206:JGN1214 JQB1206:JQJ1214 JZX1206:KAF1214 KJT1206:KKB1214 KTP1206:KTX1214 LDL1206:LDT1214 LNH1206:LNP1214 LXD1206:LXL1214 MGZ1206:MHH1214 MQV1206:MRD1214 NAR1206:NAZ1214 NKN1206:NKV1214 NUJ1206:NUR1214 OEF1206:OEN1214 OOB1206:OOJ1214 OXX1206:OYF1214 PHT1206:PIB1214 PRP1206:PRX1214 QBL1206:QBT1214 QLH1206:QLP1214 QVD1206:QVL1214 REZ1206:RFH1214 ROV1206:RPD1214 RYR1206:RYZ1214 SIN1206:SIV1214 SSJ1206:SSR1214 TCF1206:TCN1214 TMB1206:TMJ1214 TVX1206:TWF1214 UFT1206:UGB1214 UPP1206:UPX1214 UZL1206:UZT1214 VJH1206:VJP1214 VTD1206:VTL1214 WCZ1206:WDH1214 WMV1206:WND1214 WWR1206:WWZ1214 KF1243:KN1246 UB1243:UJ1246 ADX1243:AEF1246 ANT1243:AOB1246 AXP1243:AXX1246 BHL1243:BHT1246 BRH1243:BRP1246 CBD1243:CBL1246 CKZ1243:CLH1246 CUV1243:CVD1246 DER1243:DEZ1246 DON1243:DOV1246 DYJ1243:DYR1246 EIF1243:EIN1246 ESB1243:ESJ1246 FBX1243:FCF1246 FLT1243:FMB1246 FVP1243:FVX1246 GFL1243:GFT1246 GPH1243:GPP1246 GZD1243:GZL1246 HIZ1243:HJH1246 HSV1243:HTD1246 ICR1243:ICZ1246 IMN1243:IMV1246 IWJ1243:IWR1246 JGF1243:JGN1246 JQB1243:JQJ1246 JZX1243:KAF1246 KJT1243:KKB1246 KTP1243:KTX1246 LDL1243:LDT1246 LNH1243:LNP1246 LXD1243:LXL1246 MGZ1243:MHH1246 MQV1243:MRD1246 NAR1243:NAZ1246 NKN1243:NKV1246 NUJ1243:NUR1246 OEF1243:OEN1246 OOB1243:OOJ1246 OXX1243:OYF1246 PHT1243:PIB1246 PRP1243:PRX1246 QBL1243:QBT1246 QLH1243:QLP1246 QVD1243:QVL1246 REZ1243:RFH1246 ROV1243:RPD1246 RYR1243:RYZ1246 SIN1243:SIV1246 SSJ1243:SSR1246 TCF1243:TCN1246 TMB1243:TMJ1246 TVX1243:TWF1246 UFT1243:UGB1246 UPP1243:UPX1246 UZL1243:UZT1246 VJH1243:VJP1246 VTD1243:VTL1246 WCZ1243:WDH1246 WMV1243:WND1246 WWR1243:WWZ1246 KF1280:KN1283 UB1280:UJ1283 ADX1280:AEF1283 ANT1280:AOB1283 AXP1280:AXX1283 BHL1280:BHT1283 BRH1280:BRP1283 CBD1280:CBL1283 CKZ1280:CLH1283 CUV1280:CVD1283 DER1280:DEZ1283 DON1280:DOV1283 DYJ1280:DYR1283 EIF1280:EIN1283 ESB1280:ESJ1283 FBX1280:FCF1283 FLT1280:FMB1283 FVP1280:FVX1283 GFL1280:GFT1283 GPH1280:GPP1283 GZD1280:GZL1283 HIZ1280:HJH1283 HSV1280:HTD1283 ICR1280:ICZ1283 IMN1280:IMV1283 IWJ1280:IWR1283 JGF1280:JGN1283 JQB1280:JQJ1283 JZX1280:KAF1283 KJT1280:KKB1283 KTP1280:KTX1283 LDL1280:LDT1283 LNH1280:LNP1283 LXD1280:LXL1283 MGZ1280:MHH1283 MQV1280:MRD1283 NAR1280:NAZ1283 NKN1280:NKV1283 NUJ1280:NUR1283 OEF1280:OEN1283 OOB1280:OOJ1283 OXX1280:OYF1283 PHT1280:PIB1283 PRP1280:PRX1283 QBL1280:QBT1283 QLH1280:QLP1283 QVD1280:QVL1283 REZ1280:RFH1283 ROV1280:RPD1283 RYR1280:RYZ1283 SIN1280:SIV1283 SSJ1280:SSR1283 TCF1280:TCN1283 TMB1280:TMJ1283 TVX1280:TWF1283 UFT1280:UGB1283 UPP1280:UPX1283 UZL1280:UZT1283 VJH1280:VJP1283 VTD1280:VTL1283 WCZ1280:WDH1283 WMV1280:WND1283 WWR1280:WWZ1283 KF1313:KN1316 UB1313:UJ1316 ADX1313:AEF1316 ANT1313:AOB1316 AXP1313:AXX1316 BHL1313:BHT1316 BRH1313:BRP1316 CBD1313:CBL1316 CKZ1313:CLH1316 CUV1313:CVD1316 DER1313:DEZ1316 DON1313:DOV1316 DYJ1313:DYR1316 EIF1313:EIN1316 ESB1313:ESJ1316 FBX1313:FCF1316 FLT1313:FMB1316 FVP1313:FVX1316 GFL1313:GFT1316 GPH1313:GPP1316 GZD1313:GZL1316 HIZ1313:HJH1316 HSV1313:HTD1316 ICR1313:ICZ1316 IMN1313:IMV1316 IWJ1313:IWR1316 JGF1313:JGN1316 JQB1313:JQJ1316 JZX1313:KAF1316 KJT1313:KKB1316 KTP1313:KTX1316 LDL1313:LDT1316 LNH1313:LNP1316 LXD1313:LXL1316 MGZ1313:MHH1316 MQV1313:MRD1316 NAR1313:NAZ1316 NKN1313:NKV1316 NUJ1313:NUR1316 OEF1313:OEN1316 OOB1313:OOJ1316 OXX1313:OYF1316 PHT1313:PIB1316 PRP1313:PRX1316 QBL1313:QBT1316 QLH1313:QLP1316 QVD1313:QVL1316 REZ1313:RFH1316 ROV1313:RPD1316 RYR1313:RYZ1316 SIN1313:SIV1316 SSJ1313:SSR1316 TCF1313:TCN1316 TMB1313:TMJ1316 TVX1313:TWF1316 UFT1313:UGB1316 UPP1313:UPX1316 UZL1313:UZT1316 VJH1313:VJP1316 VTD1313:VTL1316 WCZ1313:WDH1316 WMV1313:WND1316 WWR1313:WWZ1316 KF1345:KN1348 UB1345:UJ1348 ADX1345:AEF1348 ANT1345:AOB1348 AXP1345:AXX1348 BHL1345:BHT1348 BRH1345:BRP1348 CBD1345:CBL1348 CKZ1345:CLH1348 CUV1345:CVD1348 DER1345:DEZ1348 DON1345:DOV1348 DYJ1345:DYR1348 EIF1345:EIN1348 ESB1345:ESJ1348 FBX1345:FCF1348 FLT1345:FMB1348 FVP1345:FVX1348 GFL1345:GFT1348 GPH1345:GPP1348 GZD1345:GZL1348 HIZ1345:HJH1348 HSV1345:HTD1348 ICR1345:ICZ1348 IMN1345:IMV1348 IWJ1345:IWR1348 JGF1345:JGN1348 JQB1345:JQJ1348 JZX1345:KAF1348 KJT1345:KKB1348 KTP1345:KTX1348 LDL1345:LDT1348 LNH1345:LNP1348 LXD1345:LXL1348 MGZ1345:MHH1348 MQV1345:MRD1348 NAR1345:NAZ1348 NKN1345:NKV1348 NUJ1345:NUR1348 OEF1345:OEN1348 OOB1345:OOJ1348 OXX1345:OYF1348 PHT1345:PIB1348 PRP1345:PRX1348 QBL1345:QBT1348 QLH1345:QLP1348 QVD1345:QVL1348 REZ1345:RFH1348 ROV1345:RPD1348 RYR1345:RYZ1348 SIN1345:SIV1348 SSJ1345:SSR1348 TCF1345:TCN1348 TMB1345:TMJ1348 TVX1345:TWF1348 UFT1345:UGB1348 UPP1345:UPX1348 UZL1345:UZT1348 VJH1345:VJP1348 VTD1345:VTL1348 WCZ1345:WDH1348 WMV1345:WND1348 WWR1345:WWZ1348" xr:uid="{ABCF61E9-BA87-4E49-8E4D-2A466797A18E}">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36" manualBreakCount="36">
    <brk id="32" max="16383" man="1"/>
    <brk id="72" max="16383" man="1"/>
    <brk id="111" max="16383" man="1"/>
    <brk id="145" max="16383" man="1"/>
    <brk id="183" max="16383" man="1"/>
    <brk id="215" max="16383" man="1"/>
    <brk id="253" max="16383" man="1"/>
    <brk id="285" max="16383" man="1"/>
    <brk id="317" max="16383" man="1"/>
    <brk id="349" max="16383" man="1"/>
    <brk id="396" max="16383" man="1"/>
    <brk id="428" max="16383" man="1"/>
    <brk id="466" max="16383" man="1"/>
    <brk id="532" max="16383" man="1"/>
    <brk id="565" max="16383" man="1"/>
    <brk id="598" max="16383" man="1"/>
    <brk id="633" max="16383" man="1"/>
    <brk id="669" max="16383" man="1"/>
    <brk id="715" max="16383" man="1"/>
    <brk id="762" max="16383" man="1"/>
    <brk id="798" max="16383" man="1"/>
    <brk id="834" max="16383" man="1"/>
    <brk id="875" max="16383" man="1"/>
    <brk id="909" max="16383" man="1"/>
    <brk id="943" max="16383" man="1"/>
    <brk id="979" max="16383" man="1"/>
    <brk id="1016" max="16383" man="1"/>
    <brk id="1056" max="16383" man="1"/>
    <brk id="1092" max="16383" man="1"/>
    <brk id="1139" max="16383" man="1"/>
    <brk id="1175" max="16383" man="1"/>
    <brk id="1215" max="16383" man="1"/>
    <brk id="1247" max="16383" man="1"/>
    <brk id="1284" max="16383" man="1"/>
    <brk id="1317" max="16383" man="1"/>
    <brk id="13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39</vt:i4>
      </vt:variant>
    </vt:vector>
  </HeadingPairs>
  <TitlesOfParts>
    <vt:vector size="41" baseType="lpstr">
      <vt:lpstr>予算事業一覧</vt:lpstr>
      <vt:lpstr>事業概要説明資料</vt:lpstr>
      <vt:lpstr>事業概要説明資料!N_0cf2612f4772ca90c29d42df016d43ad</vt:lpstr>
      <vt:lpstr>事業概要説明資料!N_194cad2747f2ca90c29d42df016d43a8</vt:lpstr>
      <vt:lpstr>事業概要説明資料!N_2661c3f747a45250a65a9dab116d43ad</vt:lpstr>
      <vt:lpstr>事業概要説明資料!N_2ce8a12f47b2ca90c29d42df016d4301</vt:lpstr>
      <vt:lpstr>事業概要説明資料!N_2fd1656b4772ca90c29d42df016d432c</vt:lpstr>
      <vt:lpstr>事業概要説明資料!N_329de52b47f2ca90c29d42df016d432b</vt:lpstr>
      <vt:lpstr>事業概要説明資料!N_470ed9af4732ca90c29d42df016d439f</vt:lpstr>
      <vt:lpstr>事業概要説明資料!N_5198e1eb47b2ca90c29d42df016d435e</vt:lpstr>
      <vt:lpstr>事業概要説明資料!N_58dedd234772ca90c29d42df016d4363</vt:lpstr>
      <vt:lpstr>事業概要説明資料!N_5bf66da747b2ca90c29d42df016d43a6</vt:lpstr>
      <vt:lpstr>事業概要説明資料!N_60fa696347f2ca90c29d42df016d4310</vt:lpstr>
      <vt:lpstr>事業概要説明資料!N_6167ede747b2ca90c29d42df016d4331</vt:lpstr>
      <vt:lpstr>事業概要説明資料!N_6dcded2b47f2ca90c29d42df016d437f</vt:lpstr>
      <vt:lpstr>事業概要説明資料!N_7b4f15a34772ca90c29d42df016d43ac</vt:lpstr>
      <vt:lpstr>事業概要説明資料!N_7b5ddd2f4732ca90c29d42df016d43dd</vt:lpstr>
      <vt:lpstr>事業概要説明資料!N_7bc3e5af4772ca90c29d42df016d43fd</vt:lpstr>
      <vt:lpstr>事業概要説明資料!N_7c66a56747b2ca90c29d42df016d4308</vt:lpstr>
      <vt:lpstr>事業概要説明資料!N_7f8f9da34772ca90c29d42df016d4370</vt:lpstr>
      <vt:lpstr>事業概要説明資料!N_8654adef4772ca90c29d42df016d4314</vt:lpstr>
      <vt:lpstr>事業概要説明資料!N_929f11e34772ca90c29d42df016d43a0</vt:lpstr>
      <vt:lpstr>事業概要説明資料!N_9544e9ef4772ca90c29d42df016d4344</vt:lpstr>
      <vt:lpstr>事業概要説明資料!N_9b0ae1ef47b2ca90c29d42df016d434f</vt:lpstr>
      <vt:lpstr>事業概要説明資料!N_9daf09d8c37492509276b201150131ed</vt:lpstr>
      <vt:lpstr>事業概要説明資料!N_a13ed1ef4732ca90c29d42df016d43ca</vt:lpstr>
      <vt:lpstr>事業概要説明資料!N_a846616747b2ca90c29d42df016d4318</vt:lpstr>
      <vt:lpstr>事業概要説明資料!N_b74f15a34772ca90c29d42df016d439d</vt:lpstr>
      <vt:lpstr>事業概要説明資料!N_ba756da347b2ca90c29d42df016d43af</vt:lpstr>
      <vt:lpstr>事業概要説明資料!N_be82edab4772ca90c29d42df016d43f6</vt:lpstr>
      <vt:lpstr>事業概要説明資料!N_bfe06da74772ca90c29d42df016d434e</vt:lpstr>
      <vt:lpstr>事業概要説明資料!N_c813a52f4772ca90c29d42df016d4348</vt:lpstr>
      <vt:lpstr>事業概要説明資料!N_cdfba12747f2ca90c29d42df016d4373</vt:lpstr>
      <vt:lpstr>事業概要説明資料!N_d31725e747b2ca90c29d42df016d4307</vt:lpstr>
      <vt:lpstr>事業概要説明資料!N_edcd51af4732ca90c29d42df016d4328</vt:lpstr>
      <vt:lpstr>事業概要説明資料!N_f75a212347f2ca90c29d42df016d4365</vt:lpstr>
      <vt:lpstr>事業概要説明資料!N_fad0a9a74772ca90c29d42df016d434c</vt:lpstr>
      <vt:lpstr>事業概要説明資料!N_ff3525a347b2ca90c29d42df016d4354</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2025-02-07T07:09:00Z</dcterms:created>
  <dcterms:modified xsi:type="dcterms:W3CDTF">2025-02-07T07:09:10Z</dcterms:modified>
</cp:coreProperties>
</file>