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3038C4A-AAE1-4D3D-8D51-646AE0F64592}" xr6:coauthVersionLast="47" xr6:coauthVersionMax="47" xr10:uidLastSave="{00000000-0000-0000-0000-000000000000}"/>
  <bookViews>
    <workbookView xWindow="-120" yWindow="-120" windowWidth="20730" windowHeight="11040" xr2:uid="{2D32FFD7-4470-4E95-BEFC-59905E135386}"/>
  </bookViews>
  <sheets>
    <sheet name="予算事業一覧" sheetId="3" r:id="rId1"/>
    <sheet name="事業概要説明資料" sheetId="2" r:id="rId2"/>
  </sheets>
  <definedNames>
    <definedName name="N_04932d6f4772ca90c29d42df016d438b">事業概要説明資料!$H$188</definedName>
    <definedName name="N_0fbdad2b47f2ca90c29d42df016d4301">事業概要説明資料!$H$259</definedName>
    <definedName name="N_0ffcada747f2ca90c29d42df016d439f">事業概要説明資料!$H$1466</definedName>
    <definedName name="N_15aced6747f2ca90c29d42df016d43e8">事業概要説明資料!$H$1284</definedName>
    <definedName name="N_21138805c3fc96509276b201150131e3">事業概要説明資料!$H$640</definedName>
    <definedName name="N_257029674772ca90c29d42df016d4376">事業概要説明資料!$H$525</definedName>
    <definedName name="N_287ae12347f2ca90c29d42df016d4389">事業概要説明資料!$H$743</definedName>
    <definedName name="N_39a4a92347b2ca90c29d42df016d4393">事業概要説明資料!$H$935</definedName>
    <definedName name="N_3c0be96347f2ca90c29d42df016d437c">事業概要説明資料!$H$709</definedName>
    <definedName name="N_3eff51274772ca90c29d42df016d43ea">事業概要説明資料!$H$1173</definedName>
    <definedName name="N_40932d6f4772ca90c29d42df016d43b1">事業概要説明資料!$H$562</definedName>
    <definedName name="N_411bad6347f2ca90c29d42df016d434f">事業概要説明資料!$H$1358</definedName>
    <definedName name="N_41f3adaf4772ca90c29d42df016d4362">事業概要説明資料!$H$1398</definedName>
    <definedName name="N_46e5212747b2ca90c29d42df016d43c4">事業概要説明資料!$H$302</definedName>
    <definedName name="N_4ab325af4772ca90c29d42df016d433f">事業概要説明資料!$H$1251</definedName>
    <definedName name="N_522ae5ef47b2ca90c29d42df016d439b">事業概要説明資料!$H$810</definedName>
    <definedName name="N_53bfd5e34772ca90c29d42df016d43b8">事業概要説明資料!$H$410</definedName>
    <definedName name="N_691e5daf4732ca90c29d42df016d4351">事業概要説明資料!$H$775</definedName>
    <definedName name="N_6fbddbe3c39cd6509276b2011501318c">事業概要説明資料!$H$107</definedName>
    <definedName name="N_71a621a747b2ca90c29d42df016d437f">事業概要説明資料!$H$38</definedName>
    <definedName name="N_77802d674772ca90c29d42df016d4335">事業概要説明資料!$H$6</definedName>
    <definedName name="N_7bd7a56b47b2ca90c29d42df016d4309">事業概要説明資料!$H$446</definedName>
    <definedName name="N_828beda347f2ca90c29d42df016d439c">事業概要説明資料!$H$151</definedName>
    <definedName name="N_8425ed6347b2ca90c29d42df016d4330">事業概要説明資料!$H$492</definedName>
    <definedName name="N_8d95a1e347b2ca90c29d42df016d43b5">事業概要説明資料!$H$594</definedName>
    <definedName name="N_93a9e1af47b2ca90c29d42df016d4370">事業概要説明資料!$H$339</definedName>
    <definedName name="N_a63d992f4732ca90c29d42df016d4326">事業概要説明資料!$H$1012</definedName>
    <definedName name="N_a72d65e747f2ca90c29d42df016d43cc">事業概要説明資料!$H$898</definedName>
    <definedName name="N_ada225eb4772ca90c29d42df016d4303">事業概要説明資料!$H$1322</definedName>
    <definedName name="N_b245a5a347b2ca90c29d42df016d4318">事業概要説明資料!$H$842</definedName>
    <definedName name="N_b50161e74772ca90c29d42df016d432d">事業概要説明資料!$H$1049</definedName>
    <definedName name="N_bdc1616b4772ca90c29d42df016d43d8">事業概要説明資料!$H$1433</definedName>
    <definedName name="N_c261a12b4772ca90c29d42df016d43ef">事業概要説明資料!$H$225</definedName>
    <definedName name="N_cb2fdd634772ca90c29d42df016d4313">事業概要説明資料!$H$1134</definedName>
    <definedName name="N_d36e9def4732ca90c29d42df016d431a">事業概要説明資料!$H$1499</definedName>
    <definedName name="N_d5ed55af4732ca90c29d42df016d43d4">事業概要説明資料!$H$1205</definedName>
    <definedName name="N_e899ed6f47b2ca90c29d42df016d4375">事業概要説明資料!$H$1092</definedName>
    <definedName name="N_efbddd6f4732ca90c29d42df016d43d0">事業概要説明資料!$H$376</definedName>
    <definedName name="N_f107eda747b2ca90c29d42df016d43e1">事業概要説明資料!$H$673</definedName>
    <definedName name="N_f12221ab4772ca90c29d42df016d4350">事業概要説明資料!$H$71</definedName>
    <definedName name="N_f517a1e747b2ca90c29d42df016d4317">事業概要説明資料!$H$969</definedName>
    <definedName name="print" localSheetId="0">予算事業一覧!print</definedName>
    <definedName name="_xlnm.Print_Area" localSheetId="1">事業概要説明資料!$A$1:$AY$1525</definedName>
    <definedName name="_xlnm.Print_Area" localSheetId="0">予算事業一覧!$A$1:$I$95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3" l="1"/>
  <c r="F92" i="3"/>
  <c r="E92" i="3"/>
  <c r="I95" i="3"/>
  <c r="I94" i="3"/>
  <c r="H94" i="3" s="1"/>
  <c r="F95" i="3"/>
  <c r="F94" i="3"/>
  <c r="E95" i="3"/>
  <c r="E94" i="3"/>
  <c r="G91" i="3"/>
  <c r="G90" i="3"/>
  <c r="G59" i="3"/>
  <c r="G58" i="3"/>
  <c r="G45" i="3"/>
  <c r="G44" i="3"/>
  <c r="G33" i="3"/>
  <c r="G32" i="3"/>
  <c r="G51" i="3"/>
  <c r="G50" i="3"/>
  <c r="G55" i="3"/>
  <c r="G54" i="3"/>
  <c r="G31" i="3"/>
  <c r="G30" i="3"/>
  <c r="G29" i="3"/>
  <c r="G28" i="3"/>
  <c r="G57" i="3"/>
  <c r="G56" i="3"/>
  <c r="G43" i="3"/>
  <c r="G42" i="3"/>
  <c r="G35" i="3"/>
  <c r="G34" i="3"/>
  <c r="G39" i="3"/>
  <c r="G38" i="3"/>
  <c r="G49" i="3"/>
  <c r="G48" i="3"/>
  <c r="G47" i="3"/>
  <c r="G46" i="3"/>
  <c r="G53" i="3"/>
  <c r="G52" i="3"/>
  <c r="G41" i="3"/>
  <c r="G40" i="3"/>
  <c r="G37" i="3"/>
  <c r="G36" i="3"/>
  <c r="G15" i="3"/>
  <c r="G14" i="3"/>
  <c r="G13" i="3"/>
  <c r="G12" i="3"/>
  <c r="G21" i="3"/>
  <c r="G20" i="3"/>
  <c r="G17" i="3"/>
  <c r="G16" i="3"/>
  <c r="G23" i="3"/>
  <c r="G22" i="3"/>
  <c r="G25" i="3"/>
  <c r="G24" i="3"/>
  <c r="G27" i="3"/>
  <c r="G26" i="3"/>
  <c r="G19" i="3"/>
  <c r="G18" i="3"/>
  <c r="G65" i="3"/>
  <c r="G64" i="3"/>
  <c r="G73" i="3"/>
  <c r="G72" i="3"/>
  <c r="G71" i="3"/>
  <c r="G70" i="3"/>
  <c r="G61" i="3"/>
  <c r="G60" i="3"/>
  <c r="G67" i="3"/>
  <c r="G66" i="3"/>
  <c r="G81" i="3"/>
  <c r="G80" i="3"/>
  <c r="G75" i="3"/>
  <c r="G74" i="3"/>
  <c r="G77" i="3"/>
  <c r="G76" i="3"/>
  <c r="G69" i="3"/>
  <c r="G68" i="3"/>
  <c r="G79" i="3"/>
  <c r="G78" i="3"/>
  <c r="G63" i="3"/>
  <c r="G62" i="3"/>
  <c r="G83" i="3"/>
  <c r="G82" i="3"/>
  <c r="G89" i="3"/>
  <c r="G88" i="3"/>
  <c r="G87" i="3"/>
  <c r="G86" i="3"/>
  <c r="G85" i="3"/>
  <c r="G84" i="3"/>
  <c r="F11" i="3"/>
  <c r="F10" i="3"/>
  <c r="E11" i="3"/>
  <c r="E10" i="3"/>
  <c r="AJ1524" i="2"/>
  <c r="AA1524" i="2"/>
  <c r="AJ1492" i="2"/>
  <c r="AA1492" i="2"/>
  <c r="AJ1459" i="2"/>
  <c r="AA1459" i="2"/>
  <c r="AJ1426" i="2"/>
  <c r="AA1426" i="2"/>
  <c r="AJ1391" i="2"/>
  <c r="AA1391" i="2"/>
  <c r="AJ1351" i="2"/>
  <c r="AA1351" i="2"/>
  <c r="AJ1315" i="2"/>
  <c r="AA1315" i="2"/>
  <c r="AJ1277" i="2"/>
  <c r="AA1277" i="2"/>
  <c r="AJ1244" i="2"/>
  <c r="AA1244" i="2"/>
  <c r="AJ1198" i="2"/>
  <c r="AA1198" i="2"/>
  <c r="AJ1166" i="2"/>
  <c r="AA1166" i="2"/>
  <c r="AJ1127" i="2"/>
  <c r="AA1127" i="2"/>
  <c r="AJ1085" i="2"/>
  <c r="AA1085" i="2"/>
  <c r="AJ1042" i="2"/>
  <c r="AA1042" i="2"/>
  <c r="AJ1005" i="2"/>
  <c r="AA1005" i="2"/>
  <c r="AJ962" i="2"/>
  <c r="AA962" i="2"/>
  <c r="AJ928" i="2"/>
  <c r="AA928" i="2"/>
  <c r="AJ891" i="2"/>
  <c r="AA891" i="2"/>
  <c r="AJ835" i="2"/>
  <c r="AA835" i="2"/>
  <c r="AJ803" i="2"/>
  <c r="AA803" i="2"/>
  <c r="AJ768" i="2"/>
  <c r="AA768" i="2"/>
  <c r="AJ736" i="2"/>
  <c r="AA736" i="2"/>
  <c r="AJ702" i="2"/>
  <c r="AA702" i="2"/>
  <c r="AJ666" i="2"/>
  <c r="AA666" i="2"/>
  <c r="AJ633" i="2"/>
  <c r="AA633" i="2"/>
  <c r="AJ587" i="2"/>
  <c r="AA587" i="2"/>
  <c r="AJ555" i="2"/>
  <c r="AA555" i="2"/>
  <c r="AJ518" i="2"/>
  <c r="AA518" i="2"/>
  <c r="AJ485" i="2"/>
  <c r="AA485" i="2"/>
  <c r="AJ439" i="2"/>
  <c r="AA439" i="2"/>
  <c r="AJ403" i="2"/>
  <c r="AA403" i="2"/>
  <c r="AJ369" i="2"/>
  <c r="AA369" i="2"/>
  <c r="AJ332" i="2"/>
  <c r="AA332" i="2"/>
  <c r="AJ295" i="2"/>
  <c r="AA295" i="2"/>
  <c r="AJ252" i="2"/>
  <c r="AA252" i="2"/>
  <c r="AJ218" i="2"/>
  <c r="AA218" i="2"/>
  <c r="AJ181" i="2"/>
  <c r="AA181" i="2"/>
  <c r="AJ144" i="2"/>
  <c r="AA144" i="2"/>
  <c r="AJ100" i="2"/>
  <c r="AA100" i="2"/>
  <c r="AJ64" i="2"/>
  <c r="AA64" i="2"/>
  <c r="AA31" i="2"/>
  <c r="G92" i="3" l="1"/>
  <c r="G10" i="3"/>
  <c r="G94" i="3"/>
  <c r="G11" i="3"/>
  <c r="G95" i="3"/>
  <c r="F93" i="3"/>
  <c r="G93" i="3" s="1"/>
</calcChain>
</file>

<file path=xl/sharedStrings.xml><?xml version="1.0" encoding="utf-8"?>
<sst xmlns="http://schemas.openxmlformats.org/spreadsheetml/2006/main" count="965" uniqueCount="286">
  <si>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</si>
  <si>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</si>
  <si>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</si>
  <si>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</si>
  <si>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</si>
  <si>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</si>
  <si>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</si>
  <si>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</si>
  <si>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平野区役所　</t>
    <phoneticPr fontId="8"/>
  </si>
  <si>
    <t>6年度</t>
    <phoneticPr fontId="4"/>
  </si>
  <si>
    <t>7年度</t>
    <phoneticPr fontId="4"/>
  </si>
  <si>
    <t>合　　　　計</t>
    <rPh sb="0" eb="1">
      <t>ゴウ</t>
    </rPh>
    <rPh sb="5" eb="6">
      <t>ケイ</t>
    </rPh>
    <phoneticPr fontId="4"/>
  </si>
  <si>
    <t>一般事務費</t>
    <phoneticPr fontId="13"/>
  </si>
  <si>
    <t>区役所総体にかかる業務管理に要する経費を執行する。</t>
    <phoneticPr fontId="13"/>
  </si>
  <si>
    <t>区役所業務に必要となる事務物品の購入やパソコン等の借入、会計年度任用職員の配置、窓口案内業務にかかる委託契約の実施など</t>
    <phoneticPr fontId="4"/>
  </si>
  <si>
    <t>区役所総体にかかる業務管理経費</t>
  </si>
  <si>
    <t>区役所総体にかかる業務管理経費（非裁量B）</t>
  </si>
  <si>
    <t>区庁舎設備維持費</t>
    <phoneticPr fontId="13"/>
  </si>
  <si>
    <t>来庁者の利便性向上や区役所職員の効率的な業務に資するために、庁舎の適正な維持管理を行う。</t>
    <phoneticPr fontId="13"/>
  </si>
  <si>
    <t>日常点検・法定点検・定期点検等の庁舎管理や廃棄物処理、庁舎清掃を行うことで、適正な庁舎管理を行う。
・設備の維持にかかる清掃・機械警備等各種業務委託
・経年劣化等による庁舎設備の補修・修繕
・廃棄物処分のほか光熱水費経費等の庁舎運営に係る経費の執行</t>
    <phoneticPr fontId="4"/>
  </si>
  <si>
    <t>庁舎の維持管理及び設備保守点検等経費（裁量）</t>
  </si>
  <si>
    <t>庁舎の維持管理及び設備保守点検等経費（非裁量）</t>
  </si>
  <si>
    <t>平野区所管施設空間づくり事業</t>
    <phoneticPr fontId="13"/>
  </si>
  <si>
    <t>平野区所管施設を市民にとって親しみやすく、職員にとって働きやすい空間に再設計する。
具体的には、以下の３つの目標を設定する。
・市民サービスの向上：来庁者が快適に利用できるよう、授乳室やトイレなどのスペースの充実を図り、安全で落ち着ける空間となるよう施設整備を行う。授乳室等を配備し、温もりが感じられることで、心地よさを感じる空間づくりを目指す。長きにわたり多くの来庁者にその効果を実感して頂く。
・職員の働きやすさの向上：デジタル化や多様な働き方に対応したデスク配置など執務スペースの整備を行い、効率的に業務が行えるようオフィスレイアウトを最適化する。さらに、ウェルビーイングが向上することで、仕事の生産性アップを図る。
・持続可能性の追求：遮熱フィルム等の整備等により、使用するエネルギー量を極力抑え、地球環境への負荷を減らし、持続可能な庁舎運営をめざす。</t>
    <phoneticPr fontId="13"/>
  </si>
  <si>
    <t>・誰もが安心して利用できるよう、授乳室、トイレなどの設備の充実を図り、「来庁者が心地よい空間整備」を行う。平野区役所を訪れる子育て世帯が利用する授乳室を、より落ち着いて快適に過ごせる空間となるよう整備する。具体的には授乳室、乳幼児に優しいクッションフロア、木材のおもちゃ等を配備する。
・職員が効率よく仕事に取り組めるよう、機能的でゆとりのある執務スペースの充実を図り、「ゆとりある執務空間の整備」を通して市民サービスの向上を図る。
・遮熱フィルム等の整備等により、「環境に配慮した空間整備」を行う。</t>
    <phoneticPr fontId="4"/>
  </si>
  <si>
    <t>ゆとりある執務空間の整備</t>
  </si>
  <si>
    <t>来庁者が心地よい空間整備</t>
  </si>
  <si>
    <t>環境に配慮した空間整備</t>
  </si>
  <si>
    <t>平野区まちづくり関連事業</t>
    <phoneticPr fontId="13"/>
  </si>
  <si>
    <t>　当事業は、魅力あるまちづくりの推進に向けて、中長期的な視点で区内に多数存在する未利用地を有効活用したまちづくり基本構想及び実現方策等の検討を行う。</t>
    <phoneticPr fontId="13"/>
  </si>
  <si>
    <t>　区内には市営住宅の建替えや小学校の統廃合に伴い余剰地が創出されており、未利用地が多数存在する。
　地域の活性化など、まちづくりに資する未利用地等の有効活用は、ニア・イズ・ベターの観点により、区長マネジメントによる取組が求められていることから、区が中心となり、魅力あるまちづくりの推進に向けて検討を進めているところである。
　長吉地域東部においては、「長吉ウェルカムタウン計画＜基本計画＞」のＡエリアの開発に続いてＢ・Ｃエリアにおいても、周辺の八尾空港西側跡地の開発動向を注視しつつ、市営住宅の建替えと並行してまちづくりの検討を進める。また、加美絹木住宅跡地においても、地域の魅力向上、活性化を図るべく課題・条件等の検討を行う。その他、区内未利用地についても、まちづくりに寄与する観点にも留意しつつ、売却等による有効活用に取り組む。</t>
    <phoneticPr fontId="4"/>
  </si>
  <si>
    <t>まちづくり基本構想及び実現方策等検討業務委託</t>
  </si>
  <si>
    <t>各地域の特性に応じた地域福祉支援体制の構築</t>
    <phoneticPr fontId="13"/>
  </si>
  <si>
    <t>平野区は、市全体の約6.7％の人口（R6.9推計）を抱えており市内でも最大級の多さである。また高齢者人口率は推計人口で29％（R6.9推計）を超えている。市・府営住宅に関しては市全体の約２割が存在し24区中１位を占めている。令和５年度の障がい者手帳の所持者数は市全体の8.5%、母子世帯、父子世帯も常に上位である。支援を要する住民の増加に対する見守りや支え合いが一層重要になっており、これまで以上に地域住民と連携した総合的かつ有効なセーフティーネットの確立・強化を目指す。</t>
    <phoneticPr fontId="13"/>
  </si>
  <si>
    <t>・地域福祉活動コーディネーターを中心としたボランティアの発掘と協働体制の構築による、地域福祉活動の一層の推進と担い手の活動の推進（相談、見守り活動、ボランティア需給調整、専門支援機関との連携など）
・平成27年度に作成した地域別活動目標実現に向けた支援・指導を行う
・各地域が自立して地域支え合いの体制を確立できるようサポートする
　※将来的にめざすべき状態である地域の自立に向け、現時点では行政責任で体制を構築する
・区社会福祉協議会との連携により、見守りや相談を地域が自立して実践できるよう支援体制の構築・強化をめざす</t>
    <phoneticPr fontId="4"/>
  </si>
  <si>
    <t>地域福祉活動コーディネーターの配置</t>
  </si>
  <si>
    <t>ももいろ子育てねっと・ひらの（重大虐待ゼロ）</t>
  </si>
  <si>
    <t>ももいろ子育てねっと・ひらの（重大虐待ゼロ）</t>
    <phoneticPr fontId="13"/>
  </si>
  <si>
    <t>「重大虐待ゼロ」へ向けて「ももいろ子育てねっと・ひらの」のしくみづくりを強化する。
子育て支援室に社会福祉士等を配置し、虐待リスクのある家庭の保護者及び児童に対して家庭訪問等による個別支援を実施し、虐待リスクの軽減、解消を図る。</t>
    <phoneticPr fontId="13"/>
  </si>
  <si>
    <t>・社会福祉士等の専門職を子育て支援室へ配置し、虐待リスクのある家庭の保護者及び児童に対して、家庭訪問等による個別支援を実施し、虐待リスクの軽減、解消を図る。
・こどもHOTサポーターを虐待リスクのある家庭へ派遣し、相談援助や行政手続きなどのサポートを行う。</t>
    <phoneticPr fontId="4"/>
  </si>
  <si>
    <t>ひらの青春生活応援事業</t>
  </si>
  <si>
    <t>ひらの青春生活応援事業</t>
    <phoneticPr fontId="13"/>
  </si>
  <si>
    <t>生活困窮者をとりまく様々な課題の中で、若年層の将来への安定した自立に向けた生活基盤の整備のため、様々な理由で高校生活を継続することが困難なおおむね15～18歳の高校生に対し、これらの者が高校卒業をめざすとともに、卒業後の就労・社会生活について中・長期的に安定した将来設計ができるようにする。
このため、積極的なアウトリーチにより対象生徒を発見するとともに、支援計画を策定し訪問支援・相談支援等を中心とした個別支援の実施により、対象生徒やその家族の抱える課題を早期に把握し、教育・福祉など学生を取り巻く各種の関係機関とともに、将来への安定した自立を支援していくこととし、民間事業者が持つ知識を最大限に活用し、質の高いサービス展開を図ることを目的とする。</t>
    <phoneticPr fontId="13"/>
  </si>
  <si>
    <t>・高校在学生のうち、個別のサポートを必要とする生徒に対し、専門職ワーカーが「第３の大人」として家庭訪問等によりアウトリーチし、個別相談に応じることで、高校卒業に向けての生活支援を行う。
・出身中学校や高等学校と連携し、学校での生活状況や卒業までの課題等の情報や支援方針等を共有し包括的に支える支援体制を構築する。
・自立相談支援機関と連携し、対象の生徒だけでなく世帯全体の課題として包括的に支援する。
・高校生を取り巻く社会課題等を発掘し、こどもと地域を元気にするまちづくりを推進するため地域や社会資源とつなぐ支援体制を構築する。
・本事業を卒業した生徒にも継続的に関りを持ち、状況に応じて必要な機関につなぐなど支援を行う。
・10周年の節目を迎えるため、記念イベントを行う。</t>
    <phoneticPr fontId="4"/>
  </si>
  <si>
    <t>ひらの青春生活応援事業（10周年記念）</t>
  </si>
  <si>
    <t>ももいろ子育てねっと・ひらの（子育て支援の充実）</t>
    <phoneticPr fontId="13"/>
  </si>
  <si>
    <t>・子育て支援の充実へ向けて「ももいろ子育てねっと・ひらの」の仕組みづくりを進める。
・若い世代を中心に利用率の高いSNS「ＬＩＮＥ」を活用し、子育てに関する情報の発信機能を強化する事により、子育て世帯の親がより多くの情報を簡単に得られるようにする。
・「利用者支援事業（こども・子育て支援推進）基本型」として「ひらの子育てネットワーク強化事業」を実施し、関係機関との連絡調整。連携協働及び地域資源開発への取り組みを実施することにより、こども子育て支援制度にかかるニーズへの対応力強化を図る。
・子育てにかかる相談環境の改善をはかり、区民の満足度を向上させる。</t>
    <phoneticPr fontId="13"/>
  </si>
  <si>
    <t>【ひらの子育てネットワーク強化事業】
子育て支援室にネットワーク強化支援員を配置し、関係機関との連絡調整、連携協働及び地域資源開発への取り組みを実施するとともに、幼稚園保育園等情報フェアを開催する。また、子育て相談で利用する親子ひろばやプレイルームの環境整備を適宜行う。</t>
    <phoneticPr fontId="4"/>
  </si>
  <si>
    <t>ひらの子育てネットワーク強化事業</t>
  </si>
  <si>
    <t>乳幼児発達相談体制強化事業</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</si>
  <si>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公認心理師等専門職を長期的・安定的に確保し、早期の段階で継続的な相談支援を実施する。</t>
    <phoneticPr fontId="13"/>
  </si>
  <si>
    <t>○発達障がい等の早期発見及び早期支援にかかる事業の強化
・乳幼児健診から医療機関受診後の早期個別支援（早期療育機関へつなぐ体制づくり）
・医療機関・療育機関・保育機関等の関係機関との早期支援体制づくり
・１歳６か月児健診、３歳児健診における心理相談、発達相談（フォロー健診）、４，５歳児発達相談
・養育に困難さを抱える保護者の自己肯定感を高め不安を軽減するためのペアレント・サークル
・乳幼児が集まる場に出向く相談（地域、保育所等)・常設心理相談事業</t>
    <phoneticPr fontId="4"/>
  </si>
  <si>
    <t>会計年度任用職員（臨床心理士等）の人件費等</t>
  </si>
  <si>
    <t>４歳児訪問事業</t>
    <phoneticPr fontId="13"/>
  </si>
  <si>
    <t>４歳児へのポピュレーションアプローチを行うことにより「大阪市版ネウボラ」の充実を図り、児童虐待防止に繋げる。</t>
    <phoneticPr fontId="13"/>
  </si>
  <si>
    <t>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4"/>
  </si>
  <si>
    <t>4歳児訪問事業</t>
  </si>
  <si>
    <t>児童虐待・DV防止対策事業</t>
  </si>
  <si>
    <t>児童虐待・DV防止対策事業</t>
    <phoneticPr fontId="13"/>
  </si>
  <si>
    <t>・平野区では、こどもたちの基礎学力・体力や家庭の教育力、社会性や規範意識を高め、困難な状況にあるこどもや家庭が抱える問題解決への支援に取り組むため、「平野区こどもたちの『生きる力』育成プロジェクト＋１０（プラステン）」を策定した。
・大きな社会問題となっている児童虐待・DVを未然に防ぐため、虐待防止等に向けた啓発事業をはじめ、児童福祉関係機関による要保護児童対策地域協議会の運営及びDV施策を実施する。</t>
    <phoneticPr fontId="13"/>
  </si>
  <si>
    <t>・要保護児童対策地域協議会（代表者会議年1回、実務者会議月1回、ケース検討支援室会議月1回、個別ケース会議随時）
・児童虐待防止月間・DV防止活動（11月）
・子育て・DV施策関係者向け研修会
・地域連携会議</t>
    <phoneticPr fontId="4"/>
  </si>
  <si>
    <t>ひらの子育て支援事業</t>
    <phoneticPr fontId="13"/>
  </si>
  <si>
    <t>・平野区ではこどもたちの基礎学力・体力や家庭の教育力、社会性や規範意識を高め、困難な状況にあるこどもや家族が抱える問題解決への支援に取り組むため、「平野区こどもたちの『生きる力』育成プロジェクト＋１０（プラステン）」を策定した。
・状況に応じた適切な支援、相談、情報提供を行い、子育ての不安感の軽減を図る。
・児童虐待を未然に防ぎ、子どもを産み育てる事に安心と喜びを感じる事の出来る社会を目指す為、親の努力だけではなく、社会全体で子育てを支えていく環境づくりを行う。
・地域の子育て支援活動の担い手の養成や、支援者の資質向上をはかる。</t>
    <phoneticPr fontId="13"/>
  </si>
  <si>
    <t>【親子ひろば】：親子ひろば（パート１，２）の開催（ボランティア開催も含む年間36回）情報提供コーナーの充実及び安全な親子ひろばの環境設定の充実。
【地域子育て支援拠点事業（ひらの子育てのＷＡ！情報発行）】平野区内の子育て情報を集約し子育て情報誌を作成(年1回）し配布。
【子育て支援関係者連絡会】平野区子育て支援関係者連絡会の定期開催・企画会議（年13回）、活動内容の発信、地域の子育て支援の活動の担い手の養成（ボランティア養成講座）や支援者の資質向上（スキルアップ講座）の実施。子育てフェスタの開催支援。
【キッズひらちゃん子育て応援団】キッズひらちゃん子育て応援団の参加団体より、３か月児健診時に子育て支援グッズの提供や、子育てフェスタの参加協力、離乳食の講座の開催等を受け、乳幼児健診の受診率アップや子育て世帯への支援を積極的に進めている。今後も登録企業、登録ボランティアを募集し、区役所と協働で子育て支援を行っていく。</t>
    <phoneticPr fontId="4"/>
  </si>
  <si>
    <t>地域子育て支援拠点事業（ひらの子育てのWA！情報発行）</t>
  </si>
  <si>
    <t>親子ひろば</t>
  </si>
  <si>
    <t>子育て支援関係者連絡会</t>
  </si>
  <si>
    <t>キッズひらちゃん子育て応援団</t>
  </si>
  <si>
    <t>平野区認知症予防推進事業</t>
  </si>
  <si>
    <t>平野区認知症予防推進事業</t>
    <phoneticPr fontId="13"/>
  </si>
  <si>
    <t>関係機関と協力して区民へ啓発を行い、高齢者が認知症の理解を深め、発症を遅らせるための行動をとることができるよう、活動の輪を広げていくことを目的とする。</t>
    <phoneticPr fontId="13"/>
  </si>
  <si>
    <t>・区民に対して認知症とその予防について普及啓発するための講演会を行う。
・小地域単位（グループ）が、学識経験者および専門職のアドバイスを受けた「認知症予防プログラム」等の活用を通して認知症予防の自主活動ができるよう、既存サポーターと連携し継続支援を行う。支援については、認知症の予防、認知機能の維持向上に役立つ運動（コグニサイズ）や足指力測定、百歳体操等を活用し、継続的な参加意欲を高める。</t>
    <phoneticPr fontId="4"/>
  </si>
  <si>
    <t>いきいき百歳体操推進事業</t>
    <phoneticPr fontId="13"/>
  </si>
  <si>
    <t>介護予防に効果のある「いきいき百歳体操」の展開により、高齢者の健康づくりに対する関心を深め、介護予防に資する。また、高齢者を含む地域住民が協働して「いきいき百歳体操」を行うことにより、ボランティア意識の醸成や地域づくりにつながることをめざす。</t>
    <phoneticPr fontId="13"/>
  </si>
  <si>
    <t>・区内高齢者を対象とした「いきいき百歳体操」の展開(継続支援と新規立ち上げへの技術支援と必要物品の貸出等) 
・広く区民を対象とした「サポーター養成講座」（4日間）の開催
・サポーターが講座修了後の活動としてグループ（百歳体操実施地域）の活動につながるよう、グループの代表とサポーター交流会の開催（年１回）　
・グループの代表者が継続するための良い取組みや工夫点等を相互に意見交換できる連絡会の開催（年2回）　
・グループにおける参加者や代表者のモチベーション向上のための体力測定と健康教育の実施</t>
    <phoneticPr fontId="4"/>
  </si>
  <si>
    <t>いきいき百歳体操の推進</t>
  </si>
  <si>
    <t>高齢者支援に係る専門相談</t>
    <phoneticPr fontId="13"/>
  </si>
  <si>
    <t>要支援高齢者は疾病や認知症等による生活機能障がいをはじめ、生活困窮、家族関係などの要因が複合的に絡みあうことで課題が複雑化しており、課題解消に向けては高度な支援スキルが必要となる。地域包括支援センター及び総合相談支援（ブランチ）職員、行政職員が事例検討を行い、専門的助言を受けながら事例を深めることで、支援スキル向上を目指すとともに関係機関の連携強化を図り、支援者のバーンアウトを防ぎ人材育成に資するを目的とする。</t>
    <phoneticPr fontId="13"/>
  </si>
  <si>
    <t>精神科領域を中心とした処遇困難事例について、外部専門家から専門的見地に基づくスーパーバイズを得ながら事例検討を2か月に1回程度開催する。外部講師については区内の精神科医等、検討事例の内容に応じた適切な講師を雇い上げる。また、虐待予防と早期解消のために権利擁護や虐待防止の専門的見地から研修会を開催し、高齢者支援関係者のスキルアップを図る。</t>
    <phoneticPr fontId="4"/>
  </si>
  <si>
    <t>高齢者等支援にかかる専門的相談</t>
  </si>
  <si>
    <t>広聴・広報事業</t>
    <phoneticPr fontId="13"/>
  </si>
  <si>
    <t>　市民からの意見等を常時受け付け、適切に説明責任を果たすとともに、いただいた意見等を区政に反映する。
　また、的確に区民ニーズを把握するとともに、実施した事業や施策に対する客観的な意見を収集することで、区政運営の一層の充実を図る。
　区民と区政を結ぶ重要な広報媒体である広報紙や広報板、区ホームページ、ＳＮＳなどの様々なツールの質・量ともに充実を図り、タイムリーな情報を発信していく。
　また、区民に親しみを感じていただけるよう、地域の資源を切り口にし、より地域に密着した情報を発信するなど、多様化する区民ニーズに対応する効果的な情報発信を行うことで、地域に根ざし信頼される区役所をめざす。</t>
    <phoneticPr fontId="13"/>
  </si>
  <si>
    <t>（１）広報事業
　より多くの方に、区政・制度・防災・防犯などの重要情報が届くよう、広報紙に関して全戸配布を行い、駅や区内各所の公共施設・郵便局など多くの方が訪れる場所への配架も行う。　
（２）広報板事業
　区内にある広報板を活用し、区政・防災・防犯を中心とした情報発信を行う。
（３）広聴事業
　いただいた市民の意見等を区政に反映する取組を行うとともに、年１回実施する区民モニター（アンケート調査）により、区民ニーズの把握をはじめ、実施した事業や施策に対する客観的な意見を収集することで、区政運営の一層の充実を図る。</t>
    <phoneticPr fontId="4"/>
  </si>
  <si>
    <t>広報事業</t>
  </si>
  <si>
    <t>広聴事業</t>
  </si>
  <si>
    <t>広報板事業</t>
  </si>
  <si>
    <t>広報事業（非裁量）</t>
  </si>
  <si>
    <t>大阪ウィーク出展</t>
  </si>
  <si>
    <t>大阪ウィーク出展</t>
    <phoneticPr fontId="13"/>
  </si>
  <si>
    <t>大阪・関西万博は世界に向けて地域の魅力を発信する絶好の機会であり、これを活用するとともに、万博の成功に向け取り組む必要がある。そのため、大阪ウィークの自治体参加催事に区内で活動する吹奏楽団の演奏会と、だんじりの出展を実施する。</t>
    <phoneticPr fontId="13"/>
  </si>
  <si>
    <t>・大阪ウィークの自治体参加催事（春のコアイベント）においてだんじりの展示・実演を行い、地域の魅力を発信する。
・大阪ウィークの自治体参加催事（秋のレギュラーイベント）において平野区内で活動する吹奏楽団の演奏会を開催し、地域の魅力を発信する。</t>
    <phoneticPr fontId="4"/>
  </si>
  <si>
    <t>万博に向けた機運醸成および参加促進の取組み</t>
    <phoneticPr fontId="13"/>
  </si>
  <si>
    <t>大阪・関西万博は世界に向けて地域の魅力を発信する絶好の機会であり、これを活用するとともに、万博を成功させるため、開催に向けて区民に対し機運醸成を図り、また会期中には参加促進に取り組む必要がある。そのため、万博の理念を幅広い年代に伝え、機運醸成につなげるため音頭を制作する。さらに、区内全戸に配布する広報紙等への万博特集記事の掲載、平野区・万博コラボデザイングッズの配布を行い、区民が万博に関する広告やグッズ等を目にする機会を増やすことで、機運醸成、参加促進をはかる。</t>
    <phoneticPr fontId="13"/>
  </si>
  <si>
    <t>・万博の理念を幅広い世代に伝播し、万博の機運醸成及び万博の理念を未来へ継承するための音頭を制作する。
・平野区・万博のコラボデザイングッズを作成し、各種イベント等で配布する。
・万博デザインのひったくり防止カバーを配布し、市民が万博ロゴマーク等を目にする機会を増加させる。
・令和５年に設置したラッピングポスト、ステッカーポストを引き続き活用する。
・広報紙、夏祭りパンフレットに万博に関する記事を掲載し、読者に対して機運醸成を図る。</t>
    <phoneticPr fontId="4"/>
  </si>
  <si>
    <t>機運醸成企画の実施</t>
  </si>
  <si>
    <t>平野区こども学力サポート事業</t>
  </si>
  <si>
    <t>平野区こども学力サポート事業</t>
    <phoneticPr fontId="13"/>
  </si>
  <si>
    <t>大学生や地域の人材が児童の学習支援を実施することによって、児童の学習習慣の定着を図ると共に学校現場での実践による人材の育成も図る。</t>
    <phoneticPr fontId="13"/>
  </si>
  <si>
    <t>区内小学校に学生等を指導員として派遣し、児童の学習を支援する事業。
学習支援を行う指導員は、教員をめざす大学生や地域の人材を派遣し、学校現場でこどもの学習支援の経験を積むことで、人材の育成を図る。</t>
    <phoneticPr fontId="4"/>
  </si>
  <si>
    <t>小学生・中学生英語スピーチコンテスト</t>
  </si>
  <si>
    <t>区政会議運営事業</t>
  </si>
  <si>
    <t>区政会議運営事業</t>
    <phoneticPr fontId="13"/>
  </si>
  <si>
    <t>基礎自治体である区役所に関する施策等について立案段階から意見を把握するとともに、基礎自治体に関する施策等の実績やその成果の評価にかかる意見の聴取を行うことを目的とする。</t>
    <phoneticPr fontId="13"/>
  </si>
  <si>
    <t>区政会議全体会及び小グループ意見交換会の運営を行う。</t>
    <phoneticPr fontId="4"/>
  </si>
  <si>
    <t>区教育関連事業</t>
  </si>
  <si>
    <t>区教育関連事業</t>
    <phoneticPr fontId="13"/>
  </si>
  <si>
    <t>・平野区として、学校選択制の方針に基づき、希望調査および就学校の決定を円滑に行う必要があり、制度内容の周知とともに、小中学校に就学する児童・生徒の保護者に対して、「学校案内」を作成・配布し、各学校の特色の周知、希望調査、就学校の決定等、円滑な就学事務を行う。
・区担当教育次長として、区長が教育委員会各種事業の推進を図るとともに学校の活性化及び学校教育の振興に資するため、教育行政連絡会、教育会議の開催及び校長会、学校協議会並びにPTA協議会等の学校関係者、保護者・区民との意見交換・意見聴取を図り、教育委員会及び各学校との連携の強化を図る。</t>
    <phoneticPr fontId="13"/>
  </si>
  <si>
    <t>・学校選択制の制度内容の周知とともに、小中学校に就学する児童・生徒の保護者に対して、「学校案内」を作成・配布し、各学校の特色の周知、希望調査、就学校の決定等、円滑な就学事務を行う。
・教育行政連絡会、教育会議の開催及び校長会、学校協議会並びにPTA協議会等の学校関係者、保護者・区民との意見交換・意見聴取を図り、教育委員会及び各学校との連携の強化を図る。</t>
    <phoneticPr fontId="4"/>
  </si>
  <si>
    <t>平野区役所住民情報業務等民間委託</t>
    <phoneticPr fontId="13"/>
  </si>
  <si>
    <t>住民情報業務等の民間委託により、区民サービスの向上と効率的な業務運営を図る。</t>
    <phoneticPr fontId="13"/>
  </si>
  <si>
    <t>住民情報業務（窓口処理業務・郵送等処理業務）、フロアマネージャー業務、手数料の徴収・収納業務</t>
    <phoneticPr fontId="4"/>
  </si>
  <si>
    <t>窓口業務の委託料</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</si>
  <si>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</si>
  <si>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合わせて相談が必要な証明書は、混雑解消が図られ区役所で寄り添った相談を受けられ、手数料支払い時にもキャッシュレス化により、極力待たせず、ストレスを感じない窓口のサービスを実現させる。
・利用者・職員の両方の負担を少なくし、住民情報窓口も、手続きがスム－ズに行えるだけでなく、利用者に寄り添った相談場所・サービスの提供場所とする。（行かない・書かない・待たない・迷わない窓口の実現）</t>
    <phoneticPr fontId="13"/>
  </si>
  <si>
    <t>①住民票等発行手数料のキャッシュレス化・住民情報待合への行政キオスク端末設置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予定とし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分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</si>
  <si>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</si>
  <si>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</si>
  <si>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区役所附設会館管理運営</t>
    <phoneticPr fontId="13"/>
  </si>
  <si>
    <t>区役所附設会館は、コミュニティ活動の振興並びに地域における文化の向上及び福祉の増進を図るとともに、市民集会その他の各種行事の場を提供することにより市民相互の交流を促進し、もって連帯感あふれるまちづくりの推進に寄与することを目的とする。</t>
    <phoneticPr fontId="13"/>
  </si>
  <si>
    <t>平野区民センター及び平野区民ホールの管理運営</t>
    <phoneticPr fontId="4"/>
  </si>
  <si>
    <t>会館管理委託料（裁量）</t>
  </si>
  <si>
    <t>会館管理委託料（物価高騰）</t>
  </si>
  <si>
    <t>会館管理委託料（非裁量）</t>
  </si>
  <si>
    <t>電気保守点検・特殊建築物（設備）点検経費（非裁量）</t>
  </si>
  <si>
    <t>スケジュール予約システム経費</t>
  </si>
  <si>
    <t>会館修繕費費用</t>
  </si>
  <si>
    <t>地域活動協議会補助金</t>
  </si>
  <si>
    <t>地域活動協議会補助金</t>
    <phoneticPr fontId="13"/>
  </si>
  <si>
    <t>地域活動協議会の活動に対して、補助金を交付することにより、活動を継続して実施できるよう支援することを目的とする。</t>
    <phoneticPr fontId="13"/>
  </si>
  <si>
    <t xml:space="preserve">全市一律の取組みではなく、地域ごとの状況に応じた地域課題の解決に向けて、「自らの地域のことは自らの地域で決める」という自律的な地域運営を進め、地域の主体的な活動を継続させるために地域活動協議会補助金を交付し、区長が指定する分野の活動の実施を支援する。
</t>
    <phoneticPr fontId="4"/>
  </si>
  <si>
    <t>自律的な地域運営に向けた支援事業</t>
  </si>
  <si>
    <t>自律的な地域運営に向けた支援事業</t>
    <phoneticPr fontId="13"/>
  </si>
  <si>
    <t xml:space="preserve">地域活動協議会が、地域社会の将来像を共有しながらそれぞれの特性を発揮し、校区等地域におけるさまざまな地域課題に取り組む自律的な地域運営の仕組みとなるため、民間の専門的な知識やノウハウを幅広く活かす観点から、多様な機能や特性を持った中間支援組織を活用して支援する。
</t>
    <phoneticPr fontId="13"/>
  </si>
  <si>
    <t>地域活動協議会の自律運営にかかる積極的支援
　　・地域における担い手確保や人材育成等への助言・指導
　　・幅広い世代の住民の地域活動への参加・参画を促すため、事業の効果的な実施を支援
　　・多様な地域活動との連携・協働に向けたネットワークづくりへの助言・指導
　　・自主財源の獲得に向けた情報提供や申請等手続きの助言・指導
　　・平野区内23地域のそれぞれの状況に応じた事業企画・実施を支援
　　・若い世代が地域活動に参画できる仕組みの構築を支援　
　</t>
    <phoneticPr fontId="4"/>
  </si>
  <si>
    <t>選定委員会にかかる報酬等</t>
  </si>
  <si>
    <t>災害に強いまちづくり推進事業</t>
    <phoneticPr fontId="13"/>
  </si>
  <si>
    <t>区民の防災意識の醸成および災害時の技術習得、地域における災害対応能力の向上、地域・行政・企業による連携、区役所及び災害時避難所における備蓄品の充実など様々な取組みを総合的に行うことで自助・共助・公助の連携を図り、災害に強いまちづくりをめざす。</t>
    <phoneticPr fontId="13"/>
  </si>
  <si>
    <t>・区役所と地域とで連携し災害時の対応などを踏まえ協議し、避難所開設や地域防災活動を検討し実施する。
・自助、共助の強化に向け、防災職員が地域特性を把握し、防災出前講座の実施や各地域における防災訓練等を支援する。
・区災害対策本部運用の最適化および災害時避難所の感染症対策を継続して実施する。
・区災害対策本部の向上のため、ハード面の整備を図りつつ、職員を対象に防災意識向上のための研修を実施する。</t>
    <phoneticPr fontId="4"/>
  </si>
  <si>
    <t>区災害対策本部及び避難所等強化等に関する経費</t>
  </si>
  <si>
    <t>消防用設備等点検業務に関する経費（非裁量）</t>
  </si>
  <si>
    <t>研修等講師謝礼に関する経費</t>
  </si>
  <si>
    <t>地域安全防犯プロジェクト事業</t>
    <phoneticPr fontId="13"/>
  </si>
  <si>
    <t>地域や警察署などと連携し、地域における防犯活動、交通安全及び放置自転車防止活動を活発に行うことで、区民の防犯・交通安全に対する意識や関心を高めるとともに、区内の犯罪発生件数及び交通事故発生件数を減少させることで、区民の安全確保を目的とする。</t>
    <phoneticPr fontId="13"/>
  </si>
  <si>
    <t>･ひったくり防止カバー取付や多発犯罪注意喚起を行う防犯啓発キャンペーン及びパトロールの実施（随時）
・学校園・区民対象の防犯・交通安全出前講座の開催（随時）
・交通安全運動期間における、地域・警察と協働した啓発の強化
・地域・民間団体・行政が事業連携を行う安全なまちづくり推進協議会及び全国地域安全運動の実施（8，10月）
・騒音異臭、道路等の不備、不法投棄、放置自転車、迷惑駐車などの区民要望を調査し、関係部局と連携した緊急的な対応を実施（随時）
・防犯サポーターを配置し、地域の防犯活動に総合的な支援を実施。（随時）
・防犯カメラ設置場所について地域、警察署と連携して選定し、犯罪の発生を抑止。（随時）</t>
    <phoneticPr fontId="4"/>
  </si>
  <si>
    <t>防犯サポーターの配置</t>
  </si>
  <si>
    <t>地域安全見守り防犯カメラの設置</t>
  </si>
  <si>
    <t>地域安全防犯プロジェクト</t>
  </si>
  <si>
    <t>自転車利用適正化の推進</t>
  </si>
  <si>
    <t>コミュニティ育成事業</t>
    <phoneticPr fontId="13"/>
  </si>
  <si>
    <t>　コミュニティ活動の振興、健康・福祉の増進、文化の向上を図る事業を行い、機会を提供することで市民相互・多世代の交流を促進し、連帯感あふれるまちづくりを目指す。
　また、本事業を契機として、多様な世代の地域コミュニティへの参画の促進、新たな地域活動の担い手の発掘、育成につなげることを目的とする。</t>
    <phoneticPr fontId="13"/>
  </si>
  <si>
    <t>　「平野区民まつり」や「スポーツ大会市長杯予選」・「いろはかるた大会」など多種多様なコミュニティ育成に繋がる事業を行う。
　平野区民まつり来場者については、全区民対象とし、運営参画者については、地域主体の実行委員会を組成し、若い世代を含む多様な世代の参画を図る。また、来場者も飛び入りで参加できるような催しを行い、区民間の交流を図る。
　市長杯予選では、スポーツに触れる機会を提供することにより、区民の健康増進を図るとともに、スポーツを通じて区民の交流を図る。若い世代が歴史・文化に親しむ事業にあっては、平野区いろはかるた、平野紙芝居、ウォークラリーマップなどの平野区の歴史・文化を学べる既存のツールを使用した事業を行う。企画・運営段階に若い世代を取り込むことで、若い世代に平野区の魅力を理解してもらい、若い世代の郷土愛と地域貢献の意識をはぐくみ、新たな地域活動の担い手としての契機とする。
　区民ギャラリーの運営により、区民の活動の発表の場を確保し、さらなる創作活動へとつなげる。また、他人の創作活動を知ることで創作意欲を刺激し、新たな創作活動を生み出す。</t>
    <phoneticPr fontId="4"/>
  </si>
  <si>
    <t>コミュニティ育成事業委託料</t>
  </si>
  <si>
    <t>選定会議にかかる委員報償費</t>
  </si>
  <si>
    <t>生涯学習推進事業</t>
    <phoneticPr fontId="13"/>
  </si>
  <si>
    <t>学びを通じて人々がつながる仕組みをつくり、新たな学習や価値を創造していくことをめざす。</t>
    <phoneticPr fontId="13"/>
  </si>
  <si>
    <t>・一般公募した委員と協働で企画・運営する講座を開催（区民協働企画講座）
・小学校の施設を利用した講座の開催（生涯学習ルーム）
・学校、家庭、地域での連携でこどもをはぐくむ「教育コミュニティ」づくり（はぐくみネット）
・生涯学習に関わる情報発信</t>
    <phoneticPr fontId="4"/>
  </si>
  <si>
    <t>「小学校区教育協議会－はぐくみネット－」事業</t>
  </si>
  <si>
    <t>生涯学習ルーム事業</t>
  </si>
  <si>
    <t>社会教育関係団体学習会促進事業</t>
  </si>
  <si>
    <t>区民協働企画講座</t>
  </si>
  <si>
    <t>生涯学習に関わる情報発信</t>
  </si>
  <si>
    <t>協働型地域防犯事業</t>
    <phoneticPr fontId="13"/>
  </si>
  <si>
    <t>地域特性に熟知した地域住民団体を中心とした地域活動協議会との協働によって、各地域の防犯に関する課題解決を図り、平野区の安全・安心のまちづくりをめざすものとする。</t>
    <phoneticPr fontId="13"/>
  </si>
  <si>
    <t>区役所が担う分野として、青色防犯パトロール車の運行にかかる費用を負担する。</t>
    <phoneticPr fontId="4"/>
  </si>
  <si>
    <t>青色防犯パトロール車両運行にかかる経費</t>
  </si>
  <si>
    <t>青少年健全育成・非行防止推進事業</t>
    <phoneticPr fontId="13"/>
  </si>
  <si>
    <t>・青少年指導員活動の推進
　大阪市長より委嘱を受けた青少年指導員が行う夜間等非行防止パトロールや青少年行事を通じて、青少年活動の活性化を図り、青少年の健全育成と非行防止を推進する。
・青少年福祉委員活動の推進
　大阪市長より委嘱を受けた青少年福祉委員が行う社会環境浄化活動や青少年指導員との協働活動などを通して、青少年の健全育成と非行防止を推進する。
・青少年育成推進会議の開催
　行政機関、学校、地域等が連携して総合的に青少年問題に関する議論や各種事業に取り組むことにより、青少年の健全育成を推進する。</t>
    <phoneticPr fontId="13"/>
  </si>
  <si>
    <t>・大阪市青少年指導員制度実施要綱及び平野区青少年指導員要綱（第3条）に定められた委嘱業務にもとづき、事業を実施する。
　＜指導ルーム活動（区内全域・各校下における非行防止パトロール＞＜青少年行事＞＜研修＞＜ユースリーダー育成＞
・大阪市青少年福祉委員制度実施要綱及び平野区青少年福祉委員要綱（第3条）に定められた委嘱業務にもとづき、事業を実施する。
　＜指導ルーム活動（区内全域・各校下における非行防止パトロール＞＜社会環境浄化活動＞＜青少年の健全育成を促進する活動＞＜研修等＞
・平野区青少年育成推進会議の企画・運営
　＜推進会議・青少年問題検討委員会＞</t>
    <phoneticPr fontId="4"/>
  </si>
  <si>
    <t>青少年指導員活動の推進</t>
  </si>
  <si>
    <t>青少年福祉委員活動の推進</t>
  </si>
  <si>
    <t>青少年育成推進会議開催経費</t>
  </si>
  <si>
    <t>学校体育施設開放事業</t>
    <phoneticPr fontId="13"/>
  </si>
  <si>
    <t>区内の市立小・中学校の体育施設を、学校教育に支障のない範囲で開放し、地域住民に継続的なスポーツ活動の場や機会を提供し、地域住民による自主的、主体的な運営や活動の推進を図ることにより、住民の健康・体力の維持増進、生涯スポーツの振興、生活の質の向上に寄与することを目的とする。</t>
    <phoneticPr fontId="13"/>
  </si>
  <si>
    <t>　区内の市立小・中学校の体育施設を、学校教育に支障のない範囲で開放し、地域住民に継続的なスポーツ活動の場や機会を提供し、地域住民による自主的、主体的な運営や活動の推進を図ることにより、住民の健康・体力の維持増進、生涯スポーツの振興、生活の質の向上に寄与することを目的とする。</t>
    <phoneticPr fontId="4"/>
  </si>
  <si>
    <t>学校体育施設開放にかかる物品購入費</t>
  </si>
  <si>
    <t>事務連絡並びに利用団体間の郵送費</t>
  </si>
  <si>
    <t>地域経済活性化事業</t>
  </si>
  <si>
    <t>地域経済活性化事業</t>
    <phoneticPr fontId="13"/>
  </si>
  <si>
    <t>　産業交流フェアを通じて、企業間ネットワーク構築などのビジネス面における「ものづくりの発表の場」だけでなく、次世代の子どもたちが地元企業の技術や特色ある商品に触れる機会を設けることで、地域経済の活性化をめざす。
　また、地域住民や地元商店街等と協働でイベントを開催することで、地域コミュニティを形成し、経済の活性化をめざす。</t>
    <phoneticPr fontId="13"/>
  </si>
  <si>
    <t>・イベントの開催に向けた実行委員会の開催（月1回程度）
・4月　あかる姫まつりの開催
・5月　古代市の開催
・5～6月　金魚すくい大会の開催
・10～1月　産業交流フェアの実施</t>
    <phoneticPr fontId="4"/>
  </si>
  <si>
    <t>商店街活性化事業</t>
  </si>
  <si>
    <t>二十歳のつどい事業</t>
    <phoneticPr fontId="13"/>
  </si>
  <si>
    <t>　「二十歳のつどい」の開催により、地域と共に、二十歳となった青年の新しい門出を祝い、大人としての自覚と責任を促し、加えて強く生き抜くことを励まし、地域活動やボランティアといった社会参加への契機とする。また、同つどいは青少年の健全育成に関係する各種団体の協力を得て開催し、青少年のコミュニティづくりの一環とする。</t>
    <phoneticPr fontId="13"/>
  </si>
  <si>
    <t>　二十歳となったことを祝い励ます事業として、「平野区二十歳のつどい」を実施している。
　令和元年度までは、区内地域団体と区役所で結成された実行委員会により１部式典、２部イベントの内容で開催している。２部イベントの内容については、区内の二十歳や二十歳に近い世代の方を募集し、企画委員会を開催し、意見を伺った上で、実行委員会で決定していた。
　令和３年度、４年度は密を避けるため、式典のみの３部制で実施し、令和５年度以降は、開催手法を再検討し、従事者の負担軽減を目的に開催部数を減らすものの消防法等の観点により収容人数の制限を踏まえ、式典のみ２部制にし、回次ごとに対象中学校を振り分け実施している。</t>
    <phoneticPr fontId="4"/>
  </si>
  <si>
    <t>「二十歳のつどい」開催経費</t>
  </si>
  <si>
    <t>地域資源を活用した公園美化・多世代交流事業</t>
    <phoneticPr fontId="13"/>
  </si>
  <si>
    <t xml:space="preserve">高齢者の地域の見守り体制や公園などの地域内資源に着目し、これらを活用した社会的ビジネス化事業を行うことで、美観保持・高齢者の生きがいづくり・世代間交流などの地域課題の解決を図ると同時に、持続的な市民活動の実施のための財源獲得への支援につなげる。
</t>
    <phoneticPr fontId="13"/>
  </si>
  <si>
    <t xml:space="preserve">平野南公園・平野野堂公園の清掃・除草・イベント開催業務を次の条件を付して委託を行う。
①高齢者を中心に住民を広く参加させ、高齢者の見守り・いきがいづくりを行う
②地域の住民が広く参加できるイベントを開催することによる多世代の交流
③実施には地域内の人材・団体などの活用
</t>
    <phoneticPr fontId="4"/>
  </si>
  <si>
    <t>公園清掃・除草業務等委託</t>
  </si>
  <si>
    <t>人権啓発推進事業</t>
    <phoneticPr fontId="13"/>
  </si>
  <si>
    <t>区民を中心とした多くの方々と行政が協働し、地域のニーズに合った人権啓発活動を行うことにより、すべての人が個人として尊重され、一人ひとりが人権に関する高い意識や関心を持つことで、お互いに受け入れ認め合い、差別や偏見なく共に生き、心豊かに安心して暮らすことができる、また、平野区が「人権が尊重されるまち」となることを目的とする。</t>
    <phoneticPr fontId="13"/>
  </si>
  <si>
    <t>・人権啓発イベント（講演会等）として「人権フェスティバル事業」を人権啓発推進員と連携して実施。
・大阪市人権啓発推進員平野区連絡会において、全体会・研修会を実施。また地域での人権啓発推進員による啓発活動（講演会等）を実施。
・人権週間や各地域行事等において啓発物品の配布による啓発活動を実施。</t>
    <phoneticPr fontId="4"/>
  </si>
  <si>
    <t>人権啓発推進経費</t>
  </si>
  <si>
    <t>人権フェスティバル事業開催経費</t>
  </si>
  <si>
    <t>「種から育てる地域の花づくり」支援事業</t>
    <phoneticPr fontId="13"/>
  </si>
  <si>
    <t>区内に「花づくり広場」を設置し、地域住民参加で種から花苗を栽培し、公園・道路・区役所・学校・幼稚園・保育所など公共施設に植えることで自主的なまちづくりへの参加意識を高め、美しいまちづくりを進めていこうとする活動を支援するとともに、社会貢献という生きがいとコミュニティ醸成を図る。また、区の花である「わたの花」の種を保存し河内木綿の普及啓発を行うことで、区民の地域への愛着や関心を醸成することを図る。</t>
    <phoneticPr fontId="13"/>
  </si>
  <si>
    <t>区及び関係局は「種から育てる地域の花づくり運動」の実施場所として「花づくり広場」の整備を行い、園芸資材の供給や、ボランティアスタッフの募集、技術的な支援、運搬への協力等を行う。ボランティアスタッフは、種まきや水やり、移植などの育苗作業を行い、育った花苗を区内各所に出荷する。また、区は「平野区わたの会」と協定を締結し、わた苗の栽培や区内各所への配布、小学校や幼稚園、保育所における「わたの体験学習」を実施する。</t>
    <phoneticPr fontId="4"/>
  </si>
  <si>
    <t>種から育てる地域の花づくりの推進</t>
  </si>
  <si>
    <t>わたの普及啓発経費</t>
  </si>
  <si>
    <t>空家等対策推進事業</t>
  </si>
  <si>
    <t>空家等対策推進事業</t>
    <phoneticPr fontId="13"/>
  </si>
  <si>
    <t>令和３年４月改定の「大阪市空家等対策計画（第２期）」に基づき、各区の実情に合わせた行動計画等を策定し、区役所が拠点となり、喫緊の課題である特定空家等の是正、空家の適正管理や利活用の促進等を総合的に行うことにより、空家問題に重点的に取り組んでいることを市民に周知し、地域の活性化等につなげていく。</t>
    <phoneticPr fontId="13"/>
  </si>
  <si>
    <t>・特定空家等の是正に向け、通報等を受け付け現場調査を行い、登記簿等にて所有者を特定し、助言・指導等を行う。
・区民に危険が及ぶ等、応急的な処置について対応し空家所有者等との交渉を継続する。</t>
    <phoneticPr fontId="4"/>
  </si>
  <si>
    <t>使用料の還付金</t>
  </si>
  <si>
    <t>使用料の還付金</t>
    <phoneticPr fontId="13"/>
  </si>
  <si>
    <t>区役所附設会館使用料の還付金</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</si>
  <si>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</si>
  <si>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</si>
  <si>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</si>
  <si>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</si>
  <si>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</si>
  <si>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</si>
  <si>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</si>
  <si>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</si>
  <si>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</si>
  <si>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</si>
  <si>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</si>
  <si>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</si>
  <si>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</si>
  <si>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</si>
  <si>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</si>
  <si>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</si>
  <si>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</si>
  <si>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</si>
  <si>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</si>
  <si>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</si>
  <si>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総務課</t>
    <phoneticPr fontId="1"/>
  </si>
  <si>
    <t>出</t>
    <phoneticPr fontId="8"/>
  </si>
  <si>
    <t>税</t>
    <phoneticPr fontId="8"/>
  </si>
  <si>
    <t>職員費計</t>
    <phoneticPr fontId="8"/>
  </si>
  <si>
    <t>2-3-3</t>
    <phoneticPr fontId="4"/>
  </si>
  <si>
    <t>一般事務費</t>
    <phoneticPr fontId="1"/>
  </si>
  <si>
    <t>区庁舎設備維持費</t>
    <phoneticPr fontId="1"/>
  </si>
  <si>
    <t>平野区所管施設空間づくり事業</t>
    <phoneticPr fontId="1"/>
  </si>
  <si>
    <t>平野区まちづくり関連事業</t>
    <phoneticPr fontId="1"/>
  </si>
  <si>
    <t>各地域の特性に応じた地域福祉支援体制の構築</t>
    <phoneticPr fontId="1"/>
  </si>
  <si>
    <t>保健福祉課</t>
    <phoneticPr fontId="1"/>
  </si>
  <si>
    <t>ももいろ子育てねっと・ひらの（重大虐待ゼロ）</t>
    <phoneticPr fontId="1"/>
  </si>
  <si>
    <t>ひらの青春生活応援事業</t>
    <phoneticPr fontId="1"/>
  </si>
  <si>
    <t>ももいろ子育てねっと・ひらの（子育て支援の充実）</t>
    <phoneticPr fontId="1"/>
  </si>
  <si>
    <t>乳幼児発達相談体制強化事業</t>
    <phoneticPr fontId="1"/>
  </si>
  <si>
    <t>４歳児訪問事業</t>
    <phoneticPr fontId="1"/>
  </si>
  <si>
    <t>ひらの子育て支援事業</t>
    <phoneticPr fontId="1"/>
  </si>
  <si>
    <t>平野区認知症予防推進事業</t>
    <phoneticPr fontId="1"/>
  </si>
  <si>
    <t>いきいき百歳体操推進事業</t>
    <phoneticPr fontId="1"/>
  </si>
  <si>
    <t>高齢者支援に係る専門相談</t>
    <phoneticPr fontId="1"/>
  </si>
  <si>
    <t>広聴・広報事業</t>
    <phoneticPr fontId="1"/>
  </si>
  <si>
    <t>政策推進課</t>
    <phoneticPr fontId="1"/>
  </si>
  <si>
    <t>大阪ウィーク出展</t>
    <phoneticPr fontId="1"/>
  </si>
  <si>
    <t>万博に向けた機運醸成および参加促進の取組み</t>
    <phoneticPr fontId="1"/>
  </si>
  <si>
    <t>平野区こども学力サポート事業</t>
    <phoneticPr fontId="1"/>
  </si>
  <si>
    <t>区政会議運営事業</t>
    <phoneticPr fontId="1"/>
  </si>
  <si>
    <t>区教育関連事業</t>
    <phoneticPr fontId="1"/>
  </si>
  <si>
    <t>平野区役所住民情報業務等民間委託</t>
    <phoneticPr fontId="1"/>
  </si>
  <si>
    <t>住民情報課</t>
    <phoneticPr fontId="1"/>
  </si>
  <si>
    <t>住民票等発行手数料のキャッシュレス化・住民情報待合への行政キオスク端末導入による利便性向上事業</t>
    <phoneticPr fontId="1"/>
  </si>
  <si>
    <t>区役所附設会館管理運営</t>
    <phoneticPr fontId="1"/>
  </si>
  <si>
    <t>安全安心まちづくり課</t>
    <phoneticPr fontId="1"/>
  </si>
  <si>
    <t>地域活動協議会補助金</t>
    <phoneticPr fontId="1"/>
  </si>
  <si>
    <t>自律的な地域運営に向けた支援事業</t>
    <phoneticPr fontId="1"/>
  </si>
  <si>
    <t>災害に強いまちづくり推進事業</t>
    <phoneticPr fontId="1"/>
  </si>
  <si>
    <t>地域安全防犯プロジェクト事業</t>
    <phoneticPr fontId="1"/>
  </si>
  <si>
    <t>コミュニティ育成事業</t>
    <phoneticPr fontId="1"/>
  </si>
  <si>
    <t>生涯学習推進事業</t>
    <phoneticPr fontId="1"/>
  </si>
  <si>
    <t>協働型地域防犯事業</t>
    <phoneticPr fontId="1"/>
  </si>
  <si>
    <t>青少年健全育成・非行防止推進事業</t>
    <phoneticPr fontId="1"/>
  </si>
  <si>
    <t>学校体育施設開放事業</t>
    <phoneticPr fontId="1"/>
  </si>
  <si>
    <t>地域経済活性化事業</t>
    <phoneticPr fontId="1"/>
  </si>
  <si>
    <t>二十歳のつどい事業</t>
    <phoneticPr fontId="1"/>
  </si>
  <si>
    <t>地域資源を活用した公園美化・多世代交流事業</t>
    <phoneticPr fontId="1"/>
  </si>
  <si>
    <t>人権啓発推進事業</t>
    <phoneticPr fontId="1"/>
  </si>
  <si>
    <t>「種から育てる地域の花づくり」支援事業</t>
    <phoneticPr fontId="1"/>
  </si>
  <si>
    <t>空家等対策推進事業</t>
    <phoneticPr fontId="1"/>
  </si>
  <si>
    <t>使用料の還付金</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</si>
  <si>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</si>
  <si>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</si>
  <si>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</si>
  <si>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</si>
  <si>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</si>
  <si>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</si>
  <si>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算定中</t>
    <rPh sb="0" eb="3">
      <t>サンテイチュウ</t>
    </rPh>
    <phoneticPr fontId="4"/>
  </si>
  <si>
    <t>平野区役所職員の人件費</t>
    <rPh sb="5" eb="7">
      <t>ショクイン</t>
    </rPh>
    <phoneticPr fontId="13"/>
  </si>
  <si>
    <t>平野区役所職員の人件費</t>
    <rPh sb="5" eb="7">
      <t>ショクイン</t>
    </rPh>
    <phoneticPr fontId="4"/>
  </si>
  <si>
    <t>平野区役所職員の人件費</t>
    <rPh sb="5" eb="7">
      <t>ショクイン</t>
    </rPh>
    <phoneticPr fontId="1"/>
  </si>
  <si>
    <t>平野区役所職員の人件費</t>
    <rPh sb="5" eb="7">
      <t>ショクイン</t>
    </rPh>
    <phoneticPr fontId="4"/>
  </si>
  <si>
    <t>児童虐待・ＤＶ防止対策事業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</si>
</sst>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4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4" fillId="0" borderId="12" xfId="4" applyFont="1" applyFill="1" applyBorder="1" applyAlignment="1">
      <alignment horizontal="center" vertical="center"/>
    </xf>
    <xf numFmtId="0" fontId="17" fillId="0" borderId="30" xfId="4" applyFont="1" applyFill="1" applyBorder="1" applyAlignment="1">
      <alignment horizontal="center" vertical="center"/>
    </xf>
    <xf numFmtId="0" fontId="14" fillId="0" borderId="32" xfId="4" applyFont="1" applyFill="1" applyBorder="1" applyAlignment="1">
      <alignment horizontal="center" vertical="center"/>
    </xf>
    <xf numFmtId="0" fontId="17" fillId="0" borderId="32" xfId="4" applyFont="1" applyFill="1" applyBorder="1" applyAlignment="1">
      <alignment horizontal="center" vertical="center"/>
    </xf>
    <xf numFmtId="176" fontId="5" fillId="0" borderId="34" xfId="4" applyNumberFormat="1" applyFont="1" applyFill="1" applyBorder="1" applyAlignment="1">
      <alignment vertical="center" shrinkToFit="1"/>
    </xf>
    <xf numFmtId="176" fontId="23" fillId="0" borderId="34" xfId="4" applyNumberFormat="1" applyFont="1" applyFill="1" applyBorder="1" applyAlignment="1">
      <alignment vertical="center" shrinkToFit="1"/>
    </xf>
    <xf numFmtId="177" fontId="5" fillId="0" borderId="32" xfId="4" applyNumberFormat="1" applyFont="1" applyFill="1" applyBorder="1" applyAlignment="1">
      <alignment vertical="center" shrinkToFit="1"/>
    </xf>
    <xf numFmtId="177" fontId="23" fillId="0" borderId="32" xfId="4" applyNumberFormat="1" applyFont="1" applyFill="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17" xfId="4" applyFont="1" applyFill="1" applyBorder="1" applyAlignment="1">
      <alignment horizontal="center" vertical="center"/>
    </xf>
    <xf numFmtId="0" fontId="17" fillId="0" borderId="18" xfId="4" applyFont="1" applyFill="1" applyBorder="1" applyAlignment="1">
      <alignment horizontal="center" vertical="center"/>
    </xf>
    <xf numFmtId="0" fontId="17" fillId="0" borderId="35" xfId="4" applyFont="1" applyFill="1" applyBorder="1" applyAlignment="1">
      <alignment horizontal="center" vertical="center"/>
    </xf>
    <xf numFmtId="176" fontId="23" fillId="0" borderId="36" xfId="4" applyNumberFormat="1" applyFont="1" applyFill="1" applyBorder="1" applyAlignment="1">
      <alignment horizontal="center" vertical="center" shrinkToFit="1"/>
    </xf>
    <xf numFmtId="176" fontId="23" fillId="0" borderId="18" xfId="4" applyNumberFormat="1" applyFont="1" applyFill="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F0F0532D-2971-4BE1-B638-8A5F50626F78}"/>
    <cellStyle name="標準 2 4" xfId="1" xr:uid="{61D4CAA9-436A-4572-BD28-FF1160FA732C}"/>
    <cellStyle name="標準 7" xfId="5" xr:uid="{D434DA45-FF38-497A-8A1D-81F60B91FCF9}"/>
    <cellStyle name="標準_③予算事業別調書(目次様式)" xfId="4" xr:uid="{059FF28B-4CBA-4CFF-BEA7-1D0634F168EA}"/>
    <cellStyle name="標準_④予算事業別調書(本体様式)" xfId="2" xr:uid="{59A5F981-1A12-4A08-8CCF-93FD0CB96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F5E5-79FC-46BB-BAA4-7C4CA4E90FE8}">
  <sheetPr codeName="Sheet1"/>
  <dimension ref="A1:N95"/>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3" customWidth="1"/>
    <col min="8" max="8" width="6.25" style="27" customWidth="1"/>
    <col min="9" max="9" width="9.375" style="27" customWidth="1"/>
    <col min="10" max="10" width="2.875" style="30" hidden="1" customWidth="1"/>
    <col min="11" max="11" width="6.625" style="30" hidden="1" customWidth="1"/>
    <col min="12" max="12" width="2.625" style="30" customWidth="1"/>
    <col min="13" max="14" width="7.625" style="30"/>
    <col min="15" max="16384" width="7.625" style="27"/>
  </cols>
  <sheetData>
    <row r="1" spans="1:10" s="30" customFormat="1" ht="18" customHeight="1">
      <c r="A1" s="26" t="s">
        <v>206</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219</v>
      </c>
      <c r="B3" s="32"/>
      <c r="C3" s="27"/>
      <c r="D3" s="79" t="s">
        <v>8</v>
      </c>
      <c r="E3" s="80"/>
      <c r="F3" s="80"/>
      <c r="G3" s="80"/>
      <c r="H3" s="80"/>
      <c r="I3" s="80"/>
    </row>
    <row r="4" spans="1:10" s="30" customFormat="1" ht="10.5" customHeight="1">
      <c r="A4" s="27"/>
      <c r="B4" s="27"/>
      <c r="C4" s="27"/>
      <c r="D4" s="27"/>
      <c r="E4" s="27"/>
      <c r="F4" s="33"/>
      <c r="G4" s="34"/>
      <c r="H4" s="27"/>
      <c r="I4" s="27"/>
    </row>
    <row r="5" spans="1:10" s="30" customFormat="1" ht="27" customHeight="1" thickBot="1">
      <c r="A5" s="27"/>
      <c r="B5" s="27"/>
      <c r="C5" s="27"/>
      <c r="D5" s="27"/>
      <c r="E5" s="81" t="s">
        <v>207</v>
      </c>
      <c r="F5" s="81"/>
      <c r="G5" s="35"/>
      <c r="H5" s="27"/>
      <c r="I5" s="36" t="s">
        <v>208</v>
      </c>
    </row>
    <row r="6" spans="1:10" s="30" customFormat="1" ht="15" customHeight="1">
      <c r="A6" s="37" t="s">
        <v>209</v>
      </c>
      <c r="B6" s="38" t="s">
        <v>210</v>
      </c>
      <c r="C6" s="82" t="s">
        <v>211</v>
      </c>
      <c r="D6" s="84" t="s">
        <v>212</v>
      </c>
      <c r="E6" s="39" t="s">
        <v>220</v>
      </c>
      <c r="F6" s="55" t="s">
        <v>221</v>
      </c>
      <c r="G6" s="56" t="s">
        <v>213</v>
      </c>
      <c r="H6" s="85" t="s">
        <v>214</v>
      </c>
      <c r="I6" s="86"/>
    </row>
    <row r="7" spans="1:10" s="30" customFormat="1" ht="15" customHeight="1">
      <c r="A7" s="40" t="s">
        <v>215</v>
      </c>
      <c r="B7" s="41" t="s">
        <v>216</v>
      </c>
      <c r="C7" s="83"/>
      <c r="D7" s="83"/>
      <c r="E7" s="42" t="s">
        <v>217</v>
      </c>
      <c r="F7" s="57" t="s">
        <v>278</v>
      </c>
      <c r="G7" s="58" t="s">
        <v>218</v>
      </c>
      <c r="H7" s="87"/>
      <c r="I7" s="88"/>
    </row>
    <row r="8" spans="1:10" s="30" customFormat="1" ht="15" customHeight="1">
      <c r="A8" s="71">
        <v>1</v>
      </c>
      <c r="B8" s="73" t="s">
        <v>225</v>
      </c>
      <c r="C8" s="75" t="s">
        <v>283</v>
      </c>
      <c r="D8" s="77" t="s">
        <v>226</v>
      </c>
      <c r="E8" s="44">
        <v>2412298</v>
      </c>
      <c r="F8" s="59"/>
      <c r="G8" s="60"/>
      <c r="H8" s="89" t="s">
        <v>222</v>
      </c>
      <c r="I8" s="90" t="s">
        <v>279</v>
      </c>
      <c r="J8" s="30" t="s">
        <v>227</v>
      </c>
    </row>
    <row r="9" spans="1:10" s="30" customFormat="1" ht="15" customHeight="1">
      <c r="A9" s="72"/>
      <c r="B9" s="74"/>
      <c r="C9" s="76"/>
      <c r="D9" s="78"/>
      <c r="E9" s="47">
        <v>2412298</v>
      </c>
      <c r="F9" s="61"/>
      <c r="G9" s="62"/>
      <c r="H9" s="87"/>
      <c r="I9" s="91"/>
      <c r="J9" s="30" t="s">
        <v>228</v>
      </c>
    </row>
    <row r="10" spans="1:10" ht="15" customHeight="1">
      <c r="A10" s="63" t="s">
        <v>229</v>
      </c>
      <c r="B10" s="64"/>
      <c r="C10" s="64"/>
      <c r="D10" s="65"/>
      <c r="E10" s="44">
        <f>SUMIF($J$8:$J$9, J8, E8:E9)</f>
        <v>2412298</v>
      </c>
      <c r="F10" s="45">
        <f>SUMIF($J$8:$J$9, J8, F8:F9)</f>
        <v>0</v>
      </c>
      <c r="G10" s="44">
        <f t="shared" ref="G10:G89" si="0">F10-E10</f>
        <v>-2412298</v>
      </c>
      <c r="H10" s="69"/>
      <c r="I10" s="46"/>
    </row>
    <row r="11" spans="1:10" ht="15" customHeight="1">
      <c r="A11" s="66"/>
      <c r="B11" s="67"/>
      <c r="C11" s="67"/>
      <c r="D11" s="68"/>
      <c r="E11" s="47">
        <f>SUMIF($J$8:$J$9, J9, E8:E9)</f>
        <v>2412298</v>
      </c>
      <c r="F11" s="48">
        <f>SUMIF($J$8:$J$9, J9, F8:F9)</f>
        <v>0</v>
      </c>
      <c r="G11" s="47">
        <f t="shared" si="0"/>
        <v>-2412298</v>
      </c>
      <c r="H11" s="70"/>
      <c r="I11" s="49"/>
    </row>
    <row r="12" spans="1:10" s="30" customFormat="1" ht="15" customHeight="1">
      <c r="A12" s="71">
        <v>2</v>
      </c>
      <c r="B12" s="73" t="s">
        <v>230</v>
      </c>
      <c r="C12" s="75" t="s">
        <v>253</v>
      </c>
      <c r="D12" s="77" t="s">
        <v>254</v>
      </c>
      <c r="E12" s="44">
        <v>68912</v>
      </c>
      <c r="F12" s="45">
        <v>68178</v>
      </c>
      <c r="G12" s="44">
        <f t="shared" ref="G12:G43" si="1">F12-E12</f>
        <v>-734</v>
      </c>
      <c r="H12" s="69" t="s">
        <v>222</v>
      </c>
      <c r="I12" s="46"/>
      <c r="J12" s="30" t="s">
        <v>227</v>
      </c>
    </row>
    <row r="13" spans="1:10" s="30" customFormat="1" ht="15" customHeight="1">
      <c r="A13" s="72"/>
      <c r="B13" s="74"/>
      <c r="C13" s="76"/>
      <c r="D13" s="78"/>
      <c r="E13" s="47">
        <v>68912</v>
      </c>
      <c r="F13" s="48">
        <v>68178</v>
      </c>
      <c r="G13" s="47">
        <f t="shared" si="1"/>
        <v>-734</v>
      </c>
      <c r="H13" s="70"/>
      <c r="I13" s="49"/>
      <c r="J13" s="30" t="s">
        <v>228</v>
      </c>
    </row>
    <row r="14" spans="1:10" s="30" customFormat="1" ht="26.25" customHeight="1">
      <c r="A14" s="71">
        <v>3</v>
      </c>
      <c r="B14" s="73" t="s">
        <v>230</v>
      </c>
      <c r="C14" s="92" t="s">
        <v>255</v>
      </c>
      <c r="D14" s="77" t="s">
        <v>254</v>
      </c>
      <c r="E14" s="44">
        <v>12697</v>
      </c>
      <c r="F14" s="45">
        <v>9628</v>
      </c>
      <c r="G14" s="44">
        <f t="shared" si="1"/>
        <v>-3069</v>
      </c>
      <c r="H14" s="69" t="s">
        <v>222</v>
      </c>
      <c r="I14" s="46"/>
      <c r="J14" s="30" t="s">
        <v>227</v>
      </c>
    </row>
    <row r="15" spans="1:10" s="30" customFormat="1" ht="26.25" customHeight="1">
      <c r="A15" s="72"/>
      <c r="B15" s="74"/>
      <c r="C15" s="93"/>
      <c r="D15" s="78"/>
      <c r="E15" s="47">
        <v>6349</v>
      </c>
      <c r="F15" s="48">
        <v>9628</v>
      </c>
      <c r="G15" s="47">
        <f t="shared" si="1"/>
        <v>3279</v>
      </c>
      <c r="H15" s="70"/>
      <c r="I15" s="49"/>
      <c r="J15" s="30" t="s">
        <v>228</v>
      </c>
    </row>
    <row r="16" spans="1:10" s="30" customFormat="1" ht="15" customHeight="1">
      <c r="A16" s="71">
        <v>4</v>
      </c>
      <c r="B16" s="73" t="s">
        <v>230</v>
      </c>
      <c r="C16" s="75" t="s">
        <v>251</v>
      </c>
      <c r="D16" s="77" t="s">
        <v>247</v>
      </c>
      <c r="E16" s="44">
        <v>590</v>
      </c>
      <c r="F16" s="45">
        <v>624</v>
      </c>
      <c r="G16" s="44">
        <f t="shared" si="1"/>
        <v>34</v>
      </c>
      <c r="H16" s="69" t="s">
        <v>222</v>
      </c>
      <c r="I16" s="46"/>
      <c r="J16" s="30" t="s">
        <v>227</v>
      </c>
    </row>
    <row r="17" spans="1:10" s="30" customFormat="1" ht="15" customHeight="1">
      <c r="A17" s="72"/>
      <c r="B17" s="74"/>
      <c r="C17" s="76"/>
      <c r="D17" s="78"/>
      <c r="E17" s="47">
        <v>590</v>
      </c>
      <c r="F17" s="48">
        <v>624</v>
      </c>
      <c r="G17" s="47">
        <f t="shared" si="1"/>
        <v>34</v>
      </c>
      <c r="H17" s="70"/>
      <c r="I17" s="49"/>
      <c r="J17" s="30" t="s">
        <v>228</v>
      </c>
    </row>
    <row r="18" spans="1:10" s="30" customFormat="1" ht="15" customHeight="1">
      <c r="A18" s="71">
        <v>5</v>
      </c>
      <c r="B18" s="73" t="s">
        <v>230</v>
      </c>
      <c r="C18" s="75" t="s">
        <v>246</v>
      </c>
      <c r="D18" s="77" t="s">
        <v>247</v>
      </c>
      <c r="E18" s="44">
        <v>26682</v>
      </c>
      <c r="F18" s="45">
        <v>27348</v>
      </c>
      <c r="G18" s="44">
        <f t="shared" si="1"/>
        <v>666</v>
      </c>
      <c r="H18" s="69" t="s">
        <v>222</v>
      </c>
      <c r="I18" s="46"/>
      <c r="J18" s="30" t="s">
        <v>227</v>
      </c>
    </row>
    <row r="19" spans="1:10" s="30" customFormat="1" ht="15" customHeight="1">
      <c r="A19" s="72"/>
      <c r="B19" s="74"/>
      <c r="C19" s="76"/>
      <c r="D19" s="78"/>
      <c r="E19" s="47">
        <v>26682</v>
      </c>
      <c r="F19" s="48">
        <v>27348</v>
      </c>
      <c r="G19" s="47">
        <f t="shared" si="1"/>
        <v>666</v>
      </c>
      <c r="H19" s="70"/>
      <c r="I19" s="49"/>
      <c r="J19" s="30" t="s">
        <v>228</v>
      </c>
    </row>
    <row r="20" spans="1:10" s="30" customFormat="1" ht="15" customHeight="1">
      <c r="A20" s="71">
        <v>6</v>
      </c>
      <c r="B20" s="73" t="s">
        <v>230</v>
      </c>
      <c r="C20" s="75" t="s">
        <v>252</v>
      </c>
      <c r="D20" s="77" t="s">
        <v>247</v>
      </c>
      <c r="E20" s="44">
        <v>475</v>
      </c>
      <c r="F20" s="45">
        <v>578</v>
      </c>
      <c r="G20" s="44">
        <f t="shared" si="1"/>
        <v>103</v>
      </c>
      <c r="H20" s="69" t="s">
        <v>222</v>
      </c>
      <c r="I20" s="46"/>
      <c r="J20" s="30" t="s">
        <v>227</v>
      </c>
    </row>
    <row r="21" spans="1:10" s="30" customFormat="1" ht="15" customHeight="1">
      <c r="A21" s="72"/>
      <c r="B21" s="74"/>
      <c r="C21" s="76"/>
      <c r="D21" s="78"/>
      <c r="E21" s="47">
        <v>475</v>
      </c>
      <c r="F21" s="48">
        <v>578</v>
      </c>
      <c r="G21" s="47">
        <f t="shared" si="1"/>
        <v>103</v>
      </c>
      <c r="H21" s="70"/>
      <c r="I21" s="49"/>
      <c r="J21" s="30" t="s">
        <v>228</v>
      </c>
    </row>
    <row r="22" spans="1:10" s="30" customFormat="1" ht="15" customHeight="1">
      <c r="A22" s="71">
        <v>7</v>
      </c>
      <c r="B22" s="73" t="s">
        <v>230</v>
      </c>
      <c r="C22" s="75" t="s">
        <v>250</v>
      </c>
      <c r="D22" s="77" t="s">
        <v>247</v>
      </c>
      <c r="E22" s="44">
        <v>4277</v>
      </c>
      <c r="F22" s="45">
        <v>4282</v>
      </c>
      <c r="G22" s="44">
        <f t="shared" si="1"/>
        <v>5</v>
      </c>
      <c r="H22" s="69" t="s">
        <v>222</v>
      </c>
      <c r="I22" s="46"/>
      <c r="J22" s="30" t="s">
        <v>227</v>
      </c>
    </row>
    <row r="23" spans="1:10" s="30" customFormat="1" ht="15" customHeight="1">
      <c r="A23" s="72"/>
      <c r="B23" s="74"/>
      <c r="C23" s="76"/>
      <c r="D23" s="78"/>
      <c r="E23" s="47">
        <v>2139</v>
      </c>
      <c r="F23" s="48">
        <v>2142</v>
      </c>
      <c r="G23" s="47">
        <f t="shared" si="1"/>
        <v>3</v>
      </c>
      <c r="H23" s="70"/>
      <c r="I23" s="49"/>
      <c r="J23" s="30" t="s">
        <v>228</v>
      </c>
    </row>
    <row r="24" spans="1:10" s="30" customFormat="1" ht="15" customHeight="1">
      <c r="A24" s="71">
        <v>8</v>
      </c>
      <c r="B24" s="73" t="s">
        <v>230</v>
      </c>
      <c r="C24" s="75" t="s">
        <v>249</v>
      </c>
      <c r="D24" s="77" t="s">
        <v>247</v>
      </c>
      <c r="E24" s="44">
        <v>14374</v>
      </c>
      <c r="F24" s="45">
        <v>6630</v>
      </c>
      <c r="G24" s="44">
        <f t="shared" si="1"/>
        <v>-7744</v>
      </c>
      <c r="H24" s="69" t="s">
        <v>222</v>
      </c>
      <c r="I24" s="46"/>
      <c r="J24" s="30" t="s">
        <v>227</v>
      </c>
    </row>
    <row r="25" spans="1:10" s="30" customFormat="1" ht="15" customHeight="1">
      <c r="A25" s="72"/>
      <c r="B25" s="74"/>
      <c r="C25" s="76"/>
      <c r="D25" s="78"/>
      <c r="E25" s="47">
        <v>14374</v>
      </c>
      <c r="F25" s="48">
        <v>6630</v>
      </c>
      <c r="G25" s="47">
        <f t="shared" si="1"/>
        <v>-7744</v>
      </c>
      <c r="H25" s="70"/>
      <c r="I25" s="49"/>
      <c r="J25" s="30" t="s">
        <v>228</v>
      </c>
    </row>
    <row r="26" spans="1:10" s="30" customFormat="1" ht="15" customHeight="1">
      <c r="A26" s="71">
        <v>9</v>
      </c>
      <c r="B26" s="73" t="s">
        <v>230</v>
      </c>
      <c r="C26" s="75" t="s">
        <v>248</v>
      </c>
      <c r="D26" s="77" t="s">
        <v>247</v>
      </c>
      <c r="E26" s="44">
        <v>0</v>
      </c>
      <c r="F26" s="45">
        <v>9070</v>
      </c>
      <c r="G26" s="44">
        <f t="shared" si="1"/>
        <v>9070</v>
      </c>
      <c r="H26" s="69" t="s">
        <v>222</v>
      </c>
      <c r="I26" s="46"/>
      <c r="J26" s="30" t="s">
        <v>227</v>
      </c>
    </row>
    <row r="27" spans="1:10" s="30" customFormat="1" ht="15" customHeight="1">
      <c r="A27" s="72"/>
      <c r="B27" s="74"/>
      <c r="C27" s="76"/>
      <c r="D27" s="78"/>
      <c r="E27" s="47">
        <v>0</v>
      </c>
      <c r="F27" s="48">
        <v>9070</v>
      </c>
      <c r="G27" s="47">
        <f t="shared" si="1"/>
        <v>9070</v>
      </c>
      <c r="H27" s="70"/>
      <c r="I27" s="49"/>
      <c r="J27" s="30" t="s">
        <v>228</v>
      </c>
    </row>
    <row r="28" spans="1:10" s="30" customFormat="1" ht="15" customHeight="1">
      <c r="A28" s="71">
        <v>10</v>
      </c>
      <c r="B28" s="73" t="s">
        <v>230</v>
      </c>
      <c r="C28" s="75" t="s">
        <v>266</v>
      </c>
      <c r="D28" s="77" t="s">
        <v>257</v>
      </c>
      <c r="E28" s="44">
        <v>2320</v>
      </c>
      <c r="F28" s="45">
        <v>2402</v>
      </c>
      <c r="G28" s="44">
        <f t="shared" si="1"/>
        <v>82</v>
      </c>
      <c r="H28" s="69" t="s">
        <v>222</v>
      </c>
      <c r="I28" s="46"/>
      <c r="J28" s="30" t="s">
        <v>227</v>
      </c>
    </row>
    <row r="29" spans="1:10" s="30" customFormat="1" ht="15" customHeight="1">
      <c r="A29" s="72"/>
      <c r="B29" s="74"/>
      <c r="C29" s="76"/>
      <c r="D29" s="78"/>
      <c r="E29" s="47">
        <v>2320</v>
      </c>
      <c r="F29" s="48">
        <v>2402</v>
      </c>
      <c r="G29" s="47">
        <f t="shared" si="1"/>
        <v>82</v>
      </c>
      <c r="H29" s="70"/>
      <c r="I29" s="49"/>
      <c r="J29" s="30" t="s">
        <v>228</v>
      </c>
    </row>
    <row r="30" spans="1:10" s="30" customFormat="1" ht="15" customHeight="1">
      <c r="A30" s="71">
        <v>11</v>
      </c>
      <c r="B30" s="73" t="s">
        <v>230</v>
      </c>
      <c r="C30" s="75" t="s">
        <v>267</v>
      </c>
      <c r="D30" s="77" t="s">
        <v>257</v>
      </c>
      <c r="E30" s="44">
        <v>910</v>
      </c>
      <c r="F30" s="45">
        <v>933</v>
      </c>
      <c r="G30" s="44">
        <f t="shared" si="1"/>
        <v>23</v>
      </c>
      <c r="H30" s="69" t="s">
        <v>222</v>
      </c>
      <c r="I30" s="46"/>
      <c r="J30" s="30" t="s">
        <v>227</v>
      </c>
    </row>
    <row r="31" spans="1:10" s="30" customFormat="1" ht="15" customHeight="1">
      <c r="A31" s="72"/>
      <c r="B31" s="74"/>
      <c r="C31" s="76"/>
      <c r="D31" s="78"/>
      <c r="E31" s="47">
        <v>910</v>
      </c>
      <c r="F31" s="48">
        <v>933</v>
      </c>
      <c r="G31" s="47">
        <f t="shared" si="1"/>
        <v>23</v>
      </c>
      <c r="H31" s="70"/>
      <c r="I31" s="49"/>
      <c r="J31" s="30" t="s">
        <v>228</v>
      </c>
    </row>
    <row r="32" spans="1:10" s="30" customFormat="1" ht="15" customHeight="1">
      <c r="A32" s="71">
        <v>12</v>
      </c>
      <c r="B32" s="73" t="s">
        <v>230</v>
      </c>
      <c r="C32" s="75" t="s">
        <v>270</v>
      </c>
      <c r="D32" s="77" t="s">
        <v>257</v>
      </c>
      <c r="E32" s="44">
        <v>540</v>
      </c>
      <c r="F32" s="45">
        <v>611</v>
      </c>
      <c r="G32" s="44">
        <f t="shared" si="1"/>
        <v>71</v>
      </c>
      <c r="H32" s="69" t="s">
        <v>222</v>
      </c>
      <c r="I32" s="46"/>
      <c r="J32" s="30" t="s">
        <v>227</v>
      </c>
    </row>
    <row r="33" spans="1:10" s="30" customFormat="1" ht="15" customHeight="1">
      <c r="A33" s="72"/>
      <c r="B33" s="74"/>
      <c r="C33" s="76"/>
      <c r="D33" s="78"/>
      <c r="E33" s="47">
        <v>540</v>
      </c>
      <c r="F33" s="48">
        <v>611</v>
      </c>
      <c r="G33" s="47">
        <f t="shared" si="1"/>
        <v>71</v>
      </c>
      <c r="H33" s="70"/>
      <c r="I33" s="49"/>
      <c r="J33" s="30" t="s">
        <v>228</v>
      </c>
    </row>
    <row r="34" spans="1:10" s="30" customFormat="1" ht="15" customHeight="1">
      <c r="A34" s="71">
        <v>13</v>
      </c>
      <c r="B34" s="73" t="s">
        <v>230</v>
      </c>
      <c r="C34" s="75" t="s">
        <v>263</v>
      </c>
      <c r="D34" s="77" t="s">
        <v>257</v>
      </c>
      <c r="E34" s="44">
        <v>4070</v>
      </c>
      <c r="F34" s="45">
        <v>4084</v>
      </c>
      <c r="G34" s="44">
        <f t="shared" si="1"/>
        <v>14</v>
      </c>
      <c r="H34" s="69" t="s">
        <v>222</v>
      </c>
      <c r="I34" s="46"/>
      <c r="J34" s="30" t="s">
        <v>227</v>
      </c>
    </row>
    <row r="35" spans="1:10" s="30" customFormat="1" ht="15" customHeight="1">
      <c r="A35" s="72"/>
      <c r="B35" s="74"/>
      <c r="C35" s="76"/>
      <c r="D35" s="78"/>
      <c r="E35" s="47">
        <v>4070</v>
      </c>
      <c r="F35" s="48">
        <v>4084</v>
      </c>
      <c r="G35" s="47">
        <f t="shared" si="1"/>
        <v>14</v>
      </c>
      <c r="H35" s="70"/>
      <c r="I35" s="49"/>
      <c r="J35" s="30" t="s">
        <v>228</v>
      </c>
    </row>
    <row r="36" spans="1:10" s="30" customFormat="1" ht="15" customHeight="1">
      <c r="A36" s="71">
        <v>14</v>
      </c>
      <c r="B36" s="73" t="s">
        <v>230</v>
      </c>
      <c r="C36" s="75" t="s">
        <v>256</v>
      </c>
      <c r="D36" s="77" t="s">
        <v>257</v>
      </c>
      <c r="E36" s="44">
        <v>72929</v>
      </c>
      <c r="F36" s="45">
        <v>69886</v>
      </c>
      <c r="G36" s="44">
        <f t="shared" si="1"/>
        <v>-3043</v>
      </c>
      <c r="H36" s="69" t="s">
        <v>222</v>
      </c>
      <c r="I36" s="46"/>
      <c r="J36" s="30" t="s">
        <v>227</v>
      </c>
    </row>
    <row r="37" spans="1:10" s="30" customFormat="1" ht="15" customHeight="1">
      <c r="A37" s="72"/>
      <c r="B37" s="74"/>
      <c r="C37" s="76"/>
      <c r="D37" s="78"/>
      <c r="E37" s="47">
        <v>72881</v>
      </c>
      <c r="F37" s="48">
        <v>69844</v>
      </c>
      <c r="G37" s="47">
        <f t="shared" si="1"/>
        <v>-3037</v>
      </c>
      <c r="H37" s="70"/>
      <c r="I37" s="49"/>
      <c r="J37" s="30" t="s">
        <v>228</v>
      </c>
    </row>
    <row r="38" spans="1:10" s="30" customFormat="1" ht="15" customHeight="1">
      <c r="A38" s="71">
        <v>15</v>
      </c>
      <c r="B38" s="73" t="s">
        <v>230</v>
      </c>
      <c r="C38" s="75" t="s">
        <v>262</v>
      </c>
      <c r="D38" s="77" t="s">
        <v>257</v>
      </c>
      <c r="E38" s="44">
        <v>6927</v>
      </c>
      <c r="F38" s="45">
        <v>7368</v>
      </c>
      <c r="G38" s="44">
        <f t="shared" si="1"/>
        <v>441</v>
      </c>
      <c r="H38" s="69" t="s">
        <v>222</v>
      </c>
      <c r="I38" s="46"/>
      <c r="J38" s="30" t="s">
        <v>227</v>
      </c>
    </row>
    <row r="39" spans="1:10" s="30" customFormat="1" ht="15" customHeight="1">
      <c r="A39" s="72"/>
      <c r="B39" s="74"/>
      <c r="C39" s="76"/>
      <c r="D39" s="78"/>
      <c r="E39" s="47">
        <v>6927</v>
      </c>
      <c r="F39" s="48">
        <v>7368</v>
      </c>
      <c r="G39" s="47">
        <f t="shared" si="1"/>
        <v>441</v>
      </c>
      <c r="H39" s="70"/>
      <c r="I39" s="49"/>
      <c r="J39" s="30" t="s">
        <v>228</v>
      </c>
    </row>
    <row r="40" spans="1:10" s="30" customFormat="1" ht="15" customHeight="1">
      <c r="A40" s="71">
        <v>16</v>
      </c>
      <c r="B40" s="73" t="s">
        <v>230</v>
      </c>
      <c r="C40" s="75" t="s">
        <v>258</v>
      </c>
      <c r="D40" s="77" t="s">
        <v>257</v>
      </c>
      <c r="E40" s="44">
        <v>63301</v>
      </c>
      <c r="F40" s="45">
        <v>63301</v>
      </c>
      <c r="G40" s="44">
        <f t="shared" si="1"/>
        <v>0</v>
      </c>
      <c r="H40" s="69" t="s">
        <v>222</v>
      </c>
      <c r="I40" s="46"/>
      <c r="J40" s="30" t="s">
        <v>227</v>
      </c>
    </row>
    <row r="41" spans="1:10" s="30" customFormat="1" ht="15" customHeight="1">
      <c r="A41" s="72"/>
      <c r="B41" s="74"/>
      <c r="C41" s="76"/>
      <c r="D41" s="78"/>
      <c r="E41" s="47">
        <v>63301</v>
      </c>
      <c r="F41" s="48">
        <v>63301</v>
      </c>
      <c r="G41" s="47">
        <f t="shared" si="1"/>
        <v>0</v>
      </c>
      <c r="H41" s="70"/>
      <c r="I41" s="49"/>
      <c r="J41" s="30" t="s">
        <v>228</v>
      </c>
    </row>
    <row r="42" spans="1:10" s="30" customFormat="1" ht="15" customHeight="1">
      <c r="A42" s="71">
        <v>17</v>
      </c>
      <c r="B42" s="73" t="s">
        <v>230</v>
      </c>
      <c r="C42" s="75" t="s">
        <v>264</v>
      </c>
      <c r="D42" s="77" t="s">
        <v>257</v>
      </c>
      <c r="E42" s="44">
        <v>4206</v>
      </c>
      <c r="F42" s="45">
        <v>3848</v>
      </c>
      <c r="G42" s="44">
        <f t="shared" si="1"/>
        <v>-358</v>
      </c>
      <c r="H42" s="69" t="s">
        <v>222</v>
      </c>
      <c r="I42" s="46"/>
      <c r="J42" s="30" t="s">
        <v>227</v>
      </c>
    </row>
    <row r="43" spans="1:10" s="30" customFormat="1" ht="15" customHeight="1">
      <c r="A43" s="72"/>
      <c r="B43" s="74"/>
      <c r="C43" s="76"/>
      <c r="D43" s="78"/>
      <c r="E43" s="47">
        <v>4206</v>
      </c>
      <c r="F43" s="48">
        <v>3848</v>
      </c>
      <c r="G43" s="47">
        <f t="shared" si="1"/>
        <v>-358</v>
      </c>
      <c r="H43" s="70"/>
      <c r="I43" s="49"/>
      <c r="J43" s="30" t="s">
        <v>228</v>
      </c>
    </row>
    <row r="44" spans="1:10" s="30" customFormat="1" ht="15" customHeight="1">
      <c r="A44" s="71">
        <v>18</v>
      </c>
      <c r="B44" s="73" t="s">
        <v>230</v>
      </c>
      <c r="C44" s="75" t="s">
        <v>271</v>
      </c>
      <c r="D44" s="77" t="s">
        <v>257</v>
      </c>
      <c r="E44" s="44">
        <v>581</v>
      </c>
      <c r="F44" s="45">
        <v>584</v>
      </c>
      <c r="G44" s="44">
        <f t="shared" ref="G44:G63" si="2">F44-E44</f>
        <v>3</v>
      </c>
      <c r="H44" s="69" t="s">
        <v>222</v>
      </c>
      <c r="I44" s="46"/>
      <c r="J44" s="30" t="s">
        <v>227</v>
      </c>
    </row>
    <row r="45" spans="1:10" s="30" customFormat="1" ht="15" customHeight="1">
      <c r="A45" s="72"/>
      <c r="B45" s="74"/>
      <c r="C45" s="76"/>
      <c r="D45" s="78"/>
      <c r="E45" s="47">
        <v>581</v>
      </c>
      <c r="F45" s="48">
        <v>584</v>
      </c>
      <c r="G45" s="47">
        <f t="shared" si="2"/>
        <v>3</v>
      </c>
      <c r="H45" s="70"/>
      <c r="I45" s="49"/>
      <c r="J45" s="30" t="s">
        <v>228</v>
      </c>
    </row>
    <row r="46" spans="1:10" s="30" customFormat="1" ht="15" customHeight="1">
      <c r="A46" s="71">
        <v>19</v>
      </c>
      <c r="B46" s="73" t="s">
        <v>230</v>
      </c>
      <c r="C46" s="75" t="s">
        <v>260</v>
      </c>
      <c r="D46" s="77" t="s">
        <v>257</v>
      </c>
      <c r="E46" s="44">
        <v>11628</v>
      </c>
      <c r="F46" s="45">
        <v>9372</v>
      </c>
      <c r="G46" s="44">
        <f t="shared" si="2"/>
        <v>-2256</v>
      </c>
      <c r="H46" s="69" t="s">
        <v>222</v>
      </c>
      <c r="I46" s="46"/>
      <c r="J46" s="30" t="s">
        <v>227</v>
      </c>
    </row>
    <row r="47" spans="1:10" s="30" customFormat="1" ht="15" customHeight="1">
      <c r="A47" s="72"/>
      <c r="B47" s="74"/>
      <c r="C47" s="76"/>
      <c r="D47" s="78"/>
      <c r="E47" s="47">
        <v>11628</v>
      </c>
      <c r="F47" s="48">
        <v>9372</v>
      </c>
      <c r="G47" s="47">
        <f t="shared" si="2"/>
        <v>-2256</v>
      </c>
      <c r="H47" s="70"/>
      <c r="I47" s="49"/>
      <c r="J47" s="30" t="s">
        <v>228</v>
      </c>
    </row>
    <row r="48" spans="1:10" s="30" customFormat="1" ht="15" customHeight="1">
      <c r="A48" s="71">
        <v>20</v>
      </c>
      <c r="B48" s="73" t="s">
        <v>230</v>
      </c>
      <c r="C48" s="75" t="s">
        <v>261</v>
      </c>
      <c r="D48" s="77" t="s">
        <v>257</v>
      </c>
      <c r="E48" s="44">
        <v>8131</v>
      </c>
      <c r="F48" s="45">
        <v>8998</v>
      </c>
      <c r="G48" s="44">
        <f>F48-E48</f>
        <v>867</v>
      </c>
      <c r="H48" s="69" t="s">
        <v>222</v>
      </c>
      <c r="I48" s="46"/>
      <c r="J48" s="30" t="s">
        <v>227</v>
      </c>
    </row>
    <row r="49" spans="1:10" s="30" customFormat="1" ht="15" customHeight="1">
      <c r="A49" s="72"/>
      <c r="B49" s="74"/>
      <c r="C49" s="76"/>
      <c r="D49" s="78"/>
      <c r="E49" s="47">
        <v>7847</v>
      </c>
      <c r="F49" s="48">
        <v>8668</v>
      </c>
      <c r="G49" s="47">
        <f>F49-E49</f>
        <v>821</v>
      </c>
      <c r="H49" s="70"/>
      <c r="I49" s="49"/>
      <c r="J49" s="30" t="s">
        <v>228</v>
      </c>
    </row>
    <row r="50" spans="1:10" s="30" customFormat="1" ht="15" customHeight="1">
      <c r="A50" s="71">
        <v>21</v>
      </c>
      <c r="B50" s="73" t="s">
        <v>230</v>
      </c>
      <c r="C50" s="75" t="s">
        <v>269</v>
      </c>
      <c r="D50" s="77" t="s">
        <v>257</v>
      </c>
      <c r="E50" s="44">
        <v>767</v>
      </c>
      <c r="F50" s="45">
        <v>788</v>
      </c>
      <c r="G50" s="44">
        <f t="shared" si="2"/>
        <v>21</v>
      </c>
      <c r="H50" s="69" t="s">
        <v>222</v>
      </c>
      <c r="I50" s="46"/>
      <c r="J50" s="30" t="s">
        <v>227</v>
      </c>
    </row>
    <row r="51" spans="1:10" s="30" customFormat="1" ht="15" customHeight="1">
      <c r="A51" s="72"/>
      <c r="B51" s="74"/>
      <c r="C51" s="76"/>
      <c r="D51" s="78"/>
      <c r="E51" s="47">
        <v>767</v>
      </c>
      <c r="F51" s="48">
        <v>788</v>
      </c>
      <c r="G51" s="47">
        <f t="shared" si="2"/>
        <v>21</v>
      </c>
      <c r="H51" s="70"/>
      <c r="I51" s="49"/>
      <c r="J51" s="30" t="s">
        <v>228</v>
      </c>
    </row>
    <row r="52" spans="1:10" s="30" customFormat="1" ht="15" customHeight="1">
      <c r="A52" s="71">
        <v>22</v>
      </c>
      <c r="B52" s="73" t="s">
        <v>230</v>
      </c>
      <c r="C52" s="75" t="s">
        <v>259</v>
      </c>
      <c r="D52" s="77" t="s">
        <v>257</v>
      </c>
      <c r="E52" s="44">
        <v>17950</v>
      </c>
      <c r="F52" s="45">
        <v>18142</v>
      </c>
      <c r="G52" s="44">
        <f t="shared" si="2"/>
        <v>192</v>
      </c>
      <c r="H52" s="69" t="s">
        <v>222</v>
      </c>
      <c r="I52" s="46"/>
      <c r="J52" s="30" t="s">
        <v>227</v>
      </c>
    </row>
    <row r="53" spans="1:10" s="30" customFormat="1" ht="15" customHeight="1">
      <c r="A53" s="72"/>
      <c r="B53" s="74"/>
      <c r="C53" s="76"/>
      <c r="D53" s="78"/>
      <c r="E53" s="47">
        <v>17950</v>
      </c>
      <c r="F53" s="48">
        <v>18142</v>
      </c>
      <c r="G53" s="47">
        <f t="shared" si="2"/>
        <v>192</v>
      </c>
      <c r="H53" s="70"/>
      <c r="I53" s="49"/>
      <c r="J53" s="30" t="s">
        <v>228</v>
      </c>
    </row>
    <row r="54" spans="1:10" s="30" customFormat="1" ht="15" customHeight="1">
      <c r="A54" s="71">
        <v>23</v>
      </c>
      <c r="B54" s="73" t="s">
        <v>230</v>
      </c>
      <c r="C54" s="75" t="s">
        <v>268</v>
      </c>
      <c r="D54" s="77" t="s">
        <v>257</v>
      </c>
      <c r="E54" s="44">
        <v>735</v>
      </c>
      <c r="F54" s="45">
        <v>895</v>
      </c>
      <c r="G54" s="44">
        <f t="shared" si="2"/>
        <v>160</v>
      </c>
      <c r="H54" s="69" t="s">
        <v>222</v>
      </c>
      <c r="I54" s="46"/>
      <c r="J54" s="30" t="s">
        <v>227</v>
      </c>
    </row>
    <row r="55" spans="1:10" s="30" customFormat="1" ht="15" customHeight="1">
      <c r="A55" s="72"/>
      <c r="B55" s="74"/>
      <c r="C55" s="76"/>
      <c r="D55" s="78"/>
      <c r="E55" s="47">
        <v>735</v>
      </c>
      <c r="F55" s="48">
        <v>895</v>
      </c>
      <c r="G55" s="47">
        <f t="shared" si="2"/>
        <v>160</v>
      </c>
      <c r="H55" s="70"/>
      <c r="I55" s="49"/>
      <c r="J55" s="30" t="s">
        <v>228</v>
      </c>
    </row>
    <row r="56" spans="1:10" s="30" customFormat="1" ht="15" customHeight="1">
      <c r="A56" s="71">
        <v>24</v>
      </c>
      <c r="B56" s="73" t="s">
        <v>230</v>
      </c>
      <c r="C56" s="75" t="s">
        <v>265</v>
      </c>
      <c r="D56" s="77" t="s">
        <v>257</v>
      </c>
      <c r="E56" s="44">
        <v>3973</v>
      </c>
      <c r="F56" s="45">
        <v>3786</v>
      </c>
      <c r="G56" s="44">
        <f t="shared" si="2"/>
        <v>-187</v>
      </c>
      <c r="H56" s="69" t="s">
        <v>222</v>
      </c>
      <c r="I56" s="46"/>
      <c r="J56" s="30" t="s">
        <v>227</v>
      </c>
    </row>
    <row r="57" spans="1:10" s="30" customFormat="1" ht="15" customHeight="1">
      <c r="A57" s="72"/>
      <c r="B57" s="74"/>
      <c r="C57" s="76"/>
      <c r="D57" s="78"/>
      <c r="E57" s="47">
        <v>3973</v>
      </c>
      <c r="F57" s="48">
        <v>3786</v>
      </c>
      <c r="G57" s="47">
        <f t="shared" si="2"/>
        <v>-187</v>
      </c>
      <c r="H57" s="70"/>
      <c r="I57" s="49"/>
      <c r="J57" s="30" t="s">
        <v>228</v>
      </c>
    </row>
    <row r="58" spans="1:10" s="30" customFormat="1" ht="15" customHeight="1">
      <c r="A58" s="71">
        <v>25</v>
      </c>
      <c r="B58" s="73" t="s">
        <v>230</v>
      </c>
      <c r="C58" s="75" t="s">
        <v>272</v>
      </c>
      <c r="D58" s="77" t="s">
        <v>257</v>
      </c>
      <c r="E58" s="44">
        <v>205</v>
      </c>
      <c r="F58" s="45">
        <v>217</v>
      </c>
      <c r="G58" s="44">
        <f t="shared" si="2"/>
        <v>12</v>
      </c>
      <c r="H58" s="69" t="s">
        <v>222</v>
      </c>
      <c r="I58" s="46"/>
      <c r="J58" s="30" t="s">
        <v>227</v>
      </c>
    </row>
    <row r="59" spans="1:10" s="30" customFormat="1" ht="15" customHeight="1">
      <c r="A59" s="72"/>
      <c r="B59" s="74"/>
      <c r="C59" s="76"/>
      <c r="D59" s="78"/>
      <c r="E59" s="47">
        <v>205</v>
      </c>
      <c r="F59" s="48">
        <v>217</v>
      </c>
      <c r="G59" s="47">
        <f t="shared" si="2"/>
        <v>12</v>
      </c>
      <c r="H59" s="70"/>
      <c r="I59" s="49"/>
      <c r="J59" s="30" t="s">
        <v>228</v>
      </c>
    </row>
    <row r="60" spans="1:10" s="30" customFormat="1" ht="15" customHeight="1">
      <c r="A60" s="71">
        <v>26</v>
      </c>
      <c r="B60" s="73" t="s">
        <v>230</v>
      </c>
      <c r="C60" s="75" t="s">
        <v>242</v>
      </c>
      <c r="D60" s="77" t="s">
        <v>236</v>
      </c>
      <c r="E60" s="44">
        <v>538</v>
      </c>
      <c r="F60" s="45">
        <v>584</v>
      </c>
      <c r="G60" s="44">
        <f t="shared" si="2"/>
        <v>46</v>
      </c>
      <c r="H60" s="69" t="s">
        <v>222</v>
      </c>
      <c r="I60" s="46"/>
      <c r="J60" s="30" t="s">
        <v>227</v>
      </c>
    </row>
    <row r="61" spans="1:10" s="30" customFormat="1" ht="15" customHeight="1">
      <c r="A61" s="72"/>
      <c r="B61" s="74"/>
      <c r="C61" s="76"/>
      <c r="D61" s="78"/>
      <c r="E61" s="47">
        <v>538</v>
      </c>
      <c r="F61" s="48">
        <v>584</v>
      </c>
      <c r="G61" s="47">
        <f t="shared" si="2"/>
        <v>46</v>
      </c>
      <c r="H61" s="70"/>
      <c r="I61" s="49"/>
      <c r="J61" s="30" t="s">
        <v>228</v>
      </c>
    </row>
    <row r="62" spans="1:10" s="30" customFormat="1" ht="15" customHeight="1">
      <c r="A62" s="71">
        <v>27</v>
      </c>
      <c r="B62" s="73" t="s">
        <v>230</v>
      </c>
      <c r="C62" s="75" t="s">
        <v>235</v>
      </c>
      <c r="D62" s="77" t="s">
        <v>236</v>
      </c>
      <c r="E62" s="44">
        <v>48454</v>
      </c>
      <c r="F62" s="45">
        <v>50223</v>
      </c>
      <c r="G62" s="44">
        <f t="shared" si="2"/>
        <v>1769</v>
      </c>
      <c r="H62" s="69" t="s">
        <v>222</v>
      </c>
      <c r="I62" s="46"/>
      <c r="J62" s="30" t="s">
        <v>227</v>
      </c>
    </row>
    <row r="63" spans="1:10" s="30" customFormat="1" ht="15" customHeight="1">
      <c r="A63" s="72"/>
      <c r="B63" s="74"/>
      <c r="C63" s="76"/>
      <c r="D63" s="78"/>
      <c r="E63" s="47">
        <v>48454</v>
      </c>
      <c r="F63" s="48">
        <v>50223</v>
      </c>
      <c r="G63" s="47">
        <f t="shared" si="2"/>
        <v>1769</v>
      </c>
      <c r="H63" s="70"/>
      <c r="I63" s="49"/>
      <c r="J63" s="30" t="s">
        <v>228</v>
      </c>
    </row>
    <row r="64" spans="1:10" s="30" customFormat="1" ht="15" customHeight="1">
      <c r="A64" s="71">
        <v>28</v>
      </c>
      <c r="B64" s="73" t="s">
        <v>230</v>
      </c>
      <c r="C64" s="75" t="s">
        <v>245</v>
      </c>
      <c r="D64" s="77" t="s">
        <v>236</v>
      </c>
      <c r="E64" s="44">
        <v>105</v>
      </c>
      <c r="F64" s="45">
        <v>105</v>
      </c>
      <c r="G64" s="44">
        <f t="shared" ref="G64:G65" si="3">F64-E64</f>
        <v>0</v>
      </c>
      <c r="H64" s="69" t="s">
        <v>222</v>
      </c>
      <c r="I64" s="46"/>
      <c r="J64" s="30" t="s">
        <v>227</v>
      </c>
    </row>
    <row r="65" spans="1:10" s="30" customFormat="1" ht="15" customHeight="1">
      <c r="A65" s="72"/>
      <c r="B65" s="74"/>
      <c r="C65" s="76"/>
      <c r="D65" s="78"/>
      <c r="E65" s="47">
        <v>105</v>
      </c>
      <c r="F65" s="48">
        <v>105</v>
      </c>
      <c r="G65" s="47">
        <f t="shared" si="3"/>
        <v>0</v>
      </c>
      <c r="H65" s="70"/>
      <c r="I65" s="49"/>
      <c r="J65" s="30" t="s">
        <v>228</v>
      </c>
    </row>
    <row r="66" spans="1:10" s="30" customFormat="1" ht="15" customHeight="1">
      <c r="A66" s="71">
        <v>29</v>
      </c>
      <c r="B66" s="73" t="s">
        <v>230</v>
      </c>
      <c r="C66" s="75" t="s">
        <v>285</v>
      </c>
      <c r="D66" s="77" t="s">
        <v>236</v>
      </c>
      <c r="E66" s="44">
        <v>335</v>
      </c>
      <c r="F66" s="45">
        <v>627</v>
      </c>
      <c r="G66" s="44">
        <f t="shared" ref="G66:G85" si="4">F66-E66</f>
        <v>292</v>
      </c>
      <c r="H66" s="69" t="s">
        <v>222</v>
      </c>
      <c r="I66" s="46"/>
      <c r="J66" s="30" t="s">
        <v>227</v>
      </c>
    </row>
    <row r="67" spans="1:10" s="30" customFormat="1" ht="15" customHeight="1">
      <c r="A67" s="72"/>
      <c r="B67" s="74"/>
      <c r="C67" s="76"/>
      <c r="D67" s="78"/>
      <c r="E67" s="47">
        <v>335</v>
      </c>
      <c r="F67" s="48">
        <v>627</v>
      </c>
      <c r="G67" s="47">
        <f t="shared" si="4"/>
        <v>292</v>
      </c>
      <c r="H67" s="70"/>
      <c r="I67" s="49"/>
      <c r="J67" s="30" t="s">
        <v>228</v>
      </c>
    </row>
    <row r="68" spans="1:10" s="30" customFormat="1" ht="15" customHeight="1">
      <c r="A68" s="71">
        <v>30</v>
      </c>
      <c r="B68" s="73" t="s">
        <v>230</v>
      </c>
      <c r="C68" s="75" t="s">
        <v>238</v>
      </c>
      <c r="D68" s="77" t="s">
        <v>236</v>
      </c>
      <c r="E68" s="44">
        <v>6802</v>
      </c>
      <c r="F68" s="45">
        <v>8496</v>
      </c>
      <c r="G68" s="44">
        <f t="shared" si="4"/>
        <v>1694</v>
      </c>
      <c r="H68" s="69" t="s">
        <v>222</v>
      </c>
      <c r="I68" s="46"/>
      <c r="J68" s="30" t="s">
        <v>227</v>
      </c>
    </row>
    <row r="69" spans="1:10" s="30" customFormat="1" ht="15" customHeight="1">
      <c r="A69" s="72"/>
      <c r="B69" s="74"/>
      <c r="C69" s="76"/>
      <c r="D69" s="78"/>
      <c r="E69" s="47">
        <v>3461</v>
      </c>
      <c r="F69" s="48">
        <v>4308</v>
      </c>
      <c r="G69" s="47">
        <f t="shared" si="4"/>
        <v>847</v>
      </c>
      <c r="H69" s="70"/>
      <c r="I69" s="49"/>
      <c r="J69" s="30" t="s">
        <v>228</v>
      </c>
    </row>
    <row r="70" spans="1:10" s="30" customFormat="1" ht="15" customHeight="1">
      <c r="A70" s="71">
        <v>31</v>
      </c>
      <c r="B70" s="73" t="s">
        <v>230</v>
      </c>
      <c r="C70" s="75" t="s">
        <v>243</v>
      </c>
      <c r="D70" s="77" t="s">
        <v>236</v>
      </c>
      <c r="E70" s="44">
        <v>333</v>
      </c>
      <c r="F70" s="45">
        <v>333</v>
      </c>
      <c r="G70" s="44">
        <f t="shared" si="4"/>
        <v>0</v>
      </c>
      <c r="H70" s="69" t="s">
        <v>222</v>
      </c>
      <c r="I70" s="46"/>
      <c r="J70" s="30" t="s">
        <v>227</v>
      </c>
    </row>
    <row r="71" spans="1:10" s="30" customFormat="1" ht="15" customHeight="1">
      <c r="A71" s="72"/>
      <c r="B71" s="74"/>
      <c r="C71" s="76"/>
      <c r="D71" s="78"/>
      <c r="E71" s="47">
        <v>333</v>
      </c>
      <c r="F71" s="48">
        <v>333</v>
      </c>
      <c r="G71" s="47">
        <f t="shared" si="4"/>
        <v>0</v>
      </c>
      <c r="H71" s="70"/>
      <c r="I71" s="49"/>
      <c r="J71" s="30" t="s">
        <v>228</v>
      </c>
    </row>
    <row r="72" spans="1:10" s="30" customFormat="1" ht="15" customHeight="1">
      <c r="A72" s="71">
        <v>32</v>
      </c>
      <c r="B72" s="73" t="s">
        <v>230</v>
      </c>
      <c r="C72" s="75" t="s">
        <v>244</v>
      </c>
      <c r="D72" s="77" t="s">
        <v>236</v>
      </c>
      <c r="E72" s="44">
        <v>181</v>
      </c>
      <c r="F72" s="45">
        <v>181</v>
      </c>
      <c r="G72" s="44">
        <f t="shared" si="4"/>
        <v>0</v>
      </c>
      <c r="H72" s="69" t="s">
        <v>222</v>
      </c>
      <c r="I72" s="46"/>
      <c r="J72" s="30" t="s">
        <v>227</v>
      </c>
    </row>
    <row r="73" spans="1:10" s="30" customFormat="1" ht="15" customHeight="1">
      <c r="A73" s="72"/>
      <c r="B73" s="74"/>
      <c r="C73" s="76"/>
      <c r="D73" s="78"/>
      <c r="E73" s="47">
        <v>181</v>
      </c>
      <c r="F73" s="48">
        <v>181</v>
      </c>
      <c r="G73" s="47">
        <f t="shared" si="4"/>
        <v>0</v>
      </c>
      <c r="H73" s="70"/>
      <c r="I73" s="49"/>
      <c r="J73" s="30" t="s">
        <v>228</v>
      </c>
    </row>
    <row r="74" spans="1:10" s="30" customFormat="1" ht="15" customHeight="1">
      <c r="A74" s="71">
        <v>33</v>
      </c>
      <c r="B74" s="73" t="s">
        <v>230</v>
      </c>
      <c r="C74" s="75" t="s">
        <v>240</v>
      </c>
      <c r="D74" s="77" t="s">
        <v>236</v>
      </c>
      <c r="E74" s="44">
        <v>3831</v>
      </c>
      <c r="F74" s="45">
        <v>4235</v>
      </c>
      <c r="G74" s="44">
        <f t="shared" si="4"/>
        <v>404</v>
      </c>
      <c r="H74" s="69" t="s">
        <v>222</v>
      </c>
      <c r="I74" s="46"/>
      <c r="J74" s="30" t="s">
        <v>227</v>
      </c>
    </row>
    <row r="75" spans="1:10" s="30" customFormat="1" ht="15" customHeight="1">
      <c r="A75" s="72"/>
      <c r="B75" s="74"/>
      <c r="C75" s="76"/>
      <c r="D75" s="78"/>
      <c r="E75" s="47">
        <v>3831</v>
      </c>
      <c r="F75" s="48">
        <v>4235</v>
      </c>
      <c r="G75" s="47">
        <f t="shared" si="4"/>
        <v>404</v>
      </c>
      <c r="H75" s="70"/>
      <c r="I75" s="49"/>
      <c r="J75" s="30" t="s">
        <v>228</v>
      </c>
    </row>
    <row r="76" spans="1:10" s="30" customFormat="1" ht="15" customHeight="1">
      <c r="A76" s="71">
        <v>34</v>
      </c>
      <c r="B76" s="73" t="s">
        <v>230</v>
      </c>
      <c r="C76" s="75" t="s">
        <v>239</v>
      </c>
      <c r="D76" s="77" t="s">
        <v>236</v>
      </c>
      <c r="E76" s="44">
        <v>4003</v>
      </c>
      <c r="F76" s="45">
        <v>4506</v>
      </c>
      <c r="G76" s="44">
        <f t="shared" si="4"/>
        <v>503</v>
      </c>
      <c r="H76" s="69" t="s">
        <v>222</v>
      </c>
      <c r="I76" s="46"/>
      <c r="J76" s="30" t="s">
        <v>227</v>
      </c>
    </row>
    <row r="77" spans="1:10" s="30" customFormat="1" ht="15" customHeight="1">
      <c r="A77" s="72"/>
      <c r="B77" s="74"/>
      <c r="C77" s="76"/>
      <c r="D77" s="78"/>
      <c r="E77" s="47">
        <v>668</v>
      </c>
      <c r="F77" s="48">
        <v>751</v>
      </c>
      <c r="G77" s="47">
        <f t="shared" si="4"/>
        <v>83</v>
      </c>
      <c r="H77" s="70"/>
      <c r="I77" s="49"/>
      <c r="J77" s="30" t="s">
        <v>228</v>
      </c>
    </row>
    <row r="78" spans="1:10" s="30" customFormat="1" ht="15" customHeight="1">
      <c r="A78" s="71">
        <v>35</v>
      </c>
      <c r="B78" s="73" t="s">
        <v>230</v>
      </c>
      <c r="C78" s="75" t="s">
        <v>237</v>
      </c>
      <c r="D78" s="77" t="s">
        <v>236</v>
      </c>
      <c r="E78" s="44">
        <v>16356</v>
      </c>
      <c r="F78" s="45">
        <v>17454</v>
      </c>
      <c r="G78" s="44">
        <f t="shared" si="4"/>
        <v>1098</v>
      </c>
      <c r="H78" s="69" t="s">
        <v>222</v>
      </c>
      <c r="I78" s="46"/>
      <c r="J78" s="30" t="s">
        <v>227</v>
      </c>
    </row>
    <row r="79" spans="1:10" s="30" customFormat="1" ht="15" customHeight="1">
      <c r="A79" s="72"/>
      <c r="B79" s="74"/>
      <c r="C79" s="76"/>
      <c r="D79" s="78"/>
      <c r="E79" s="47">
        <v>15012</v>
      </c>
      <c r="F79" s="48">
        <v>16073</v>
      </c>
      <c r="G79" s="47">
        <f t="shared" si="4"/>
        <v>1061</v>
      </c>
      <c r="H79" s="70"/>
      <c r="I79" s="49"/>
      <c r="J79" s="30" t="s">
        <v>228</v>
      </c>
    </row>
    <row r="80" spans="1:10" s="30" customFormat="1" ht="15" customHeight="1">
      <c r="A80" s="71">
        <v>36</v>
      </c>
      <c r="B80" s="73" t="s">
        <v>230</v>
      </c>
      <c r="C80" s="75" t="s">
        <v>241</v>
      </c>
      <c r="D80" s="77" t="s">
        <v>236</v>
      </c>
      <c r="E80" s="44">
        <v>2215</v>
      </c>
      <c r="F80" s="45">
        <v>2411</v>
      </c>
      <c r="G80" s="44">
        <f t="shared" si="4"/>
        <v>196</v>
      </c>
      <c r="H80" s="69" t="s">
        <v>222</v>
      </c>
      <c r="I80" s="46"/>
      <c r="J80" s="30" t="s">
        <v>227</v>
      </c>
    </row>
    <row r="81" spans="1:11" s="30" customFormat="1" ht="15" customHeight="1">
      <c r="A81" s="72"/>
      <c r="B81" s="74"/>
      <c r="C81" s="76"/>
      <c r="D81" s="78"/>
      <c r="E81" s="47">
        <v>2215</v>
      </c>
      <c r="F81" s="48">
        <v>2411</v>
      </c>
      <c r="G81" s="47">
        <f t="shared" si="4"/>
        <v>196</v>
      </c>
      <c r="H81" s="70"/>
      <c r="I81" s="49"/>
      <c r="J81" s="30" t="s">
        <v>228</v>
      </c>
    </row>
    <row r="82" spans="1:11" s="30" customFormat="1" ht="15" customHeight="1">
      <c r="A82" s="71">
        <v>37</v>
      </c>
      <c r="B82" s="73" t="s">
        <v>230</v>
      </c>
      <c r="C82" s="75" t="s">
        <v>234</v>
      </c>
      <c r="D82" s="77" t="s">
        <v>226</v>
      </c>
      <c r="E82" s="44">
        <v>4158</v>
      </c>
      <c r="F82" s="45">
        <v>4213</v>
      </c>
      <c r="G82" s="44">
        <f t="shared" si="4"/>
        <v>55</v>
      </c>
      <c r="H82" s="69" t="s">
        <v>222</v>
      </c>
      <c r="I82" s="46"/>
      <c r="J82" s="30" t="s">
        <v>227</v>
      </c>
    </row>
    <row r="83" spans="1:11" s="30" customFormat="1" ht="15" customHeight="1">
      <c r="A83" s="72"/>
      <c r="B83" s="74"/>
      <c r="C83" s="76"/>
      <c r="D83" s="78"/>
      <c r="E83" s="47">
        <v>4158</v>
      </c>
      <c r="F83" s="48">
        <v>4213</v>
      </c>
      <c r="G83" s="47">
        <f t="shared" si="4"/>
        <v>55</v>
      </c>
      <c r="H83" s="70"/>
      <c r="I83" s="49"/>
      <c r="J83" s="30" t="s">
        <v>228</v>
      </c>
    </row>
    <row r="84" spans="1:11" s="30" customFormat="1" ht="15" customHeight="1">
      <c r="A84" s="71">
        <v>38</v>
      </c>
      <c r="B84" s="73" t="s">
        <v>230</v>
      </c>
      <c r="C84" s="75" t="s">
        <v>231</v>
      </c>
      <c r="D84" s="77" t="s">
        <v>226</v>
      </c>
      <c r="E84" s="44">
        <v>136784</v>
      </c>
      <c r="F84" s="45">
        <v>159344</v>
      </c>
      <c r="G84" s="44">
        <f t="shared" si="4"/>
        <v>22560</v>
      </c>
      <c r="H84" s="69" t="s">
        <v>222</v>
      </c>
      <c r="I84" s="46"/>
      <c r="J84" s="30" t="s">
        <v>227</v>
      </c>
    </row>
    <row r="85" spans="1:11" s="30" customFormat="1" ht="15" customHeight="1">
      <c r="A85" s="72"/>
      <c r="B85" s="74"/>
      <c r="C85" s="76"/>
      <c r="D85" s="78"/>
      <c r="E85" s="47">
        <v>136781</v>
      </c>
      <c r="F85" s="48">
        <v>159341</v>
      </c>
      <c r="G85" s="47">
        <f t="shared" si="4"/>
        <v>22560</v>
      </c>
      <c r="H85" s="70"/>
      <c r="I85" s="49"/>
      <c r="J85" s="30" t="s">
        <v>228</v>
      </c>
    </row>
    <row r="86" spans="1:11" s="30" customFormat="1" ht="15" customHeight="1">
      <c r="A86" s="71">
        <v>39</v>
      </c>
      <c r="B86" s="73" t="s">
        <v>230</v>
      </c>
      <c r="C86" s="75" t="s">
        <v>232</v>
      </c>
      <c r="D86" s="77" t="s">
        <v>226</v>
      </c>
      <c r="E86" s="44">
        <v>90065</v>
      </c>
      <c r="F86" s="45">
        <v>97487</v>
      </c>
      <c r="G86" s="44">
        <f t="shared" si="0"/>
        <v>7422</v>
      </c>
      <c r="H86" s="69" t="s">
        <v>222</v>
      </c>
      <c r="I86" s="46"/>
      <c r="J86" s="30" t="s">
        <v>227</v>
      </c>
    </row>
    <row r="87" spans="1:11" s="30" customFormat="1" ht="15" customHeight="1">
      <c r="A87" s="72"/>
      <c r="B87" s="74"/>
      <c r="C87" s="76"/>
      <c r="D87" s="78"/>
      <c r="E87" s="47">
        <v>88739</v>
      </c>
      <c r="F87" s="48">
        <v>96240</v>
      </c>
      <c r="G87" s="47">
        <f t="shared" si="0"/>
        <v>7501</v>
      </c>
      <c r="H87" s="70"/>
      <c r="I87" s="49"/>
      <c r="J87" s="30" t="s">
        <v>228</v>
      </c>
    </row>
    <row r="88" spans="1:11" s="30" customFormat="1" ht="15" customHeight="1">
      <c r="A88" s="71">
        <v>40</v>
      </c>
      <c r="B88" s="73" t="s">
        <v>230</v>
      </c>
      <c r="C88" s="75" t="s">
        <v>233</v>
      </c>
      <c r="D88" s="77" t="s">
        <v>226</v>
      </c>
      <c r="E88" s="44">
        <v>0</v>
      </c>
      <c r="F88" s="45">
        <v>29364</v>
      </c>
      <c r="G88" s="44">
        <f t="shared" si="0"/>
        <v>29364</v>
      </c>
      <c r="H88" s="69" t="s">
        <v>222</v>
      </c>
      <c r="I88" s="46"/>
      <c r="J88" s="30" t="s">
        <v>227</v>
      </c>
    </row>
    <row r="89" spans="1:11" s="30" customFormat="1" ht="15" customHeight="1">
      <c r="A89" s="72"/>
      <c r="B89" s="74"/>
      <c r="C89" s="76"/>
      <c r="D89" s="78"/>
      <c r="E89" s="47">
        <v>0</v>
      </c>
      <c r="F89" s="48">
        <v>29364</v>
      </c>
      <c r="G89" s="47">
        <f t="shared" si="0"/>
        <v>29364</v>
      </c>
      <c r="H89" s="70"/>
      <c r="I89" s="49"/>
      <c r="J89" s="30" t="s">
        <v>228</v>
      </c>
    </row>
    <row r="90" spans="1:11" s="30" customFormat="1" ht="15" customHeight="1">
      <c r="A90" s="71">
        <v>41</v>
      </c>
      <c r="B90" s="73" t="s">
        <v>230</v>
      </c>
      <c r="C90" s="75" t="s">
        <v>273</v>
      </c>
      <c r="D90" s="77" t="s">
        <v>257</v>
      </c>
      <c r="E90" s="44">
        <v>1409</v>
      </c>
      <c r="F90" s="45">
        <v>57</v>
      </c>
      <c r="G90" s="44">
        <f t="shared" ref="G90:G95" si="5">F90-E90</f>
        <v>-1352</v>
      </c>
      <c r="H90" s="69" t="s">
        <v>222</v>
      </c>
      <c r="I90" s="46"/>
      <c r="J90" s="30" t="s">
        <v>227</v>
      </c>
    </row>
    <row r="91" spans="1:11" s="30" customFormat="1" ht="15" customHeight="1">
      <c r="A91" s="72"/>
      <c r="B91" s="74"/>
      <c r="C91" s="76"/>
      <c r="D91" s="78"/>
      <c r="E91" s="47">
        <v>1409</v>
      </c>
      <c r="F91" s="48">
        <v>57</v>
      </c>
      <c r="G91" s="47">
        <f t="shared" si="5"/>
        <v>-1352</v>
      </c>
      <c r="H91" s="70"/>
      <c r="I91" s="49"/>
      <c r="J91" s="30" t="s">
        <v>228</v>
      </c>
    </row>
    <row r="92" spans="1:11" ht="15" customHeight="1">
      <c r="A92" s="63" t="s">
        <v>274</v>
      </c>
      <c r="B92" s="64"/>
      <c r="C92" s="64"/>
      <c r="D92" s="65"/>
      <c r="E92" s="44">
        <f>SUMIF($J$12:$J$91, J84, E12:E91)</f>
        <v>642749</v>
      </c>
      <c r="F92" s="45">
        <f>SUMIF($J$12:$J$91, J84, F12:F91)</f>
        <v>701173</v>
      </c>
      <c r="G92" s="44">
        <f>F92-E92</f>
        <v>58424</v>
      </c>
      <c r="H92" s="69"/>
      <c r="I92" s="46"/>
    </row>
    <row r="93" spans="1:11" ht="15" customHeight="1">
      <c r="A93" s="66"/>
      <c r="B93" s="67"/>
      <c r="C93" s="67"/>
      <c r="D93" s="68"/>
      <c r="E93" s="47">
        <f>SUMIF($J$12:$J$91, J85, E12:E91)</f>
        <v>624582</v>
      </c>
      <c r="F93" s="48">
        <f>SUMIF($J$12:$J$91, J85, F12:F91)</f>
        <v>688087</v>
      </c>
      <c r="G93" s="47">
        <f t="shared" si="5"/>
        <v>63505</v>
      </c>
      <c r="H93" s="70"/>
      <c r="I93" s="49"/>
    </row>
    <row r="94" spans="1:11" ht="15" customHeight="1">
      <c r="A94" s="94" t="s">
        <v>275</v>
      </c>
      <c r="B94" s="95"/>
      <c r="C94" s="95"/>
      <c r="D94" s="96"/>
      <c r="E94" s="44">
        <f>SUMIF($J$8:$J$93, J8, E8:E93)</f>
        <v>3055047</v>
      </c>
      <c r="F94" s="45">
        <f>SUMIF($J$8:$J$93, J8, F8:F93)</f>
        <v>701173</v>
      </c>
      <c r="G94" s="50">
        <f t="shared" si="5"/>
        <v>-2353874</v>
      </c>
      <c r="H94" s="69" t="str">
        <f>IF(I94 ="","","区ＣＭ")</f>
        <v/>
      </c>
      <c r="I94" s="51" t="str">
        <f>IF(SUMIF($K$8:$K$93, K94, I8:I93)=0,"",SUMIF($K$8:$K$93, K94, I8:I93))</f>
        <v/>
      </c>
      <c r="J94" s="30" t="s">
        <v>223</v>
      </c>
      <c r="K94" s="30" t="s">
        <v>276</v>
      </c>
    </row>
    <row r="95" spans="1:11" ht="15" customHeight="1" thickBot="1">
      <c r="A95" s="97"/>
      <c r="B95" s="98"/>
      <c r="C95" s="98"/>
      <c r="D95" s="99"/>
      <c r="E95" s="52">
        <f>SUMIF($J$8:$J$93, J9, E8:E93)</f>
        <v>3036880</v>
      </c>
      <c r="F95" s="53">
        <f>SUMIF($J$8:$J$93, J9, F8:F93)</f>
        <v>688087</v>
      </c>
      <c r="G95" s="52">
        <f t="shared" si="5"/>
        <v>-2348793</v>
      </c>
      <c r="H95" s="100"/>
      <c r="I95" s="54" t="str">
        <f>IF(SUMIF($K$8:$K$93, K95, I8:I93)=0,"",SUMIF($K$8:$K$93, K95, I8:I93))</f>
        <v/>
      </c>
      <c r="J95" s="30" t="s">
        <v>224</v>
      </c>
      <c r="K95" s="30" t="s">
        <v>277</v>
      </c>
    </row>
  </sheetData>
  <mergeCells count="217">
    <mergeCell ref="A58:A59"/>
    <mergeCell ref="B58:B59"/>
    <mergeCell ref="C58:C59"/>
    <mergeCell ref="D58:D59"/>
    <mergeCell ref="H58:H59"/>
    <mergeCell ref="A94:D95"/>
    <mergeCell ref="H94:H95"/>
    <mergeCell ref="A90:A91"/>
    <mergeCell ref="B90:B91"/>
    <mergeCell ref="C90:C91"/>
    <mergeCell ref="D90:D91"/>
    <mergeCell ref="H90:H91"/>
    <mergeCell ref="A92:D93"/>
    <mergeCell ref="H92:H93"/>
    <mergeCell ref="A70:A71"/>
    <mergeCell ref="B70:B71"/>
    <mergeCell ref="C70:C71"/>
    <mergeCell ref="D70:D71"/>
    <mergeCell ref="H70:H71"/>
    <mergeCell ref="A64:A65"/>
    <mergeCell ref="B64:B65"/>
    <mergeCell ref="C64:C65"/>
    <mergeCell ref="D64:D65"/>
    <mergeCell ref="H64:H65"/>
    <mergeCell ref="A32:A33"/>
    <mergeCell ref="B32:B33"/>
    <mergeCell ref="C32:C33"/>
    <mergeCell ref="D32:D33"/>
    <mergeCell ref="H32:H33"/>
    <mergeCell ref="A44:A45"/>
    <mergeCell ref="B44:B45"/>
    <mergeCell ref="C44:C45"/>
    <mergeCell ref="D44:D45"/>
    <mergeCell ref="H44:H45"/>
    <mergeCell ref="A34:A35"/>
    <mergeCell ref="B34:B35"/>
    <mergeCell ref="C34:C35"/>
    <mergeCell ref="D34:D35"/>
    <mergeCell ref="H34:H35"/>
    <mergeCell ref="A42:A43"/>
    <mergeCell ref="B42:B43"/>
    <mergeCell ref="C42:C43"/>
    <mergeCell ref="D42:D43"/>
    <mergeCell ref="H42:H43"/>
    <mergeCell ref="A36:A37"/>
    <mergeCell ref="B36:B37"/>
    <mergeCell ref="C36:C37"/>
    <mergeCell ref="D36:D37"/>
    <mergeCell ref="A56:A57"/>
    <mergeCell ref="B56:B57"/>
    <mergeCell ref="C56:C57"/>
    <mergeCell ref="D56:D57"/>
    <mergeCell ref="H56:H57"/>
    <mergeCell ref="A28:A29"/>
    <mergeCell ref="B28:B29"/>
    <mergeCell ref="C28:C29"/>
    <mergeCell ref="D28:D29"/>
    <mergeCell ref="H28:H29"/>
    <mergeCell ref="A30:A31"/>
    <mergeCell ref="B30:B31"/>
    <mergeCell ref="C30:C31"/>
    <mergeCell ref="D30:D31"/>
    <mergeCell ref="H30:H31"/>
    <mergeCell ref="A54:A55"/>
    <mergeCell ref="B54:B55"/>
    <mergeCell ref="C54:C55"/>
    <mergeCell ref="D54:D55"/>
    <mergeCell ref="H54:H55"/>
    <mergeCell ref="A50:A51"/>
    <mergeCell ref="B50:B51"/>
    <mergeCell ref="C50:C51"/>
    <mergeCell ref="D50:D51"/>
    <mergeCell ref="D40:D41"/>
    <mergeCell ref="H40:H41"/>
    <mergeCell ref="A38:A39"/>
    <mergeCell ref="B38:B39"/>
    <mergeCell ref="C38:C39"/>
    <mergeCell ref="D38:D39"/>
    <mergeCell ref="H38:H39"/>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H50:H51"/>
    <mergeCell ref="A12:A13"/>
    <mergeCell ref="B12:B13"/>
    <mergeCell ref="C12:C13"/>
    <mergeCell ref="D12:D13"/>
    <mergeCell ref="H12:H13"/>
    <mergeCell ref="A14:A15"/>
    <mergeCell ref="B14:B15"/>
    <mergeCell ref="C14:C15"/>
    <mergeCell ref="D14:D15"/>
    <mergeCell ref="H14:H15"/>
    <mergeCell ref="A16:A17"/>
    <mergeCell ref="B16:B17"/>
    <mergeCell ref="C16:C17"/>
    <mergeCell ref="D16:D17"/>
    <mergeCell ref="H16:H17"/>
    <mergeCell ref="A20:A21"/>
    <mergeCell ref="B20:B21"/>
    <mergeCell ref="C20:C21"/>
    <mergeCell ref="D20:D21"/>
    <mergeCell ref="H20:H21"/>
    <mergeCell ref="A18:A19"/>
    <mergeCell ref="B18:B19"/>
    <mergeCell ref="C18:C19"/>
    <mergeCell ref="D18:D19"/>
    <mergeCell ref="H18:H19"/>
    <mergeCell ref="A22:A23"/>
    <mergeCell ref="B22:B23"/>
    <mergeCell ref="C22:C23"/>
    <mergeCell ref="D22:D23"/>
    <mergeCell ref="H22:H23"/>
    <mergeCell ref="A60:A61"/>
    <mergeCell ref="B60:B61"/>
    <mergeCell ref="C60:C61"/>
    <mergeCell ref="D60:D61"/>
    <mergeCell ref="H60:H61"/>
    <mergeCell ref="A26:A27"/>
    <mergeCell ref="B26:B27"/>
    <mergeCell ref="C26:C27"/>
    <mergeCell ref="D26:D27"/>
    <mergeCell ref="H26:H27"/>
    <mergeCell ref="A24:A25"/>
    <mergeCell ref="B24:B25"/>
    <mergeCell ref="C24:C25"/>
    <mergeCell ref="D24:D25"/>
    <mergeCell ref="H24:H25"/>
    <mergeCell ref="H36:H37"/>
    <mergeCell ref="A40:A41"/>
    <mergeCell ref="B40:B41"/>
    <mergeCell ref="C40:C41"/>
    <mergeCell ref="A80:A81"/>
    <mergeCell ref="B80:B81"/>
    <mergeCell ref="C80:C81"/>
    <mergeCell ref="D80:D81"/>
    <mergeCell ref="H80:H81"/>
    <mergeCell ref="A66:A67"/>
    <mergeCell ref="B66:B67"/>
    <mergeCell ref="C66:C67"/>
    <mergeCell ref="D66:D67"/>
    <mergeCell ref="H66:H67"/>
    <mergeCell ref="A72:A73"/>
    <mergeCell ref="B72:B73"/>
    <mergeCell ref="C72:C73"/>
    <mergeCell ref="D72:D73"/>
    <mergeCell ref="H72:H73"/>
    <mergeCell ref="B62:B63"/>
    <mergeCell ref="C62:C63"/>
    <mergeCell ref="D62:D63"/>
    <mergeCell ref="H62:H63"/>
    <mergeCell ref="A78:A79"/>
    <mergeCell ref="B78:B79"/>
    <mergeCell ref="C78:C79"/>
    <mergeCell ref="D78:D79"/>
    <mergeCell ref="H78:H79"/>
    <mergeCell ref="A68:A69"/>
    <mergeCell ref="B68:B69"/>
    <mergeCell ref="C68:C69"/>
    <mergeCell ref="D68:D69"/>
    <mergeCell ref="H68:H69"/>
    <mergeCell ref="A76:A77"/>
    <mergeCell ref="B76:B77"/>
    <mergeCell ref="C76:C77"/>
    <mergeCell ref="D76:D77"/>
    <mergeCell ref="H76:H77"/>
    <mergeCell ref="A74:A75"/>
    <mergeCell ref="B74:B75"/>
    <mergeCell ref="C74:C75"/>
    <mergeCell ref="D74:D75"/>
    <mergeCell ref="H74:H75"/>
    <mergeCell ref="A86:A87"/>
    <mergeCell ref="B86:B87"/>
    <mergeCell ref="C86:C87"/>
    <mergeCell ref="D86:D87"/>
    <mergeCell ref="H86:H87"/>
    <mergeCell ref="A88:A89"/>
    <mergeCell ref="B88:B89"/>
    <mergeCell ref="C88:C89"/>
    <mergeCell ref="D88:D89"/>
    <mergeCell ref="H88:H89"/>
    <mergeCell ref="A10:D11"/>
    <mergeCell ref="H10:H11"/>
    <mergeCell ref="A84:A85"/>
    <mergeCell ref="B84:B85"/>
    <mergeCell ref="C84:C85"/>
    <mergeCell ref="D84:D85"/>
    <mergeCell ref="H84:H85"/>
    <mergeCell ref="D3:I3"/>
    <mergeCell ref="E5:F5"/>
    <mergeCell ref="C6:C7"/>
    <mergeCell ref="D6:D7"/>
    <mergeCell ref="H6:I7"/>
    <mergeCell ref="A8:A9"/>
    <mergeCell ref="B8:B9"/>
    <mergeCell ref="C8:C9"/>
    <mergeCell ref="D8:D9"/>
    <mergeCell ref="H8:H9"/>
    <mergeCell ref="I8:I9"/>
    <mergeCell ref="A82:A83"/>
    <mergeCell ref="B82:B83"/>
    <mergeCell ref="C82:C83"/>
    <mergeCell ref="D82:D83"/>
    <mergeCell ref="H82:H83"/>
    <mergeCell ref="A62:A63"/>
  </mergeCells>
  <phoneticPr fontId="3"/>
  <dataValidations count="1">
    <dataValidation type="list" allowBlank="1" showInputMessage="1" showErrorMessage="1" sqref="H8:H9 H52:H91 H12:H51" xr:uid="{E2F7A00B-4A81-49F5-99E1-953A73E7286F}">
      <formula1>"　　,区ＣＭ"</formula1>
    </dataValidation>
  </dataValidations>
  <hyperlinks>
    <hyperlink ref="C8" location="'事業概要説明資料'!N_77802d674772ca90c29d42df016d4335" display="'事業概要説明資料'!N_77802d674772ca90c29d42df016d4335" xr:uid="{72C6E187-AE38-415D-973B-742AAC9D32D0}"/>
    <hyperlink ref="C84" location="'事業概要説明資料'!N_71a621a747b2ca90c29d42df016d437f" display="'事業概要説明資料'!N_71a621a747b2ca90c29d42df016d437f" xr:uid="{1AD8AB69-DF22-4897-B027-B672A8D8B6F9}"/>
    <hyperlink ref="C86" location="'事業概要説明資料'!N_f12221ab4772ca90c29d42df016d4350" display="'事業概要説明資料'!N_f12221ab4772ca90c29d42df016d4350" xr:uid="{A906D81C-2897-4EE1-A4A5-8E387EE878B3}"/>
    <hyperlink ref="C88" location="'事業概要説明資料'!N_6fbddbe3c39cd6509276b2011501318c" display="'事業概要説明資料'!N_6fbddbe3c39cd6509276b2011501318c" xr:uid="{959AE91A-29EF-4972-84D1-D9855E6BB41D}"/>
    <hyperlink ref="C82" location="'事業概要説明資料'!N_828beda347f2ca90c29d42df016d439c" display="'事業概要説明資料'!N_828beda347f2ca90c29d42df016d439c" xr:uid="{5A145EA1-D516-494B-B269-CF462AEF30A4}"/>
    <hyperlink ref="C62" location="'事業概要説明資料'!N_04932d6f4772ca90c29d42df016d438b" display="'事業概要説明資料'!N_04932d6f4772ca90c29d42df016d438b" xr:uid="{4B7F8EED-934D-4082-BDD5-DE2C02F1B2E0}"/>
    <hyperlink ref="C78" location="'事業概要説明資料'!N_c261a12b4772ca90c29d42df016d43ef" display="'事業概要説明資料'!N_c261a12b4772ca90c29d42df016d43ef" xr:uid="{2213AE3E-4715-4CDF-8363-56AD6BBC5647}"/>
    <hyperlink ref="C68" location="'事業概要説明資料'!N_0fbdad2b47f2ca90c29d42df016d4301" display="'事業概要説明資料'!N_0fbdad2b47f2ca90c29d42df016d4301" xr:uid="{EE074C77-FD6B-4B31-B1EB-1C4FCDC63077}"/>
    <hyperlink ref="C76" location="'事業概要説明資料'!N_46e5212747b2ca90c29d42df016d43c4" display="'事業概要説明資料'!N_46e5212747b2ca90c29d42df016d43c4" xr:uid="{20C8A2A0-B7DE-42AE-9437-9E816DC90BAA}"/>
    <hyperlink ref="C74" location="'事業概要説明資料'!N_93a9e1af47b2ca90c29d42df016d4370" display="'事業概要説明資料'!N_93a9e1af47b2ca90c29d42df016d4370" xr:uid="{25C95E08-462B-4660-82A6-A6EB2B7D9E47}"/>
    <hyperlink ref="C80" location="'事業概要説明資料'!N_efbddd6f4732ca90c29d42df016d43d0" display="'事業概要説明資料'!N_efbddd6f4732ca90c29d42df016d43d0" xr:uid="{4A563C61-BC3F-419D-B70A-938B66239EE2}"/>
    <hyperlink ref="C66" location="'事業概要説明資料'!N_53bfd5e34772ca90c29d42df016d43b8" display="'事業概要説明資料'!N_53bfd5e34772ca90c29d42df016d43b8" xr:uid="{99C65FDE-6EC4-411F-A427-E764877A5985}"/>
    <hyperlink ref="C60" location="'事業概要説明資料'!N_7bd7a56b47b2ca90c29d42df016d4309" display="'事業概要説明資料'!N_7bd7a56b47b2ca90c29d42df016d4309" xr:uid="{20147C53-8F91-42C3-9BBB-EF3595A99606}"/>
    <hyperlink ref="C70" location="'事業概要説明資料'!N_8425ed6347b2ca90c29d42df016d4330" display="'事業概要説明資料'!N_8425ed6347b2ca90c29d42df016d4330" xr:uid="{261B4BC6-6FB0-488C-ABAC-17F17E96356E}"/>
    <hyperlink ref="C72" location="'事業概要説明資料'!N_257029674772ca90c29d42df016d4376" display="'事業概要説明資料'!N_257029674772ca90c29d42df016d4376" xr:uid="{1EA5CA09-86A4-4E9C-BB83-89DCBA792C48}"/>
    <hyperlink ref="C64" location="'事業概要説明資料'!N_40932d6f4772ca90c29d42df016d43b1" display="'事業概要説明資料'!N_40932d6f4772ca90c29d42df016d43b1" xr:uid="{F9E25D67-43C1-40CD-9AAB-DA87C459178F}"/>
    <hyperlink ref="C18" location="'事業概要説明資料'!N_8d95a1e347b2ca90c29d42df016d43b5" display="'事業概要説明資料'!N_8d95a1e347b2ca90c29d42df016d43b5" xr:uid="{B6B4B3FD-7C5B-4D5C-A0C9-B3D547DDE731}"/>
    <hyperlink ref="C26" location="'事業概要説明資料'!N_21138805c3fc96509276b201150131e3" display="'事業概要説明資料'!N_21138805c3fc96509276b201150131e3" xr:uid="{3758C353-79A7-469A-B9E2-B82F0C5DC2F3}"/>
    <hyperlink ref="C24" location="'事業概要説明資料'!N_f107eda747b2ca90c29d42df016d43e1" display="'事業概要説明資料'!N_f107eda747b2ca90c29d42df016d43e1" xr:uid="{12F194DA-C84A-40A8-8ED5-D2F5DDEDBE9F}"/>
    <hyperlink ref="C22" location="'事業概要説明資料'!N_3c0be96347f2ca90c29d42df016d437c" display="'事業概要説明資料'!N_3c0be96347f2ca90c29d42df016d437c" xr:uid="{B85209ED-81DF-45A7-A675-7DC02D06926C}"/>
    <hyperlink ref="C16" location="'事業概要説明資料'!N_287ae12347f2ca90c29d42df016d4389" display="'事業概要説明資料'!N_287ae12347f2ca90c29d42df016d4389" xr:uid="{FF13F753-0FB0-47CF-AFE2-6FAF3A786E47}"/>
    <hyperlink ref="C20" location="'事業概要説明資料'!N_691e5daf4732ca90c29d42df016d4351" display="'事業概要説明資料'!N_691e5daf4732ca90c29d42df016d4351" xr:uid="{0BDA48A2-CE32-4579-9904-83FE7028B932}"/>
    <hyperlink ref="C12" location="'事業概要説明資料'!N_522ae5ef47b2ca90c29d42df016d439b" display="'事業概要説明資料'!N_522ae5ef47b2ca90c29d42df016d439b" xr:uid="{F765F217-542C-4BDD-B1C5-D28B9629E1C5}"/>
    <hyperlink ref="C14" location="'事業概要説明資料'!N_b245a5a347b2ca90c29d42df016d4318" display="'事業概要説明資料'!N_b245a5a347b2ca90c29d42df016d4318" xr:uid="{DE7C2354-F2E2-4C3C-AEE0-C434EA854A95}"/>
    <hyperlink ref="C36" location="'事業概要説明資料'!N_a72d65e747f2ca90c29d42df016d43cc" display="'事業概要説明資料'!N_a72d65e747f2ca90c29d42df016d43cc" xr:uid="{3B0ACD8B-8DAB-49CA-9F2F-FB2E4D7ED79C}"/>
    <hyperlink ref="C40" location="'事業概要説明資料'!N_39a4a92347b2ca90c29d42df016d4393" display="'事業概要説明資料'!N_39a4a92347b2ca90c29d42df016d4393" xr:uid="{AA1D03C3-08AA-4C24-9DCF-BD3E74B03AB2}"/>
    <hyperlink ref="C52" location="'事業概要説明資料'!N_f517a1e747b2ca90c29d42df016d4317" display="'事業概要説明資料'!N_f517a1e747b2ca90c29d42df016d4317" xr:uid="{D30FA604-A839-402E-9EEB-5C4F376DA333}"/>
    <hyperlink ref="C46" location="'事業概要説明資料'!N_a63d992f4732ca90c29d42df016d4326" display="'事業概要説明資料'!N_a63d992f4732ca90c29d42df016d4326" xr:uid="{937E5827-D0CD-4B38-9319-DE833063BA49}"/>
    <hyperlink ref="C48" location="'事業概要説明資料'!N_b50161e74772ca90c29d42df016d432d" display="'事業概要説明資料'!N_b50161e74772ca90c29d42df016d432d" xr:uid="{8738DAAC-B7BC-4DFD-9E81-9EEB3984E60F}"/>
    <hyperlink ref="C38" location="'事業概要説明資料'!N_e899ed6f47b2ca90c29d42df016d4375" display="'事業概要説明資料'!N_e899ed6f47b2ca90c29d42df016d4375" xr:uid="{2DAD4CEF-3DF8-415E-92A5-CE98861B2BCB}"/>
    <hyperlink ref="C34" location="'事業概要説明資料'!N_cb2fdd634772ca90c29d42df016d4313" display="'事業概要説明資料'!N_cb2fdd634772ca90c29d42df016d4313" xr:uid="{D6EA552A-158C-48D7-8AFF-A9CE718F7BD3}"/>
    <hyperlink ref="C42" location="'事業概要説明資料'!N_3eff51274772ca90c29d42df016d43ea" display="'事業概要説明資料'!N_3eff51274772ca90c29d42df016d43ea" xr:uid="{A4598F8F-5A05-49F7-9DA3-CA70069DD260}"/>
    <hyperlink ref="C56" location="'事業概要説明資料'!N_d5ed55af4732ca90c29d42df016d43d4" display="'事業概要説明資料'!N_d5ed55af4732ca90c29d42df016d43d4" xr:uid="{C37A47F5-4B00-4CD4-8BD0-111E63516924}"/>
    <hyperlink ref="C28" location="'事業概要説明資料'!N_4ab325af4772ca90c29d42df016d433f" display="'事業概要説明資料'!N_4ab325af4772ca90c29d42df016d433f" xr:uid="{A3B26655-2231-4C46-96B4-65B11213FC25}"/>
    <hyperlink ref="C30" location="'事業概要説明資料'!N_15aced6747f2ca90c29d42df016d43e8" display="'事業概要説明資料'!N_15aced6747f2ca90c29d42df016d43e8" xr:uid="{C596016A-5878-4755-83D3-3512089EAA5D}"/>
    <hyperlink ref="C54" location="'事業概要説明資料'!N_ada225eb4772ca90c29d42df016d4303" display="'事業概要説明資料'!N_ada225eb4772ca90c29d42df016d4303" xr:uid="{DF5BFFA3-B6D5-4364-9861-CE68448B7164}"/>
    <hyperlink ref="C50" location="'事業概要説明資料'!N_411bad6347f2ca90c29d42df016d434f" display="'事業概要説明資料'!N_411bad6347f2ca90c29d42df016d434f" xr:uid="{3AB9263A-1DA9-4ED8-9377-2A189BF3A04F}"/>
    <hyperlink ref="C32" location="'事業概要説明資料'!N_41f3adaf4772ca90c29d42df016d4362" display="'事業概要説明資料'!N_41f3adaf4772ca90c29d42df016d4362" xr:uid="{0ADD2359-26D9-4D99-8CC2-9AE41CDA13F1}"/>
    <hyperlink ref="C44" location="'事業概要説明資料'!N_bdc1616b4772ca90c29d42df016d43d8" display="'事業概要説明資料'!N_bdc1616b4772ca90c29d42df016d43d8" xr:uid="{EDF98536-36E9-48FB-8901-0AA558BD188D}"/>
    <hyperlink ref="C58" location="'事業概要説明資料'!N_0ffcada747f2ca90c29d42df016d439f" display="'事業概要説明資料'!N_0ffcada747f2ca90c29d42df016d439f" xr:uid="{2134DAC5-DDC5-45AA-B0DA-B29841A8EA86}"/>
    <hyperlink ref="C90" location="'事業概要説明資料'!N_d36e9def4732ca90c29d42df016d431a" display="'事業概要説明資料'!N_d36e9def4732ca90c29d42df016d431a" xr:uid="{327F7C47-17F7-402A-BAD7-E5ED5CCCDB87}"/>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A7A0-CFCA-4C3C-A282-7BBFF7B0E1DE}">
  <sheetPr codeName="Sheet4"/>
  <dimension ref="A1:IQ1524"/>
  <sheetViews>
    <sheetView showGridLines="0" view="pageBreakPreview" zoomScaleNormal="100" zoomScaleSheetLayoutView="100" workbookViewId="0">
      <selection activeCell="AA30" sqref="AA30:AI30"/>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9" t="s">
        <v>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21" t="s">
        <v>1</v>
      </c>
      <c r="C6" s="122"/>
      <c r="D6" s="122"/>
      <c r="E6" s="122"/>
      <c r="F6" s="122"/>
      <c r="G6" s="122"/>
      <c r="H6" s="123" t="s">
        <v>281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26" t="s">
        <v>281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113" ht="12" customHeight="1">
      <c r="A11" s="8"/>
      <c r="B11" s="126"/>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8"/>
      <c r="BC11" s="16"/>
    </row>
    <row r="12" spans="1:113" ht="12" customHeight="1">
      <c r="A12" s="8"/>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8"/>
    </row>
    <row r="13" spans="1:113" ht="12" customHeight="1">
      <c r="A13" s="8"/>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8"/>
    </row>
    <row r="14" spans="1:113" ht="12" customHeight="1">
      <c r="A14" s="8"/>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8"/>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26" t="s">
        <v>282</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8"/>
    </row>
    <row r="20" spans="1:251" ht="12" customHeight="1">
      <c r="A20" s="8"/>
      <c r="B20" s="126"/>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8"/>
      <c r="BC20" s="16"/>
    </row>
    <row r="21" spans="1:251" ht="12" customHeight="1">
      <c r="A21" s="8"/>
      <c r="B21" s="126"/>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8"/>
    </row>
    <row r="22" spans="1:251" ht="12" customHeight="1">
      <c r="A22" s="8"/>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8"/>
    </row>
    <row r="23" spans="1:251" ht="12" customHeight="1">
      <c r="A23" s="8"/>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8"/>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9" t="s">
        <v>6</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1"/>
      <c r="AA28" s="135" t="s">
        <v>9</v>
      </c>
      <c r="AB28" s="130"/>
      <c r="AC28" s="130"/>
      <c r="AD28" s="130"/>
      <c r="AE28" s="130"/>
      <c r="AF28" s="130"/>
      <c r="AG28" s="130"/>
      <c r="AH28" s="130"/>
      <c r="AI28" s="131"/>
      <c r="AJ28" s="135" t="s">
        <v>10</v>
      </c>
      <c r="AK28" s="130"/>
      <c r="AL28" s="130"/>
      <c r="AM28" s="130"/>
      <c r="AN28" s="130"/>
      <c r="AO28" s="130"/>
      <c r="AP28" s="130"/>
      <c r="AQ28" s="130"/>
      <c r="AR28" s="131"/>
      <c r="AS28" s="135" t="s">
        <v>7</v>
      </c>
      <c r="AT28" s="130"/>
      <c r="AU28" s="130"/>
      <c r="AV28" s="130"/>
      <c r="AW28" s="130"/>
      <c r="AX28" s="137"/>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3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4"/>
      <c r="AA29" s="136"/>
      <c r="AB29" s="133"/>
      <c r="AC29" s="133"/>
      <c r="AD29" s="133"/>
      <c r="AE29" s="133"/>
      <c r="AF29" s="133"/>
      <c r="AG29" s="133"/>
      <c r="AH29" s="133"/>
      <c r="AI29" s="134"/>
      <c r="AJ29" s="136"/>
      <c r="AK29" s="133"/>
      <c r="AL29" s="133"/>
      <c r="AM29" s="133"/>
      <c r="AN29" s="133"/>
      <c r="AO29" s="133"/>
      <c r="AP29" s="133"/>
      <c r="AQ29" s="133"/>
      <c r="AR29" s="134"/>
      <c r="AS29" s="136"/>
      <c r="AT29" s="133"/>
      <c r="AU29" s="133"/>
      <c r="AV29" s="133"/>
      <c r="AW29" s="133"/>
      <c r="AX29" s="138"/>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1" t="s">
        <v>284</v>
      </c>
      <c r="D30" s="102"/>
      <c r="E30" s="102"/>
      <c r="F30" s="102"/>
      <c r="G30" s="102"/>
      <c r="H30" s="102"/>
      <c r="I30" s="102"/>
      <c r="J30" s="102"/>
      <c r="K30" s="102"/>
      <c r="L30" s="102"/>
      <c r="M30" s="102"/>
      <c r="N30" s="102"/>
      <c r="O30" s="102"/>
      <c r="P30" s="102"/>
      <c r="Q30" s="102"/>
      <c r="R30" s="102"/>
      <c r="S30" s="102"/>
      <c r="T30" s="102"/>
      <c r="U30" s="102"/>
      <c r="V30" s="102"/>
      <c r="W30" s="102"/>
      <c r="X30" s="102"/>
      <c r="Y30" s="102"/>
      <c r="Z30" s="103"/>
      <c r="AA30" s="104">
        <v>2412298</v>
      </c>
      <c r="AB30" s="105"/>
      <c r="AC30" s="105"/>
      <c r="AD30" s="105"/>
      <c r="AE30" s="105"/>
      <c r="AF30" s="105"/>
      <c r="AG30" s="105"/>
      <c r="AH30" s="105"/>
      <c r="AI30" s="106"/>
      <c r="AJ30" s="104"/>
      <c r="AK30" s="105"/>
      <c r="AL30" s="105"/>
      <c r="AM30" s="105"/>
      <c r="AN30" s="105"/>
      <c r="AO30" s="105"/>
      <c r="AP30" s="105"/>
      <c r="AQ30" s="105"/>
      <c r="AR30" s="106"/>
      <c r="AS30" s="107" t="s">
        <v>280</v>
      </c>
      <c r="AT30" s="108"/>
      <c r="AU30" s="108"/>
      <c r="AV30" s="108"/>
      <c r="AW30" s="108"/>
      <c r="AX30" s="10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10" t="s">
        <v>11</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2"/>
      <c r="AA31" s="113">
        <f>SUM($AA$30:$AA$30)</f>
        <v>2412298</v>
      </c>
      <c r="AB31" s="114"/>
      <c r="AC31" s="114"/>
      <c r="AD31" s="114"/>
      <c r="AE31" s="114"/>
      <c r="AF31" s="114"/>
      <c r="AG31" s="114"/>
      <c r="AH31" s="114"/>
      <c r="AI31" s="115"/>
      <c r="AJ31" s="113"/>
      <c r="AK31" s="114"/>
      <c r="AL31" s="114"/>
      <c r="AM31" s="114"/>
      <c r="AN31" s="114"/>
      <c r="AO31" s="114"/>
      <c r="AP31" s="114"/>
      <c r="AQ31" s="114"/>
      <c r="AR31" s="115"/>
      <c r="AS31" s="116"/>
      <c r="AT31" s="117"/>
      <c r="AU31" s="117"/>
      <c r="AV31" s="117"/>
      <c r="AW31" s="117"/>
      <c r="AX31" s="11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9" t="s">
        <v>8</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21" t="s">
        <v>1</v>
      </c>
      <c r="C38" s="122"/>
      <c r="D38" s="122"/>
      <c r="E38" s="122"/>
      <c r="F38" s="122"/>
      <c r="G38" s="122"/>
      <c r="H38" s="123" t="s">
        <v>12</v>
      </c>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5"/>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26" t="s">
        <v>13</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8"/>
    </row>
    <row r="43" spans="1:113" ht="12" customHeight="1">
      <c r="A43" s="8"/>
      <c r="B43" s="126"/>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8"/>
      <c r="BC43" s="16"/>
    </row>
    <row r="44" spans="1:113" ht="12" customHeight="1">
      <c r="A44" s="8"/>
      <c r="B44" s="126"/>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8"/>
    </row>
    <row r="45" spans="1:113" ht="12" customHeight="1">
      <c r="A45" s="8"/>
      <c r="B45" s="126"/>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8"/>
    </row>
    <row r="46" spans="1:113" ht="12" customHeight="1">
      <c r="A46" s="8"/>
      <c r="B46" s="126"/>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8"/>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26" t="s">
        <v>14</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row>
    <row r="52" spans="1:251" ht="12" customHeight="1">
      <c r="A52" s="8"/>
      <c r="B52" s="12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8"/>
      <c r="BC52" s="16"/>
    </row>
    <row r="53" spans="1:251" ht="12" customHeight="1">
      <c r="A53" s="8"/>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8"/>
    </row>
    <row r="54" spans="1:251" ht="12" customHeight="1">
      <c r="A54" s="8"/>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8"/>
    </row>
    <row r="55" spans="1:251" ht="12" customHeight="1">
      <c r="A55" s="8"/>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8"/>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9" t="s">
        <v>6</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1"/>
      <c r="AA60" s="135" t="s">
        <v>9</v>
      </c>
      <c r="AB60" s="130"/>
      <c r="AC60" s="130"/>
      <c r="AD60" s="130"/>
      <c r="AE60" s="130"/>
      <c r="AF60" s="130"/>
      <c r="AG60" s="130"/>
      <c r="AH60" s="130"/>
      <c r="AI60" s="131"/>
      <c r="AJ60" s="135" t="s">
        <v>10</v>
      </c>
      <c r="AK60" s="130"/>
      <c r="AL60" s="130"/>
      <c r="AM60" s="130"/>
      <c r="AN60" s="130"/>
      <c r="AO60" s="130"/>
      <c r="AP60" s="130"/>
      <c r="AQ60" s="130"/>
      <c r="AR60" s="131"/>
      <c r="AS60" s="135" t="s">
        <v>7</v>
      </c>
      <c r="AT60" s="130"/>
      <c r="AU60" s="130"/>
      <c r="AV60" s="130"/>
      <c r="AW60" s="130"/>
      <c r="AX60" s="137"/>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32"/>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4"/>
      <c r="AA61" s="136"/>
      <c r="AB61" s="133"/>
      <c r="AC61" s="133"/>
      <c r="AD61" s="133"/>
      <c r="AE61" s="133"/>
      <c r="AF61" s="133"/>
      <c r="AG61" s="133"/>
      <c r="AH61" s="133"/>
      <c r="AI61" s="134"/>
      <c r="AJ61" s="136"/>
      <c r="AK61" s="133"/>
      <c r="AL61" s="133"/>
      <c r="AM61" s="133"/>
      <c r="AN61" s="133"/>
      <c r="AO61" s="133"/>
      <c r="AP61" s="133"/>
      <c r="AQ61" s="133"/>
      <c r="AR61" s="134"/>
      <c r="AS61" s="136"/>
      <c r="AT61" s="133"/>
      <c r="AU61" s="133"/>
      <c r="AV61" s="133"/>
      <c r="AW61" s="133"/>
      <c r="AX61" s="138"/>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101" t="s">
        <v>15</v>
      </c>
      <c r="D62" s="102"/>
      <c r="E62" s="102"/>
      <c r="F62" s="102"/>
      <c r="G62" s="102"/>
      <c r="H62" s="102"/>
      <c r="I62" s="102"/>
      <c r="J62" s="102"/>
      <c r="K62" s="102"/>
      <c r="L62" s="102"/>
      <c r="M62" s="102"/>
      <c r="N62" s="102"/>
      <c r="O62" s="102"/>
      <c r="P62" s="102"/>
      <c r="Q62" s="102"/>
      <c r="R62" s="102"/>
      <c r="S62" s="102"/>
      <c r="T62" s="102"/>
      <c r="U62" s="102"/>
      <c r="V62" s="102"/>
      <c r="W62" s="102"/>
      <c r="X62" s="102"/>
      <c r="Y62" s="102"/>
      <c r="Z62" s="103"/>
      <c r="AA62" s="104">
        <v>129238</v>
      </c>
      <c r="AB62" s="105"/>
      <c r="AC62" s="105"/>
      <c r="AD62" s="105"/>
      <c r="AE62" s="105"/>
      <c r="AF62" s="105"/>
      <c r="AG62" s="105"/>
      <c r="AH62" s="105"/>
      <c r="AI62" s="106"/>
      <c r="AJ62" s="104">
        <v>152913</v>
      </c>
      <c r="AK62" s="105"/>
      <c r="AL62" s="105"/>
      <c r="AM62" s="105"/>
      <c r="AN62" s="105"/>
      <c r="AO62" s="105"/>
      <c r="AP62" s="105"/>
      <c r="AQ62" s="105"/>
      <c r="AR62" s="106"/>
      <c r="AS62" s="107"/>
      <c r="AT62" s="108"/>
      <c r="AU62" s="108"/>
      <c r="AV62" s="108"/>
      <c r="AW62" s="108"/>
      <c r="AX62" s="10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101" t="s">
        <v>16</v>
      </c>
      <c r="D63" s="102"/>
      <c r="E63" s="102"/>
      <c r="F63" s="102"/>
      <c r="G63" s="102"/>
      <c r="H63" s="102"/>
      <c r="I63" s="102"/>
      <c r="J63" s="102"/>
      <c r="K63" s="102"/>
      <c r="L63" s="102"/>
      <c r="M63" s="102"/>
      <c r="N63" s="102"/>
      <c r="O63" s="102"/>
      <c r="P63" s="102"/>
      <c r="Q63" s="102"/>
      <c r="R63" s="102"/>
      <c r="S63" s="102"/>
      <c r="T63" s="102"/>
      <c r="U63" s="102"/>
      <c r="V63" s="102"/>
      <c r="W63" s="102"/>
      <c r="X63" s="102"/>
      <c r="Y63" s="102"/>
      <c r="Z63" s="103"/>
      <c r="AA63" s="104">
        <v>7546</v>
      </c>
      <c r="AB63" s="105"/>
      <c r="AC63" s="105"/>
      <c r="AD63" s="105"/>
      <c r="AE63" s="105"/>
      <c r="AF63" s="105"/>
      <c r="AG63" s="105"/>
      <c r="AH63" s="105"/>
      <c r="AI63" s="106"/>
      <c r="AJ63" s="104">
        <v>6431</v>
      </c>
      <c r="AK63" s="105"/>
      <c r="AL63" s="105"/>
      <c r="AM63" s="105"/>
      <c r="AN63" s="105"/>
      <c r="AO63" s="105"/>
      <c r="AP63" s="105"/>
      <c r="AQ63" s="105"/>
      <c r="AR63" s="106"/>
      <c r="AS63" s="107"/>
      <c r="AT63" s="108"/>
      <c r="AU63" s="108"/>
      <c r="AV63" s="108"/>
      <c r="AW63" s="108"/>
      <c r="AX63" s="10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10" t="s">
        <v>11</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2"/>
      <c r="AA64" s="113">
        <f>SUM($AA$62:$AA$63)</f>
        <v>136784</v>
      </c>
      <c r="AB64" s="114"/>
      <c r="AC64" s="114"/>
      <c r="AD64" s="114"/>
      <c r="AE64" s="114"/>
      <c r="AF64" s="114"/>
      <c r="AG64" s="114"/>
      <c r="AH64" s="114"/>
      <c r="AI64" s="115"/>
      <c r="AJ64" s="113">
        <f>SUM($AJ$62:$AJ$63)</f>
        <v>159344</v>
      </c>
      <c r="AK64" s="114"/>
      <c r="AL64" s="114"/>
      <c r="AM64" s="114"/>
      <c r="AN64" s="114"/>
      <c r="AO64" s="114"/>
      <c r="AP64" s="114"/>
      <c r="AQ64" s="114"/>
      <c r="AR64" s="115"/>
      <c r="AS64" s="116"/>
      <c r="AT64" s="117"/>
      <c r="AU64" s="117"/>
      <c r="AV64" s="117"/>
      <c r="AW64" s="117"/>
      <c r="AX64" s="118"/>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8.75">
      <c r="A66" s="1" t="s">
        <v>0</v>
      </c>
      <c r="AW66" s="3"/>
      <c r="AX66" s="4"/>
      <c r="AY66" s="3"/>
    </row>
    <row r="68" spans="1:113" ht="18.75">
      <c r="B68" s="119" t="s">
        <v>8</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row>
    <row r="69" spans="1:113">
      <c r="Z69" s="5"/>
      <c r="AD69" s="5"/>
      <c r="AE69" s="5"/>
      <c r="AF69" s="5"/>
      <c r="AG69" s="5"/>
      <c r="AH69" s="5"/>
      <c r="AI69" s="5"/>
      <c r="AO69" s="5"/>
    </row>
    <row r="70" spans="1:113" ht="13.5" thickBot="1">
      <c r="Z70" s="5"/>
      <c r="AD70" s="5"/>
      <c r="AE70" s="5"/>
      <c r="AF70" s="5"/>
      <c r="AG70" s="5"/>
      <c r="AH70" s="5"/>
      <c r="AI70" s="5"/>
      <c r="AO70" s="5"/>
      <c r="DI70" s="6"/>
    </row>
    <row r="71" spans="1:113" ht="24.75" customHeight="1" thickBot="1">
      <c r="B71" s="121" t="s">
        <v>1</v>
      </c>
      <c r="C71" s="122"/>
      <c r="D71" s="122"/>
      <c r="E71" s="122"/>
      <c r="F71" s="122"/>
      <c r="G71" s="122"/>
      <c r="H71" s="123" t="s">
        <v>17</v>
      </c>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5"/>
      <c r="DI71" s="6"/>
    </row>
    <row r="72" spans="1:113" ht="14.25">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25">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26" t="s">
        <v>18</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row>
    <row r="76" spans="1:113" ht="12" customHeight="1">
      <c r="A76" s="8"/>
      <c r="B76" s="126"/>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BC76" s="16"/>
    </row>
    <row r="77" spans="1:113" ht="12" customHeight="1">
      <c r="A77" s="8"/>
      <c r="B77" s="126"/>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8"/>
    </row>
    <row r="78" spans="1:113" ht="12" customHeight="1">
      <c r="A78" s="8"/>
      <c r="B78" s="126"/>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8"/>
    </row>
    <row r="79" spans="1:113" ht="12" customHeight="1">
      <c r="A79" s="8"/>
      <c r="B79" s="126"/>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8"/>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25">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26" t="s">
        <v>19</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row>
    <row r="85" spans="1:251" ht="12" customHeight="1">
      <c r="A85" s="8"/>
      <c r="B85" s="126"/>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8"/>
    </row>
    <row r="86" spans="1:251" ht="12" customHeight="1">
      <c r="A86" s="8"/>
      <c r="B86" s="126"/>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8"/>
    </row>
    <row r="87" spans="1:251" ht="12" customHeight="1">
      <c r="A87" s="8"/>
      <c r="B87" s="126"/>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8"/>
    </row>
    <row r="88" spans="1:251" ht="12" customHeight="1">
      <c r="A88" s="8"/>
      <c r="B88" s="126"/>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8"/>
      <c r="BC88" s="16"/>
    </row>
    <row r="89" spans="1:251" ht="12" customHeight="1">
      <c r="A89" s="8"/>
      <c r="B89" s="126"/>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8"/>
    </row>
    <row r="90" spans="1:251" ht="12" customHeight="1">
      <c r="A90" s="8"/>
      <c r="B90" s="126"/>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row>
    <row r="91" spans="1:251" ht="12" customHeight="1">
      <c r="A91" s="8"/>
      <c r="B91" s="126"/>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8"/>
    </row>
    <row r="92" spans="1:251"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251">
      <c r="B93" s="21"/>
    </row>
    <row r="94" spans="1:251" ht="14.25">
      <c r="B94" s="10" t="s">
        <v>4</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251" ht="15" thickBot="1">
      <c r="B95" s="8"/>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2" t="s">
        <v>5</v>
      </c>
    </row>
    <row r="96" spans="1:251" s="16" customFormat="1" ht="13.5" customHeight="1">
      <c r="A96" s="8"/>
      <c r="B96" s="129" t="s">
        <v>6</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1"/>
      <c r="AA96" s="135" t="s">
        <v>9</v>
      </c>
      <c r="AB96" s="130"/>
      <c r="AC96" s="130"/>
      <c r="AD96" s="130"/>
      <c r="AE96" s="130"/>
      <c r="AF96" s="130"/>
      <c r="AG96" s="130"/>
      <c r="AH96" s="130"/>
      <c r="AI96" s="131"/>
      <c r="AJ96" s="135" t="s">
        <v>10</v>
      </c>
      <c r="AK96" s="130"/>
      <c r="AL96" s="130"/>
      <c r="AM96" s="130"/>
      <c r="AN96" s="130"/>
      <c r="AO96" s="130"/>
      <c r="AP96" s="130"/>
      <c r="AQ96" s="130"/>
      <c r="AR96" s="131"/>
      <c r="AS96" s="135" t="s">
        <v>7</v>
      </c>
      <c r="AT96" s="130"/>
      <c r="AU96" s="130"/>
      <c r="AV96" s="130"/>
      <c r="AW96" s="130"/>
      <c r="AX96" s="137"/>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3.5">
      <c r="A97" s="8"/>
      <c r="B97" s="132"/>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4"/>
      <c r="AA97" s="136"/>
      <c r="AB97" s="133"/>
      <c r="AC97" s="133"/>
      <c r="AD97" s="133"/>
      <c r="AE97" s="133"/>
      <c r="AF97" s="133"/>
      <c r="AG97" s="133"/>
      <c r="AH97" s="133"/>
      <c r="AI97" s="134"/>
      <c r="AJ97" s="136"/>
      <c r="AK97" s="133"/>
      <c r="AL97" s="133"/>
      <c r="AM97" s="133"/>
      <c r="AN97" s="133"/>
      <c r="AO97" s="133"/>
      <c r="AP97" s="133"/>
      <c r="AQ97" s="133"/>
      <c r="AR97" s="134"/>
      <c r="AS97" s="136"/>
      <c r="AT97" s="133"/>
      <c r="AU97" s="133"/>
      <c r="AV97" s="133"/>
      <c r="AW97" s="133"/>
      <c r="AX97" s="138"/>
      <c r="AY97" s="2"/>
      <c r="AZ97" s="2"/>
      <c r="BA97" s="2"/>
      <c r="BB97" s="23"/>
      <c r="BC97" s="2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101" t="s">
        <v>20</v>
      </c>
      <c r="D98" s="102"/>
      <c r="E98" s="102"/>
      <c r="F98" s="102"/>
      <c r="G98" s="102"/>
      <c r="H98" s="102"/>
      <c r="I98" s="102"/>
      <c r="J98" s="102"/>
      <c r="K98" s="102"/>
      <c r="L98" s="102"/>
      <c r="M98" s="102"/>
      <c r="N98" s="102"/>
      <c r="O98" s="102"/>
      <c r="P98" s="102"/>
      <c r="Q98" s="102"/>
      <c r="R98" s="102"/>
      <c r="S98" s="102"/>
      <c r="T98" s="102"/>
      <c r="U98" s="102"/>
      <c r="V98" s="102"/>
      <c r="W98" s="102"/>
      <c r="X98" s="102"/>
      <c r="Y98" s="102"/>
      <c r="Z98" s="103"/>
      <c r="AA98" s="104">
        <v>61353</v>
      </c>
      <c r="AB98" s="105"/>
      <c r="AC98" s="105"/>
      <c r="AD98" s="105"/>
      <c r="AE98" s="105"/>
      <c r="AF98" s="105"/>
      <c r="AG98" s="105"/>
      <c r="AH98" s="105"/>
      <c r="AI98" s="106"/>
      <c r="AJ98" s="104">
        <v>65444</v>
      </c>
      <c r="AK98" s="105"/>
      <c r="AL98" s="105"/>
      <c r="AM98" s="105"/>
      <c r="AN98" s="105"/>
      <c r="AO98" s="105"/>
      <c r="AP98" s="105"/>
      <c r="AQ98" s="105"/>
      <c r="AR98" s="106"/>
      <c r="AS98" s="107"/>
      <c r="AT98" s="108"/>
      <c r="AU98" s="108"/>
      <c r="AV98" s="108"/>
      <c r="AW98" s="108"/>
      <c r="AX98" s="109"/>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c r="A99" s="8"/>
      <c r="B99" s="25"/>
      <c r="C99" s="101" t="s">
        <v>21</v>
      </c>
      <c r="D99" s="102"/>
      <c r="E99" s="102"/>
      <c r="F99" s="102"/>
      <c r="G99" s="102"/>
      <c r="H99" s="102"/>
      <c r="I99" s="102"/>
      <c r="J99" s="102"/>
      <c r="K99" s="102"/>
      <c r="L99" s="102"/>
      <c r="M99" s="102"/>
      <c r="N99" s="102"/>
      <c r="O99" s="102"/>
      <c r="P99" s="102"/>
      <c r="Q99" s="102"/>
      <c r="R99" s="102"/>
      <c r="S99" s="102"/>
      <c r="T99" s="102"/>
      <c r="U99" s="102"/>
      <c r="V99" s="102"/>
      <c r="W99" s="102"/>
      <c r="X99" s="102"/>
      <c r="Y99" s="102"/>
      <c r="Z99" s="103"/>
      <c r="AA99" s="104">
        <v>28712</v>
      </c>
      <c r="AB99" s="105"/>
      <c r="AC99" s="105"/>
      <c r="AD99" s="105"/>
      <c r="AE99" s="105"/>
      <c r="AF99" s="105"/>
      <c r="AG99" s="105"/>
      <c r="AH99" s="105"/>
      <c r="AI99" s="106"/>
      <c r="AJ99" s="104">
        <v>32043</v>
      </c>
      <c r="AK99" s="105"/>
      <c r="AL99" s="105"/>
      <c r="AM99" s="105"/>
      <c r="AN99" s="105"/>
      <c r="AO99" s="105"/>
      <c r="AP99" s="105"/>
      <c r="AQ99" s="105"/>
      <c r="AR99" s="106"/>
      <c r="AS99" s="107"/>
      <c r="AT99" s="108"/>
      <c r="AU99" s="108"/>
      <c r="AV99" s="108"/>
      <c r="AW99" s="108"/>
      <c r="AX99" s="109"/>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thickBot="1">
      <c r="A100" s="17"/>
      <c r="B100" s="110" t="s">
        <v>11</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2"/>
      <c r="AA100" s="113">
        <f>SUM($AA$98:$AA$99)</f>
        <v>90065</v>
      </c>
      <c r="AB100" s="114"/>
      <c r="AC100" s="114"/>
      <c r="AD100" s="114"/>
      <c r="AE100" s="114"/>
      <c r="AF100" s="114"/>
      <c r="AG100" s="114"/>
      <c r="AH100" s="114"/>
      <c r="AI100" s="115"/>
      <c r="AJ100" s="113">
        <f>SUM($AJ$98:$AJ$99)</f>
        <v>97487</v>
      </c>
      <c r="AK100" s="114"/>
      <c r="AL100" s="114"/>
      <c r="AM100" s="114"/>
      <c r="AN100" s="114"/>
      <c r="AO100" s="114"/>
      <c r="AP100" s="114"/>
      <c r="AQ100" s="114"/>
      <c r="AR100" s="115"/>
      <c r="AS100" s="116"/>
      <c r="AT100" s="117"/>
      <c r="AU100" s="117"/>
      <c r="AV100" s="117"/>
      <c r="AW100" s="117"/>
      <c r="AX100" s="118"/>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2" spans="1:251" ht="18.75">
      <c r="A102" s="1" t="s">
        <v>0</v>
      </c>
      <c r="AW102" s="3"/>
      <c r="AX102" s="4"/>
      <c r="AY102" s="3"/>
    </row>
    <row r="104" spans="1:251" ht="18.75">
      <c r="B104" s="119" t="s">
        <v>8</v>
      </c>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row>
    <row r="105" spans="1:251">
      <c r="Z105" s="5"/>
      <c r="AD105" s="5"/>
      <c r="AE105" s="5"/>
      <c r="AF105" s="5"/>
      <c r="AG105" s="5"/>
      <c r="AH105" s="5"/>
      <c r="AI105" s="5"/>
      <c r="AO105" s="5"/>
    </row>
    <row r="106" spans="1:251" ht="13.5" thickBot="1">
      <c r="Z106" s="5"/>
      <c r="AD106" s="5"/>
      <c r="AE106" s="5"/>
      <c r="AF106" s="5"/>
      <c r="AG106" s="5"/>
      <c r="AH106" s="5"/>
      <c r="AI106" s="5"/>
      <c r="AO106" s="5"/>
      <c r="DI106" s="6"/>
    </row>
    <row r="107" spans="1:251" ht="24.75" customHeight="1" thickBot="1">
      <c r="B107" s="121" t="s">
        <v>1</v>
      </c>
      <c r="C107" s="122"/>
      <c r="D107" s="122"/>
      <c r="E107" s="122"/>
      <c r="F107" s="122"/>
      <c r="G107" s="122"/>
      <c r="H107" s="123" t="s">
        <v>22</v>
      </c>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DI107" s="6"/>
    </row>
    <row r="108" spans="1:251" ht="14.25">
      <c r="B108" s="7"/>
      <c r="C108" s="7"/>
      <c r="D108" s="7"/>
      <c r="E108" s="7"/>
      <c r="F108" s="7"/>
      <c r="G108" s="7"/>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5" thickBot="1">
      <c r="A109" s="11"/>
      <c r="B109" s="10" t="s">
        <v>2</v>
      </c>
      <c r="C109" s="8"/>
      <c r="D109" s="8"/>
      <c r="E109" s="8"/>
      <c r="F109" s="8"/>
      <c r="G109" s="8"/>
      <c r="H109" s="8"/>
      <c r="I109" s="8"/>
      <c r="J109" s="8"/>
      <c r="K109" s="8"/>
      <c r="L109" s="9"/>
      <c r="M109" s="9"/>
      <c r="N109" s="9"/>
      <c r="O109" s="9"/>
      <c r="P109" s="8"/>
      <c r="Q109" s="8"/>
      <c r="R109" s="8"/>
      <c r="S109" s="8"/>
      <c r="T109" s="8"/>
      <c r="U109" s="8"/>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DI109" s="6"/>
    </row>
    <row r="110" spans="1:251" ht="14.25">
      <c r="A110" s="8"/>
      <c r="B110" s="12"/>
      <c r="C110" s="7"/>
      <c r="D110" s="7"/>
      <c r="E110" s="7"/>
      <c r="F110" s="7"/>
      <c r="G110" s="7"/>
      <c r="H110" s="7"/>
      <c r="I110" s="7"/>
      <c r="J110" s="7"/>
      <c r="K110" s="7"/>
      <c r="L110" s="13"/>
      <c r="M110" s="13"/>
      <c r="N110" s="13"/>
      <c r="O110" s="13"/>
      <c r="P110" s="7"/>
      <c r="Q110" s="7"/>
      <c r="R110" s="7"/>
      <c r="S110" s="7"/>
      <c r="T110" s="7"/>
      <c r="U110" s="7"/>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251" ht="12" customHeight="1">
      <c r="A111" s="8"/>
      <c r="B111" s="126" t="s">
        <v>23</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8"/>
    </row>
    <row r="112" spans="1:251" ht="12" customHeight="1">
      <c r="A112" s="8"/>
      <c r="B112" s="126"/>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8"/>
    </row>
    <row r="113" spans="1:113" ht="12" customHeight="1">
      <c r="A113" s="8"/>
      <c r="B113" s="126"/>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8"/>
    </row>
    <row r="114" spans="1:113" ht="12" customHeight="1">
      <c r="A114" s="8"/>
      <c r="B114" s="126"/>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8"/>
    </row>
    <row r="115" spans="1:113" ht="12" customHeight="1">
      <c r="A115" s="8"/>
      <c r="B115" s="126"/>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8"/>
    </row>
    <row r="116" spans="1:113" ht="12" customHeight="1">
      <c r="A116" s="8"/>
      <c r="B116" s="126"/>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8"/>
    </row>
    <row r="117" spans="1:113" ht="12" customHeight="1">
      <c r="A117" s="8"/>
      <c r="B117" s="126"/>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row>
    <row r="118" spans="1:113" ht="12" customHeight="1">
      <c r="A118" s="8"/>
      <c r="B118" s="126"/>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8"/>
    </row>
    <row r="119" spans="1:113" ht="12" customHeight="1">
      <c r="A119" s="8"/>
      <c r="B119" s="126"/>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8"/>
      <c r="BC119" s="16"/>
    </row>
    <row r="120" spans="1:113" ht="12" customHeight="1">
      <c r="A120" s="8"/>
      <c r="B120" s="126"/>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8"/>
    </row>
    <row r="121" spans="1:113" ht="12" customHeight="1">
      <c r="A121" s="8"/>
      <c r="B121" s="126"/>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8"/>
    </row>
    <row r="122" spans="1:113" ht="12" customHeight="1">
      <c r="A122" s="8"/>
      <c r="B122" s="126"/>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8"/>
    </row>
    <row r="123" spans="1:113" ht="15" thickBot="1">
      <c r="A123" s="17"/>
      <c r="B123" s="18"/>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113">
      <c r="B124" s="21"/>
    </row>
    <row r="125" spans="1:113" ht="15" thickBot="1">
      <c r="A125" s="11"/>
      <c r="B125" s="10" t="s">
        <v>3</v>
      </c>
      <c r="C125" s="8"/>
      <c r="D125" s="8"/>
      <c r="E125" s="8"/>
      <c r="F125" s="8"/>
      <c r="G125" s="8"/>
      <c r="H125" s="8"/>
      <c r="I125" s="8"/>
      <c r="J125" s="8"/>
      <c r="K125" s="8"/>
      <c r="L125" s="9"/>
      <c r="M125" s="9"/>
      <c r="N125" s="9"/>
      <c r="O125" s="9"/>
      <c r="P125" s="8"/>
      <c r="Q125" s="8"/>
      <c r="R125" s="8"/>
      <c r="S125" s="8"/>
      <c r="T125" s="8"/>
      <c r="U125" s="8"/>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DI125" s="6"/>
    </row>
    <row r="126" spans="1:113" ht="14.25">
      <c r="A126" s="8"/>
      <c r="B126" s="12"/>
      <c r="C126" s="7"/>
      <c r="D126" s="7"/>
      <c r="E126" s="7"/>
      <c r="F126" s="7"/>
      <c r="G126" s="7"/>
      <c r="H126" s="7"/>
      <c r="I126" s="7"/>
      <c r="J126" s="7"/>
      <c r="K126" s="7"/>
      <c r="L126" s="13"/>
      <c r="M126" s="13"/>
      <c r="N126" s="13"/>
      <c r="O126" s="13"/>
      <c r="P126" s="7"/>
      <c r="Q126" s="7"/>
      <c r="R126" s="7"/>
      <c r="S126" s="7"/>
      <c r="T126" s="7"/>
      <c r="U126" s="7"/>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113" ht="12" customHeight="1">
      <c r="A127" s="8"/>
      <c r="B127" s="126" t="s">
        <v>24</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8"/>
    </row>
    <row r="128" spans="1:113" ht="12" customHeight="1">
      <c r="A128" s="8"/>
      <c r="B128" s="126"/>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8"/>
    </row>
    <row r="129" spans="1:251" ht="12" customHeight="1">
      <c r="A129" s="8"/>
      <c r="B129" s="126"/>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8"/>
    </row>
    <row r="130" spans="1:251" ht="12" customHeight="1">
      <c r="A130" s="8"/>
      <c r="B130" s="126"/>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8"/>
    </row>
    <row r="131" spans="1:251" ht="12" customHeight="1">
      <c r="A131" s="8"/>
      <c r="B131" s="126"/>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BC131" s="16"/>
    </row>
    <row r="132" spans="1:251" ht="12" customHeight="1">
      <c r="A132" s="8"/>
      <c r="B132" s="126"/>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8"/>
    </row>
    <row r="133" spans="1:251" ht="12" customHeight="1">
      <c r="A133" s="8"/>
      <c r="B133" s="126"/>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row>
    <row r="134" spans="1:251" ht="12" customHeight="1">
      <c r="A134" s="8"/>
      <c r="B134" s="126"/>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8"/>
    </row>
    <row r="135" spans="1:251" ht="15" thickBot="1">
      <c r="A135" s="17"/>
      <c r="B135" s="18"/>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20"/>
    </row>
    <row r="136" spans="1:251">
      <c r="B136" s="21"/>
    </row>
    <row r="137" spans="1:251" ht="14.25">
      <c r="B137" s="10" t="s">
        <v>4</v>
      </c>
      <c r="C137" s="8"/>
      <c r="D137" s="8"/>
      <c r="E137" s="8"/>
      <c r="F137" s="8"/>
      <c r="G137" s="8"/>
      <c r="H137" s="8"/>
      <c r="I137" s="8"/>
      <c r="J137" s="8"/>
      <c r="K137" s="8"/>
      <c r="L137" s="9"/>
      <c r="M137" s="9"/>
      <c r="N137" s="9"/>
      <c r="O137" s="9"/>
      <c r="P137" s="8"/>
      <c r="Q137" s="8"/>
      <c r="R137" s="8"/>
      <c r="S137" s="8"/>
      <c r="T137" s="8"/>
      <c r="U137" s="8"/>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spans="1:251" ht="15" thickBot="1">
      <c r="B138" s="8"/>
      <c r="C138" s="8"/>
      <c r="D138" s="8"/>
      <c r="E138" s="8"/>
      <c r="F138" s="8"/>
      <c r="G138" s="8"/>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22" t="s">
        <v>5</v>
      </c>
    </row>
    <row r="139" spans="1:251" s="16" customFormat="1" ht="13.5" customHeight="1">
      <c r="A139" s="8"/>
      <c r="B139" s="129" t="s">
        <v>6</v>
      </c>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1"/>
      <c r="AA139" s="135" t="s">
        <v>9</v>
      </c>
      <c r="AB139" s="130"/>
      <c r="AC139" s="130"/>
      <c r="AD139" s="130"/>
      <c r="AE139" s="130"/>
      <c r="AF139" s="130"/>
      <c r="AG139" s="130"/>
      <c r="AH139" s="130"/>
      <c r="AI139" s="131"/>
      <c r="AJ139" s="135" t="s">
        <v>10</v>
      </c>
      <c r="AK139" s="130"/>
      <c r="AL139" s="130"/>
      <c r="AM139" s="130"/>
      <c r="AN139" s="130"/>
      <c r="AO139" s="130"/>
      <c r="AP139" s="130"/>
      <c r="AQ139" s="130"/>
      <c r="AR139" s="131"/>
      <c r="AS139" s="135" t="s">
        <v>7</v>
      </c>
      <c r="AT139" s="130"/>
      <c r="AU139" s="130"/>
      <c r="AV139" s="130"/>
      <c r="AW139" s="130"/>
      <c r="AX139" s="137"/>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0" spans="1:251" s="16" customFormat="1" ht="13.5">
      <c r="A140" s="8"/>
      <c r="B140" s="132"/>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4"/>
      <c r="AA140" s="136"/>
      <c r="AB140" s="133"/>
      <c r="AC140" s="133"/>
      <c r="AD140" s="133"/>
      <c r="AE140" s="133"/>
      <c r="AF140" s="133"/>
      <c r="AG140" s="133"/>
      <c r="AH140" s="133"/>
      <c r="AI140" s="134"/>
      <c r="AJ140" s="136"/>
      <c r="AK140" s="133"/>
      <c r="AL140" s="133"/>
      <c r="AM140" s="133"/>
      <c r="AN140" s="133"/>
      <c r="AO140" s="133"/>
      <c r="AP140" s="133"/>
      <c r="AQ140" s="133"/>
      <c r="AR140" s="134"/>
      <c r="AS140" s="136"/>
      <c r="AT140" s="133"/>
      <c r="AU140" s="133"/>
      <c r="AV140" s="133"/>
      <c r="AW140" s="133"/>
      <c r="AX140" s="138"/>
      <c r="AY140" s="2"/>
      <c r="AZ140" s="2"/>
      <c r="BA140" s="2"/>
      <c r="BB140" s="23"/>
      <c r="BC140" s="24"/>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8.75" customHeight="1">
      <c r="A141" s="8"/>
      <c r="B141" s="25"/>
      <c r="C141" s="101" t="s">
        <v>25</v>
      </c>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3"/>
      <c r="AA141" s="104">
        <v>0</v>
      </c>
      <c r="AB141" s="105"/>
      <c r="AC141" s="105"/>
      <c r="AD141" s="105"/>
      <c r="AE141" s="105"/>
      <c r="AF141" s="105"/>
      <c r="AG141" s="105"/>
      <c r="AH141" s="105"/>
      <c r="AI141" s="106"/>
      <c r="AJ141" s="104">
        <v>15459</v>
      </c>
      <c r="AK141" s="105"/>
      <c r="AL141" s="105"/>
      <c r="AM141" s="105"/>
      <c r="AN141" s="105"/>
      <c r="AO141" s="105"/>
      <c r="AP141" s="105"/>
      <c r="AQ141" s="105"/>
      <c r="AR141" s="106"/>
      <c r="AS141" s="107"/>
      <c r="AT141" s="108"/>
      <c r="AU141" s="108"/>
      <c r="AV141" s="108"/>
      <c r="AW141" s="108"/>
      <c r="AX141" s="109"/>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101" t="s">
        <v>26</v>
      </c>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3"/>
      <c r="AA142" s="104">
        <v>0</v>
      </c>
      <c r="AB142" s="105"/>
      <c r="AC142" s="105"/>
      <c r="AD142" s="105"/>
      <c r="AE142" s="105"/>
      <c r="AF142" s="105"/>
      <c r="AG142" s="105"/>
      <c r="AH142" s="105"/>
      <c r="AI142" s="106"/>
      <c r="AJ142" s="104">
        <v>11321</v>
      </c>
      <c r="AK142" s="105"/>
      <c r="AL142" s="105"/>
      <c r="AM142" s="105"/>
      <c r="AN142" s="105"/>
      <c r="AO142" s="105"/>
      <c r="AP142" s="105"/>
      <c r="AQ142" s="105"/>
      <c r="AR142" s="106"/>
      <c r="AS142" s="107"/>
      <c r="AT142" s="108"/>
      <c r="AU142" s="108"/>
      <c r="AV142" s="108"/>
      <c r="AW142" s="108"/>
      <c r="AX142" s="109"/>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c r="A143" s="8"/>
      <c r="B143" s="25"/>
      <c r="C143" s="101" t="s">
        <v>27</v>
      </c>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3"/>
      <c r="AA143" s="104">
        <v>0</v>
      </c>
      <c r="AB143" s="105"/>
      <c r="AC143" s="105"/>
      <c r="AD143" s="105"/>
      <c r="AE143" s="105"/>
      <c r="AF143" s="105"/>
      <c r="AG143" s="105"/>
      <c r="AH143" s="105"/>
      <c r="AI143" s="106"/>
      <c r="AJ143" s="104">
        <v>2584</v>
      </c>
      <c r="AK143" s="105"/>
      <c r="AL143" s="105"/>
      <c r="AM143" s="105"/>
      <c r="AN143" s="105"/>
      <c r="AO143" s="105"/>
      <c r="AP143" s="105"/>
      <c r="AQ143" s="105"/>
      <c r="AR143" s="106"/>
      <c r="AS143" s="107"/>
      <c r="AT143" s="108"/>
      <c r="AU143" s="108"/>
      <c r="AV143" s="108"/>
      <c r="AW143" s="108"/>
      <c r="AX143" s="109"/>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thickBot="1">
      <c r="A144" s="17"/>
      <c r="B144" s="110" t="s">
        <v>11</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2"/>
      <c r="AA144" s="113">
        <f>SUM($AA$141:$AA$143)</f>
        <v>0</v>
      </c>
      <c r="AB144" s="114"/>
      <c r="AC144" s="114"/>
      <c r="AD144" s="114"/>
      <c r="AE144" s="114"/>
      <c r="AF144" s="114"/>
      <c r="AG144" s="114"/>
      <c r="AH144" s="114"/>
      <c r="AI144" s="115"/>
      <c r="AJ144" s="113">
        <f>SUM($AJ$141:$AJ$143)</f>
        <v>29364</v>
      </c>
      <c r="AK144" s="114"/>
      <c r="AL144" s="114"/>
      <c r="AM144" s="114"/>
      <c r="AN144" s="114"/>
      <c r="AO144" s="114"/>
      <c r="AP144" s="114"/>
      <c r="AQ144" s="114"/>
      <c r="AR144" s="115"/>
      <c r="AS144" s="116"/>
      <c r="AT144" s="117"/>
      <c r="AU144" s="117"/>
      <c r="AV144" s="117"/>
      <c r="AW144" s="117"/>
      <c r="AX144" s="118"/>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6" spans="1:113" ht="18.75">
      <c r="A146" s="1" t="s">
        <v>0</v>
      </c>
      <c r="AW146" s="3"/>
      <c r="AX146" s="4"/>
      <c r="AY146" s="3"/>
    </row>
    <row r="148" spans="1:113" ht="18.75">
      <c r="B148" s="119" t="s">
        <v>8</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row>
    <row r="149" spans="1:113">
      <c r="Z149" s="5"/>
      <c r="AD149" s="5"/>
      <c r="AE149" s="5"/>
      <c r="AF149" s="5"/>
      <c r="AG149" s="5"/>
      <c r="AH149" s="5"/>
      <c r="AI149" s="5"/>
      <c r="AO149" s="5"/>
    </row>
    <row r="150" spans="1:113" ht="13.5" thickBot="1">
      <c r="Z150" s="5"/>
      <c r="AD150" s="5"/>
      <c r="AE150" s="5"/>
      <c r="AF150" s="5"/>
      <c r="AG150" s="5"/>
      <c r="AH150" s="5"/>
      <c r="AI150" s="5"/>
      <c r="AO150" s="5"/>
      <c r="DI150" s="6"/>
    </row>
    <row r="151" spans="1:113" ht="24.75" customHeight="1" thickBot="1">
      <c r="B151" s="121" t="s">
        <v>1</v>
      </c>
      <c r="C151" s="122"/>
      <c r="D151" s="122"/>
      <c r="E151" s="122"/>
      <c r="F151" s="122"/>
      <c r="G151" s="122"/>
      <c r="H151" s="123" t="s">
        <v>28</v>
      </c>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5"/>
      <c r="DI151" s="6"/>
    </row>
    <row r="152" spans="1:113" ht="14.25">
      <c r="B152" s="7"/>
      <c r="C152" s="7"/>
      <c r="D152" s="7"/>
      <c r="E152" s="7"/>
      <c r="F152" s="7"/>
      <c r="G152" s="7"/>
      <c r="H152" s="8"/>
      <c r="I152" s="8"/>
      <c r="J152" s="8"/>
      <c r="K152" s="8"/>
      <c r="L152" s="9"/>
      <c r="M152" s="9"/>
      <c r="N152" s="9"/>
      <c r="O152" s="9"/>
      <c r="P152" s="8"/>
      <c r="Q152" s="8"/>
      <c r="R152" s="8"/>
      <c r="S152" s="8"/>
      <c r="T152" s="8"/>
      <c r="U152" s="8"/>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DI152" s="6"/>
    </row>
    <row r="153" spans="1:113" ht="15" thickBot="1">
      <c r="A153" s="11"/>
      <c r="B153" s="10" t="s">
        <v>2</v>
      </c>
      <c r="C153" s="8"/>
      <c r="D153" s="8"/>
      <c r="E153" s="8"/>
      <c r="F153" s="8"/>
      <c r="G153" s="8"/>
      <c r="H153" s="8"/>
      <c r="I153" s="8"/>
      <c r="J153" s="8"/>
      <c r="K153" s="8"/>
      <c r="L153" s="9"/>
      <c r="M153" s="9"/>
      <c r="N153" s="9"/>
      <c r="O153" s="9"/>
      <c r="P153" s="8"/>
      <c r="Q153" s="8"/>
      <c r="R153" s="8"/>
      <c r="S153" s="8"/>
      <c r="T153" s="8"/>
      <c r="U153" s="8"/>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DI153" s="6"/>
    </row>
    <row r="154" spans="1:113" ht="14.25">
      <c r="A154" s="8"/>
      <c r="B154" s="12"/>
      <c r="C154" s="7"/>
      <c r="D154" s="7"/>
      <c r="E154" s="7"/>
      <c r="F154" s="7"/>
      <c r="G154" s="7"/>
      <c r="H154" s="7"/>
      <c r="I154" s="7"/>
      <c r="J154" s="7"/>
      <c r="K154" s="7"/>
      <c r="L154" s="13"/>
      <c r="M154" s="13"/>
      <c r="N154" s="13"/>
      <c r="O154" s="13"/>
      <c r="P154" s="7"/>
      <c r="Q154" s="7"/>
      <c r="R154" s="7"/>
      <c r="S154" s="7"/>
      <c r="T154" s="7"/>
      <c r="U154" s="7"/>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5"/>
    </row>
    <row r="155" spans="1:113" ht="12" customHeight="1">
      <c r="A155" s="8"/>
      <c r="B155" s="126" t="s">
        <v>29</v>
      </c>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row>
    <row r="156" spans="1:113" ht="12" customHeight="1">
      <c r="A156" s="8"/>
      <c r="B156" s="126"/>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BC156" s="16"/>
    </row>
    <row r="157" spans="1:113" ht="12" customHeight="1">
      <c r="A157" s="8"/>
      <c r="B157" s="126"/>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113" ht="12" customHeight="1">
      <c r="A158" s="8"/>
      <c r="B158" s="126"/>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113" ht="12" customHeight="1">
      <c r="A159" s="8"/>
      <c r="B159" s="126"/>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113" ht="15" thickBot="1">
      <c r="A160" s="17"/>
      <c r="B160" s="18"/>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113">
      <c r="B161" s="21"/>
    </row>
    <row r="162" spans="1:113" ht="15" thickBot="1">
      <c r="A162" s="11"/>
      <c r="B162" s="10" t="s">
        <v>3</v>
      </c>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DI162" s="6"/>
    </row>
    <row r="163" spans="1:113" ht="14.25">
      <c r="A163" s="8"/>
      <c r="B163" s="12"/>
      <c r="C163" s="7"/>
      <c r="D163" s="7"/>
      <c r="E163" s="7"/>
      <c r="F163" s="7"/>
      <c r="G163" s="7"/>
      <c r="H163" s="7"/>
      <c r="I163" s="7"/>
      <c r="J163" s="7"/>
      <c r="K163" s="7"/>
      <c r="L163" s="13"/>
      <c r="M163" s="13"/>
      <c r="N163" s="13"/>
      <c r="O163" s="13"/>
      <c r="P163" s="7"/>
      <c r="Q163" s="7"/>
      <c r="R163" s="7"/>
      <c r="S163" s="7"/>
      <c r="T163" s="7"/>
      <c r="U163" s="7"/>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5"/>
    </row>
    <row r="164" spans="1:113" ht="12" customHeight="1">
      <c r="A164" s="8"/>
      <c r="B164" s="126" t="s">
        <v>30</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113" ht="12" customHeight="1">
      <c r="A165" s="8"/>
      <c r="B165" s="126"/>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113" ht="12" customHeight="1">
      <c r="A166" s="8"/>
      <c r="B166" s="126"/>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113" ht="12" customHeight="1">
      <c r="A167" s="8"/>
      <c r="B167" s="126"/>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113" ht="12" customHeight="1">
      <c r="A168" s="8"/>
      <c r="B168" s="126"/>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8"/>
    </row>
    <row r="169" spans="1:113" ht="12" customHeight="1">
      <c r="A169" s="8"/>
      <c r="B169" s="126"/>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113" ht="12" customHeight="1">
      <c r="A170" s="8"/>
      <c r="B170" s="126"/>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c r="BC170" s="16"/>
    </row>
    <row r="171" spans="1:113" ht="12" customHeight="1">
      <c r="A171" s="8"/>
      <c r="B171" s="126"/>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113" ht="12" customHeight="1">
      <c r="A172" s="8"/>
      <c r="B172" s="126"/>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113" ht="12" customHeight="1">
      <c r="A173" s="8"/>
      <c r="B173" s="126"/>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113" ht="15" thickBot="1">
      <c r="A174" s="17"/>
      <c r="B174" s="18"/>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113">
      <c r="B175" s="21"/>
    </row>
    <row r="176" spans="1:113" ht="14.25">
      <c r="B176" s="10" t="s">
        <v>4</v>
      </c>
      <c r="C176" s="8"/>
      <c r="D176" s="8"/>
      <c r="E176" s="8"/>
      <c r="F176" s="8"/>
      <c r="G176" s="8"/>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spans="1:251" ht="15" thickBot="1">
      <c r="B177" s="8"/>
      <c r="C177" s="8"/>
      <c r="D177" s="8"/>
      <c r="E177" s="8"/>
      <c r="F177" s="8"/>
      <c r="G177" s="8"/>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22" t="s">
        <v>5</v>
      </c>
    </row>
    <row r="178" spans="1:251" s="16" customFormat="1" ht="13.5" customHeight="1">
      <c r="A178" s="8"/>
      <c r="B178" s="129" t="s">
        <v>6</v>
      </c>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1"/>
      <c r="AA178" s="135" t="s">
        <v>9</v>
      </c>
      <c r="AB178" s="130"/>
      <c r="AC178" s="130"/>
      <c r="AD178" s="130"/>
      <c r="AE178" s="130"/>
      <c r="AF178" s="130"/>
      <c r="AG178" s="130"/>
      <c r="AH178" s="130"/>
      <c r="AI178" s="131"/>
      <c r="AJ178" s="135" t="s">
        <v>10</v>
      </c>
      <c r="AK178" s="130"/>
      <c r="AL178" s="130"/>
      <c r="AM178" s="130"/>
      <c r="AN178" s="130"/>
      <c r="AO178" s="130"/>
      <c r="AP178" s="130"/>
      <c r="AQ178" s="130"/>
      <c r="AR178" s="131"/>
      <c r="AS178" s="135" t="s">
        <v>7</v>
      </c>
      <c r="AT178" s="130"/>
      <c r="AU178" s="130"/>
      <c r="AV178" s="130"/>
      <c r="AW178" s="130"/>
      <c r="AX178" s="137"/>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3.5">
      <c r="A179" s="8"/>
      <c r="B179" s="132"/>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4"/>
      <c r="AA179" s="136"/>
      <c r="AB179" s="133"/>
      <c r="AC179" s="133"/>
      <c r="AD179" s="133"/>
      <c r="AE179" s="133"/>
      <c r="AF179" s="133"/>
      <c r="AG179" s="133"/>
      <c r="AH179" s="133"/>
      <c r="AI179" s="134"/>
      <c r="AJ179" s="136"/>
      <c r="AK179" s="133"/>
      <c r="AL179" s="133"/>
      <c r="AM179" s="133"/>
      <c r="AN179" s="133"/>
      <c r="AO179" s="133"/>
      <c r="AP179" s="133"/>
      <c r="AQ179" s="133"/>
      <c r="AR179" s="134"/>
      <c r="AS179" s="136"/>
      <c r="AT179" s="133"/>
      <c r="AU179" s="133"/>
      <c r="AV179" s="133"/>
      <c r="AW179" s="133"/>
      <c r="AX179" s="138"/>
      <c r="AY179" s="2"/>
      <c r="AZ179" s="2"/>
      <c r="BA179" s="2"/>
      <c r="BB179" s="23"/>
      <c r="BC179" s="24"/>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8.75" customHeight="1">
      <c r="A180" s="8"/>
      <c r="B180" s="25"/>
      <c r="C180" s="101" t="s">
        <v>31</v>
      </c>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3"/>
      <c r="AA180" s="104">
        <v>4158</v>
      </c>
      <c r="AB180" s="105"/>
      <c r="AC180" s="105"/>
      <c r="AD180" s="105"/>
      <c r="AE180" s="105"/>
      <c r="AF180" s="105"/>
      <c r="AG180" s="105"/>
      <c r="AH180" s="105"/>
      <c r="AI180" s="106"/>
      <c r="AJ180" s="104">
        <v>4213</v>
      </c>
      <c r="AK180" s="105"/>
      <c r="AL180" s="105"/>
      <c r="AM180" s="105"/>
      <c r="AN180" s="105"/>
      <c r="AO180" s="105"/>
      <c r="AP180" s="105"/>
      <c r="AQ180" s="105"/>
      <c r="AR180" s="106"/>
      <c r="AS180" s="107"/>
      <c r="AT180" s="108"/>
      <c r="AU180" s="108"/>
      <c r="AV180" s="108"/>
      <c r="AW180" s="108"/>
      <c r="AX180" s="109"/>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1" spans="1:251" s="16" customFormat="1" ht="18.75" customHeight="1" thickBot="1">
      <c r="A181" s="17"/>
      <c r="B181" s="110" t="s">
        <v>11</v>
      </c>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2"/>
      <c r="AA181" s="113">
        <f>SUM($AA$180:$AA$180)</f>
        <v>4158</v>
      </c>
      <c r="AB181" s="114"/>
      <c r="AC181" s="114"/>
      <c r="AD181" s="114"/>
      <c r="AE181" s="114"/>
      <c r="AF181" s="114"/>
      <c r="AG181" s="114"/>
      <c r="AH181" s="114"/>
      <c r="AI181" s="115"/>
      <c r="AJ181" s="113">
        <f>SUM($AJ$180:$AJ$180)</f>
        <v>4213</v>
      </c>
      <c r="AK181" s="114"/>
      <c r="AL181" s="114"/>
      <c r="AM181" s="114"/>
      <c r="AN181" s="114"/>
      <c r="AO181" s="114"/>
      <c r="AP181" s="114"/>
      <c r="AQ181" s="114"/>
      <c r="AR181" s="115"/>
      <c r="AS181" s="116"/>
      <c r="AT181" s="117"/>
      <c r="AU181" s="117"/>
      <c r="AV181" s="117"/>
      <c r="AW181" s="117"/>
      <c r="AX181" s="118"/>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3" spans="1:251" ht="18.75">
      <c r="A183" s="1" t="s">
        <v>0</v>
      </c>
      <c r="AW183" s="3"/>
      <c r="AX183" s="4"/>
      <c r="AY183" s="3"/>
    </row>
    <row r="185" spans="1:251" ht="18.75">
      <c r="B185" s="119" t="s">
        <v>8</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row>
    <row r="186" spans="1:251">
      <c r="Z186" s="5"/>
      <c r="AD186" s="5"/>
      <c r="AE186" s="5"/>
      <c r="AF186" s="5"/>
      <c r="AG186" s="5"/>
      <c r="AH186" s="5"/>
      <c r="AI186" s="5"/>
      <c r="AO186" s="5"/>
    </row>
    <row r="187" spans="1:251" ht="13.5" thickBot="1">
      <c r="Z187" s="5"/>
      <c r="AD187" s="5"/>
      <c r="AE187" s="5"/>
      <c r="AF187" s="5"/>
      <c r="AG187" s="5"/>
      <c r="AH187" s="5"/>
      <c r="AI187" s="5"/>
      <c r="AO187" s="5"/>
      <c r="DI187" s="6"/>
    </row>
    <row r="188" spans="1:251" ht="24.75" customHeight="1" thickBot="1">
      <c r="B188" s="121" t="s">
        <v>1</v>
      </c>
      <c r="C188" s="122"/>
      <c r="D188" s="122"/>
      <c r="E188" s="122"/>
      <c r="F188" s="122"/>
      <c r="G188" s="122"/>
      <c r="H188" s="123" t="s">
        <v>32</v>
      </c>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c r="DI188" s="6"/>
    </row>
    <row r="189" spans="1:251" ht="14.25">
      <c r="B189" s="7"/>
      <c r="C189" s="7"/>
      <c r="D189" s="7"/>
      <c r="E189" s="7"/>
      <c r="F189" s="7"/>
      <c r="G189" s="7"/>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DI189" s="6"/>
    </row>
    <row r="190" spans="1:251" ht="15" thickBot="1">
      <c r="A190" s="11"/>
      <c r="B190" s="10" t="s">
        <v>2</v>
      </c>
      <c r="C190" s="8"/>
      <c r="D190" s="8"/>
      <c r="E190" s="8"/>
      <c r="F190" s="8"/>
      <c r="G190" s="8"/>
      <c r="H190" s="8"/>
      <c r="I190" s="8"/>
      <c r="J190" s="8"/>
      <c r="K190" s="8"/>
      <c r="L190" s="9"/>
      <c r="M190" s="9"/>
      <c r="N190" s="9"/>
      <c r="O190" s="9"/>
      <c r="P190" s="8"/>
      <c r="Q190" s="8"/>
      <c r="R190" s="8"/>
      <c r="S190" s="8"/>
      <c r="T190" s="8"/>
      <c r="U190" s="8"/>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DI190" s="6"/>
    </row>
    <row r="191" spans="1:251" ht="14.25">
      <c r="A191" s="8"/>
      <c r="B191" s="12"/>
      <c r="C191" s="7"/>
      <c r="D191" s="7"/>
      <c r="E191" s="7"/>
      <c r="F191" s="7"/>
      <c r="G191" s="7"/>
      <c r="H191" s="7"/>
      <c r="I191" s="7"/>
      <c r="J191" s="7"/>
      <c r="K191" s="7"/>
      <c r="L191" s="13"/>
      <c r="M191" s="13"/>
      <c r="N191" s="13"/>
      <c r="O191" s="13"/>
      <c r="P191" s="7"/>
      <c r="Q191" s="7"/>
      <c r="R191" s="7"/>
      <c r="S191" s="7"/>
      <c r="T191" s="7"/>
      <c r="U191" s="7"/>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5"/>
    </row>
    <row r="192" spans="1:251" ht="12" customHeight="1">
      <c r="A192" s="8"/>
      <c r="B192" s="126" t="s">
        <v>33</v>
      </c>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8"/>
    </row>
    <row r="193" spans="1:113" ht="12" customHeight="1">
      <c r="A193" s="8"/>
      <c r="B193" s="126"/>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8"/>
      <c r="BC193" s="16"/>
    </row>
    <row r="194" spans="1:113" ht="12" customHeight="1">
      <c r="A194" s="8"/>
      <c r="B194" s="126"/>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8"/>
    </row>
    <row r="195" spans="1:113" ht="12" customHeight="1">
      <c r="A195" s="8"/>
      <c r="B195" s="126"/>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8"/>
    </row>
    <row r="196" spans="1:113" ht="12" customHeight="1">
      <c r="A196" s="8"/>
      <c r="B196" s="126"/>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8"/>
    </row>
    <row r="197" spans="1:113" ht="15" thickBot="1">
      <c r="A197" s="17"/>
      <c r="B197" s="18"/>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113">
      <c r="B198" s="21"/>
    </row>
    <row r="199" spans="1:113" ht="15" thickBot="1">
      <c r="A199" s="11"/>
      <c r="B199" s="10" t="s">
        <v>3</v>
      </c>
      <c r="C199" s="8"/>
      <c r="D199" s="8"/>
      <c r="E199" s="8"/>
      <c r="F199" s="8"/>
      <c r="G199" s="8"/>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DI199" s="6"/>
    </row>
    <row r="200" spans="1:113" ht="14.25">
      <c r="A200" s="8"/>
      <c r="B200" s="12"/>
      <c r="C200" s="7"/>
      <c r="D200" s="7"/>
      <c r="E200" s="7"/>
      <c r="F200" s="7"/>
      <c r="G200" s="7"/>
      <c r="H200" s="7"/>
      <c r="I200" s="7"/>
      <c r="J200" s="7"/>
      <c r="K200" s="7"/>
      <c r="L200" s="13"/>
      <c r="M200" s="13"/>
      <c r="N200" s="13"/>
      <c r="O200" s="13"/>
      <c r="P200" s="7"/>
      <c r="Q200" s="7"/>
      <c r="R200" s="7"/>
      <c r="S200" s="7"/>
      <c r="T200" s="7"/>
      <c r="U200" s="7"/>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5"/>
    </row>
    <row r="201" spans="1:113" ht="12" customHeight="1">
      <c r="A201" s="8"/>
      <c r="B201" s="126" t="s">
        <v>34</v>
      </c>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8"/>
    </row>
    <row r="202" spans="1:113" ht="12" customHeight="1">
      <c r="A202" s="8"/>
      <c r="B202" s="126"/>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8"/>
    </row>
    <row r="203" spans="1:113" ht="12" customHeight="1">
      <c r="A203" s="8"/>
      <c r="B203" s="126"/>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8"/>
    </row>
    <row r="204" spans="1:113" ht="12" customHeight="1">
      <c r="A204" s="8"/>
      <c r="B204" s="126"/>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8"/>
    </row>
    <row r="205" spans="1:113" ht="12" customHeight="1">
      <c r="A205" s="8"/>
      <c r="B205" s="126"/>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113" ht="12" customHeight="1">
      <c r="A206" s="8"/>
      <c r="B206" s="126"/>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113" ht="12" customHeight="1">
      <c r="A207" s="8"/>
      <c r="B207" s="126"/>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BC207" s="16"/>
    </row>
    <row r="208" spans="1:113" ht="12" customHeight="1">
      <c r="A208" s="8"/>
      <c r="B208" s="126"/>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row>
    <row r="209" spans="1:251" ht="12" customHeight="1">
      <c r="A209" s="8"/>
      <c r="B209" s="126"/>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row>
    <row r="210" spans="1:251" ht="12" customHeight="1">
      <c r="A210" s="8"/>
      <c r="B210" s="126"/>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8"/>
    </row>
    <row r="211" spans="1:251" ht="15" thickBot="1">
      <c r="A211" s="17"/>
      <c r="B211" s="18"/>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20"/>
    </row>
    <row r="212" spans="1:251">
      <c r="B212" s="21"/>
    </row>
    <row r="213" spans="1:251" ht="14.25">
      <c r="B213" s="10" t="s">
        <v>4</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spans="1:251" ht="15" thickBot="1">
      <c r="B214" s="8"/>
      <c r="C214" s="8"/>
      <c r="D214" s="8"/>
      <c r="E214" s="8"/>
      <c r="F214" s="8"/>
      <c r="G214" s="8"/>
      <c r="H214" s="8"/>
      <c r="I214" s="8"/>
      <c r="J214" s="8"/>
      <c r="K214" s="8"/>
      <c r="L214" s="9"/>
      <c r="M214" s="9"/>
      <c r="N214" s="9"/>
      <c r="O214" s="9"/>
      <c r="P214" s="8"/>
      <c r="Q214" s="8"/>
      <c r="R214" s="8"/>
      <c r="S214" s="8"/>
      <c r="T214" s="8"/>
      <c r="U214" s="8"/>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22" t="s">
        <v>5</v>
      </c>
    </row>
    <row r="215" spans="1:251" s="16" customFormat="1" ht="13.5" customHeight="1">
      <c r="A215" s="8"/>
      <c r="B215" s="129" t="s">
        <v>6</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1"/>
      <c r="AA215" s="135" t="s">
        <v>9</v>
      </c>
      <c r="AB215" s="130"/>
      <c r="AC215" s="130"/>
      <c r="AD215" s="130"/>
      <c r="AE215" s="130"/>
      <c r="AF215" s="130"/>
      <c r="AG215" s="130"/>
      <c r="AH215" s="130"/>
      <c r="AI215" s="131"/>
      <c r="AJ215" s="135" t="s">
        <v>10</v>
      </c>
      <c r="AK215" s="130"/>
      <c r="AL215" s="130"/>
      <c r="AM215" s="130"/>
      <c r="AN215" s="130"/>
      <c r="AO215" s="130"/>
      <c r="AP215" s="130"/>
      <c r="AQ215" s="130"/>
      <c r="AR215" s="131"/>
      <c r="AS215" s="135" t="s">
        <v>7</v>
      </c>
      <c r="AT215" s="130"/>
      <c r="AU215" s="130"/>
      <c r="AV215" s="130"/>
      <c r="AW215" s="130"/>
      <c r="AX215" s="137"/>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ht="13.5">
      <c r="A216" s="8"/>
      <c r="B216" s="132"/>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4"/>
      <c r="AA216" s="136"/>
      <c r="AB216" s="133"/>
      <c r="AC216" s="133"/>
      <c r="AD216" s="133"/>
      <c r="AE216" s="133"/>
      <c r="AF216" s="133"/>
      <c r="AG216" s="133"/>
      <c r="AH216" s="133"/>
      <c r="AI216" s="134"/>
      <c r="AJ216" s="136"/>
      <c r="AK216" s="133"/>
      <c r="AL216" s="133"/>
      <c r="AM216" s="133"/>
      <c r="AN216" s="133"/>
      <c r="AO216" s="133"/>
      <c r="AP216" s="133"/>
      <c r="AQ216" s="133"/>
      <c r="AR216" s="134"/>
      <c r="AS216" s="136"/>
      <c r="AT216" s="133"/>
      <c r="AU216" s="133"/>
      <c r="AV216" s="133"/>
      <c r="AW216" s="133"/>
      <c r="AX216" s="138"/>
      <c r="AY216" s="2"/>
      <c r="AZ216" s="2"/>
      <c r="BA216" s="2"/>
      <c r="BB216" s="23"/>
      <c r="BC216" s="24"/>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7" spans="1:251" s="16" customFormat="1" ht="18.75" customHeight="1">
      <c r="A217" s="8"/>
      <c r="B217" s="25"/>
      <c r="C217" s="101" t="s">
        <v>35</v>
      </c>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3"/>
      <c r="AA217" s="104">
        <v>48454</v>
      </c>
      <c r="AB217" s="105"/>
      <c r="AC217" s="105"/>
      <c r="AD217" s="105"/>
      <c r="AE217" s="105"/>
      <c r="AF217" s="105"/>
      <c r="AG217" s="105"/>
      <c r="AH217" s="105"/>
      <c r="AI217" s="106"/>
      <c r="AJ217" s="104">
        <v>50223</v>
      </c>
      <c r="AK217" s="105"/>
      <c r="AL217" s="105"/>
      <c r="AM217" s="105"/>
      <c r="AN217" s="105"/>
      <c r="AO217" s="105"/>
      <c r="AP217" s="105"/>
      <c r="AQ217" s="105"/>
      <c r="AR217" s="106"/>
      <c r="AS217" s="107"/>
      <c r="AT217" s="108"/>
      <c r="AU217" s="108"/>
      <c r="AV217" s="108"/>
      <c r="AW217" s="108"/>
      <c r="AX217" s="109"/>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row>
    <row r="218" spans="1:251" s="16" customFormat="1" ht="18.75" customHeight="1" thickBot="1">
      <c r="A218" s="17"/>
      <c r="B218" s="110" t="s">
        <v>11</v>
      </c>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2"/>
      <c r="AA218" s="113">
        <f>SUM($AA$217:$AA$217)</f>
        <v>48454</v>
      </c>
      <c r="AB218" s="114"/>
      <c r="AC218" s="114"/>
      <c r="AD218" s="114"/>
      <c r="AE218" s="114"/>
      <c r="AF218" s="114"/>
      <c r="AG218" s="114"/>
      <c r="AH218" s="114"/>
      <c r="AI218" s="115"/>
      <c r="AJ218" s="113">
        <f>SUM($AJ$217:$AJ$217)</f>
        <v>50223</v>
      </c>
      <c r="AK218" s="114"/>
      <c r="AL218" s="114"/>
      <c r="AM218" s="114"/>
      <c r="AN218" s="114"/>
      <c r="AO218" s="114"/>
      <c r="AP218" s="114"/>
      <c r="AQ218" s="114"/>
      <c r="AR218" s="115"/>
      <c r="AS218" s="116"/>
      <c r="AT218" s="117"/>
      <c r="AU218" s="117"/>
      <c r="AV218" s="117"/>
      <c r="AW218" s="117"/>
      <c r="AX218" s="118"/>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20" spans="1:251" ht="18.75">
      <c r="A220" s="1" t="s">
        <v>0</v>
      </c>
      <c r="AW220" s="3"/>
      <c r="AX220" s="4"/>
      <c r="AY220" s="3"/>
    </row>
    <row r="222" spans="1:251" ht="18.75">
      <c r="B222" s="119" t="s">
        <v>8</v>
      </c>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row>
    <row r="223" spans="1:251">
      <c r="Z223" s="5"/>
      <c r="AD223" s="5"/>
      <c r="AE223" s="5"/>
      <c r="AF223" s="5"/>
      <c r="AG223" s="5"/>
      <c r="AH223" s="5"/>
      <c r="AI223" s="5"/>
      <c r="AO223" s="5"/>
    </row>
    <row r="224" spans="1:251" ht="13.5" thickBot="1">
      <c r="Z224" s="5"/>
      <c r="AD224" s="5"/>
      <c r="AE224" s="5"/>
      <c r="AF224" s="5"/>
      <c r="AG224" s="5"/>
      <c r="AH224" s="5"/>
      <c r="AI224" s="5"/>
      <c r="AO224" s="5"/>
      <c r="DI224" s="6"/>
    </row>
    <row r="225" spans="1:113" ht="24.75" customHeight="1" thickBot="1">
      <c r="B225" s="121" t="s">
        <v>1</v>
      </c>
      <c r="C225" s="122"/>
      <c r="D225" s="122"/>
      <c r="E225" s="122"/>
      <c r="F225" s="122"/>
      <c r="G225" s="122"/>
      <c r="H225" s="123" t="s">
        <v>37</v>
      </c>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5"/>
      <c r="DI225" s="6"/>
    </row>
    <row r="226" spans="1:113" ht="14.25">
      <c r="B226" s="7"/>
      <c r="C226" s="7"/>
      <c r="D226" s="7"/>
      <c r="E226" s="7"/>
      <c r="F226" s="7"/>
      <c r="G226" s="7"/>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DI226" s="6"/>
    </row>
    <row r="227" spans="1:113" ht="15" thickBot="1">
      <c r="A227" s="11"/>
      <c r="B227" s="10" t="s">
        <v>2</v>
      </c>
      <c r="C227" s="8"/>
      <c r="D227" s="8"/>
      <c r="E227" s="8"/>
      <c r="F227" s="8"/>
      <c r="G227" s="8"/>
      <c r="H227" s="8"/>
      <c r="I227" s="8"/>
      <c r="J227" s="8"/>
      <c r="K227" s="8"/>
      <c r="L227" s="9"/>
      <c r="M227" s="9"/>
      <c r="N227" s="9"/>
      <c r="O227" s="9"/>
      <c r="P227" s="8"/>
      <c r="Q227" s="8"/>
      <c r="R227" s="8"/>
      <c r="S227" s="8"/>
      <c r="T227" s="8"/>
      <c r="U227" s="8"/>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DI227" s="6"/>
    </row>
    <row r="228" spans="1:113" ht="14.25">
      <c r="A228" s="8"/>
      <c r="B228" s="12"/>
      <c r="C228" s="7"/>
      <c r="D228" s="7"/>
      <c r="E228" s="7"/>
      <c r="F228" s="7"/>
      <c r="G228" s="7"/>
      <c r="H228" s="7"/>
      <c r="I228" s="7"/>
      <c r="J228" s="7"/>
      <c r="K228" s="7"/>
      <c r="L228" s="13"/>
      <c r="M228" s="13"/>
      <c r="N228" s="13"/>
      <c r="O228" s="13"/>
      <c r="P228" s="7"/>
      <c r="Q228" s="7"/>
      <c r="R228" s="7"/>
      <c r="S228" s="7"/>
      <c r="T228" s="7"/>
      <c r="U228" s="7"/>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113" ht="12" customHeight="1">
      <c r="A229" s="8"/>
      <c r="B229" s="126" t="s">
        <v>38</v>
      </c>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113" ht="12" customHeight="1">
      <c r="A230" s="8"/>
      <c r="B230" s="126"/>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113" ht="12" customHeight="1">
      <c r="A231" s="8"/>
      <c r="B231" s="126"/>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8"/>
      <c r="BC231" s="16"/>
    </row>
    <row r="232" spans="1:113" ht="12" customHeight="1">
      <c r="A232" s="8"/>
      <c r="B232" s="126"/>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113" ht="12" customHeight="1">
      <c r="A233" s="8"/>
      <c r="B233" s="126"/>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113" ht="12" customHeight="1">
      <c r="A234" s="8"/>
      <c r="B234" s="126"/>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113" ht="15" thickBot="1">
      <c r="A235" s="17"/>
      <c r="B235" s="18"/>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20"/>
    </row>
    <row r="236" spans="1:113">
      <c r="B236" s="21"/>
    </row>
    <row r="237" spans="1:113" ht="15" thickBot="1">
      <c r="A237" s="11"/>
      <c r="B237" s="10" t="s">
        <v>3</v>
      </c>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DI237" s="6"/>
    </row>
    <row r="238" spans="1:113" ht="14.25">
      <c r="A238" s="8"/>
      <c r="B238" s="12"/>
      <c r="C238" s="7"/>
      <c r="D238" s="7"/>
      <c r="E238" s="7"/>
      <c r="F238" s="7"/>
      <c r="G238" s="7"/>
      <c r="H238" s="7"/>
      <c r="I238" s="7"/>
      <c r="J238" s="7"/>
      <c r="K238" s="7"/>
      <c r="L238" s="13"/>
      <c r="M238" s="13"/>
      <c r="N238" s="13"/>
      <c r="O238" s="13"/>
      <c r="P238" s="7"/>
      <c r="Q238" s="7"/>
      <c r="R238" s="7"/>
      <c r="S238" s="7"/>
      <c r="T238" s="7"/>
      <c r="U238" s="7"/>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113" ht="12" customHeight="1">
      <c r="A239" s="8"/>
      <c r="B239" s="126" t="s">
        <v>39</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113" ht="12" customHeight="1">
      <c r="A240" s="8"/>
      <c r="B240" s="126"/>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251" ht="12" customHeight="1">
      <c r="A241" s="8"/>
      <c r="B241" s="126"/>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BC241" s="16"/>
    </row>
    <row r="242" spans="1:251" ht="12" customHeight="1">
      <c r="A242" s="8"/>
      <c r="B242" s="126"/>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row>
    <row r="243" spans="1:251" ht="12" customHeight="1">
      <c r="A243" s="8"/>
      <c r="B243" s="126"/>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row>
    <row r="244" spans="1:251" ht="12" customHeight="1">
      <c r="A244" s="8"/>
      <c r="B244" s="126"/>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8"/>
    </row>
    <row r="245" spans="1:251" ht="15" thickBot="1">
      <c r="A245" s="17"/>
      <c r="B245" s="18"/>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251">
      <c r="B246" s="21"/>
    </row>
    <row r="247" spans="1:251" ht="14.25">
      <c r="B247" s="10" t="s">
        <v>4</v>
      </c>
      <c r="C247" s="8"/>
      <c r="D247" s="8"/>
      <c r="E247" s="8"/>
      <c r="F247" s="8"/>
      <c r="G247" s="8"/>
      <c r="H247" s="8"/>
      <c r="I247" s="8"/>
      <c r="J247" s="8"/>
      <c r="K247" s="8"/>
      <c r="L247" s="9"/>
      <c r="M247" s="9"/>
      <c r="N247" s="9"/>
      <c r="O247" s="9"/>
      <c r="P247" s="8"/>
      <c r="Q247" s="8"/>
      <c r="R247" s="8"/>
      <c r="S247" s="8"/>
      <c r="T247" s="8"/>
      <c r="U247" s="8"/>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row>
    <row r="248" spans="1:251" ht="15" thickBot="1">
      <c r="B248" s="8"/>
      <c r="C248" s="8"/>
      <c r="D248" s="8"/>
      <c r="E248" s="8"/>
      <c r="F248" s="8"/>
      <c r="G248" s="8"/>
      <c r="H248" s="8"/>
      <c r="I248" s="8"/>
      <c r="J248" s="8"/>
      <c r="K248" s="8"/>
      <c r="L248" s="9"/>
      <c r="M248" s="9"/>
      <c r="N248" s="9"/>
      <c r="O248" s="9"/>
      <c r="P248" s="8"/>
      <c r="Q248" s="8"/>
      <c r="R248" s="8"/>
      <c r="S248" s="8"/>
      <c r="T248" s="8"/>
      <c r="U248" s="8"/>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22" t="s">
        <v>5</v>
      </c>
    </row>
    <row r="249" spans="1:251" s="16" customFormat="1" ht="13.5" customHeight="1">
      <c r="A249" s="8"/>
      <c r="B249" s="129" t="s">
        <v>6</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1"/>
      <c r="AA249" s="135" t="s">
        <v>9</v>
      </c>
      <c r="AB249" s="130"/>
      <c r="AC249" s="130"/>
      <c r="AD249" s="130"/>
      <c r="AE249" s="130"/>
      <c r="AF249" s="130"/>
      <c r="AG249" s="130"/>
      <c r="AH249" s="130"/>
      <c r="AI249" s="131"/>
      <c r="AJ249" s="135" t="s">
        <v>10</v>
      </c>
      <c r="AK249" s="130"/>
      <c r="AL249" s="130"/>
      <c r="AM249" s="130"/>
      <c r="AN249" s="130"/>
      <c r="AO249" s="130"/>
      <c r="AP249" s="130"/>
      <c r="AQ249" s="130"/>
      <c r="AR249" s="131"/>
      <c r="AS249" s="135" t="s">
        <v>7</v>
      </c>
      <c r="AT249" s="130"/>
      <c r="AU249" s="130"/>
      <c r="AV249" s="130"/>
      <c r="AW249" s="130"/>
      <c r="AX249" s="137"/>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row>
    <row r="250" spans="1:251" s="16" customFormat="1" ht="13.5">
      <c r="A250" s="8"/>
      <c r="B250" s="132"/>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4"/>
      <c r="AA250" s="136"/>
      <c r="AB250" s="133"/>
      <c r="AC250" s="133"/>
      <c r="AD250" s="133"/>
      <c r="AE250" s="133"/>
      <c r="AF250" s="133"/>
      <c r="AG250" s="133"/>
      <c r="AH250" s="133"/>
      <c r="AI250" s="134"/>
      <c r="AJ250" s="136"/>
      <c r="AK250" s="133"/>
      <c r="AL250" s="133"/>
      <c r="AM250" s="133"/>
      <c r="AN250" s="133"/>
      <c r="AO250" s="133"/>
      <c r="AP250" s="133"/>
      <c r="AQ250" s="133"/>
      <c r="AR250" s="134"/>
      <c r="AS250" s="136"/>
      <c r="AT250" s="133"/>
      <c r="AU250" s="133"/>
      <c r="AV250" s="133"/>
      <c r="AW250" s="133"/>
      <c r="AX250" s="138"/>
      <c r="AY250" s="2"/>
      <c r="AZ250" s="2"/>
      <c r="BA250" s="2"/>
      <c r="BB250" s="23"/>
      <c r="BC250" s="24"/>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row>
    <row r="251" spans="1:251" s="16" customFormat="1" ht="18.75" customHeight="1">
      <c r="A251" s="8"/>
      <c r="B251" s="25"/>
      <c r="C251" s="101" t="s">
        <v>36</v>
      </c>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3"/>
      <c r="AA251" s="104">
        <v>16356</v>
      </c>
      <c r="AB251" s="105"/>
      <c r="AC251" s="105"/>
      <c r="AD251" s="105"/>
      <c r="AE251" s="105"/>
      <c r="AF251" s="105"/>
      <c r="AG251" s="105"/>
      <c r="AH251" s="105"/>
      <c r="AI251" s="106"/>
      <c r="AJ251" s="104">
        <v>17454</v>
      </c>
      <c r="AK251" s="105"/>
      <c r="AL251" s="105"/>
      <c r="AM251" s="105"/>
      <c r="AN251" s="105"/>
      <c r="AO251" s="105"/>
      <c r="AP251" s="105"/>
      <c r="AQ251" s="105"/>
      <c r="AR251" s="106"/>
      <c r="AS251" s="107"/>
      <c r="AT251" s="108"/>
      <c r="AU251" s="108"/>
      <c r="AV251" s="108"/>
      <c r="AW251" s="108"/>
      <c r="AX251" s="109"/>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row>
    <row r="252" spans="1:251" s="16" customFormat="1" ht="18.75" customHeight="1" thickBot="1">
      <c r="A252" s="17"/>
      <c r="B252" s="110" t="s">
        <v>11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2"/>
      <c r="AA252" s="113">
        <f>SUM($AA$251:$AA$251)</f>
        <v>16356</v>
      </c>
      <c r="AB252" s="114"/>
      <c r="AC252" s="114"/>
      <c r="AD252" s="114"/>
      <c r="AE252" s="114"/>
      <c r="AF252" s="114"/>
      <c r="AG252" s="114"/>
      <c r="AH252" s="114"/>
      <c r="AI252" s="115"/>
      <c r="AJ252" s="113">
        <f>SUM($AJ$251:$AJ$251)</f>
        <v>17454</v>
      </c>
      <c r="AK252" s="114"/>
      <c r="AL252" s="114"/>
      <c r="AM252" s="114"/>
      <c r="AN252" s="114"/>
      <c r="AO252" s="114"/>
      <c r="AP252" s="114"/>
      <c r="AQ252" s="114"/>
      <c r="AR252" s="115"/>
      <c r="AS252" s="116"/>
      <c r="AT252" s="117"/>
      <c r="AU252" s="117"/>
      <c r="AV252" s="117"/>
      <c r="AW252" s="117"/>
      <c r="AX252" s="118"/>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row>
    <row r="254" spans="1:251" ht="18.75">
      <c r="A254" s="1" t="s">
        <v>0</v>
      </c>
      <c r="AW254" s="3"/>
      <c r="AX254" s="4"/>
      <c r="AY254" s="3"/>
    </row>
    <row r="256" spans="1:251" ht="18.75">
      <c r="B256" s="119" t="s">
        <v>8</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row>
    <row r="257" spans="1:113">
      <c r="Z257" s="5"/>
      <c r="AD257" s="5"/>
      <c r="AE257" s="5"/>
      <c r="AF257" s="5"/>
      <c r="AG257" s="5"/>
      <c r="AH257" s="5"/>
      <c r="AI257" s="5"/>
      <c r="AO257" s="5"/>
    </row>
    <row r="258" spans="1:113" ht="13.5" thickBot="1">
      <c r="Z258" s="5"/>
      <c r="AD258" s="5"/>
      <c r="AE258" s="5"/>
      <c r="AF258" s="5"/>
      <c r="AG258" s="5"/>
      <c r="AH258" s="5"/>
      <c r="AI258" s="5"/>
      <c r="AO258" s="5"/>
      <c r="DI258" s="6"/>
    </row>
    <row r="259" spans="1:113" ht="24.75" customHeight="1" thickBot="1">
      <c r="B259" s="121" t="s">
        <v>1</v>
      </c>
      <c r="C259" s="122"/>
      <c r="D259" s="122"/>
      <c r="E259" s="122"/>
      <c r="F259" s="122"/>
      <c r="G259" s="122"/>
      <c r="H259" s="123" t="s">
        <v>41</v>
      </c>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5"/>
      <c r="DI259" s="6"/>
    </row>
    <row r="260" spans="1:113" ht="14.25">
      <c r="B260" s="7"/>
      <c r="C260" s="7"/>
      <c r="D260" s="7"/>
      <c r="E260" s="7"/>
      <c r="F260" s="7"/>
      <c r="G260" s="7"/>
      <c r="H260" s="8"/>
      <c r="I260" s="8"/>
      <c r="J260" s="8"/>
      <c r="K260" s="8"/>
      <c r="L260" s="9"/>
      <c r="M260" s="9"/>
      <c r="N260" s="9"/>
      <c r="O260" s="9"/>
      <c r="P260" s="8"/>
      <c r="Q260" s="8"/>
      <c r="R260" s="8"/>
      <c r="S260" s="8"/>
      <c r="T260" s="8"/>
      <c r="U260" s="8"/>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DI260" s="6"/>
    </row>
    <row r="261" spans="1:113" ht="15" thickBot="1">
      <c r="A261" s="11"/>
      <c r="B261" s="10" t="s">
        <v>2</v>
      </c>
      <c r="C261" s="8"/>
      <c r="D261" s="8"/>
      <c r="E261" s="8"/>
      <c r="F261" s="8"/>
      <c r="G261" s="8"/>
      <c r="H261" s="8"/>
      <c r="I261" s="8"/>
      <c r="J261" s="8"/>
      <c r="K261" s="8"/>
      <c r="L261" s="9"/>
      <c r="M261" s="9"/>
      <c r="N261" s="9"/>
      <c r="O261" s="9"/>
      <c r="P261" s="8"/>
      <c r="Q261" s="8"/>
      <c r="R261" s="8"/>
      <c r="S261" s="8"/>
      <c r="T261" s="8"/>
      <c r="U261" s="8"/>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DI261" s="6"/>
    </row>
    <row r="262" spans="1:113" ht="14.25">
      <c r="A262" s="8"/>
      <c r="B262" s="12"/>
      <c r="C262" s="7"/>
      <c r="D262" s="7"/>
      <c r="E262" s="7"/>
      <c r="F262" s="7"/>
      <c r="G262" s="7"/>
      <c r="H262" s="7"/>
      <c r="I262" s="7"/>
      <c r="J262" s="7"/>
      <c r="K262" s="7"/>
      <c r="L262" s="13"/>
      <c r="M262" s="13"/>
      <c r="N262" s="13"/>
      <c r="O262" s="13"/>
      <c r="P262" s="7"/>
      <c r="Q262" s="7"/>
      <c r="R262" s="7"/>
      <c r="S262" s="7"/>
      <c r="T262" s="7"/>
      <c r="U262" s="7"/>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5"/>
    </row>
    <row r="263" spans="1:113" ht="12" customHeight="1">
      <c r="A263" s="8"/>
      <c r="B263" s="126" t="s">
        <v>42</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8"/>
    </row>
    <row r="264" spans="1:113" ht="12" customHeight="1">
      <c r="A264" s="8"/>
      <c r="B264" s="126"/>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8"/>
    </row>
    <row r="265" spans="1:113" ht="12" customHeight="1">
      <c r="A265" s="8"/>
      <c r="B265" s="126"/>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113" ht="12" customHeight="1">
      <c r="A266" s="8"/>
      <c r="B266" s="126"/>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113" ht="12" customHeight="1">
      <c r="A267" s="8"/>
      <c r="B267" s="126"/>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8"/>
      <c r="BC267" s="16"/>
    </row>
    <row r="268" spans="1:113" ht="12" customHeight="1">
      <c r="A268" s="8"/>
      <c r="B268" s="126"/>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8"/>
    </row>
    <row r="269" spans="1:113" ht="12" customHeight="1">
      <c r="A269" s="8"/>
      <c r="B269" s="126"/>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8"/>
    </row>
    <row r="270" spans="1:113" ht="12" customHeight="1">
      <c r="A270" s="8"/>
      <c r="B270" s="126"/>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8"/>
    </row>
    <row r="271" spans="1:113" ht="15" thickBot="1">
      <c r="A271" s="17"/>
      <c r="B271" s="18"/>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113">
      <c r="B272" s="21"/>
    </row>
    <row r="273" spans="1:113" ht="15" thickBot="1">
      <c r="A273" s="11"/>
      <c r="B273" s="10" t="s">
        <v>3</v>
      </c>
      <c r="C273" s="8"/>
      <c r="D273" s="8"/>
      <c r="E273" s="8"/>
      <c r="F273" s="8"/>
      <c r="G273" s="8"/>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DI273" s="6"/>
    </row>
    <row r="274" spans="1:113" ht="14.25">
      <c r="A274" s="8"/>
      <c r="B274" s="12"/>
      <c r="C274" s="7"/>
      <c r="D274" s="7"/>
      <c r="E274" s="7"/>
      <c r="F274" s="7"/>
      <c r="G274" s="7"/>
      <c r="H274" s="7"/>
      <c r="I274" s="7"/>
      <c r="J274" s="7"/>
      <c r="K274" s="7"/>
      <c r="L274" s="13"/>
      <c r="M274" s="13"/>
      <c r="N274" s="13"/>
      <c r="O274" s="13"/>
      <c r="P274" s="7"/>
      <c r="Q274" s="7"/>
      <c r="R274" s="7"/>
      <c r="S274" s="7"/>
      <c r="T274" s="7"/>
      <c r="U274" s="7"/>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5"/>
    </row>
    <row r="275" spans="1:113" ht="12" customHeight="1">
      <c r="A275" s="8"/>
      <c r="B275" s="126" t="s">
        <v>43</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8"/>
    </row>
    <row r="276" spans="1:113" ht="12" customHeight="1">
      <c r="A276" s="8"/>
      <c r="B276" s="126"/>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8"/>
    </row>
    <row r="277" spans="1:113" ht="12" customHeight="1">
      <c r="A277" s="8"/>
      <c r="B277" s="126"/>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113" ht="12" customHeight="1">
      <c r="A278" s="8"/>
      <c r="B278" s="126"/>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113" ht="12" customHeight="1">
      <c r="A279" s="8"/>
      <c r="B279" s="126"/>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113" ht="12" customHeight="1">
      <c r="A280" s="8"/>
      <c r="B280" s="126"/>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113" ht="12" customHeight="1">
      <c r="A281" s="8"/>
      <c r="B281" s="126"/>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113" ht="12" customHeight="1">
      <c r="A282" s="8"/>
      <c r="B282" s="126"/>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8"/>
    </row>
    <row r="283" spans="1:113" ht="12" customHeight="1">
      <c r="A283" s="8"/>
      <c r="B283" s="126"/>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8"/>
      <c r="BC283" s="16"/>
    </row>
    <row r="284" spans="1:113" ht="12" customHeight="1">
      <c r="A284" s="8"/>
      <c r="B284" s="126"/>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113" ht="12" customHeight="1">
      <c r="A285" s="8"/>
      <c r="B285" s="126"/>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113" ht="12" customHeight="1">
      <c r="A286" s="8"/>
      <c r="B286" s="126"/>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113" ht="15" thickBot="1">
      <c r="A287" s="17"/>
      <c r="B287" s="18"/>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20"/>
    </row>
    <row r="288" spans="1:113">
      <c r="B288" s="21"/>
    </row>
    <row r="289" spans="1:251" ht="14.25">
      <c r="B289" s="10" t="s">
        <v>4</v>
      </c>
      <c r="C289" s="8"/>
      <c r="D289" s="8"/>
      <c r="E289" s="8"/>
      <c r="F289" s="8"/>
      <c r="G289" s="8"/>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row>
    <row r="290" spans="1:251" ht="15" thickBot="1">
      <c r="B290" s="8"/>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22" t="s">
        <v>5</v>
      </c>
    </row>
    <row r="291" spans="1:251" s="16" customFormat="1" ht="13.5" customHeight="1">
      <c r="A291" s="8"/>
      <c r="B291" s="129" t="s">
        <v>6</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1"/>
      <c r="AA291" s="135" t="s">
        <v>9</v>
      </c>
      <c r="AB291" s="130"/>
      <c r="AC291" s="130"/>
      <c r="AD291" s="130"/>
      <c r="AE291" s="130"/>
      <c r="AF291" s="130"/>
      <c r="AG291" s="130"/>
      <c r="AH291" s="130"/>
      <c r="AI291" s="131"/>
      <c r="AJ291" s="135" t="s">
        <v>10</v>
      </c>
      <c r="AK291" s="130"/>
      <c r="AL291" s="130"/>
      <c r="AM291" s="130"/>
      <c r="AN291" s="130"/>
      <c r="AO291" s="130"/>
      <c r="AP291" s="130"/>
      <c r="AQ291" s="130"/>
      <c r="AR291" s="131"/>
      <c r="AS291" s="135" t="s">
        <v>7</v>
      </c>
      <c r="AT291" s="130"/>
      <c r="AU291" s="130"/>
      <c r="AV291" s="130"/>
      <c r="AW291" s="130"/>
      <c r="AX291" s="137"/>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s="16" customFormat="1" ht="13.5">
      <c r="A292" s="8"/>
      <c r="B292" s="132"/>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4"/>
      <c r="AA292" s="136"/>
      <c r="AB292" s="133"/>
      <c r="AC292" s="133"/>
      <c r="AD292" s="133"/>
      <c r="AE292" s="133"/>
      <c r="AF292" s="133"/>
      <c r="AG292" s="133"/>
      <c r="AH292" s="133"/>
      <c r="AI292" s="134"/>
      <c r="AJ292" s="136"/>
      <c r="AK292" s="133"/>
      <c r="AL292" s="133"/>
      <c r="AM292" s="133"/>
      <c r="AN292" s="133"/>
      <c r="AO292" s="133"/>
      <c r="AP292" s="133"/>
      <c r="AQ292" s="133"/>
      <c r="AR292" s="134"/>
      <c r="AS292" s="136"/>
      <c r="AT292" s="133"/>
      <c r="AU292" s="133"/>
      <c r="AV292" s="133"/>
      <c r="AW292" s="133"/>
      <c r="AX292" s="138"/>
      <c r="AY292" s="2"/>
      <c r="AZ292" s="2"/>
      <c r="BA292" s="2"/>
      <c r="BB292" s="23"/>
      <c r="BC292" s="24"/>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8.75" customHeight="1">
      <c r="A293" s="8"/>
      <c r="B293" s="25"/>
      <c r="C293" s="101" t="s">
        <v>40</v>
      </c>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3"/>
      <c r="AA293" s="104">
        <v>6802</v>
      </c>
      <c r="AB293" s="105"/>
      <c r="AC293" s="105"/>
      <c r="AD293" s="105"/>
      <c r="AE293" s="105"/>
      <c r="AF293" s="105"/>
      <c r="AG293" s="105"/>
      <c r="AH293" s="105"/>
      <c r="AI293" s="106"/>
      <c r="AJ293" s="104">
        <v>7035</v>
      </c>
      <c r="AK293" s="105"/>
      <c r="AL293" s="105"/>
      <c r="AM293" s="105"/>
      <c r="AN293" s="105"/>
      <c r="AO293" s="105"/>
      <c r="AP293" s="105"/>
      <c r="AQ293" s="105"/>
      <c r="AR293" s="106"/>
      <c r="AS293" s="107"/>
      <c r="AT293" s="108"/>
      <c r="AU293" s="108"/>
      <c r="AV293" s="108"/>
      <c r="AW293" s="108"/>
      <c r="AX293" s="109"/>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101" t="s">
        <v>44</v>
      </c>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3"/>
      <c r="AA294" s="104">
        <v>0</v>
      </c>
      <c r="AB294" s="105"/>
      <c r="AC294" s="105"/>
      <c r="AD294" s="105"/>
      <c r="AE294" s="105"/>
      <c r="AF294" s="105"/>
      <c r="AG294" s="105"/>
      <c r="AH294" s="105"/>
      <c r="AI294" s="106"/>
      <c r="AJ294" s="104">
        <v>1461</v>
      </c>
      <c r="AK294" s="105"/>
      <c r="AL294" s="105"/>
      <c r="AM294" s="105"/>
      <c r="AN294" s="105"/>
      <c r="AO294" s="105"/>
      <c r="AP294" s="105"/>
      <c r="AQ294" s="105"/>
      <c r="AR294" s="106"/>
      <c r="AS294" s="107"/>
      <c r="AT294" s="108"/>
      <c r="AU294" s="108"/>
      <c r="AV294" s="108"/>
      <c r="AW294" s="108"/>
      <c r="AX294" s="109"/>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thickBot="1">
      <c r="A295" s="17"/>
      <c r="B295" s="110" t="s">
        <v>11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2"/>
      <c r="AA295" s="113">
        <f>SUM($AA$293:$AA$294)</f>
        <v>6802</v>
      </c>
      <c r="AB295" s="114"/>
      <c r="AC295" s="114"/>
      <c r="AD295" s="114"/>
      <c r="AE295" s="114"/>
      <c r="AF295" s="114"/>
      <c r="AG295" s="114"/>
      <c r="AH295" s="114"/>
      <c r="AI295" s="115"/>
      <c r="AJ295" s="113">
        <f>SUM($AJ$293:$AJ$294)</f>
        <v>8496</v>
      </c>
      <c r="AK295" s="114"/>
      <c r="AL295" s="114"/>
      <c r="AM295" s="114"/>
      <c r="AN295" s="114"/>
      <c r="AO295" s="114"/>
      <c r="AP295" s="114"/>
      <c r="AQ295" s="114"/>
      <c r="AR295" s="115"/>
      <c r="AS295" s="116"/>
      <c r="AT295" s="117"/>
      <c r="AU295" s="117"/>
      <c r="AV295" s="117"/>
      <c r="AW295" s="117"/>
      <c r="AX295" s="118"/>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7" spans="1:251" ht="18.75">
      <c r="A297" s="1" t="s">
        <v>0</v>
      </c>
      <c r="AW297" s="3"/>
      <c r="AX297" s="4"/>
      <c r="AY297" s="3"/>
    </row>
    <row r="299" spans="1:251" ht="18.75">
      <c r="B299" s="119" t="s">
        <v>8</v>
      </c>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row>
    <row r="300" spans="1:251">
      <c r="Z300" s="5"/>
      <c r="AD300" s="5"/>
      <c r="AE300" s="5"/>
      <c r="AF300" s="5"/>
      <c r="AG300" s="5"/>
      <c r="AH300" s="5"/>
      <c r="AI300" s="5"/>
      <c r="AO300" s="5"/>
    </row>
    <row r="301" spans="1:251" ht="13.5" thickBot="1">
      <c r="Z301" s="5"/>
      <c r="AD301" s="5"/>
      <c r="AE301" s="5"/>
      <c r="AF301" s="5"/>
      <c r="AG301" s="5"/>
      <c r="AH301" s="5"/>
      <c r="AI301" s="5"/>
      <c r="AO301" s="5"/>
      <c r="DI301" s="6"/>
    </row>
    <row r="302" spans="1:251" ht="24.75" customHeight="1" thickBot="1">
      <c r="B302" s="121" t="s">
        <v>1</v>
      </c>
      <c r="C302" s="122"/>
      <c r="D302" s="122"/>
      <c r="E302" s="122"/>
      <c r="F302" s="122"/>
      <c r="G302" s="122"/>
      <c r="H302" s="123" t="s">
        <v>45</v>
      </c>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5"/>
      <c r="DI302" s="6"/>
    </row>
    <row r="303" spans="1:251" ht="14.25">
      <c r="B303" s="7"/>
      <c r="C303" s="7"/>
      <c r="D303" s="7"/>
      <c r="E303" s="7"/>
      <c r="F303" s="7"/>
      <c r="G303" s="7"/>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5" thickBot="1">
      <c r="A304" s="11"/>
      <c r="B304" s="10" t="s">
        <v>2</v>
      </c>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4.25">
      <c r="A305" s="8"/>
      <c r="B305" s="12"/>
      <c r="C305" s="7"/>
      <c r="D305" s="7"/>
      <c r="E305" s="7"/>
      <c r="F305" s="7"/>
      <c r="G305" s="7"/>
      <c r="H305" s="7"/>
      <c r="I305" s="7"/>
      <c r="J305" s="7"/>
      <c r="K305" s="7"/>
      <c r="L305" s="13"/>
      <c r="M305" s="13"/>
      <c r="N305" s="13"/>
      <c r="O305" s="13"/>
      <c r="P305" s="7"/>
      <c r="Q305" s="7"/>
      <c r="R305" s="7"/>
      <c r="S305" s="7"/>
      <c r="T305" s="7"/>
      <c r="U305" s="7"/>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5"/>
    </row>
    <row r="306" spans="1:113" ht="12" customHeight="1">
      <c r="A306" s="8"/>
      <c r="B306" s="126" t="s">
        <v>46</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113" ht="12" customHeight="1">
      <c r="A307" s="8"/>
      <c r="B307" s="126"/>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113" ht="12" customHeight="1">
      <c r="A308" s="8"/>
      <c r="B308" s="126"/>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113" ht="12" customHeight="1">
      <c r="A309" s="8"/>
      <c r="B309" s="126"/>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8"/>
    </row>
    <row r="310" spans="1:113" ht="12" customHeight="1">
      <c r="A310" s="8"/>
      <c r="B310" s="126"/>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8"/>
    </row>
    <row r="311" spans="1:113" ht="12" customHeight="1">
      <c r="A311" s="8"/>
      <c r="B311" s="126"/>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8"/>
      <c r="BC311" s="16"/>
    </row>
    <row r="312" spans="1:113" ht="12" customHeight="1">
      <c r="A312" s="8"/>
      <c r="B312" s="126"/>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8"/>
    </row>
    <row r="313" spans="1:113" ht="12" customHeight="1">
      <c r="A313" s="8"/>
      <c r="B313" s="126"/>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8"/>
    </row>
    <row r="314" spans="1:113" ht="12" customHeight="1">
      <c r="A314" s="8"/>
      <c r="B314" s="126"/>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8"/>
    </row>
    <row r="315" spans="1:113" ht="15" thickBot="1">
      <c r="A315" s="17"/>
      <c r="B315" s="18"/>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20"/>
    </row>
    <row r="316" spans="1:113">
      <c r="B316" s="21"/>
    </row>
    <row r="317" spans="1:113" ht="15" thickBot="1">
      <c r="A317" s="11"/>
      <c r="B317" s="10" t="s">
        <v>3</v>
      </c>
      <c r="C317" s="8"/>
      <c r="D317" s="8"/>
      <c r="E317" s="8"/>
      <c r="F317" s="8"/>
      <c r="G317" s="8"/>
      <c r="H317" s="8"/>
      <c r="I317" s="8"/>
      <c r="J317" s="8"/>
      <c r="K317" s="8"/>
      <c r="L317" s="9"/>
      <c r="M317" s="9"/>
      <c r="N317" s="9"/>
      <c r="O317" s="9"/>
      <c r="P317" s="8"/>
      <c r="Q317" s="8"/>
      <c r="R317" s="8"/>
      <c r="S317" s="8"/>
      <c r="T317" s="8"/>
      <c r="U317" s="8"/>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DI317" s="6"/>
    </row>
    <row r="318" spans="1:113" ht="14.25">
      <c r="A318" s="8"/>
      <c r="B318" s="12"/>
      <c r="C318" s="7"/>
      <c r="D318" s="7"/>
      <c r="E318" s="7"/>
      <c r="F318" s="7"/>
      <c r="G318" s="7"/>
      <c r="H318" s="7"/>
      <c r="I318" s="7"/>
      <c r="J318" s="7"/>
      <c r="K318" s="7"/>
      <c r="L318" s="13"/>
      <c r="M318" s="13"/>
      <c r="N318" s="13"/>
      <c r="O318" s="13"/>
      <c r="P318" s="7"/>
      <c r="Q318" s="7"/>
      <c r="R318" s="7"/>
      <c r="S318" s="7"/>
      <c r="T318" s="7"/>
      <c r="U318" s="7"/>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5"/>
    </row>
    <row r="319" spans="1:113" ht="12" customHeight="1">
      <c r="A319" s="8"/>
      <c r="B319" s="126" t="s">
        <v>47</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113" ht="12" customHeight="1">
      <c r="A320" s="8"/>
      <c r="B320" s="126"/>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251" ht="12" customHeight="1">
      <c r="A321" s="8"/>
      <c r="B321" s="126"/>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8"/>
      <c r="BC321" s="16"/>
    </row>
    <row r="322" spans="1:251" ht="12" customHeight="1">
      <c r="A322" s="8"/>
      <c r="B322" s="126"/>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8"/>
    </row>
    <row r="323" spans="1:251" ht="12" customHeight="1">
      <c r="A323" s="8"/>
      <c r="B323" s="126"/>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8"/>
    </row>
    <row r="324" spans="1:251" ht="12" customHeight="1">
      <c r="A324" s="8"/>
      <c r="B324" s="126"/>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8"/>
    </row>
    <row r="325" spans="1:251" ht="15" thickBot="1">
      <c r="A325" s="17"/>
      <c r="B325" s="18"/>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20"/>
    </row>
    <row r="326" spans="1:251">
      <c r="B326" s="21"/>
    </row>
    <row r="327" spans="1:251" ht="14.25">
      <c r="B327" s="10" t="s">
        <v>4</v>
      </c>
      <c r="C327" s="8"/>
      <c r="D327" s="8"/>
      <c r="E327" s="8"/>
      <c r="F327" s="8"/>
      <c r="G327" s="8"/>
      <c r="H327" s="8"/>
      <c r="I327" s="8"/>
      <c r="J327" s="8"/>
      <c r="K327" s="8"/>
      <c r="L327" s="9"/>
      <c r="M327" s="9"/>
      <c r="N327" s="9"/>
      <c r="O327" s="9"/>
      <c r="P327" s="8"/>
      <c r="Q327" s="8"/>
      <c r="R327" s="8"/>
      <c r="S327" s="8"/>
      <c r="T327" s="8"/>
      <c r="U327" s="8"/>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251" ht="15" thickBot="1">
      <c r="B328" s="8"/>
      <c r="C328" s="8"/>
      <c r="D328" s="8"/>
      <c r="E328" s="8"/>
      <c r="F328" s="8"/>
      <c r="G328" s="8"/>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22" t="s">
        <v>5</v>
      </c>
    </row>
    <row r="329" spans="1:251" s="16" customFormat="1" ht="13.5" customHeight="1">
      <c r="A329" s="8"/>
      <c r="B329" s="129" t="s">
        <v>6</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1"/>
      <c r="AA329" s="135" t="s">
        <v>9</v>
      </c>
      <c r="AB329" s="130"/>
      <c r="AC329" s="130"/>
      <c r="AD329" s="130"/>
      <c r="AE329" s="130"/>
      <c r="AF329" s="130"/>
      <c r="AG329" s="130"/>
      <c r="AH329" s="130"/>
      <c r="AI329" s="131"/>
      <c r="AJ329" s="135" t="s">
        <v>10</v>
      </c>
      <c r="AK329" s="130"/>
      <c r="AL329" s="130"/>
      <c r="AM329" s="130"/>
      <c r="AN329" s="130"/>
      <c r="AO329" s="130"/>
      <c r="AP329" s="130"/>
      <c r="AQ329" s="130"/>
      <c r="AR329" s="131"/>
      <c r="AS329" s="135" t="s">
        <v>7</v>
      </c>
      <c r="AT329" s="130"/>
      <c r="AU329" s="130"/>
      <c r="AV329" s="130"/>
      <c r="AW329" s="130"/>
      <c r="AX329" s="137"/>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3.5">
      <c r="A330" s="8"/>
      <c r="B330" s="132"/>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4"/>
      <c r="AA330" s="136"/>
      <c r="AB330" s="133"/>
      <c r="AC330" s="133"/>
      <c r="AD330" s="133"/>
      <c r="AE330" s="133"/>
      <c r="AF330" s="133"/>
      <c r="AG330" s="133"/>
      <c r="AH330" s="133"/>
      <c r="AI330" s="134"/>
      <c r="AJ330" s="136"/>
      <c r="AK330" s="133"/>
      <c r="AL330" s="133"/>
      <c r="AM330" s="133"/>
      <c r="AN330" s="133"/>
      <c r="AO330" s="133"/>
      <c r="AP330" s="133"/>
      <c r="AQ330" s="133"/>
      <c r="AR330" s="134"/>
      <c r="AS330" s="136"/>
      <c r="AT330" s="133"/>
      <c r="AU330" s="133"/>
      <c r="AV330" s="133"/>
      <c r="AW330" s="133"/>
      <c r="AX330" s="138"/>
      <c r="AY330" s="2"/>
      <c r="AZ330" s="2"/>
      <c r="BA330" s="2"/>
      <c r="BB330" s="23"/>
      <c r="BC330" s="24"/>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ht="18.75" customHeight="1">
      <c r="A331" s="8"/>
      <c r="B331" s="25"/>
      <c r="C331" s="101" t="s">
        <v>48</v>
      </c>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3"/>
      <c r="AA331" s="104">
        <v>4003</v>
      </c>
      <c r="AB331" s="105"/>
      <c r="AC331" s="105"/>
      <c r="AD331" s="105"/>
      <c r="AE331" s="105"/>
      <c r="AF331" s="105"/>
      <c r="AG331" s="105"/>
      <c r="AH331" s="105"/>
      <c r="AI331" s="106"/>
      <c r="AJ331" s="104">
        <v>4506</v>
      </c>
      <c r="AK331" s="105"/>
      <c r="AL331" s="105"/>
      <c r="AM331" s="105"/>
      <c r="AN331" s="105"/>
      <c r="AO331" s="105"/>
      <c r="AP331" s="105"/>
      <c r="AQ331" s="105"/>
      <c r="AR331" s="106"/>
      <c r="AS331" s="107"/>
      <c r="AT331" s="108"/>
      <c r="AU331" s="108"/>
      <c r="AV331" s="108"/>
      <c r="AW331" s="108"/>
      <c r="AX331" s="109"/>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ht="18.75" customHeight="1" thickBot="1">
      <c r="A332" s="17"/>
      <c r="B332" s="110" t="s">
        <v>11</v>
      </c>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2"/>
      <c r="AA332" s="113">
        <f>SUM($AA$331:$AA$331)</f>
        <v>4003</v>
      </c>
      <c r="AB332" s="114"/>
      <c r="AC332" s="114"/>
      <c r="AD332" s="114"/>
      <c r="AE332" s="114"/>
      <c r="AF332" s="114"/>
      <c r="AG332" s="114"/>
      <c r="AH332" s="114"/>
      <c r="AI332" s="115"/>
      <c r="AJ332" s="113">
        <f>SUM($AJ$331:$AJ$331)</f>
        <v>4506</v>
      </c>
      <c r="AK332" s="114"/>
      <c r="AL332" s="114"/>
      <c r="AM332" s="114"/>
      <c r="AN332" s="114"/>
      <c r="AO332" s="114"/>
      <c r="AP332" s="114"/>
      <c r="AQ332" s="114"/>
      <c r="AR332" s="115"/>
      <c r="AS332" s="116"/>
      <c r="AT332" s="117"/>
      <c r="AU332" s="117"/>
      <c r="AV332" s="117"/>
      <c r="AW332" s="117"/>
      <c r="AX332" s="118"/>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4" spans="1:251" ht="18.75">
      <c r="A334" s="1" t="s">
        <v>0</v>
      </c>
      <c r="AW334" s="3"/>
      <c r="AX334" s="4"/>
      <c r="AY334" s="3"/>
    </row>
    <row r="336" spans="1:251" ht="18.75">
      <c r="B336" s="119" t="s">
        <v>8</v>
      </c>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39"/>
      <c r="AL336" s="139"/>
      <c r="AM336" s="139"/>
      <c r="AN336" s="139"/>
      <c r="AO336" s="139"/>
      <c r="AP336" s="139"/>
      <c r="AQ336" s="139"/>
      <c r="AR336" s="139"/>
      <c r="AS336" s="139"/>
      <c r="AT336" s="139"/>
      <c r="AU336" s="139"/>
      <c r="AV336" s="139"/>
      <c r="AW336" s="139"/>
      <c r="AX336" s="139"/>
    </row>
    <row r="337" spans="1:113">
      <c r="Z337" s="5"/>
      <c r="AD337" s="5"/>
      <c r="AE337" s="5"/>
      <c r="AF337" s="5"/>
      <c r="AG337" s="5"/>
      <c r="AH337" s="5"/>
      <c r="AI337" s="5"/>
      <c r="AO337" s="5"/>
    </row>
    <row r="338" spans="1:113" ht="13.5" thickBot="1">
      <c r="Z338" s="5"/>
      <c r="AD338" s="5"/>
      <c r="AE338" s="5"/>
      <c r="AF338" s="5"/>
      <c r="AG338" s="5"/>
      <c r="AH338" s="5"/>
      <c r="AI338" s="5"/>
      <c r="AO338" s="5"/>
      <c r="DI338" s="6"/>
    </row>
    <row r="339" spans="1:113" ht="24.75" customHeight="1" thickBot="1">
      <c r="B339" s="121" t="s">
        <v>1</v>
      </c>
      <c r="C339" s="122"/>
      <c r="D339" s="122"/>
      <c r="E339" s="122"/>
      <c r="F339" s="122"/>
      <c r="G339" s="122"/>
      <c r="H339" s="123" t="s">
        <v>49</v>
      </c>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5"/>
      <c r="DI339" s="6"/>
    </row>
    <row r="340" spans="1:113" ht="14.25">
      <c r="B340" s="7"/>
      <c r="C340" s="7"/>
      <c r="D340" s="7"/>
      <c r="E340" s="7"/>
      <c r="F340" s="7"/>
      <c r="G340" s="7"/>
      <c r="H340" s="8"/>
      <c r="I340" s="8"/>
      <c r="J340" s="8"/>
      <c r="K340" s="8"/>
      <c r="L340" s="9"/>
      <c r="M340" s="9"/>
      <c r="N340" s="9"/>
      <c r="O340" s="9"/>
      <c r="P340" s="8"/>
      <c r="Q340" s="8"/>
      <c r="R340" s="8"/>
      <c r="S340" s="8"/>
      <c r="T340" s="8"/>
      <c r="U340" s="8"/>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DI340" s="6"/>
    </row>
    <row r="341" spans="1:113" ht="15" thickBot="1">
      <c r="A341" s="11"/>
      <c r="B341" s="10" t="s">
        <v>2</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4.25">
      <c r="A342" s="8"/>
      <c r="B342" s="12"/>
      <c r="C342" s="7"/>
      <c r="D342" s="7"/>
      <c r="E342" s="7"/>
      <c r="F342" s="7"/>
      <c r="G342" s="7"/>
      <c r="H342" s="7"/>
      <c r="I342" s="7"/>
      <c r="J342" s="7"/>
      <c r="K342" s="7"/>
      <c r="L342" s="13"/>
      <c r="M342" s="13"/>
      <c r="N342" s="13"/>
      <c r="O342" s="13"/>
      <c r="P342" s="7"/>
      <c r="Q342" s="7"/>
      <c r="R342" s="7"/>
      <c r="S342" s="7"/>
      <c r="T342" s="7"/>
      <c r="U342" s="7"/>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5"/>
    </row>
    <row r="343" spans="1:113" ht="12" customHeight="1">
      <c r="A343" s="8"/>
      <c r="B343" s="126" t="s">
        <v>50</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8"/>
    </row>
    <row r="344" spans="1:113" ht="12" customHeight="1">
      <c r="A344" s="8"/>
      <c r="B344" s="126"/>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8"/>
      <c r="BC344" s="16"/>
    </row>
    <row r="345" spans="1:113" ht="12" customHeight="1">
      <c r="A345" s="8"/>
      <c r="B345" s="126"/>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113" ht="12" customHeight="1">
      <c r="A346" s="8"/>
      <c r="B346" s="126"/>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113" ht="12" customHeight="1">
      <c r="A347" s="8"/>
      <c r="B347" s="126"/>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113" ht="15" thickBot="1">
      <c r="A348" s="17"/>
      <c r="B348" s="18"/>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20"/>
    </row>
    <row r="349" spans="1:113">
      <c r="B349" s="21"/>
    </row>
    <row r="350" spans="1:113" ht="15" thickBot="1">
      <c r="A350" s="11"/>
      <c r="B350" s="10" t="s">
        <v>3</v>
      </c>
      <c r="C350" s="8"/>
      <c r="D350" s="8"/>
      <c r="E350" s="8"/>
      <c r="F350" s="8"/>
      <c r="G350" s="8"/>
      <c r="H350" s="8"/>
      <c r="I350" s="8"/>
      <c r="J350" s="8"/>
      <c r="K350" s="8"/>
      <c r="L350" s="9"/>
      <c r="M350" s="9"/>
      <c r="N350" s="9"/>
      <c r="O350" s="9"/>
      <c r="P350" s="8"/>
      <c r="Q350" s="8"/>
      <c r="R350" s="8"/>
      <c r="S350" s="8"/>
      <c r="T350" s="8"/>
      <c r="U350" s="8"/>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DI350" s="6"/>
    </row>
    <row r="351" spans="1:113" ht="14.25">
      <c r="A351" s="8"/>
      <c r="B351" s="12"/>
      <c r="C351" s="7"/>
      <c r="D351" s="7"/>
      <c r="E351" s="7"/>
      <c r="F351" s="7"/>
      <c r="G351" s="7"/>
      <c r="H351" s="7"/>
      <c r="I351" s="7"/>
      <c r="J351" s="7"/>
      <c r="K351" s="7"/>
      <c r="L351" s="13"/>
      <c r="M351" s="13"/>
      <c r="N351" s="13"/>
      <c r="O351" s="13"/>
      <c r="P351" s="7"/>
      <c r="Q351" s="7"/>
      <c r="R351" s="7"/>
      <c r="S351" s="7"/>
      <c r="T351" s="7"/>
      <c r="U351" s="7"/>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5"/>
    </row>
    <row r="352" spans="1:113" ht="12" customHeight="1">
      <c r="A352" s="8"/>
      <c r="B352" s="126" t="s">
        <v>51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251" ht="12" customHeight="1">
      <c r="A353" s="8"/>
      <c r="B353" s="126"/>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251" ht="12" customHeight="1">
      <c r="A354" s="8"/>
      <c r="B354" s="126"/>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251" ht="12" customHeight="1">
      <c r="A355" s="8"/>
      <c r="B355" s="126"/>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8"/>
    </row>
    <row r="356" spans="1:251" ht="12" customHeight="1">
      <c r="A356" s="8"/>
      <c r="B356" s="126"/>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8"/>
    </row>
    <row r="357" spans="1:251" ht="12" customHeight="1">
      <c r="A357" s="8"/>
      <c r="B357" s="126"/>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8"/>
    </row>
    <row r="358" spans="1:251" ht="12" customHeight="1">
      <c r="A358" s="8"/>
      <c r="B358" s="126"/>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8"/>
      <c r="BC358" s="16"/>
    </row>
    <row r="359" spans="1:251" ht="12" customHeight="1">
      <c r="A359" s="8"/>
      <c r="B359" s="126"/>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251" ht="12" customHeight="1">
      <c r="A360" s="8"/>
      <c r="B360" s="126"/>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251" ht="12" customHeight="1">
      <c r="A361" s="8"/>
      <c r="B361" s="126"/>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251" ht="15" thickBot="1">
      <c r="A362" s="17"/>
      <c r="B362" s="18"/>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20"/>
    </row>
    <row r="363" spans="1:251">
      <c r="B363" s="21"/>
    </row>
    <row r="364" spans="1:251" ht="14.25">
      <c r="B364" s="10" t="s">
        <v>4</v>
      </c>
      <c r="C364" s="8"/>
      <c r="D364" s="8"/>
      <c r="E364" s="8"/>
      <c r="F364" s="8"/>
      <c r="G364" s="8"/>
      <c r="H364" s="8"/>
      <c r="I364" s="8"/>
      <c r="J364" s="8"/>
      <c r="K364" s="8"/>
      <c r="L364" s="9"/>
      <c r="M364" s="9"/>
      <c r="N364" s="9"/>
      <c r="O364" s="9"/>
      <c r="P364" s="8"/>
      <c r="Q364" s="8"/>
      <c r="R364" s="8"/>
      <c r="S364" s="8"/>
      <c r="T364" s="8"/>
      <c r="U364" s="8"/>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row>
    <row r="365" spans="1:251" ht="15" thickBot="1">
      <c r="B365" s="8"/>
      <c r="C365" s="8"/>
      <c r="D365" s="8"/>
      <c r="E365" s="8"/>
      <c r="F365" s="8"/>
      <c r="G365" s="8"/>
      <c r="H365" s="8"/>
      <c r="I365" s="8"/>
      <c r="J365" s="8"/>
      <c r="K365" s="8"/>
      <c r="L365" s="9"/>
      <c r="M365" s="9"/>
      <c r="N365" s="9"/>
      <c r="O365" s="9"/>
      <c r="P365" s="8"/>
      <c r="Q365" s="8"/>
      <c r="R365" s="8"/>
      <c r="S365" s="8"/>
      <c r="T365" s="8"/>
      <c r="U365" s="8"/>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22" t="s">
        <v>5</v>
      </c>
    </row>
    <row r="366" spans="1:251" s="16" customFormat="1" ht="13.5" customHeight="1">
      <c r="A366" s="8"/>
      <c r="B366" s="129" t="s">
        <v>6</v>
      </c>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1"/>
      <c r="AA366" s="135" t="s">
        <v>9</v>
      </c>
      <c r="AB366" s="130"/>
      <c r="AC366" s="130"/>
      <c r="AD366" s="130"/>
      <c r="AE366" s="130"/>
      <c r="AF366" s="130"/>
      <c r="AG366" s="130"/>
      <c r="AH366" s="130"/>
      <c r="AI366" s="131"/>
      <c r="AJ366" s="135" t="s">
        <v>10</v>
      </c>
      <c r="AK366" s="130"/>
      <c r="AL366" s="130"/>
      <c r="AM366" s="130"/>
      <c r="AN366" s="130"/>
      <c r="AO366" s="130"/>
      <c r="AP366" s="130"/>
      <c r="AQ366" s="130"/>
      <c r="AR366" s="131"/>
      <c r="AS366" s="135" t="s">
        <v>7</v>
      </c>
      <c r="AT366" s="130"/>
      <c r="AU366" s="130"/>
      <c r="AV366" s="130"/>
      <c r="AW366" s="130"/>
      <c r="AX366" s="137"/>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ht="13.5">
      <c r="A367" s="8"/>
      <c r="B367" s="132"/>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4"/>
      <c r="AA367" s="136"/>
      <c r="AB367" s="133"/>
      <c r="AC367" s="133"/>
      <c r="AD367" s="133"/>
      <c r="AE367" s="133"/>
      <c r="AF367" s="133"/>
      <c r="AG367" s="133"/>
      <c r="AH367" s="133"/>
      <c r="AI367" s="134"/>
      <c r="AJ367" s="136"/>
      <c r="AK367" s="133"/>
      <c r="AL367" s="133"/>
      <c r="AM367" s="133"/>
      <c r="AN367" s="133"/>
      <c r="AO367" s="133"/>
      <c r="AP367" s="133"/>
      <c r="AQ367" s="133"/>
      <c r="AR367" s="134"/>
      <c r="AS367" s="136"/>
      <c r="AT367" s="133"/>
      <c r="AU367" s="133"/>
      <c r="AV367" s="133"/>
      <c r="AW367" s="133"/>
      <c r="AX367" s="138"/>
      <c r="AY367" s="2"/>
      <c r="AZ367" s="2"/>
      <c r="BA367" s="2"/>
      <c r="BB367" s="23"/>
      <c r="BC367" s="24"/>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8" spans="1:251" s="16" customFormat="1" ht="18.75" customHeight="1">
      <c r="A368" s="8"/>
      <c r="B368" s="25"/>
      <c r="C368" s="101" t="s">
        <v>52</v>
      </c>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3"/>
      <c r="AA368" s="104">
        <v>3831</v>
      </c>
      <c r="AB368" s="105"/>
      <c r="AC368" s="105"/>
      <c r="AD368" s="105"/>
      <c r="AE368" s="105"/>
      <c r="AF368" s="105"/>
      <c r="AG368" s="105"/>
      <c r="AH368" s="105"/>
      <c r="AI368" s="106"/>
      <c r="AJ368" s="104">
        <v>4235</v>
      </c>
      <c r="AK368" s="105"/>
      <c r="AL368" s="105"/>
      <c r="AM368" s="105"/>
      <c r="AN368" s="105"/>
      <c r="AO368" s="105"/>
      <c r="AP368" s="105"/>
      <c r="AQ368" s="105"/>
      <c r="AR368" s="106"/>
      <c r="AS368" s="107"/>
      <c r="AT368" s="108"/>
      <c r="AU368" s="108"/>
      <c r="AV368" s="108"/>
      <c r="AW368" s="108"/>
      <c r="AX368" s="109"/>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row>
    <row r="369" spans="1:251" s="16" customFormat="1" ht="18.75" customHeight="1" thickBot="1">
      <c r="A369" s="17"/>
      <c r="B369" s="110" t="s">
        <v>11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2"/>
      <c r="AA369" s="113">
        <f>SUM($AA$368:$AA$368)</f>
        <v>3831</v>
      </c>
      <c r="AB369" s="114"/>
      <c r="AC369" s="114"/>
      <c r="AD369" s="114"/>
      <c r="AE369" s="114"/>
      <c r="AF369" s="114"/>
      <c r="AG369" s="114"/>
      <c r="AH369" s="114"/>
      <c r="AI369" s="115"/>
      <c r="AJ369" s="113">
        <f>SUM($AJ$368:$AJ$368)</f>
        <v>4235</v>
      </c>
      <c r="AK369" s="114"/>
      <c r="AL369" s="114"/>
      <c r="AM369" s="114"/>
      <c r="AN369" s="114"/>
      <c r="AO369" s="114"/>
      <c r="AP369" s="114"/>
      <c r="AQ369" s="114"/>
      <c r="AR369" s="115"/>
      <c r="AS369" s="116"/>
      <c r="AT369" s="117"/>
      <c r="AU369" s="117"/>
      <c r="AV369" s="117"/>
      <c r="AW369" s="117"/>
      <c r="AX369" s="118"/>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1" spans="1:251" ht="18.75">
      <c r="A371" s="1" t="s">
        <v>0</v>
      </c>
      <c r="AW371" s="3"/>
      <c r="AX371" s="4"/>
      <c r="AY371" s="3"/>
    </row>
    <row r="373" spans="1:251" ht="18.75">
      <c r="B373" s="119" t="s">
        <v>8</v>
      </c>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39"/>
      <c r="AL373" s="139"/>
      <c r="AM373" s="139"/>
      <c r="AN373" s="139"/>
      <c r="AO373" s="139"/>
      <c r="AP373" s="139"/>
      <c r="AQ373" s="139"/>
      <c r="AR373" s="139"/>
      <c r="AS373" s="139"/>
      <c r="AT373" s="139"/>
      <c r="AU373" s="139"/>
      <c r="AV373" s="139"/>
      <c r="AW373" s="139"/>
      <c r="AX373" s="139"/>
    </row>
    <row r="374" spans="1:251">
      <c r="Z374" s="5"/>
      <c r="AD374" s="5"/>
      <c r="AE374" s="5"/>
      <c r="AF374" s="5"/>
      <c r="AG374" s="5"/>
      <c r="AH374" s="5"/>
      <c r="AI374" s="5"/>
      <c r="AO374" s="5"/>
    </row>
    <row r="375" spans="1:251" ht="13.5" thickBot="1">
      <c r="Z375" s="5"/>
      <c r="AD375" s="5"/>
      <c r="AE375" s="5"/>
      <c r="AF375" s="5"/>
      <c r="AG375" s="5"/>
      <c r="AH375" s="5"/>
      <c r="AI375" s="5"/>
      <c r="AO375" s="5"/>
      <c r="DI375" s="6"/>
    </row>
    <row r="376" spans="1:251" ht="24.75" customHeight="1" thickBot="1">
      <c r="B376" s="121" t="s">
        <v>1</v>
      </c>
      <c r="C376" s="122"/>
      <c r="D376" s="122"/>
      <c r="E376" s="122"/>
      <c r="F376" s="122"/>
      <c r="G376" s="122"/>
      <c r="H376" s="123" t="s">
        <v>53</v>
      </c>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5"/>
      <c r="DI376" s="6"/>
    </row>
    <row r="377" spans="1:251" ht="14.25">
      <c r="B377" s="7"/>
      <c r="C377" s="7"/>
      <c r="D377" s="7"/>
      <c r="E377" s="7"/>
      <c r="F377" s="7"/>
      <c r="G377" s="7"/>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DI377" s="6"/>
    </row>
    <row r="378" spans="1:251" ht="15" thickBot="1">
      <c r="A378" s="11"/>
      <c r="B378" s="10" t="s">
        <v>2</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251" ht="14.25">
      <c r="A379" s="8"/>
      <c r="B379" s="12"/>
      <c r="C379" s="7"/>
      <c r="D379" s="7"/>
      <c r="E379" s="7"/>
      <c r="F379" s="7"/>
      <c r="G379" s="7"/>
      <c r="H379" s="7"/>
      <c r="I379" s="7"/>
      <c r="J379" s="7"/>
      <c r="K379" s="7"/>
      <c r="L379" s="13"/>
      <c r="M379" s="13"/>
      <c r="N379" s="13"/>
      <c r="O379" s="13"/>
      <c r="P379" s="7"/>
      <c r="Q379" s="7"/>
      <c r="R379" s="7"/>
      <c r="S379" s="7"/>
      <c r="T379" s="7"/>
      <c r="U379" s="7"/>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5"/>
    </row>
    <row r="380" spans="1:251" ht="12" customHeight="1">
      <c r="A380" s="8"/>
      <c r="B380" s="126" t="s">
        <v>54</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251" ht="12" customHeight="1">
      <c r="A381" s="8"/>
      <c r="B381" s="126"/>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8"/>
      <c r="BC381" s="16"/>
    </row>
    <row r="382" spans="1:251" ht="12" customHeight="1">
      <c r="A382" s="8"/>
      <c r="B382" s="126"/>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8"/>
    </row>
    <row r="383" spans="1:251" ht="12" customHeight="1">
      <c r="A383" s="8"/>
      <c r="B383" s="126"/>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8"/>
    </row>
    <row r="384" spans="1:251" ht="12" customHeight="1">
      <c r="A384" s="8"/>
      <c r="B384" s="126"/>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8"/>
    </row>
    <row r="385" spans="1:251" ht="15" thickBot="1">
      <c r="A385" s="17"/>
      <c r="B385" s="18"/>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20"/>
    </row>
    <row r="386" spans="1:251">
      <c r="B386" s="21"/>
    </row>
    <row r="387" spans="1:251" ht="15" thickBot="1">
      <c r="A387" s="11"/>
      <c r="B387" s="10" t="s">
        <v>3</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DI387" s="6"/>
    </row>
    <row r="388" spans="1:251" ht="14.25">
      <c r="A388" s="8"/>
      <c r="B388" s="12"/>
      <c r="C388" s="7"/>
      <c r="D388" s="7"/>
      <c r="E388" s="7"/>
      <c r="F388" s="7"/>
      <c r="G388" s="7"/>
      <c r="H388" s="7"/>
      <c r="I388" s="7"/>
      <c r="J388" s="7"/>
      <c r="K388" s="7"/>
      <c r="L388" s="13"/>
      <c r="M388" s="13"/>
      <c r="N388" s="13"/>
      <c r="O388" s="13"/>
      <c r="P388" s="7"/>
      <c r="Q388" s="7"/>
      <c r="R388" s="7"/>
      <c r="S388" s="7"/>
      <c r="T388" s="7"/>
      <c r="U388" s="7"/>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5"/>
    </row>
    <row r="389" spans="1:251" ht="12" customHeight="1">
      <c r="A389" s="8"/>
      <c r="B389" s="126" t="s">
        <v>55</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8"/>
    </row>
    <row r="390" spans="1:251" ht="12" customHeight="1">
      <c r="A390" s="8"/>
      <c r="B390" s="126"/>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8"/>
    </row>
    <row r="391" spans="1:251" ht="12" customHeight="1">
      <c r="A391" s="8"/>
      <c r="B391" s="126"/>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8"/>
    </row>
    <row r="392" spans="1:251" ht="12" customHeight="1">
      <c r="A392" s="8"/>
      <c r="B392" s="126"/>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8"/>
      <c r="BC392" s="16"/>
    </row>
    <row r="393" spans="1:251" ht="12" customHeight="1">
      <c r="A393" s="8"/>
      <c r="B393" s="126"/>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251" ht="12" customHeight="1">
      <c r="A394" s="8"/>
      <c r="B394" s="126"/>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251" ht="12" customHeight="1">
      <c r="A395" s="8"/>
      <c r="B395" s="126"/>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8"/>
    </row>
    <row r="396" spans="1:251" ht="15" thickBot="1">
      <c r="A396" s="17"/>
      <c r="B396" s="18"/>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20"/>
    </row>
    <row r="397" spans="1:251">
      <c r="B397" s="21"/>
    </row>
    <row r="398" spans="1:251" ht="14.25">
      <c r="B398" s="10" t="s">
        <v>4</v>
      </c>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row>
    <row r="399" spans="1:251" ht="15" thickBot="1">
      <c r="B399" s="8"/>
      <c r="C399" s="8"/>
      <c r="D399" s="8"/>
      <c r="E399" s="8"/>
      <c r="F399" s="8"/>
      <c r="G399" s="8"/>
      <c r="H399" s="8"/>
      <c r="I399" s="8"/>
      <c r="J399" s="8"/>
      <c r="K399" s="8"/>
      <c r="L399" s="9"/>
      <c r="M399" s="9"/>
      <c r="N399" s="9"/>
      <c r="O399" s="9"/>
      <c r="P399" s="8"/>
      <c r="Q399" s="8"/>
      <c r="R399" s="8"/>
      <c r="S399" s="8"/>
      <c r="T399" s="8"/>
      <c r="U399" s="8"/>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22" t="s">
        <v>5</v>
      </c>
    </row>
    <row r="400" spans="1:251" s="16" customFormat="1" ht="13.5" customHeight="1">
      <c r="A400" s="8"/>
      <c r="B400" s="129" t="s">
        <v>6</v>
      </c>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1"/>
      <c r="AA400" s="135" t="s">
        <v>9</v>
      </c>
      <c r="AB400" s="130"/>
      <c r="AC400" s="130"/>
      <c r="AD400" s="130"/>
      <c r="AE400" s="130"/>
      <c r="AF400" s="130"/>
      <c r="AG400" s="130"/>
      <c r="AH400" s="130"/>
      <c r="AI400" s="131"/>
      <c r="AJ400" s="135" t="s">
        <v>10</v>
      </c>
      <c r="AK400" s="130"/>
      <c r="AL400" s="130"/>
      <c r="AM400" s="130"/>
      <c r="AN400" s="130"/>
      <c r="AO400" s="130"/>
      <c r="AP400" s="130"/>
      <c r="AQ400" s="130"/>
      <c r="AR400" s="131"/>
      <c r="AS400" s="135" t="s">
        <v>7</v>
      </c>
      <c r="AT400" s="130"/>
      <c r="AU400" s="130"/>
      <c r="AV400" s="130"/>
      <c r="AW400" s="130"/>
      <c r="AX400" s="137"/>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3.5">
      <c r="A401" s="8"/>
      <c r="B401" s="132"/>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4"/>
      <c r="AA401" s="136"/>
      <c r="AB401" s="133"/>
      <c r="AC401" s="133"/>
      <c r="AD401" s="133"/>
      <c r="AE401" s="133"/>
      <c r="AF401" s="133"/>
      <c r="AG401" s="133"/>
      <c r="AH401" s="133"/>
      <c r="AI401" s="134"/>
      <c r="AJ401" s="136"/>
      <c r="AK401" s="133"/>
      <c r="AL401" s="133"/>
      <c r="AM401" s="133"/>
      <c r="AN401" s="133"/>
      <c r="AO401" s="133"/>
      <c r="AP401" s="133"/>
      <c r="AQ401" s="133"/>
      <c r="AR401" s="134"/>
      <c r="AS401" s="136"/>
      <c r="AT401" s="133"/>
      <c r="AU401" s="133"/>
      <c r="AV401" s="133"/>
      <c r="AW401" s="133"/>
      <c r="AX401" s="138"/>
      <c r="AY401" s="2"/>
      <c r="AZ401" s="2"/>
      <c r="BA401" s="2"/>
      <c r="BB401" s="23"/>
      <c r="BC401" s="24"/>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c r="A402" s="8"/>
      <c r="B402" s="25"/>
      <c r="C402" s="101" t="s">
        <v>56</v>
      </c>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3"/>
      <c r="AA402" s="104">
        <v>2215</v>
      </c>
      <c r="AB402" s="105"/>
      <c r="AC402" s="105"/>
      <c r="AD402" s="105"/>
      <c r="AE402" s="105"/>
      <c r="AF402" s="105"/>
      <c r="AG402" s="105"/>
      <c r="AH402" s="105"/>
      <c r="AI402" s="106"/>
      <c r="AJ402" s="104">
        <v>2411</v>
      </c>
      <c r="AK402" s="105"/>
      <c r="AL402" s="105"/>
      <c r="AM402" s="105"/>
      <c r="AN402" s="105"/>
      <c r="AO402" s="105"/>
      <c r="AP402" s="105"/>
      <c r="AQ402" s="105"/>
      <c r="AR402" s="106"/>
      <c r="AS402" s="107"/>
      <c r="AT402" s="108"/>
      <c r="AU402" s="108"/>
      <c r="AV402" s="108"/>
      <c r="AW402" s="108"/>
      <c r="AX402" s="109"/>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8.75" customHeight="1" thickBot="1">
      <c r="A403" s="17"/>
      <c r="B403" s="110" t="s">
        <v>11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2"/>
      <c r="AA403" s="113">
        <f>SUM($AA$402:$AA$402)</f>
        <v>2215</v>
      </c>
      <c r="AB403" s="114"/>
      <c r="AC403" s="114"/>
      <c r="AD403" s="114"/>
      <c r="AE403" s="114"/>
      <c r="AF403" s="114"/>
      <c r="AG403" s="114"/>
      <c r="AH403" s="114"/>
      <c r="AI403" s="115"/>
      <c r="AJ403" s="113">
        <f>SUM($AJ$402:$AJ$402)</f>
        <v>2411</v>
      </c>
      <c r="AK403" s="114"/>
      <c r="AL403" s="114"/>
      <c r="AM403" s="114"/>
      <c r="AN403" s="114"/>
      <c r="AO403" s="114"/>
      <c r="AP403" s="114"/>
      <c r="AQ403" s="114"/>
      <c r="AR403" s="115"/>
      <c r="AS403" s="116"/>
      <c r="AT403" s="117"/>
      <c r="AU403" s="117"/>
      <c r="AV403" s="117"/>
      <c r="AW403" s="117"/>
      <c r="AX403" s="118"/>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5" spans="1:251" ht="18.75">
      <c r="A405" s="1" t="s">
        <v>0</v>
      </c>
      <c r="AW405" s="3"/>
      <c r="AX405" s="4"/>
      <c r="AY405" s="3"/>
    </row>
    <row r="407" spans="1:251" ht="18.75">
      <c r="B407" s="119" t="s">
        <v>8</v>
      </c>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39"/>
      <c r="AL407" s="139"/>
      <c r="AM407" s="139"/>
      <c r="AN407" s="139"/>
      <c r="AO407" s="139"/>
      <c r="AP407" s="139"/>
      <c r="AQ407" s="139"/>
      <c r="AR407" s="139"/>
      <c r="AS407" s="139"/>
      <c r="AT407" s="139"/>
      <c r="AU407" s="139"/>
      <c r="AV407" s="139"/>
      <c r="AW407" s="139"/>
      <c r="AX407" s="139"/>
    </row>
    <row r="408" spans="1:251">
      <c r="Z408" s="5"/>
      <c r="AD408" s="5"/>
      <c r="AE408" s="5"/>
      <c r="AF408" s="5"/>
      <c r="AG408" s="5"/>
      <c r="AH408" s="5"/>
      <c r="AI408" s="5"/>
      <c r="AO408" s="5"/>
    </row>
    <row r="409" spans="1:251" ht="13.5" thickBot="1">
      <c r="Z409" s="5"/>
      <c r="AD409" s="5"/>
      <c r="AE409" s="5"/>
      <c r="AF409" s="5"/>
      <c r="AG409" s="5"/>
      <c r="AH409" s="5"/>
      <c r="AI409" s="5"/>
      <c r="AO409" s="5"/>
      <c r="DI409" s="6"/>
    </row>
    <row r="410" spans="1:251" ht="24.75" customHeight="1" thickBot="1">
      <c r="B410" s="121" t="s">
        <v>1</v>
      </c>
      <c r="C410" s="122"/>
      <c r="D410" s="122"/>
      <c r="E410" s="122"/>
      <c r="F410" s="122"/>
      <c r="G410" s="122"/>
      <c r="H410" s="123" t="s">
        <v>58</v>
      </c>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5"/>
      <c r="DI410" s="6"/>
    </row>
    <row r="411" spans="1:251" ht="14.25">
      <c r="B411" s="7"/>
      <c r="C411" s="7"/>
      <c r="D411" s="7"/>
      <c r="E411" s="7"/>
      <c r="F411" s="7"/>
      <c r="G411" s="7"/>
      <c r="H411" s="8"/>
      <c r="I411" s="8"/>
      <c r="J411" s="8"/>
      <c r="K411" s="8"/>
      <c r="L411" s="9"/>
      <c r="M411" s="9"/>
      <c r="N411" s="9"/>
      <c r="O411" s="9"/>
      <c r="P411" s="8"/>
      <c r="Q411" s="8"/>
      <c r="R411" s="8"/>
      <c r="S411" s="8"/>
      <c r="T411" s="8"/>
      <c r="U411" s="8"/>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DI411" s="6"/>
    </row>
    <row r="412" spans="1:251" ht="15" thickBot="1">
      <c r="A412" s="11"/>
      <c r="B412" s="10" t="s">
        <v>2</v>
      </c>
      <c r="C412" s="8"/>
      <c r="D412" s="8"/>
      <c r="E412" s="8"/>
      <c r="F412" s="8"/>
      <c r="G412" s="8"/>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DI412" s="6"/>
    </row>
    <row r="413" spans="1:251" ht="14.25">
      <c r="A413" s="8"/>
      <c r="B413" s="12"/>
      <c r="C413" s="7"/>
      <c r="D413" s="7"/>
      <c r="E413" s="7"/>
      <c r="F413" s="7"/>
      <c r="G413" s="7"/>
      <c r="H413" s="7"/>
      <c r="I413" s="7"/>
      <c r="J413" s="7"/>
      <c r="K413" s="7"/>
      <c r="L413" s="13"/>
      <c r="M413" s="13"/>
      <c r="N413" s="13"/>
      <c r="O413" s="13"/>
      <c r="P413" s="7"/>
      <c r="Q413" s="7"/>
      <c r="R413" s="7"/>
      <c r="S413" s="7"/>
      <c r="T413" s="7"/>
      <c r="U413" s="7"/>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5"/>
    </row>
    <row r="414" spans="1:251" ht="12" customHeight="1">
      <c r="A414" s="8"/>
      <c r="B414" s="126" t="s">
        <v>59</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251" ht="12" customHeight="1">
      <c r="A415" s="8"/>
      <c r="B415" s="126"/>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8"/>
    </row>
    <row r="416" spans="1:251" ht="12" customHeight="1">
      <c r="A416" s="8"/>
      <c r="B416" s="126"/>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8"/>
      <c r="BC416" s="16"/>
    </row>
    <row r="417" spans="1:113" ht="12" customHeight="1">
      <c r="A417" s="8"/>
      <c r="B417" s="126"/>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8"/>
    </row>
    <row r="418" spans="1:113" ht="12" customHeight="1">
      <c r="A418" s="8"/>
      <c r="B418" s="126"/>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113" ht="12" customHeight="1">
      <c r="A419" s="8"/>
      <c r="B419" s="126"/>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113" ht="15" thickBot="1">
      <c r="A420" s="17"/>
      <c r="B420" s="18"/>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20"/>
    </row>
    <row r="421" spans="1:113">
      <c r="B421" s="21"/>
    </row>
    <row r="422" spans="1:113" ht="15" thickBot="1">
      <c r="A422" s="11"/>
      <c r="B422" s="10" t="s">
        <v>3</v>
      </c>
      <c r="C422" s="8"/>
      <c r="D422" s="8"/>
      <c r="E422" s="8"/>
      <c r="F422" s="8"/>
      <c r="G422" s="8"/>
      <c r="H422" s="8"/>
      <c r="I422" s="8"/>
      <c r="J422" s="8"/>
      <c r="K422" s="8"/>
      <c r="L422" s="9"/>
      <c r="M422" s="9"/>
      <c r="N422" s="9"/>
      <c r="O422" s="9"/>
      <c r="P422" s="8"/>
      <c r="Q422" s="8"/>
      <c r="R422" s="8"/>
      <c r="S422" s="8"/>
      <c r="T422" s="8"/>
      <c r="U422" s="8"/>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DI422" s="6"/>
    </row>
    <row r="423" spans="1:113" ht="14.25">
      <c r="A423" s="8"/>
      <c r="B423" s="12"/>
      <c r="C423" s="7"/>
      <c r="D423" s="7"/>
      <c r="E423" s="7"/>
      <c r="F423" s="7"/>
      <c r="G423" s="7"/>
      <c r="H423" s="7"/>
      <c r="I423" s="7"/>
      <c r="J423" s="7"/>
      <c r="K423" s="7"/>
      <c r="L423" s="13"/>
      <c r="M423" s="13"/>
      <c r="N423" s="13"/>
      <c r="O423" s="13"/>
      <c r="P423" s="7"/>
      <c r="Q423" s="7"/>
      <c r="R423" s="7"/>
      <c r="S423" s="7"/>
      <c r="T423" s="7"/>
      <c r="U423" s="7"/>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5"/>
    </row>
    <row r="424" spans="1:113" ht="12" customHeight="1">
      <c r="A424" s="8"/>
      <c r="B424" s="126" t="s">
        <v>60</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8"/>
    </row>
    <row r="425" spans="1:113" ht="12" customHeight="1">
      <c r="A425" s="8"/>
      <c r="B425" s="126"/>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113" ht="12" customHeight="1">
      <c r="A426" s="8"/>
      <c r="B426" s="126"/>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113" ht="12" customHeight="1">
      <c r="A427" s="8"/>
      <c r="B427" s="126"/>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113" ht="12" customHeight="1">
      <c r="A428" s="8"/>
      <c r="B428" s="126"/>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c r="BC428" s="16"/>
    </row>
    <row r="429" spans="1:113" ht="12" customHeight="1">
      <c r="A429" s="8"/>
      <c r="B429" s="126"/>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113" ht="12" customHeight="1">
      <c r="A430" s="8"/>
      <c r="B430" s="126"/>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8"/>
    </row>
    <row r="431" spans="1:113" ht="12" customHeight="1">
      <c r="A431" s="8"/>
      <c r="B431" s="126"/>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8"/>
    </row>
    <row r="432" spans="1:113" ht="15" thickBot="1">
      <c r="A432" s="17"/>
      <c r="B432" s="18"/>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20"/>
    </row>
    <row r="433" spans="1:251">
      <c r="B433" s="21"/>
    </row>
    <row r="434" spans="1:251" ht="14.25">
      <c r="B434" s="10" t="s">
        <v>4</v>
      </c>
      <c r="C434" s="8"/>
      <c r="D434" s="8"/>
      <c r="E434" s="8"/>
      <c r="F434" s="8"/>
      <c r="G434" s="8"/>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spans="1:251" ht="15" thickBot="1">
      <c r="B435" s="8"/>
      <c r="C435" s="8"/>
      <c r="D435" s="8"/>
      <c r="E435" s="8"/>
      <c r="F435" s="8"/>
      <c r="G435" s="8"/>
      <c r="H435" s="8"/>
      <c r="I435" s="8"/>
      <c r="J435" s="8"/>
      <c r="K435" s="8"/>
      <c r="L435" s="9"/>
      <c r="M435" s="9"/>
      <c r="N435" s="9"/>
      <c r="O435" s="9"/>
      <c r="P435" s="8"/>
      <c r="Q435" s="8"/>
      <c r="R435" s="8"/>
      <c r="S435" s="8"/>
      <c r="T435" s="8"/>
      <c r="U435" s="8"/>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22" t="s">
        <v>5</v>
      </c>
    </row>
    <row r="436" spans="1:251" s="16" customFormat="1" ht="13.5" customHeight="1">
      <c r="A436" s="8"/>
      <c r="B436" s="129" t="s">
        <v>6</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1"/>
      <c r="AA436" s="135" t="s">
        <v>9</v>
      </c>
      <c r="AB436" s="130"/>
      <c r="AC436" s="130"/>
      <c r="AD436" s="130"/>
      <c r="AE436" s="130"/>
      <c r="AF436" s="130"/>
      <c r="AG436" s="130"/>
      <c r="AH436" s="130"/>
      <c r="AI436" s="131"/>
      <c r="AJ436" s="135" t="s">
        <v>10</v>
      </c>
      <c r="AK436" s="130"/>
      <c r="AL436" s="130"/>
      <c r="AM436" s="130"/>
      <c r="AN436" s="130"/>
      <c r="AO436" s="130"/>
      <c r="AP436" s="130"/>
      <c r="AQ436" s="130"/>
      <c r="AR436" s="131"/>
      <c r="AS436" s="135" t="s">
        <v>7</v>
      </c>
      <c r="AT436" s="130"/>
      <c r="AU436" s="130"/>
      <c r="AV436" s="130"/>
      <c r="AW436" s="130"/>
      <c r="AX436" s="137"/>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s="16" customFormat="1" ht="13.5">
      <c r="A437" s="8"/>
      <c r="B437" s="132"/>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4"/>
      <c r="AA437" s="136"/>
      <c r="AB437" s="133"/>
      <c r="AC437" s="133"/>
      <c r="AD437" s="133"/>
      <c r="AE437" s="133"/>
      <c r="AF437" s="133"/>
      <c r="AG437" s="133"/>
      <c r="AH437" s="133"/>
      <c r="AI437" s="134"/>
      <c r="AJ437" s="136"/>
      <c r="AK437" s="133"/>
      <c r="AL437" s="133"/>
      <c r="AM437" s="133"/>
      <c r="AN437" s="133"/>
      <c r="AO437" s="133"/>
      <c r="AP437" s="133"/>
      <c r="AQ437" s="133"/>
      <c r="AR437" s="134"/>
      <c r="AS437" s="136"/>
      <c r="AT437" s="133"/>
      <c r="AU437" s="133"/>
      <c r="AV437" s="133"/>
      <c r="AW437" s="133"/>
      <c r="AX437" s="138"/>
      <c r="AY437" s="2"/>
      <c r="AZ437" s="2"/>
      <c r="BA437" s="2"/>
      <c r="BB437" s="23"/>
      <c r="BC437" s="24"/>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s="16" customFormat="1" ht="18.75" customHeight="1">
      <c r="A438" s="8"/>
      <c r="B438" s="25"/>
      <c r="C438" s="101" t="s">
        <v>57</v>
      </c>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3"/>
      <c r="AA438" s="104">
        <v>335</v>
      </c>
      <c r="AB438" s="105"/>
      <c r="AC438" s="105"/>
      <c r="AD438" s="105"/>
      <c r="AE438" s="105"/>
      <c r="AF438" s="105"/>
      <c r="AG438" s="105"/>
      <c r="AH438" s="105"/>
      <c r="AI438" s="106"/>
      <c r="AJ438" s="104">
        <v>627</v>
      </c>
      <c r="AK438" s="105"/>
      <c r="AL438" s="105"/>
      <c r="AM438" s="105"/>
      <c r="AN438" s="105"/>
      <c r="AO438" s="105"/>
      <c r="AP438" s="105"/>
      <c r="AQ438" s="105"/>
      <c r="AR438" s="106"/>
      <c r="AS438" s="107"/>
      <c r="AT438" s="108"/>
      <c r="AU438" s="108"/>
      <c r="AV438" s="108"/>
      <c r="AW438" s="108"/>
      <c r="AX438" s="109"/>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s="16" customFormat="1" ht="18.75" customHeight="1" thickBot="1">
      <c r="A439" s="17"/>
      <c r="B439" s="110" t="s">
        <v>11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2"/>
      <c r="AA439" s="113">
        <f>SUM($AA$438:$AA$438)</f>
        <v>335</v>
      </c>
      <c r="AB439" s="114"/>
      <c r="AC439" s="114"/>
      <c r="AD439" s="114"/>
      <c r="AE439" s="114"/>
      <c r="AF439" s="114"/>
      <c r="AG439" s="114"/>
      <c r="AH439" s="114"/>
      <c r="AI439" s="115"/>
      <c r="AJ439" s="113">
        <f>SUM($AJ$438:$AJ$438)</f>
        <v>627</v>
      </c>
      <c r="AK439" s="114"/>
      <c r="AL439" s="114"/>
      <c r="AM439" s="114"/>
      <c r="AN439" s="114"/>
      <c r="AO439" s="114"/>
      <c r="AP439" s="114"/>
      <c r="AQ439" s="114"/>
      <c r="AR439" s="115"/>
      <c r="AS439" s="116"/>
      <c r="AT439" s="117"/>
      <c r="AU439" s="117"/>
      <c r="AV439" s="117"/>
      <c r="AW439" s="117"/>
      <c r="AX439" s="118"/>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1" spans="1:251" ht="18.75">
      <c r="A441" s="1" t="s">
        <v>0</v>
      </c>
      <c r="AW441" s="3"/>
      <c r="AX441" s="4"/>
      <c r="AY441" s="3"/>
    </row>
    <row r="443" spans="1:251" ht="18.75">
      <c r="B443" s="119" t="s">
        <v>8</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39"/>
      <c r="AL443" s="139"/>
      <c r="AM443" s="139"/>
      <c r="AN443" s="139"/>
      <c r="AO443" s="139"/>
      <c r="AP443" s="139"/>
      <c r="AQ443" s="139"/>
      <c r="AR443" s="139"/>
      <c r="AS443" s="139"/>
      <c r="AT443" s="139"/>
      <c r="AU443" s="139"/>
      <c r="AV443" s="139"/>
      <c r="AW443" s="139"/>
      <c r="AX443" s="139"/>
    </row>
    <row r="444" spans="1:251">
      <c r="Z444" s="5"/>
      <c r="AD444" s="5"/>
      <c r="AE444" s="5"/>
      <c r="AF444" s="5"/>
      <c r="AG444" s="5"/>
      <c r="AH444" s="5"/>
      <c r="AI444" s="5"/>
      <c r="AO444" s="5"/>
    </row>
    <row r="445" spans="1:251" ht="13.5" thickBot="1">
      <c r="Z445" s="5"/>
      <c r="AD445" s="5"/>
      <c r="AE445" s="5"/>
      <c r="AF445" s="5"/>
      <c r="AG445" s="5"/>
      <c r="AH445" s="5"/>
      <c r="AI445" s="5"/>
      <c r="AO445" s="5"/>
      <c r="DI445" s="6"/>
    </row>
    <row r="446" spans="1:251" ht="24.75" customHeight="1" thickBot="1">
      <c r="B446" s="121" t="s">
        <v>1</v>
      </c>
      <c r="C446" s="122"/>
      <c r="D446" s="122"/>
      <c r="E446" s="122"/>
      <c r="F446" s="122"/>
      <c r="G446" s="122"/>
      <c r="H446" s="123" t="s">
        <v>61</v>
      </c>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5"/>
      <c r="DI446" s="6"/>
    </row>
    <row r="447" spans="1:251" ht="14.25">
      <c r="B447" s="7"/>
      <c r="C447" s="7"/>
      <c r="D447" s="7"/>
      <c r="E447" s="7"/>
      <c r="F447" s="7"/>
      <c r="G447" s="7"/>
      <c r="H447" s="8"/>
      <c r="I447" s="8"/>
      <c r="J447" s="8"/>
      <c r="K447" s="8"/>
      <c r="L447" s="9"/>
      <c r="M447" s="9"/>
      <c r="N447" s="9"/>
      <c r="O447" s="9"/>
      <c r="P447" s="8"/>
      <c r="Q447" s="8"/>
      <c r="R447" s="8"/>
      <c r="S447" s="8"/>
      <c r="T447" s="8"/>
      <c r="U447" s="8"/>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DI447" s="6"/>
    </row>
    <row r="448" spans="1:251" ht="15" thickBot="1">
      <c r="A448" s="11"/>
      <c r="B448" s="10" t="s">
        <v>2</v>
      </c>
      <c r="C448" s="8"/>
      <c r="D448" s="8"/>
      <c r="E448" s="8"/>
      <c r="F448" s="8"/>
      <c r="G448" s="8"/>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DI448" s="6"/>
    </row>
    <row r="449" spans="1:113" ht="14.25">
      <c r="A449" s="8"/>
      <c r="B449" s="12"/>
      <c r="C449" s="7"/>
      <c r="D449" s="7"/>
      <c r="E449" s="7"/>
      <c r="F449" s="7"/>
      <c r="G449" s="7"/>
      <c r="H449" s="7"/>
      <c r="I449" s="7"/>
      <c r="J449" s="7"/>
      <c r="K449" s="7"/>
      <c r="L449" s="13"/>
      <c r="M449" s="13"/>
      <c r="N449" s="13"/>
      <c r="O449" s="13"/>
      <c r="P449" s="7"/>
      <c r="Q449" s="7"/>
      <c r="R449" s="7"/>
      <c r="S449" s="7"/>
      <c r="T449" s="7"/>
      <c r="U449" s="7"/>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5"/>
    </row>
    <row r="450" spans="1:113" ht="12" customHeight="1">
      <c r="A450" s="8"/>
      <c r="B450" s="126" t="s">
        <v>62</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8"/>
    </row>
    <row r="451" spans="1:113" ht="12" customHeight="1">
      <c r="A451" s="8"/>
      <c r="B451" s="126"/>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8"/>
    </row>
    <row r="452" spans="1:113" ht="12" customHeight="1">
      <c r="A452" s="8"/>
      <c r="B452" s="126"/>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8"/>
    </row>
    <row r="453" spans="1:113" ht="12" customHeight="1">
      <c r="A453" s="8"/>
      <c r="B453" s="126"/>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8"/>
    </row>
    <row r="454" spans="1:113" ht="12" customHeight="1">
      <c r="A454" s="8"/>
      <c r="B454" s="126"/>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8"/>
    </row>
    <row r="455" spans="1:113" ht="12" customHeight="1">
      <c r="A455" s="8"/>
      <c r="B455" s="126"/>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8"/>
      <c r="BC455" s="16"/>
    </row>
    <row r="456" spans="1:113" ht="12" customHeight="1">
      <c r="A456" s="8"/>
      <c r="B456" s="126"/>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8"/>
    </row>
    <row r="457" spans="1:113" ht="12" customHeight="1">
      <c r="A457" s="8"/>
      <c r="B457" s="126"/>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8"/>
    </row>
    <row r="458" spans="1:113" ht="12" customHeight="1">
      <c r="A458" s="8"/>
      <c r="B458" s="126"/>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8"/>
    </row>
    <row r="459" spans="1:113" ht="15" thickBot="1">
      <c r="A459" s="17"/>
      <c r="B459" s="18"/>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20"/>
    </row>
    <row r="460" spans="1:113">
      <c r="B460" s="21"/>
    </row>
    <row r="461" spans="1:113" ht="15" thickBot="1">
      <c r="A461" s="11"/>
      <c r="B461" s="10" t="s">
        <v>3</v>
      </c>
      <c r="C461" s="8"/>
      <c r="D461" s="8"/>
      <c r="E461" s="8"/>
      <c r="F461" s="8"/>
      <c r="G461" s="8"/>
      <c r="H461" s="8"/>
      <c r="I461" s="8"/>
      <c r="J461" s="8"/>
      <c r="K461" s="8"/>
      <c r="L461" s="9"/>
      <c r="M461" s="9"/>
      <c r="N461" s="9"/>
      <c r="O461" s="9"/>
      <c r="P461" s="8"/>
      <c r="Q461" s="8"/>
      <c r="R461" s="8"/>
      <c r="S461" s="8"/>
      <c r="T461" s="8"/>
      <c r="U461" s="8"/>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DI461" s="6"/>
    </row>
    <row r="462" spans="1:113" ht="14.25">
      <c r="A462" s="8"/>
      <c r="B462" s="12"/>
      <c r="C462" s="7"/>
      <c r="D462" s="7"/>
      <c r="E462" s="7"/>
      <c r="F462" s="7"/>
      <c r="G462" s="7"/>
      <c r="H462" s="7"/>
      <c r="I462" s="7"/>
      <c r="J462" s="7"/>
      <c r="K462" s="7"/>
      <c r="L462" s="13"/>
      <c r="M462" s="13"/>
      <c r="N462" s="13"/>
      <c r="O462" s="13"/>
      <c r="P462" s="7"/>
      <c r="Q462" s="7"/>
      <c r="R462" s="7"/>
      <c r="S462" s="7"/>
      <c r="T462" s="7"/>
      <c r="U462" s="7"/>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5"/>
    </row>
    <row r="463" spans="1:113" ht="12" customHeight="1">
      <c r="A463" s="8"/>
      <c r="B463" s="126" t="s">
        <v>63</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113" ht="12" customHeight="1">
      <c r="A464" s="8"/>
      <c r="B464" s="126"/>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251" ht="12" customHeight="1">
      <c r="A465" s="8"/>
      <c r="B465" s="126"/>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8"/>
    </row>
    <row r="466" spans="1:251" ht="12" customHeight="1">
      <c r="A466" s="8"/>
      <c r="B466" s="126"/>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8"/>
    </row>
    <row r="467" spans="1:251" ht="12" customHeight="1">
      <c r="A467" s="8"/>
      <c r="B467" s="126"/>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8"/>
    </row>
    <row r="468" spans="1:251" ht="12" customHeight="1">
      <c r="A468" s="8"/>
      <c r="B468" s="126"/>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8"/>
    </row>
    <row r="469" spans="1:251" ht="12" customHeight="1">
      <c r="A469" s="8"/>
      <c r="B469" s="126"/>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8"/>
    </row>
    <row r="470" spans="1:251" ht="12" customHeight="1">
      <c r="A470" s="8"/>
      <c r="B470" s="126"/>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8"/>
    </row>
    <row r="471" spans="1:251" ht="12" customHeight="1">
      <c r="A471" s="8"/>
      <c r="B471" s="126"/>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8"/>
      <c r="BC471" s="16"/>
    </row>
    <row r="472" spans="1:251" ht="12" customHeight="1">
      <c r="A472" s="8"/>
      <c r="B472" s="126"/>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8"/>
    </row>
    <row r="473" spans="1:251" ht="12" customHeight="1">
      <c r="A473" s="8"/>
      <c r="B473" s="126"/>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8"/>
    </row>
    <row r="474" spans="1:251" ht="12" customHeight="1">
      <c r="A474" s="8"/>
      <c r="B474" s="126"/>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8"/>
    </row>
    <row r="475" spans="1:251" ht="15" thickBot="1">
      <c r="A475" s="17"/>
      <c r="B475" s="18"/>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20"/>
    </row>
    <row r="476" spans="1:251">
      <c r="B476" s="21"/>
    </row>
    <row r="477" spans="1:251" ht="14.25">
      <c r="B477" s="10" t="s">
        <v>4</v>
      </c>
      <c r="C477" s="8"/>
      <c r="D477" s="8"/>
      <c r="E477" s="8"/>
      <c r="F477" s="8"/>
      <c r="G477" s="8"/>
      <c r="H477" s="8"/>
      <c r="I477" s="8"/>
      <c r="J477" s="8"/>
      <c r="K477" s="8"/>
      <c r="L477" s="9"/>
      <c r="M477" s="9"/>
      <c r="N477" s="9"/>
      <c r="O477" s="9"/>
      <c r="P477" s="8"/>
      <c r="Q477" s="8"/>
      <c r="R477" s="8"/>
      <c r="S477" s="8"/>
      <c r="T477" s="8"/>
      <c r="U477" s="8"/>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row>
    <row r="478" spans="1:251" ht="15" thickBot="1">
      <c r="B478" s="8"/>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22" t="s">
        <v>5</v>
      </c>
    </row>
    <row r="479" spans="1:251" s="16" customFormat="1" ht="13.5" customHeight="1">
      <c r="A479" s="8"/>
      <c r="B479" s="129" t="s">
        <v>6</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1"/>
      <c r="AA479" s="135" t="s">
        <v>9</v>
      </c>
      <c r="AB479" s="130"/>
      <c r="AC479" s="130"/>
      <c r="AD479" s="130"/>
      <c r="AE479" s="130"/>
      <c r="AF479" s="130"/>
      <c r="AG479" s="130"/>
      <c r="AH479" s="130"/>
      <c r="AI479" s="131"/>
      <c r="AJ479" s="135" t="s">
        <v>10</v>
      </c>
      <c r="AK479" s="130"/>
      <c r="AL479" s="130"/>
      <c r="AM479" s="130"/>
      <c r="AN479" s="130"/>
      <c r="AO479" s="130"/>
      <c r="AP479" s="130"/>
      <c r="AQ479" s="130"/>
      <c r="AR479" s="131"/>
      <c r="AS479" s="135" t="s">
        <v>7</v>
      </c>
      <c r="AT479" s="130"/>
      <c r="AU479" s="130"/>
      <c r="AV479" s="130"/>
      <c r="AW479" s="130"/>
      <c r="AX479" s="137"/>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row>
    <row r="480" spans="1:251" s="16" customFormat="1" ht="13.5">
      <c r="A480" s="8"/>
      <c r="B480" s="132"/>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4"/>
      <c r="AA480" s="136"/>
      <c r="AB480" s="133"/>
      <c r="AC480" s="133"/>
      <c r="AD480" s="133"/>
      <c r="AE480" s="133"/>
      <c r="AF480" s="133"/>
      <c r="AG480" s="133"/>
      <c r="AH480" s="133"/>
      <c r="AI480" s="134"/>
      <c r="AJ480" s="136"/>
      <c r="AK480" s="133"/>
      <c r="AL480" s="133"/>
      <c r="AM480" s="133"/>
      <c r="AN480" s="133"/>
      <c r="AO480" s="133"/>
      <c r="AP480" s="133"/>
      <c r="AQ480" s="133"/>
      <c r="AR480" s="134"/>
      <c r="AS480" s="136"/>
      <c r="AT480" s="133"/>
      <c r="AU480" s="133"/>
      <c r="AV480" s="133"/>
      <c r="AW480" s="133"/>
      <c r="AX480" s="138"/>
      <c r="AY480" s="2"/>
      <c r="AZ480" s="2"/>
      <c r="BA480" s="2"/>
      <c r="BB480" s="23"/>
      <c r="BC480" s="24"/>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row>
    <row r="481" spans="1:251" s="16" customFormat="1" ht="18.75" customHeight="1">
      <c r="A481" s="8"/>
      <c r="B481" s="25"/>
      <c r="C481" s="101" t="s">
        <v>64</v>
      </c>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3"/>
      <c r="AA481" s="104">
        <v>305</v>
      </c>
      <c r="AB481" s="105"/>
      <c r="AC481" s="105"/>
      <c r="AD481" s="105"/>
      <c r="AE481" s="105"/>
      <c r="AF481" s="105"/>
      <c r="AG481" s="105"/>
      <c r="AH481" s="105"/>
      <c r="AI481" s="106"/>
      <c r="AJ481" s="104">
        <v>350</v>
      </c>
      <c r="AK481" s="105"/>
      <c r="AL481" s="105"/>
      <c r="AM481" s="105"/>
      <c r="AN481" s="105"/>
      <c r="AO481" s="105"/>
      <c r="AP481" s="105"/>
      <c r="AQ481" s="105"/>
      <c r="AR481" s="106"/>
      <c r="AS481" s="107"/>
      <c r="AT481" s="108"/>
      <c r="AU481" s="108"/>
      <c r="AV481" s="108"/>
      <c r="AW481" s="108"/>
      <c r="AX481" s="109"/>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row>
    <row r="482" spans="1:251" s="16" customFormat="1" ht="18.75" customHeight="1">
      <c r="A482" s="8"/>
      <c r="B482" s="25"/>
      <c r="C482" s="101" t="s">
        <v>65</v>
      </c>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3"/>
      <c r="AA482" s="104">
        <v>165</v>
      </c>
      <c r="AB482" s="105"/>
      <c r="AC482" s="105"/>
      <c r="AD482" s="105"/>
      <c r="AE482" s="105"/>
      <c r="AF482" s="105"/>
      <c r="AG482" s="105"/>
      <c r="AH482" s="105"/>
      <c r="AI482" s="106"/>
      <c r="AJ482" s="104">
        <v>165</v>
      </c>
      <c r="AK482" s="105"/>
      <c r="AL482" s="105"/>
      <c r="AM482" s="105"/>
      <c r="AN482" s="105"/>
      <c r="AO482" s="105"/>
      <c r="AP482" s="105"/>
      <c r="AQ482" s="105"/>
      <c r="AR482" s="106"/>
      <c r="AS482" s="107"/>
      <c r="AT482" s="108"/>
      <c r="AU482" s="108"/>
      <c r="AV482" s="108"/>
      <c r="AW482" s="108"/>
      <c r="AX482" s="109"/>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row>
    <row r="483" spans="1:251" s="16" customFormat="1" ht="18.75" customHeight="1">
      <c r="A483" s="8"/>
      <c r="B483" s="25"/>
      <c r="C483" s="101" t="s">
        <v>66</v>
      </c>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3"/>
      <c r="AA483" s="104">
        <v>65</v>
      </c>
      <c r="AB483" s="105"/>
      <c r="AC483" s="105"/>
      <c r="AD483" s="105"/>
      <c r="AE483" s="105"/>
      <c r="AF483" s="105"/>
      <c r="AG483" s="105"/>
      <c r="AH483" s="105"/>
      <c r="AI483" s="106"/>
      <c r="AJ483" s="104">
        <v>65</v>
      </c>
      <c r="AK483" s="105"/>
      <c r="AL483" s="105"/>
      <c r="AM483" s="105"/>
      <c r="AN483" s="105"/>
      <c r="AO483" s="105"/>
      <c r="AP483" s="105"/>
      <c r="AQ483" s="105"/>
      <c r="AR483" s="106"/>
      <c r="AS483" s="107"/>
      <c r="AT483" s="108"/>
      <c r="AU483" s="108"/>
      <c r="AV483" s="108"/>
      <c r="AW483" s="108"/>
      <c r="AX483" s="109"/>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row>
    <row r="484" spans="1:251" s="16" customFormat="1" ht="18.75" customHeight="1">
      <c r="A484" s="8"/>
      <c r="B484" s="25"/>
      <c r="C484" s="101" t="s">
        <v>67</v>
      </c>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3"/>
      <c r="AA484" s="104">
        <v>3</v>
      </c>
      <c r="AB484" s="105"/>
      <c r="AC484" s="105"/>
      <c r="AD484" s="105"/>
      <c r="AE484" s="105"/>
      <c r="AF484" s="105"/>
      <c r="AG484" s="105"/>
      <c r="AH484" s="105"/>
      <c r="AI484" s="106"/>
      <c r="AJ484" s="104">
        <v>4</v>
      </c>
      <c r="AK484" s="105"/>
      <c r="AL484" s="105"/>
      <c r="AM484" s="105"/>
      <c r="AN484" s="105"/>
      <c r="AO484" s="105"/>
      <c r="AP484" s="105"/>
      <c r="AQ484" s="105"/>
      <c r="AR484" s="106"/>
      <c r="AS484" s="107"/>
      <c r="AT484" s="108"/>
      <c r="AU484" s="108"/>
      <c r="AV484" s="108"/>
      <c r="AW484" s="108"/>
      <c r="AX484" s="109"/>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row>
    <row r="485" spans="1:251" s="16" customFormat="1" ht="18.75" customHeight="1" thickBot="1">
      <c r="A485" s="17"/>
      <c r="B485" s="110" t="s">
        <v>11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2"/>
      <c r="AA485" s="113">
        <f>SUM($AA$481:$AA$484)</f>
        <v>538</v>
      </c>
      <c r="AB485" s="114"/>
      <c r="AC485" s="114"/>
      <c r="AD485" s="114"/>
      <c r="AE485" s="114"/>
      <c r="AF485" s="114"/>
      <c r="AG485" s="114"/>
      <c r="AH485" s="114"/>
      <c r="AI485" s="115"/>
      <c r="AJ485" s="113">
        <f>SUM($AJ$481:$AJ$484)</f>
        <v>584</v>
      </c>
      <c r="AK485" s="114"/>
      <c r="AL485" s="114"/>
      <c r="AM485" s="114"/>
      <c r="AN485" s="114"/>
      <c r="AO485" s="114"/>
      <c r="AP485" s="114"/>
      <c r="AQ485" s="114"/>
      <c r="AR485" s="115"/>
      <c r="AS485" s="116"/>
      <c r="AT485" s="117"/>
      <c r="AU485" s="117"/>
      <c r="AV485" s="117"/>
      <c r="AW485" s="117"/>
      <c r="AX485" s="118"/>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7" spans="1:251" ht="18.75">
      <c r="A487" s="1" t="s">
        <v>0</v>
      </c>
      <c r="AW487" s="3"/>
      <c r="AX487" s="4"/>
      <c r="AY487" s="3"/>
    </row>
    <row r="489" spans="1:251" ht="18.75">
      <c r="B489" s="119" t="s">
        <v>8</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39"/>
      <c r="AL489" s="139"/>
      <c r="AM489" s="139"/>
      <c r="AN489" s="139"/>
      <c r="AO489" s="139"/>
      <c r="AP489" s="139"/>
      <c r="AQ489" s="139"/>
      <c r="AR489" s="139"/>
      <c r="AS489" s="139"/>
      <c r="AT489" s="139"/>
      <c r="AU489" s="139"/>
      <c r="AV489" s="139"/>
      <c r="AW489" s="139"/>
      <c r="AX489" s="139"/>
    </row>
    <row r="490" spans="1:251">
      <c r="Z490" s="5"/>
      <c r="AD490" s="5"/>
      <c r="AE490" s="5"/>
      <c r="AF490" s="5"/>
      <c r="AG490" s="5"/>
      <c r="AH490" s="5"/>
      <c r="AI490" s="5"/>
      <c r="AO490" s="5"/>
    </row>
    <row r="491" spans="1:251" ht="13.5" thickBot="1">
      <c r="Z491" s="5"/>
      <c r="AD491" s="5"/>
      <c r="AE491" s="5"/>
      <c r="AF491" s="5"/>
      <c r="AG491" s="5"/>
      <c r="AH491" s="5"/>
      <c r="AI491" s="5"/>
      <c r="AO491" s="5"/>
      <c r="DI491" s="6"/>
    </row>
    <row r="492" spans="1:251" ht="24.75" customHeight="1" thickBot="1">
      <c r="B492" s="121" t="s">
        <v>1</v>
      </c>
      <c r="C492" s="122"/>
      <c r="D492" s="122"/>
      <c r="E492" s="122"/>
      <c r="F492" s="122"/>
      <c r="G492" s="122"/>
      <c r="H492" s="123" t="s">
        <v>69</v>
      </c>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5"/>
      <c r="DI492" s="6"/>
    </row>
    <row r="493" spans="1:251" ht="14.25">
      <c r="B493" s="7"/>
      <c r="C493" s="7"/>
      <c r="D493" s="7"/>
      <c r="E493" s="7"/>
      <c r="F493" s="7"/>
      <c r="G493" s="7"/>
      <c r="H493" s="8"/>
      <c r="I493" s="8"/>
      <c r="J493" s="8"/>
      <c r="K493" s="8"/>
      <c r="L493" s="9"/>
      <c r="M493" s="9"/>
      <c r="N493" s="9"/>
      <c r="O493" s="9"/>
      <c r="P493" s="8"/>
      <c r="Q493" s="8"/>
      <c r="R493" s="8"/>
      <c r="S493" s="8"/>
      <c r="T493" s="8"/>
      <c r="U493" s="8"/>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DI493" s="6"/>
    </row>
    <row r="494" spans="1:251" ht="15" thickBot="1">
      <c r="A494" s="11"/>
      <c r="B494" s="10" t="s">
        <v>2</v>
      </c>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DI494" s="6"/>
    </row>
    <row r="495" spans="1:251" ht="14.25">
      <c r="A495" s="8"/>
      <c r="B495" s="12"/>
      <c r="C495" s="7"/>
      <c r="D495" s="7"/>
      <c r="E495" s="7"/>
      <c r="F495" s="7"/>
      <c r="G495" s="7"/>
      <c r="H495" s="7"/>
      <c r="I495" s="7"/>
      <c r="J495" s="7"/>
      <c r="K495" s="7"/>
      <c r="L495" s="13"/>
      <c r="M495" s="13"/>
      <c r="N495" s="13"/>
      <c r="O495" s="13"/>
      <c r="P495" s="7"/>
      <c r="Q495" s="7"/>
      <c r="R495" s="7"/>
      <c r="S495" s="7"/>
      <c r="T495" s="7"/>
      <c r="U495" s="7"/>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5"/>
    </row>
    <row r="496" spans="1:251" ht="12" customHeight="1">
      <c r="A496" s="8"/>
      <c r="B496" s="126" t="s">
        <v>70</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8"/>
    </row>
    <row r="497" spans="1:113" ht="12" customHeight="1">
      <c r="A497" s="8"/>
      <c r="B497" s="126"/>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8"/>
      <c r="BC497" s="16"/>
    </row>
    <row r="498" spans="1:113" ht="12" customHeight="1">
      <c r="A498" s="8"/>
      <c r="B498" s="126"/>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8"/>
    </row>
    <row r="499" spans="1:113" ht="12" customHeight="1">
      <c r="A499" s="8"/>
      <c r="B499" s="126"/>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8"/>
    </row>
    <row r="500" spans="1:113" ht="12" customHeight="1">
      <c r="A500" s="8"/>
      <c r="B500" s="126"/>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8"/>
    </row>
    <row r="501" spans="1:113" ht="15" thickBot="1">
      <c r="A501" s="17"/>
      <c r="B501" s="18"/>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20"/>
    </row>
    <row r="502" spans="1:113">
      <c r="B502" s="21"/>
    </row>
    <row r="503" spans="1:113" ht="15" thickBot="1">
      <c r="A503" s="11"/>
      <c r="B503" s="10" t="s">
        <v>3</v>
      </c>
      <c r="C503" s="8"/>
      <c r="D503" s="8"/>
      <c r="E503" s="8"/>
      <c r="F503" s="8"/>
      <c r="G503" s="8"/>
      <c r="H503" s="8"/>
      <c r="I503" s="8"/>
      <c r="J503" s="8"/>
      <c r="K503" s="8"/>
      <c r="L503" s="9"/>
      <c r="M503" s="9"/>
      <c r="N503" s="9"/>
      <c r="O503" s="9"/>
      <c r="P503" s="8"/>
      <c r="Q503" s="8"/>
      <c r="R503" s="8"/>
      <c r="S503" s="8"/>
      <c r="T503" s="8"/>
      <c r="U503" s="8"/>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DI503" s="6"/>
    </row>
    <row r="504" spans="1:113" ht="14.25">
      <c r="A504" s="8"/>
      <c r="B504" s="12"/>
      <c r="C504" s="7"/>
      <c r="D504" s="7"/>
      <c r="E504" s="7"/>
      <c r="F504" s="7"/>
      <c r="G504" s="7"/>
      <c r="H504" s="7"/>
      <c r="I504" s="7"/>
      <c r="J504" s="7"/>
      <c r="K504" s="7"/>
      <c r="L504" s="13"/>
      <c r="M504" s="13"/>
      <c r="N504" s="13"/>
      <c r="O504" s="13"/>
      <c r="P504" s="7"/>
      <c r="Q504" s="7"/>
      <c r="R504" s="7"/>
      <c r="S504" s="7"/>
      <c r="T504" s="7"/>
      <c r="U504" s="7"/>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5"/>
    </row>
    <row r="505" spans="1:113" ht="12" customHeight="1">
      <c r="A505" s="8"/>
      <c r="B505" s="126" t="s">
        <v>71</v>
      </c>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8"/>
    </row>
    <row r="506" spans="1:113" ht="12" customHeight="1">
      <c r="A506" s="8"/>
      <c r="B506" s="126"/>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8"/>
    </row>
    <row r="507" spans="1:113" ht="12" customHeight="1">
      <c r="A507" s="8"/>
      <c r="B507" s="126"/>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8"/>
      <c r="BC507" s="16"/>
    </row>
    <row r="508" spans="1:113" ht="12" customHeight="1">
      <c r="A508" s="8"/>
      <c r="B508" s="126"/>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8"/>
    </row>
    <row r="509" spans="1:113" ht="12" customHeight="1">
      <c r="A509" s="8"/>
      <c r="B509" s="126"/>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8"/>
    </row>
    <row r="510" spans="1:113" ht="12" customHeight="1">
      <c r="A510" s="8"/>
      <c r="B510" s="126"/>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8"/>
    </row>
    <row r="511" spans="1:113" ht="15" thickBot="1">
      <c r="A511" s="17"/>
      <c r="B511" s="18"/>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20"/>
    </row>
    <row r="512" spans="1:113">
      <c r="B512" s="21"/>
    </row>
    <row r="513" spans="1:251" ht="14.25">
      <c r="B513" s="10" t="s">
        <v>4</v>
      </c>
      <c r="C513" s="8"/>
      <c r="D513" s="8"/>
      <c r="E513" s="8"/>
      <c r="F513" s="8"/>
      <c r="G513" s="8"/>
      <c r="H513" s="8"/>
      <c r="I513" s="8"/>
      <c r="J513" s="8"/>
      <c r="K513" s="8"/>
      <c r="L513" s="9"/>
      <c r="M513" s="9"/>
      <c r="N513" s="9"/>
      <c r="O513" s="9"/>
      <c r="P513" s="8"/>
      <c r="Q513" s="8"/>
      <c r="R513" s="8"/>
      <c r="S513" s="8"/>
      <c r="T513" s="8"/>
      <c r="U513" s="8"/>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row>
    <row r="514" spans="1:251" ht="15" thickBot="1">
      <c r="B514" s="8"/>
      <c r="C514" s="8"/>
      <c r="D514" s="8"/>
      <c r="E514" s="8"/>
      <c r="F514" s="8"/>
      <c r="G514" s="8"/>
      <c r="H514" s="8"/>
      <c r="I514" s="8"/>
      <c r="J514" s="8"/>
      <c r="K514" s="8"/>
      <c r="L514" s="9"/>
      <c r="M514" s="9"/>
      <c r="N514" s="9"/>
      <c r="O514" s="9"/>
      <c r="P514" s="8"/>
      <c r="Q514" s="8"/>
      <c r="R514" s="8"/>
      <c r="S514" s="8"/>
      <c r="T514" s="8"/>
      <c r="U514" s="8"/>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22" t="s">
        <v>5</v>
      </c>
    </row>
    <row r="515" spans="1:251" s="16" customFormat="1" ht="13.5" customHeight="1">
      <c r="A515" s="8"/>
      <c r="B515" s="129" t="s">
        <v>6</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1"/>
      <c r="AA515" s="135" t="s">
        <v>9</v>
      </c>
      <c r="AB515" s="130"/>
      <c r="AC515" s="130"/>
      <c r="AD515" s="130"/>
      <c r="AE515" s="130"/>
      <c r="AF515" s="130"/>
      <c r="AG515" s="130"/>
      <c r="AH515" s="130"/>
      <c r="AI515" s="131"/>
      <c r="AJ515" s="135" t="s">
        <v>10</v>
      </c>
      <c r="AK515" s="130"/>
      <c r="AL515" s="130"/>
      <c r="AM515" s="130"/>
      <c r="AN515" s="130"/>
      <c r="AO515" s="130"/>
      <c r="AP515" s="130"/>
      <c r="AQ515" s="130"/>
      <c r="AR515" s="131"/>
      <c r="AS515" s="135" t="s">
        <v>7</v>
      </c>
      <c r="AT515" s="130"/>
      <c r="AU515" s="130"/>
      <c r="AV515" s="130"/>
      <c r="AW515" s="130"/>
      <c r="AX515" s="137"/>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row>
    <row r="516" spans="1:251" s="16" customFormat="1" ht="13.5">
      <c r="A516" s="8"/>
      <c r="B516" s="132"/>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4"/>
      <c r="AA516" s="136"/>
      <c r="AB516" s="133"/>
      <c r="AC516" s="133"/>
      <c r="AD516" s="133"/>
      <c r="AE516" s="133"/>
      <c r="AF516" s="133"/>
      <c r="AG516" s="133"/>
      <c r="AH516" s="133"/>
      <c r="AI516" s="134"/>
      <c r="AJ516" s="136"/>
      <c r="AK516" s="133"/>
      <c r="AL516" s="133"/>
      <c r="AM516" s="133"/>
      <c r="AN516" s="133"/>
      <c r="AO516" s="133"/>
      <c r="AP516" s="133"/>
      <c r="AQ516" s="133"/>
      <c r="AR516" s="134"/>
      <c r="AS516" s="136"/>
      <c r="AT516" s="133"/>
      <c r="AU516" s="133"/>
      <c r="AV516" s="133"/>
      <c r="AW516" s="133"/>
      <c r="AX516" s="138"/>
      <c r="AY516" s="2"/>
      <c r="AZ516" s="2"/>
      <c r="BA516" s="2"/>
      <c r="BB516" s="23"/>
      <c r="BC516" s="24"/>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8.75" customHeight="1">
      <c r="A517" s="8"/>
      <c r="B517" s="25"/>
      <c r="C517" s="101" t="s">
        <v>68</v>
      </c>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3"/>
      <c r="AA517" s="104">
        <v>333</v>
      </c>
      <c r="AB517" s="105"/>
      <c r="AC517" s="105"/>
      <c r="AD517" s="105"/>
      <c r="AE517" s="105"/>
      <c r="AF517" s="105"/>
      <c r="AG517" s="105"/>
      <c r="AH517" s="105"/>
      <c r="AI517" s="106"/>
      <c r="AJ517" s="104">
        <v>333</v>
      </c>
      <c r="AK517" s="105"/>
      <c r="AL517" s="105"/>
      <c r="AM517" s="105"/>
      <c r="AN517" s="105"/>
      <c r="AO517" s="105"/>
      <c r="AP517" s="105"/>
      <c r="AQ517" s="105"/>
      <c r="AR517" s="106"/>
      <c r="AS517" s="107"/>
      <c r="AT517" s="108"/>
      <c r="AU517" s="108"/>
      <c r="AV517" s="108"/>
      <c r="AW517" s="108"/>
      <c r="AX517" s="109"/>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8.75" customHeight="1" thickBot="1">
      <c r="A518" s="17"/>
      <c r="B518" s="110" t="s">
        <v>11</v>
      </c>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2"/>
      <c r="AA518" s="113">
        <f>SUM($AA$517:$AA$517)</f>
        <v>333</v>
      </c>
      <c r="AB518" s="114"/>
      <c r="AC518" s="114"/>
      <c r="AD518" s="114"/>
      <c r="AE518" s="114"/>
      <c r="AF518" s="114"/>
      <c r="AG518" s="114"/>
      <c r="AH518" s="114"/>
      <c r="AI518" s="115"/>
      <c r="AJ518" s="113">
        <f>SUM($AJ$517:$AJ$517)</f>
        <v>333</v>
      </c>
      <c r="AK518" s="114"/>
      <c r="AL518" s="114"/>
      <c r="AM518" s="114"/>
      <c r="AN518" s="114"/>
      <c r="AO518" s="114"/>
      <c r="AP518" s="114"/>
      <c r="AQ518" s="114"/>
      <c r="AR518" s="115"/>
      <c r="AS518" s="116"/>
      <c r="AT518" s="117"/>
      <c r="AU518" s="117"/>
      <c r="AV518" s="117"/>
      <c r="AW518" s="117"/>
      <c r="AX518" s="118"/>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20" spans="1:251" ht="18.75">
      <c r="A520" s="1" t="s">
        <v>0</v>
      </c>
      <c r="AW520" s="3"/>
      <c r="AX520" s="4"/>
      <c r="AY520" s="3"/>
    </row>
    <row r="522" spans="1:251" ht="18.75">
      <c r="B522" s="119" t="s">
        <v>8</v>
      </c>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c r="AG522" s="139"/>
      <c r="AH522" s="139"/>
      <c r="AI522" s="139"/>
      <c r="AJ522" s="139"/>
      <c r="AK522" s="139"/>
      <c r="AL522" s="139"/>
      <c r="AM522" s="139"/>
      <c r="AN522" s="139"/>
      <c r="AO522" s="139"/>
      <c r="AP522" s="139"/>
      <c r="AQ522" s="139"/>
      <c r="AR522" s="139"/>
      <c r="AS522" s="139"/>
      <c r="AT522" s="139"/>
      <c r="AU522" s="139"/>
      <c r="AV522" s="139"/>
      <c r="AW522" s="139"/>
      <c r="AX522" s="139"/>
    </row>
    <row r="523" spans="1:251">
      <c r="Z523" s="5"/>
      <c r="AD523" s="5"/>
      <c r="AE523" s="5"/>
      <c r="AF523" s="5"/>
      <c r="AG523" s="5"/>
      <c r="AH523" s="5"/>
      <c r="AI523" s="5"/>
      <c r="AO523" s="5"/>
    </row>
    <row r="524" spans="1:251" ht="13.5" thickBot="1">
      <c r="Z524" s="5"/>
      <c r="AD524" s="5"/>
      <c r="AE524" s="5"/>
      <c r="AF524" s="5"/>
      <c r="AG524" s="5"/>
      <c r="AH524" s="5"/>
      <c r="AI524" s="5"/>
      <c r="AO524" s="5"/>
      <c r="DI524" s="6"/>
    </row>
    <row r="525" spans="1:251" ht="24.75" customHeight="1" thickBot="1">
      <c r="B525" s="121" t="s">
        <v>1</v>
      </c>
      <c r="C525" s="122"/>
      <c r="D525" s="122"/>
      <c r="E525" s="122"/>
      <c r="F525" s="122"/>
      <c r="G525" s="122"/>
      <c r="H525" s="123" t="s">
        <v>72</v>
      </c>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5"/>
      <c r="DI525" s="6"/>
    </row>
    <row r="526" spans="1:251" ht="14.25">
      <c r="B526" s="7"/>
      <c r="C526" s="7"/>
      <c r="D526" s="7"/>
      <c r="E526" s="7"/>
      <c r="F526" s="7"/>
      <c r="G526" s="7"/>
      <c r="H526" s="8"/>
      <c r="I526" s="8"/>
      <c r="J526" s="8"/>
      <c r="K526" s="8"/>
      <c r="L526" s="9"/>
      <c r="M526" s="9"/>
      <c r="N526" s="9"/>
      <c r="O526" s="9"/>
      <c r="P526" s="8"/>
      <c r="Q526" s="8"/>
      <c r="R526" s="8"/>
      <c r="S526" s="8"/>
      <c r="T526" s="8"/>
      <c r="U526" s="8"/>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DI526" s="6"/>
    </row>
    <row r="527" spans="1:251" ht="15" thickBot="1">
      <c r="A527" s="11"/>
      <c r="B527" s="10" t="s">
        <v>2</v>
      </c>
      <c r="C527" s="8"/>
      <c r="D527" s="8"/>
      <c r="E527" s="8"/>
      <c r="F527" s="8"/>
      <c r="G527" s="8"/>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DI527" s="6"/>
    </row>
    <row r="528" spans="1:251" ht="14.25">
      <c r="A528" s="8"/>
      <c r="B528" s="12"/>
      <c r="C528" s="7"/>
      <c r="D528" s="7"/>
      <c r="E528" s="7"/>
      <c r="F528" s="7"/>
      <c r="G528" s="7"/>
      <c r="H528" s="7"/>
      <c r="I528" s="7"/>
      <c r="J528" s="7"/>
      <c r="K528" s="7"/>
      <c r="L528" s="13"/>
      <c r="M528" s="13"/>
      <c r="N528" s="13"/>
      <c r="O528" s="13"/>
      <c r="P528" s="7"/>
      <c r="Q528" s="7"/>
      <c r="R528" s="7"/>
      <c r="S528" s="7"/>
      <c r="T528" s="7"/>
      <c r="U528" s="7"/>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5"/>
    </row>
    <row r="529" spans="1:113" ht="12" customHeight="1">
      <c r="A529" s="8"/>
      <c r="B529" s="126" t="s">
        <v>73</v>
      </c>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8"/>
    </row>
    <row r="530" spans="1:113" ht="12" customHeight="1">
      <c r="A530" s="8"/>
      <c r="B530" s="126"/>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8"/>
      <c r="BC530" s="16"/>
    </row>
    <row r="531" spans="1:113" ht="12" customHeight="1">
      <c r="A531" s="8"/>
      <c r="B531" s="126"/>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8"/>
    </row>
    <row r="532" spans="1:113" ht="12" customHeight="1">
      <c r="A532" s="8"/>
      <c r="B532" s="126"/>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8"/>
    </row>
    <row r="533" spans="1:113" ht="12" customHeight="1">
      <c r="A533" s="8"/>
      <c r="B533" s="126"/>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8"/>
    </row>
    <row r="534" spans="1:113" ht="15" thickBot="1">
      <c r="A534" s="17"/>
      <c r="B534" s="18"/>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20"/>
    </row>
    <row r="535" spans="1:113">
      <c r="B535" s="21"/>
    </row>
    <row r="536" spans="1:113" ht="15" thickBot="1">
      <c r="A536" s="11"/>
      <c r="B536" s="10" t="s">
        <v>3</v>
      </c>
      <c r="C536" s="8"/>
      <c r="D536" s="8"/>
      <c r="E536" s="8"/>
      <c r="F536" s="8"/>
      <c r="G536" s="8"/>
      <c r="H536" s="8"/>
      <c r="I536" s="8"/>
      <c r="J536" s="8"/>
      <c r="K536" s="8"/>
      <c r="L536" s="9"/>
      <c r="M536" s="9"/>
      <c r="N536" s="9"/>
      <c r="O536" s="9"/>
      <c r="P536" s="8"/>
      <c r="Q536" s="8"/>
      <c r="R536" s="8"/>
      <c r="S536" s="8"/>
      <c r="T536" s="8"/>
      <c r="U536" s="8"/>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DI536" s="6"/>
    </row>
    <row r="537" spans="1:113" ht="14.25">
      <c r="A537" s="8"/>
      <c r="B537" s="12"/>
      <c r="C537" s="7"/>
      <c r="D537" s="7"/>
      <c r="E537" s="7"/>
      <c r="F537" s="7"/>
      <c r="G537" s="7"/>
      <c r="H537" s="7"/>
      <c r="I537" s="7"/>
      <c r="J537" s="7"/>
      <c r="K537" s="7"/>
      <c r="L537" s="13"/>
      <c r="M537" s="13"/>
      <c r="N537" s="13"/>
      <c r="O537" s="13"/>
      <c r="P537" s="7"/>
      <c r="Q537" s="7"/>
      <c r="R537" s="7"/>
      <c r="S537" s="7"/>
      <c r="T537" s="7"/>
      <c r="U537" s="7"/>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5"/>
    </row>
    <row r="538" spans="1:113" ht="12" customHeight="1">
      <c r="A538" s="8"/>
      <c r="B538" s="126" t="s">
        <v>74</v>
      </c>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8"/>
    </row>
    <row r="539" spans="1:113" ht="12" customHeight="1">
      <c r="A539" s="8"/>
      <c r="B539" s="126"/>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8"/>
    </row>
    <row r="540" spans="1:113" ht="12" customHeight="1">
      <c r="A540" s="8"/>
      <c r="B540" s="126"/>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8"/>
    </row>
    <row r="541" spans="1:113" ht="12" customHeight="1">
      <c r="A541" s="8"/>
      <c r="B541" s="126"/>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8"/>
    </row>
    <row r="542" spans="1:113" ht="12" customHeight="1">
      <c r="A542" s="8"/>
      <c r="B542" s="126"/>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8"/>
    </row>
    <row r="543" spans="1:113" ht="12" customHeight="1">
      <c r="A543" s="8"/>
      <c r="B543" s="126"/>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8"/>
    </row>
    <row r="544" spans="1:113" ht="12" customHeight="1">
      <c r="A544" s="8"/>
      <c r="B544" s="126"/>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8"/>
      <c r="BC544" s="16"/>
    </row>
    <row r="545" spans="1:251" ht="12" customHeight="1">
      <c r="A545" s="8"/>
      <c r="B545" s="126"/>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8"/>
    </row>
    <row r="546" spans="1:251" ht="12" customHeight="1">
      <c r="A546" s="8"/>
      <c r="B546" s="126"/>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8"/>
    </row>
    <row r="547" spans="1:251" ht="12" customHeight="1">
      <c r="A547" s="8"/>
      <c r="B547" s="126"/>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8"/>
    </row>
    <row r="548" spans="1:251" ht="15" thickBot="1">
      <c r="A548" s="17"/>
      <c r="B548" s="18"/>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20"/>
    </row>
    <row r="549" spans="1:251">
      <c r="B549" s="21"/>
    </row>
    <row r="550" spans="1:251" ht="14.25">
      <c r="B550" s="10" t="s">
        <v>4</v>
      </c>
      <c r="C550" s="8"/>
      <c r="D550" s="8"/>
      <c r="E550" s="8"/>
      <c r="F550" s="8"/>
      <c r="G550" s="8"/>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spans="1:251" ht="15" thickBot="1">
      <c r="B551" s="8"/>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22" t="s">
        <v>5</v>
      </c>
    </row>
    <row r="552" spans="1:251" s="16" customFormat="1" ht="13.5" customHeight="1">
      <c r="A552" s="8"/>
      <c r="B552" s="129" t="s">
        <v>6</v>
      </c>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1"/>
      <c r="AA552" s="135" t="s">
        <v>9</v>
      </c>
      <c r="AB552" s="130"/>
      <c r="AC552" s="130"/>
      <c r="AD552" s="130"/>
      <c r="AE552" s="130"/>
      <c r="AF552" s="130"/>
      <c r="AG552" s="130"/>
      <c r="AH552" s="130"/>
      <c r="AI552" s="131"/>
      <c r="AJ552" s="135" t="s">
        <v>10</v>
      </c>
      <c r="AK552" s="130"/>
      <c r="AL552" s="130"/>
      <c r="AM552" s="130"/>
      <c r="AN552" s="130"/>
      <c r="AO552" s="130"/>
      <c r="AP552" s="130"/>
      <c r="AQ552" s="130"/>
      <c r="AR552" s="131"/>
      <c r="AS552" s="135" t="s">
        <v>7</v>
      </c>
      <c r="AT552" s="130"/>
      <c r="AU552" s="130"/>
      <c r="AV552" s="130"/>
      <c r="AW552" s="130"/>
      <c r="AX552" s="137"/>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3.5">
      <c r="A553" s="8"/>
      <c r="B553" s="132"/>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4"/>
      <c r="AA553" s="136"/>
      <c r="AB553" s="133"/>
      <c r="AC553" s="133"/>
      <c r="AD553" s="133"/>
      <c r="AE553" s="133"/>
      <c r="AF553" s="133"/>
      <c r="AG553" s="133"/>
      <c r="AH553" s="133"/>
      <c r="AI553" s="134"/>
      <c r="AJ553" s="136"/>
      <c r="AK553" s="133"/>
      <c r="AL553" s="133"/>
      <c r="AM553" s="133"/>
      <c r="AN553" s="133"/>
      <c r="AO553" s="133"/>
      <c r="AP553" s="133"/>
      <c r="AQ553" s="133"/>
      <c r="AR553" s="134"/>
      <c r="AS553" s="136"/>
      <c r="AT553" s="133"/>
      <c r="AU553" s="133"/>
      <c r="AV553" s="133"/>
      <c r="AW553" s="133"/>
      <c r="AX553" s="138"/>
      <c r="AY553" s="2"/>
      <c r="AZ553" s="2"/>
      <c r="BA553" s="2"/>
      <c r="BB553" s="23"/>
      <c r="BC553" s="24"/>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c r="A554" s="8"/>
      <c r="B554" s="25"/>
      <c r="C554" s="101" t="s">
        <v>75</v>
      </c>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3"/>
      <c r="AA554" s="104">
        <v>181</v>
      </c>
      <c r="AB554" s="105"/>
      <c r="AC554" s="105"/>
      <c r="AD554" s="105"/>
      <c r="AE554" s="105"/>
      <c r="AF554" s="105"/>
      <c r="AG554" s="105"/>
      <c r="AH554" s="105"/>
      <c r="AI554" s="106"/>
      <c r="AJ554" s="104">
        <v>181</v>
      </c>
      <c r="AK554" s="105"/>
      <c r="AL554" s="105"/>
      <c r="AM554" s="105"/>
      <c r="AN554" s="105"/>
      <c r="AO554" s="105"/>
      <c r="AP554" s="105"/>
      <c r="AQ554" s="105"/>
      <c r="AR554" s="106"/>
      <c r="AS554" s="107"/>
      <c r="AT554" s="108"/>
      <c r="AU554" s="108"/>
      <c r="AV554" s="108"/>
      <c r="AW554" s="108"/>
      <c r="AX554" s="109"/>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ht="18.75" customHeight="1" thickBot="1">
      <c r="A555" s="17"/>
      <c r="B555" s="110" t="s">
        <v>11</v>
      </c>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2"/>
      <c r="AA555" s="113">
        <f>SUM($AA$554:$AA$554)</f>
        <v>181</v>
      </c>
      <c r="AB555" s="114"/>
      <c r="AC555" s="114"/>
      <c r="AD555" s="114"/>
      <c r="AE555" s="114"/>
      <c r="AF555" s="114"/>
      <c r="AG555" s="114"/>
      <c r="AH555" s="114"/>
      <c r="AI555" s="115"/>
      <c r="AJ555" s="113">
        <f>SUM($AJ$554:$AJ$554)</f>
        <v>181</v>
      </c>
      <c r="AK555" s="114"/>
      <c r="AL555" s="114"/>
      <c r="AM555" s="114"/>
      <c r="AN555" s="114"/>
      <c r="AO555" s="114"/>
      <c r="AP555" s="114"/>
      <c r="AQ555" s="114"/>
      <c r="AR555" s="115"/>
      <c r="AS555" s="116"/>
      <c r="AT555" s="117"/>
      <c r="AU555" s="117"/>
      <c r="AV555" s="117"/>
      <c r="AW555" s="117"/>
      <c r="AX555" s="118"/>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7" spans="1:251" ht="18.75">
      <c r="A557" s="1" t="s">
        <v>0</v>
      </c>
      <c r="AW557" s="3"/>
      <c r="AX557" s="4"/>
      <c r="AY557" s="3"/>
    </row>
    <row r="559" spans="1:251" ht="18.75">
      <c r="B559" s="119" t="s">
        <v>8</v>
      </c>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c r="AA559" s="139"/>
      <c r="AB559" s="139"/>
      <c r="AC559" s="139"/>
      <c r="AD559" s="139"/>
      <c r="AE559" s="139"/>
      <c r="AF559" s="139"/>
      <c r="AG559" s="139"/>
      <c r="AH559" s="139"/>
      <c r="AI559" s="139"/>
      <c r="AJ559" s="139"/>
      <c r="AK559" s="139"/>
      <c r="AL559" s="139"/>
      <c r="AM559" s="139"/>
      <c r="AN559" s="139"/>
      <c r="AO559" s="139"/>
      <c r="AP559" s="139"/>
      <c r="AQ559" s="139"/>
      <c r="AR559" s="139"/>
      <c r="AS559" s="139"/>
      <c r="AT559" s="139"/>
      <c r="AU559" s="139"/>
      <c r="AV559" s="139"/>
      <c r="AW559" s="139"/>
      <c r="AX559" s="139"/>
    </row>
    <row r="560" spans="1:251">
      <c r="Z560" s="5"/>
      <c r="AD560" s="5"/>
      <c r="AE560" s="5"/>
      <c r="AF560" s="5"/>
      <c r="AG560" s="5"/>
      <c r="AH560" s="5"/>
      <c r="AI560" s="5"/>
      <c r="AO560" s="5"/>
    </row>
    <row r="561" spans="1:113" ht="13.5" thickBot="1">
      <c r="Z561" s="5"/>
      <c r="AD561" s="5"/>
      <c r="AE561" s="5"/>
      <c r="AF561" s="5"/>
      <c r="AG561" s="5"/>
      <c r="AH561" s="5"/>
      <c r="AI561" s="5"/>
      <c r="AO561" s="5"/>
      <c r="DI561" s="6"/>
    </row>
    <row r="562" spans="1:113" ht="24.75" customHeight="1" thickBot="1">
      <c r="B562" s="121" t="s">
        <v>1</v>
      </c>
      <c r="C562" s="122"/>
      <c r="D562" s="122"/>
      <c r="E562" s="122"/>
      <c r="F562" s="122"/>
      <c r="G562" s="122"/>
      <c r="H562" s="123" t="s">
        <v>76</v>
      </c>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5"/>
      <c r="DI562" s="6"/>
    </row>
    <row r="563" spans="1:113" ht="14.25">
      <c r="B563" s="7"/>
      <c r="C563" s="7"/>
      <c r="D563" s="7"/>
      <c r="E563" s="7"/>
      <c r="F563" s="7"/>
      <c r="G563" s="7"/>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5" thickBot="1">
      <c r="A564" s="11"/>
      <c r="B564" s="10" t="s">
        <v>2</v>
      </c>
      <c r="C564" s="8"/>
      <c r="D564" s="8"/>
      <c r="E564" s="8"/>
      <c r="F564" s="8"/>
      <c r="G564" s="8"/>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DI564" s="6"/>
    </row>
    <row r="565" spans="1:113" ht="14.25">
      <c r="A565" s="8"/>
      <c r="B565" s="12"/>
      <c r="C565" s="7"/>
      <c r="D565" s="7"/>
      <c r="E565" s="7"/>
      <c r="F565" s="7"/>
      <c r="G565" s="7"/>
      <c r="H565" s="7"/>
      <c r="I565" s="7"/>
      <c r="J565" s="7"/>
      <c r="K565" s="7"/>
      <c r="L565" s="13"/>
      <c r="M565" s="13"/>
      <c r="N565" s="13"/>
      <c r="O565" s="13"/>
      <c r="P565" s="7"/>
      <c r="Q565" s="7"/>
      <c r="R565" s="7"/>
      <c r="S565" s="7"/>
      <c r="T565" s="7"/>
      <c r="U565" s="7"/>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5"/>
    </row>
    <row r="566" spans="1:113" ht="12" customHeight="1">
      <c r="A566" s="8"/>
      <c r="B566" s="126" t="s">
        <v>77</v>
      </c>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8"/>
    </row>
    <row r="567" spans="1:113" ht="12" customHeight="1">
      <c r="A567" s="8"/>
      <c r="B567" s="126"/>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8"/>
      <c r="BC567" s="16"/>
    </row>
    <row r="568" spans="1:113" ht="12" customHeight="1">
      <c r="A568" s="8"/>
      <c r="B568" s="126"/>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8"/>
    </row>
    <row r="569" spans="1:113" ht="12" customHeight="1">
      <c r="A569" s="8"/>
      <c r="B569" s="126"/>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8"/>
    </row>
    <row r="570" spans="1:113" ht="12" customHeight="1">
      <c r="A570" s="8"/>
      <c r="B570" s="126"/>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8"/>
    </row>
    <row r="571" spans="1:113" ht="15" thickBot="1">
      <c r="A571" s="17"/>
      <c r="B571" s="18"/>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0"/>
    </row>
    <row r="572" spans="1:113">
      <c r="B572" s="21"/>
    </row>
    <row r="573" spans="1:113" ht="15" thickBot="1">
      <c r="A573" s="11"/>
      <c r="B573" s="10" t="s">
        <v>3</v>
      </c>
      <c r="C573" s="8"/>
      <c r="D573" s="8"/>
      <c r="E573" s="8"/>
      <c r="F573" s="8"/>
      <c r="G573" s="8"/>
      <c r="H573" s="8"/>
      <c r="I573" s="8"/>
      <c r="J573" s="8"/>
      <c r="K573" s="8"/>
      <c r="L573" s="9"/>
      <c r="M573" s="9"/>
      <c r="N573" s="9"/>
      <c r="O573" s="9"/>
      <c r="P573" s="8"/>
      <c r="Q573" s="8"/>
      <c r="R573" s="8"/>
      <c r="S573" s="8"/>
      <c r="T573" s="8"/>
      <c r="U573" s="8"/>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DI573" s="6"/>
    </row>
    <row r="574" spans="1:113" ht="14.25">
      <c r="A574" s="8"/>
      <c r="B574" s="12"/>
      <c r="C574" s="7"/>
      <c r="D574" s="7"/>
      <c r="E574" s="7"/>
      <c r="F574" s="7"/>
      <c r="G574" s="7"/>
      <c r="H574" s="7"/>
      <c r="I574" s="7"/>
      <c r="J574" s="7"/>
      <c r="K574" s="7"/>
      <c r="L574" s="13"/>
      <c r="M574" s="13"/>
      <c r="N574" s="13"/>
      <c r="O574" s="13"/>
      <c r="P574" s="7"/>
      <c r="Q574" s="7"/>
      <c r="R574" s="7"/>
      <c r="S574" s="7"/>
      <c r="T574" s="7"/>
      <c r="U574" s="7"/>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5"/>
    </row>
    <row r="575" spans="1:113" ht="12" customHeight="1">
      <c r="A575" s="8"/>
      <c r="B575" s="126" t="s">
        <v>78</v>
      </c>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8"/>
    </row>
    <row r="576" spans="1:113" ht="12" customHeight="1">
      <c r="A576" s="8"/>
      <c r="B576" s="126"/>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8"/>
      <c r="BC576" s="16"/>
    </row>
    <row r="577" spans="1:251" ht="12" customHeight="1">
      <c r="A577" s="8"/>
      <c r="B577" s="126"/>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8"/>
    </row>
    <row r="578" spans="1:251" ht="12" customHeight="1">
      <c r="A578" s="8"/>
      <c r="B578" s="126"/>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8"/>
    </row>
    <row r="579" spans="1:251" ht="12" customHeight="1">
      <c r="A579" s="8"/>
      <c r="B579" s="126"/>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8"/>
    </row>
    <row r="580" spans="1:251" ht="15" thickBot="1">
      <c r="A580" s="17"/>
      <c r="B580" s="18"/>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20"/>
    </row>
    <row r="581" spans="1:251">
      <c r="B581" s="21"/>
    </row>
    <row r="582" spans="1:251" ht="14.25">
      <c r="B582" s="10" t="s">
        <v>4</v>
      </c>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251" ht="15" thickBot="1">
      <c r="B583" s="8"/>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22" t="s">
        <v>5</v>
      </c>
    </row>
    <row r="584" spans="1:251" s="16" customFormat="1" ht="13.5" customHeight="1">
      <c r="A584" s="8"/>
      <c r="B584" s="129" t="s">
        <v>6</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1"/>
      <c r="AA584" s="135" t="s">
        <v>9</v>
      </c>
      <c r="AB584" s="130"/>
      <c r="AC584" s="130"/>
      <c r="AD584" s="130"/>
      <c r="AE584" s="130"/>
      <c r="AF584" s="130"/>
      <c r="AG584" s="130"/>
      <c r="AH584" s="130"/>
      <c r="AI584" s="131"/>
      <c r="AJ584" s="135" t="s">
        <v>10</v>
      </c>
      <c r="AK584" s="130"/>
      <c r="AL584" s="130"/>
      <c r="AM584" s="130"/>
      <c r="AN584" s="130"/>
      <c r="AO584" s="130"/>
      <c r="AP584" s="130"/>
      <c r="AQ584" s="130"/>
      <c r="AR584" s="131"/>
      <c r="AS584" s="135" t="s">
        <v>7</v>
      </c>
      <c r="AT584" s="130"/>
      <c r="AU584" s="130"/>
      <c r="AV584" s="130"/>
      <c r="AW584" s="130"/>
      <c r="AX584" s="137"/>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ht="13.5">
      <c r="A585" s="8"/>
      <c r="B585" s="132"/>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4"/>
      <c r="AA585" s="136"/>
      <c r="AB585" s="133"/>
      <c r="AC585" s="133"/>
      <c r="AD585" s="133"/>
      <c r="AE585" s="133"/>
      <c r="AF585" s="133"/>
      <c r="AG585" s="133"/>
      <c r="AH585" s="133"/>
      <c r="AI585" s="134"/>
      <c r="AJ585" s="136"/>
      <c r="AK585" s="133"/>
      <c r="AL585" s="133"/>
      <c r="AM585" s="133"/>
      <c r="AN585" s="133"/>
      <c r="AO585" s="133"/>
      <c r="AP585" s="133"/>
      <c r="AQ585" s="133"/>
      <c r="AR585" s="134"/>
      <c r="AS585" s="136"/>
      <c r="AT585" s="133"/>
      <c r="AU585" s="133"/>
      <c r="AV585" s="133"/>
      <c r="AW585" s="133"/>
      <c r="AX585" s="138"/>
      <c r="AY585" s="2"/>
      <c r="AZ585" s="2"/>
      <c r="BA585" s="2"/>
      <c r="BB585" s="23"/>
      <c r="BC585" s="24"/>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c r="A586" s="8"/>
      <c r="B586" s="25"/>
      <c r="C586" s="101" t="s">
        <v>79</v>
      </c>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3"/>
      <c r="AA586" s="104">
        <v>105</v>
      </c>
      <c r="AB586" s="105"/>
      <c r="AC586" s="105"/>
      <c r="AD586" s="105"/>
      <c r="AE586" s="105"/>
      <c r="AF586" s="105"/>
      <c r="AG586" s="105"/>
      <c r="AH586" s="105"/>
      <c r="AI586" s="106"/>
      <c r="AJ586" s="104">
        <v>105</v>
      </c>
      <c r="AK586" s="105"/>
      <c r="AL586" s="105"/>
      <c r="AM586" s="105"/>
      <c r="AN586" s="105"/>
      <c r="AO586" s="105"/>
      <c r="AP586" s="105"/>
      <c r="AQ586" s="105"/>
      <c r="AR586" s="106"/>
      <c r="AS586" s="107"/>
      <c r="AT586" s="108"/>
      <c r="AU586" s="108"/>
      <c r="AV586" s="108"/>
      <c r="AW586" s="108"/>
      <c r="AX586" s="109"/>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thickBot="1">
      <c r="A587" s="17"/>
      <c r="B587" s="110" t="s">
        <v>11</v>
      </c>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2"/>
      <c r="AA587" s="113">
        <f>SUM($AA$586:$AA$586)</f>
        <v>105</v>
      </c>
      <c r="AB587" s="114"/>
      <c r="AC587" s="114"/>
      <c r="AD587" s="114"/>
      <c r="AE587" s="114"/>
      <c r="AF587" s="114"/>
      <c r="AG587" s="114"/>
      <c r="AH587" s="114"/>
      <c r="AI587" s="115"/>
      <c r="AJ587" s="113">
        <f>SUM($AJ$586:$AJ$586)</f>
        <v>105</v>
      </c>
      <c r="AK587" s="114"/>
      <c r="AL587" s="114"/>
      <c r="AM587" s="114"/>
      <c r="AN587" s="114"/>
      <c r="AO587" s="114"/>
      <c r="AP587" s="114"/>
      <c r="AQ587" s="114"/>
      <c r="AR587" s="115"/>
      <c r="AS587" s="116"/>
      <c r="AT587" s="117"/>
      <c r="AU587" s="117"/>
      <c r="AV587" s="117"/>
      <c r="AW587" s="117"/>
      <c r="AX587" s="118"/>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9" spans="1:251" ht="18.75">
      <c r="A589" s="1" t="s">
        <v>0</v>
      </c>
      <c r="AW589" s="3"/>
      <c r="AX589" s="4"/>
      <c r="AY589" s="3"/>
    </row>
    <row r="591" spans="1:251" ht="18.75">
      <c r="B591" s="119" t="s">
        <v>8</v>
      </c>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39"/>
    </row>
    <row r="592" spans="1:251">
      <c r="Z592" s="5"/>
      <c r="AD592" s="5"/>
      <c r="AE592" s="5"/>
      <c r="AF592" s="5"/>
      <c r="AG592" s="5"/>
      <c r="AH592" s="5"/>
      <c r="AI592" s="5"/>
      <c r="AO592" s="5"/>
    </row>
    <row r="593" spans="1:113" ht="13.5" thickBot="1">
      <c r="Z593" s="5"/>
      <c r="AD593" s="5"/>
      <c r="AE593" s="5"/>
      <c r="AF593" s="5"/>
      <c r="AG593" s="5"/>
      <c r="AH593" s="5"/>
      <c r="AI593" s="5"/>
      <c r="AO593" s="5"/>
      <c r="DI593" s="6"/>
    </row>
    <row r="594" spans="1:113" ht="24.75" customHeight="1" thickBot="1">
      <c r="B594" s="121" t="s">
        <v>1</v>
      </c>
      <c r="C594" s="122"/>
      <c r="D594" s="122"/>
      <c r="E594" s="122"/>
      <c r="F594" s="122"/>
      <c r="G594" s="122"/>
      <c r="H594" s="123" t="s">
        <v>80</v>
      </c>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5"/>
      <c r="DI594" s="6"/>
    </row>
    <row r="595" spans="1:113" ht="14.25">
      <c r="B595" s="7"/>
      <c r="C595" s="7"/>
      <c r="D595" s="7"/>
      <c r="E595" s="7"/>
      <c r="F595" s="7"/>
      <c r="G595" s="7"/>
      <c r="H595" s="8"/>
      <c r="I595" s="8"/>
      <c r="J595" s="8"/>
      <c r="K595" s="8"/>
      <c r="L595" s="9"/>
      <c r="M595" s="9"/>
      <c r="N595" s="9"/>
      <c r="O595" s="9"/>
      <c r="P595" s="8"/>
      <c r="Q595" s="8"/>
      <c r="R595" s="8"/>
      <c r="S595" s="8"/>
      <c r="T595" s="8"/>
      <c r="U595" s="8"/>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DI595" s="6"/>
    </row>
    <row r="596" spans="1:113" ht="15" thickBot="1">
      <c r="A596" s="11"/>
      <c r="B596" s="10" t="s">
        <v>2</v>
      </c>
      <c r="C596" s="8"/>
      <c r="D596" s="8"/>
      <c r="E596" s="8"/>
      <c r="F596" s="8"/>
      <c r="G596" s="8"/>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113" ht="14.25">
      <c r="A597" s="8"/>
      <c r="B597" s="12"/>
      <c r="C597" s="7"/>
      <c r="D597" s="7"/>
      <c r="E597" s="7"/>
      <c r="F597" s="7"/>
      <c r="G597" s="7"/>
      <c r="H597" s="7"/>
      <c r="I597" s="7"/>
      <c r="J597" s="7"/>
      <c r="K597" s="7"/>
      <c r="L597" s="13"/>
      <c r="M597" s="13"/>
      <c r="N597" s="13"/>
      <c r="O597" s="13"/>
      <c r="P597" s="7"/>
      <c r="Q597" s="7"/>
      <c r="R597" s="7"/>
      <c r="S597" s="7"/>
      <c r="T597" s="7"/>
      <c r="U597" s="7"/>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5"/>
    </row>
    <row r="598" spans="1:113" ht="12" customHeight="1">
      <c r="A598" s="8"/>
      <c r="B598" s="126" t="s">
        <v>81</v>
      </c>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8"/>
    </row>
    <row r="599" spans="1:113" ht="12" customHeight="1">
      <c r="A599" s="8"/>
      <c r="B599" s="126"/>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8"/>
    </row>
    <row r="600" spans="1:113" ht="12" customHeight="1">
      <c r="A600" s="8"/>
      <c r="B600" s="126"/>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8"/>
    </row>
    <row r="601" spans="1:113" ht="12" customHeight="1">
      <c r="A601" s="8"/>
      <c r="B601" s="126"/>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8"/>
    </row>
    <row r="602" spans="1:113" ht="12" customHeight="1">
      <c r="A602" s="8"/>
      <c r="B602" s="126"/>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8"/>
    </row>
    <row r="603" spans="1:113" ht="12" customHeight="1">
      <c r="A603" s="8"/>
      <c r="B603" s="126"/>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8"/>
    </row>
    <row r="604" spans="1:113" ht="12" customHeight="1">
      <c r="A604" s="8"/>
      <c r="B604" s="126"/>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8"/>
      <c r="BC604" s="16"/>
    </row>
    <row r="605" spans="1:113" ht="12" customHeight="1">
      <c r="A605" s="8"/>
      <c r="B605" s="126"/>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8"/>
    </row>
    <row r="606" spans="1:113" ht="12" customHeight="1">
      <c r="A606" s="8"/>
      <c r="B606" s="126"/>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8"/>
    </row>
    <row r="607" spans="1:113" ht="12" customHeight="1">
      <c r="A607" s="8"/>
      <c r="B607" s="126"/>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8"/>
    </row>
    <row r="608" spans="1:113" ht="15" thickBot="1">
      <c r="A608" s="17"/>
      <c r="B608" s="18"/>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20"/>
    </row>
    <row r="609" spans="1:113">
      <c r="B609" s="21"/>
    </row>
    <row r="610" spans="1:113" ht="15" thickBot="1">
      <c r="A610" s="11"/>
      <c r="B610" s="10" t="s">
        <v>3</v>
      </c>
      <c r="C610" s="8"/>
      <c r="D610" s="8"/>
      <c r="E610" s="8"/>
      <c r="F610" s="8"/>
      <c r="G610" s="8"/>
      <c r="H610" s="8"/>
      <c r="I610" s="8"/>
      <c r="J610" s="8"/>
      <c r="K610" s="8"/>
      <c r="L610" s="9"/>
      <c r="M610" s="9"/>
      <c r="N610" s="9"/>
      <c r="O610" s="9"/>
      <c r="P610" s="8"/>
      <c r="Q610" s="8"/>
      <c r="R610" s="8"/>
      <c r="S610" s="8"/>
      <c r="T610" s="8"/>
      <c r="U610" s="8"/>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DI610" s="6"/>
    </row>
    <row r="611" spans="1:113" ht="14.25">
      <c r="A611" s="8"/>
      <c r="B611" s="12"/>
      <c r="C611" s="7"/>
      <c r="D611" s="7"/>
      <c r="E611" s="7"/>
      <c r="F611" s="7"/>
      <c r="G611" s="7"/>
      <c r="H611" s="7"/>
      <c r="I611" s="7"/>
      <c r="J611" s="7"/>
      <c r="K611" s="7"/>
      <c r="L611" s="13"/>
      <c r="M611" s="13"/>
      <c r="N611" s="13"/>
      <c r="O611" s="13"/>
      <c r="P611" s="7"/>
      <c r="Q611" s="7"/>
      <c r="R611" s="7"/>
      <c r="S611" s="7"/>
      <c r="T611" s="7"/>
      <c r="U611" s="7"/>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5"/>
    </row>
    <row r="612" spans="1:113" ht="12" customHeight="1">
      <c r="A612" s="8"/>
      <c r="B612" s="126" t="s">
        <v>82</v>
      </c>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8"/>
    </row>
    <row r="613" spans="1:113" ht="12" customHeight="1">
      <c r="A613" s="8"/>
      <c r="B613" s="126"/>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8"/>
    </row>
    <row r="614" spans="1:113" ht="12" customHeight="1">
      <c r="A614" s="8"/>
      <c r="B614" s="126"/>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8"/>
    </row>
    <row r="615" spans="1:113" ht="12" customHeight="1">
      <c r="A615" s="8"/>
      <c r="B615" s="126"/>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8"/>
    </row>
    <row r="616" spans="1:113" ht="12" customHeight="1">
      <c r="A616" s="8"/>
      <c r="B616" s="126"/>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8"/>
    </row>
    <row r="617" spans="1:113" ht="12" customHeight="1">
      <c r="A617" s="8"/>
      <c r="B617" s="126"/>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8"/>
    </row>
    <row r="618" spans="1:113" ht="12" customHeight="1">
      <c r="A618" s="8"/>
      <c r="B618" s="126"/>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8"/>
    </row>
    <row r="619" spans="1:113" ht="12" customHeight="1">
      <c r="A619" s="8"/>
      <c r="B619" s="126"/>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8"/>
      <c r="BC619" s="16"/>
    </row>
    <row r="620" spans="1:113" ht="12" customHeight="1">
      <c r="A620" s="8"/>
      <c r="B620" s="126"/>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8"/>
    </row>
    <row r="621" spans="1:113" ht="12" customHeight="1">
      <c r="A621" s="8"/>
      <c r="B621" s="126"/>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8"/>
    </row>
    <row r="622" spans="1:113" ht="12" customHeight="1">
      <c r="A622" s="8"/>
      <c r="B622" s="126"/>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8"/>
    </row>
    <row r="623" spans="1:113" ht="15" thickBot="1">
      <c r="A623" s="17"/>
      <c r="B623" s="18"/>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20"/>
    </row>
    <row r="624" spans="1:113">
      <c r="B624" s="21"/>
    </row>
    <row r="625" spans="1:251" ht="14.25">
      <c r="B625" s="10" t="s">
        <v>4</v>
      </c>
      <c r="C625" s="8"/>
      <c r="D625" s="8"/>
      <c r="E625" s="8"/>
      <c r="F625" s="8"/>
      <c r="G625" s="8"/>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spans="1:251" ht="15" thickBot="1">
      <c r="B626" s="8"/>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22" t="s">
        <v>5</v>
      </c>
    </row>
    <row r="627" spans="1:251" s="16" customFormat="1" ht="13.5" customHeight="1">
      <c r="A627" s="8"/>
      <c r="B627" s="129" t="s">
        <v>6</v>
      </c>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1"/>
      <c r="AA627" s="135" t="s">
        <v>9</v>
      </c>
      <c r="AB627" s="130"/>
      <c r="AC627" s="130"/>
      <c r="AD627" s="130"/>
      <c r="AE627" s="130"/>
      <c r="AF627" s="130"/>
      <c r="AG627" s="130"/>
      <c r="AH627" s="130"/>
      <c r="AI627" s="131"/>
      <c r="AJ627" s="135" t="s">
        <v>10</v>
      </c>
      <c r="AK627" s="130"/>
      <c r="AL627" s="130"/>
      <c r="AM627" s="130"/>
      <c r="AN627" s="130"/>
      <c r="AO627" s="130"/>
      <c r="AP627" s="130"/>
      <c r="AQ627" s="130"/>
      <c r="AR627" s="131"/>
      <c r="AS627" s="135" t="s">
        <v>7</v>
      </c>
      <c r="AT627" s="130"/>
      <c r="AU627" s="130"/>
      <c r="AV627" s="130"/>
      <c r="AW627" s="130"/>
      <c r="AX627" s="137"/>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ht="13.5">
      <c r="A628" s="8"/>
      <c r="B628" s="132"/>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4"/>
      <c r="AA628" s="136"/>
      <c r="AB628" s="133"/>
      <c r="AC628" s="133"/>
      <c r="AD628" s="133"/>
      <c r="AE628" s="133"/>
      <c r="AF628" s="133"/>
      <c r="AG628" s="133"/>
      <c r="AH628" s="133"/>
      <c r="AI628" s="134"/>
      <c r="AJ628" s="136"/>
      <c r="AK628" s="133"/>
      <c r="AL628" s="133"/>
      <c r="AM628" s="133"/>
      <c r="AN628" s="133"/>
      <c r="AO628" s="133"/>
      <c r="AP628" s="133"/>
      <c r="AQ628" s="133"/>
      <c r="AR628" s="134"/>
      <c r="AS628" s="136"/>
      <c r="AT628" s="133"/>
      <c r="AU628" s="133"/>
      <c r="AV628" s="133"/>
      <c r="AW628" s="133"/>
      <c r="AX628" s="138"/>
      <c r="AY628" s="2"/>
      <c r="AZ628" s="2"/>
      <c r="BA628" s="2"/>
      <c r="BB628" s="23"/>
      <c r="BC628" s="24"/>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c r="A629" s="8"/>
      <c r="B629" s="25"/>
      <c r="C629" s="101" t="s">
        <v>83</v>
      </c>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3"/>
      <c r="AA629" s="104">
        <v>24888</v>
      </c>
      <c r="AB629" s="105"/>
      <c r="AC629" s="105"/>
      <c r="AD629" s="105"/>
      <c r="AE629" s="105"/>
      <c r="AF629" s="105"/>
      <c r="AG629" s="105"/>
      <c r="AH629" s="105"/>
      <c r="AI629" s="106"/>
      <c r="AJ629" s="104">
        <v>25359</v>
      </c>
      <c r="AK629" s="105"/>
      <c r="AL629" s="105"/>
      <c r="AM629" s="105"/>
      <c r="AN629" s="105"/>
      <c r="AO629" s="105"/>
      <c r="AP629" s="105"/>
      <c r="AQ629" s="105"/>
      <c r="AR629" s="106"/>
      <c r="AS629" s="107"/>
      <c r="AT629" s="108"/>
      <c r="AU629" s="108"/>
      <c r="AV629" s="108"/>
      <c r="AW629" s="108"/>
      <c r="AX629" s="109"/>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0" spans="1:251" s="16" customFormat="1" ht="18.75" customHeight="1">
      <c r="A630" s="8"/>
      <c r="B630" s="25"/>
      <c r="C630" s="101" t="s">
        <v>84</v>
      </c>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3"/>
      <c r="AA630" s="104">
        <v>1693</v>
      </c>
      <c r="AB630" s="105"/>
      <c r="AC630" s="105"/>
      <c r="AD630" s="105"/>
      <c r="AE630" s="105"/>
      <c r="AF630" s="105"/>
      <c r="AG630" s="105"/>
      <c r="AH630" s="105"/>
      <c r="AI630" s="106"/>
      <c r="AJ630" s="104">
        <v>1947</v>
      </c>
      <c r="AK630" s="105"/>
      <c r="AL630" s="105"/>
      <c r="AM630" s="105"/>
      <c r="AN630" s="105"/>
      <c r="AO630" s="105"/>
      <c r="AP630" s="105"/>
      <c r="AQ630" s="105"/>
      <c r="AR630" s="106"/>
      <c r="AS630" s="107"/>
      <c r="AT630" s="108"/>
      <c r="AU630" s="108"/>
      <c r="AV630" s="108"/>
      <c r="AW630" s="108"/>
      <c r="AX630" s="109"/>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row>
    <row r="631" spans="1:251" s="16" customFormat="1" ht="18.75" customHeight="1">
      <c r="A631" s="8"/>
      <c r="B631" s="25"/>
      <c r="C631" s="101" t="s">
        <v>85</v>
      </c>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3"/>
      <c r="AA631" s="104">
        <v>50</v>
      </c>
      <c r="AB631" s="105"/>
      <c r="AC631" s="105"/>
      <c r="AD631" s="105"/>
      <c r="AE631" s="105"/>
      <c r="AF631" s="105"/>
      <c r="AG631" s="105"/>
      <c r="AH631" s="105"/>
      <c r="AI631" s="106"/>
      <c r="AJ631" s="104">
        <v>42</v>
      </c>
      <c r="AK631" s="105"/>
      <c r="AL631" s="105"/>
      <c r="AM631" s="105"/>
      <c r="AN631" s="105"/>
      <c r="AO631" s="105"/>
      <c r="AP631" s="105"/>
      <c r="AQ631" s="105"/>
      <c r="AR631" s="106"/>
      <c r="AS631" s="107"/>
      <c r="AT631" s="108"/>
      <c r="AU631" s="108"/>
      <c r="AV631" s="108"/>
      <c r="AW631" s="108"/>
      <c r="AX631" s="109"/>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2" spans="1:251" s="16" customFormat="1" ht="18.75" customHeight="1">
      <c r="A632" s="8"/>
      <c r="B632" s="25"/>
      <c r="C632" s="101" t="s">
        <v>86</v>
      </c>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3"/>
      <c r="AA632" s="104">
        <v>51</v>
      </c>
      <c r="AB632" s="105"/>
      <c r="AC632" s="105"/>
      <c r="AD632" s="105"/>
      <c r="AE632" s="105"/>
      <c r="AF632" s="105"/>
      <c r="AG632" s="105"/>
      <c r="AH632" s="105"/>
      <c r="AI632" s="106"/>
      <c r="AJ632" s="104">
        <v>0</v>
      </c>
      <c r="AK632" s="105"/>
      <c r="AL632" s="105"/>
      <c r="AM632" s="105"/>
      <c r="AN632" s="105"/>
      <c r="AO632" s="105"/>
      <c r="AP632" s="105"/>
      <c r="AQ632" s="105"/>
      <c r="AR632" s="106"/>
      <c r="AS632" s="107"/>
      <c r="AT632" s="108"/>
      <c r="AU632" s="108"/>
      <c r="AV632" s="108"/>
      <c r="AW632" s="108"/>
      <c r="AX632" s="109"/>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row>
    <row r="633" spans="1:251" s="16" customFormat="1" ht="18.75" customHeight="1" thickBot="1">
      <c r="A633" s="17"/>
      <c r="B633" s="110" t="s">
        <v>11</v>
      </c>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2"/>
      <c r="AA633" s="113">
        <f>SUM($AA$629:$AA$632)</f>
        <v>26682</v>
      </c>
      <c r="AB633" s="114"/>
      <c r="AC633" s="114"/>
      <c r="AD633" s="114"/>
      <c r="AE633" s="114"/>
      <c r="AF633" s="114"/>
      <c r="AG633" s="114"/>
      <c r="AH633" s="114"/>
      <c r="AI633" s="115"/>
      <c r="AJ633" s="113">
        <f>SUM($AJ$629:$AJ$632)</f>
        <v>27348</v>
      </c>
      <c r="AK633" s="114"/>
      <c r="AL633" s="114"/>
      <c r="AM633" s="114"/>
      <c r="AN633" s="114"/>
      <c r="AO633" s="114"/>
      <c r="AP633" s="114"/>
      <c r="AQ633" s="114"/>
      <c r="AR633" s="115"/>
      <c r="AS633" s="116"/>
      <c r="AT633" s="117"/>
      <c r="AU633" s="117"/>
      <c r="AV633" s="117"/>
      <c r="AW633" s="117"/>
      <c r="AX633" s="118"/>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row>
    <row r="635" spans="1:251" ht="18.75">
      <c r="A635" s="1" t="s">
        <v>0</v>
      </c>
      <c r="AW635" s="3"/>
      <c r="AX635" s="4"/>
      <c r="AY635" s="3"/>
    </row>
    <row r="637" spans="1:251" ht="18.75">
      <c r="B637" s="119" t="s">
        <v>8</v>
      </c>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c r="AG637" s="139"/>
      <c r="AH637" s="139"/>
      <c r="AI637" s="139"/>
      <c r="AJ637" s="139"/>
      <c r="AK637" s="139"/>
      <c r="AL637" s="139"/>
      <c r="AM637" s="139"/>
      <c r="AN637" s="139"/>
      <c r="AO637" s="139"/>
      <c r="AP637" s="139"/>
      <c r="AQ637" s="139"/>
      <c r="AR637" s="139"/>
      <c r="AS637" s="139"/>
      <c r="AT637" s="139"/>
      <c r="AU637" s="139"/>
      <c r="AV637" s="139"/>
      <c r="AW637" s="139"/>
      <c r="AX637" s="139"/>
    </row>
    <row r="638" spans="1:251">
      <c r="Z638" s="5"/>
      <c r="AD638" s="5"/>
      <c r="AE638" s="5"/>
      <c r="AF638" s="5"/>
      <c r="AG638" s="5"/>
      <c r="AH638" s="5"/>
      <c r="AI638" s="5"/>
      <c r="AO638" s="5"/>
    </row>
    <row r="639" spans="1:251" ht="13.5" thickBot="1">
      <c r="Z639" s="5"/>
      <c r="AD639" s="5"/>
      <c r="AE639" s="5"/>
      <c r="AF639" s="5"/>
      <c r="AG639" s="5"/>
      <c r="AH639" s="5"/>
      <c r="AI639" s="5"/>
      <c r="AO639" s="5"/>
      <c r="DI639" s="6"/>
    </row>
    <row r="640" spans="1:251" ht="24.75" customHeight="1" thickBot="1">
      <c r="B640" s="121" t="s">
        <v>1</v>
      </c>
      <c r="C640" s="122"/>
      <c r="D640" s="122"/>
      <c r="E640" s="122"/>
      <c r="F640" s="122"/>
      <c r="G640" s="122"/>
      <c r="H640" s="123" t="s">
        <v>88</v>
      </c>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5"/>
      <c r="DI640" s="6"/>
    </row>
    <row r="641" spans="1:113" ht="14.25">
      <c r="B641" s="7"/>
      <c r="C641" s="7"/>
      <c r="D641" s="7"/>
      <c r="E641" s="7"/>
      <c r="F641" s="7"/>
      <c r="G641" s="7"/>
      <c r="H641" s="8"/>
      <c r="I641" s="8"/>
      <c r="J641" s="8"/>
      <c r="K641" s="8"/>
      <c r="L641" s="9"/>
      <c r="M641" s="9"/>
      <c r="N641" s="9"/>
      <c r="O641" s="9"/>
      <c r="P641" s="8"/>
      <c r="Q641" s="8"/>
      <c r="R641" s="8"/>
      <c r="S641" s="8"/>
      <c r="T641" s="8"/>
      <c r="U641" s="8"/>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DI641" s="6"/>
    </row>
    <row r="642" spans="1:113" ht="15" thickBot="1">
      <c r="A642" s="11"/>
      <c r="B642" s="10" t="s">
        <v>2</v>
      </c>
      <c r="C642" s="8"/>
      <c r="D642" s="8"/>
      <c r="E642" s="8"/>
      <c r="F642" s="8"/>
      <c r="G642" s="8"/>
      <c r="H642" s="8"/>
      <c r="I642" s="8"/>
      <c r="J642" s="8"/>
      <c r="K642" s="8"/>
      <c r="L642" s="9"/>
      <c r="M642" s="9"/>
      <c r="N642" s="9"/>
      <c r="O642" s="9"/>
      <c r="P642" s="8"/>
      <c r="Q642" s="8"/>
      <c r="R642" s="8"/>
      <c r="S642" s="8"/>
      <c r="T642" s="8"/>
      <c r="U642" s="8"/>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DI642" s="6"/>
    </row>
    <row r="643" spans="1:113" ht="14.25">
      <c r="A643" s="8"/>
      <c r="B643" s="12"/>
      <c r="C643" s="7"/>
      <c r="D643" s="7"/>
      <c r="E643" s="7"/>
      <c r="F643" s="7"/>
      <c r="G643" s="7"/>
      <c r="H643" s="7"/>
      <c r="I643" s="7"/>
      <c r="J643" s="7"/>
      <c r="K643" s="7"/>
      <c r="L643" s="13"/>
      <c r="M643" s="13"/>
      <c r="N643" s="13"/>
      <c r="O643" s="13"/>
      <c r="P643" s="7"/>
      <c r="Q643" s="7"/>
      <c r="R643" s="7"/>
      <c r="S643" s="7"/>
      <c r="T643" s="7"/>
      <c r="U643" s="7"/>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5"/>
    </row>
    <row r="644" spans="1:113" ht="12" customHeight="1">
      <c r="A644" s="8"/>
      <c r="B644" s="126" t="s">
        <v>89</v>
      </c>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113" ht="12" customHeight="1">
      <c r="A645" s="8"/>
      <c r="B645" s="126"/>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c r="BC645" s="16"/>
    </row>
    <row r="646" spans="1:113" ht="12" customHeight="1">
      <c r="A646" s="8"/>
      <c r="B646" s="126"/>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8"/>
    </row>
    <row r="647" spans="1:113" ht="12" customHeight="1">
      <c r="A647" s="8"/>
      <c r="B647" s="126"/>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8"/>
    </row>
    <row r="648" spans="1:113" ht="12" customHeight="1">
      <c r="A648" s="8"/>
      <c r="B648" s="126"/>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8"/>
    </row>
    <row r="649" spans="1:113" ht="15" thickBot="1">
      <c r="A649" s="17"/>
      <c r="B649" s="18"/>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20"/>
    </row>
    <row r="650" spans="1:113">
      <c r="B650" s="21"/>
    </row>
    <row r="651" spans="1:113" ht="15" thickBot="1">
      <c r="A651" s="11"/>
      <c r="B651" s="10" t="s">
        <v>3</v>
      </c>
      <c r="C651" s="8"/>
      <c r="D651" s="8"/>
      <c r="E651" s="8"/>
      <c r="F651" s="8"/>
      <c r="G651" s="8"/>
      <c r="H651" s="8"/>
      <c r="I651" s="8"/>
      <c r="J651" s="8"/>
      <c r="K651" s="8"/>
      <c r="L651" s="9"/>
      <c r="M651" s="9"/>
      <c r="N651" s="9"/>
      <c r="O651" s="9"/>
      <c r="P651" s="8"/>
      <c r="Q651" s="8"/>
      <c r="R651" s="8"/>
      <c r="S651" s="8"/>
      <c r="T651" s="8"/>
      <c r="U651" s="8"/>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DI651" s="6"/>
    </row>
    <row r="652" spans="1:113" ht="14.25">
      <c r="A652" s="8"/>
      <c r="B652" s="12"/>
      <c r="C652" s="7"/>
      <c r="D652" s="7"/>
      <c r="E652" s="7"/>
      <c r="F652" s="7"/>
      <c r="G652" s="7"/>
      <c r="H652" s="7"/>
      <c r="I652" s="7"/>
      <c r="J652" s="7"/>
      <c r="K652" s="7"/>
      <c r="L652" s="13"/>
      <c r="M652" s="13"/>
      <c r="N652" s="13"/>
      <c r="O652" s="13"/>
      <c r="P652" s="7"/>
      <c r="Q652" s="7"/>
      <c r="R652" s="7"/>
      <c r="S652" s="7"/>
      <c r="T652" s="7"/>
      <c r="U652" s="7"/>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5"/>
    </row>
    <row r="653" spans="1:113" ht="12" customHeight="1">
      <c r="A653" s="8"/>
      <c r="B653" s="126" t="s">
        <v>90</v>
      </c>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8"/>
    </row>
    <row r="654" spans="1:113" ht="12" customHeight="1">
      <c r="A654" s="8"/>
      <c r="B654" s="126"/>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8"/>
    </row>
    <row r="655" spans="1:113" ht="12" customHeight="1">
      <c r="A655" s="8"/>
      <c r="B655" s="126"/>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8"/>
      <c r="BC655" s="16"/>
    </row>
    <row r="656" spans="1:113" ht="12" customHeight="1">
      <c r="A656" s="8"/>
      <c r="B656" s="126"/>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8"/>
    </row>
    <row r="657" spans="1:251" ht="12" customHeight="1">
      <c r="A657" s="8"/>
      <c r="B657" s="126"/>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8"/>
    </row>
    <row r="658" spans="1:251" ht="12" customHeight="1">
      <c r="A658" s="8"/>
      <c r="B658" s="126"/>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8"/>
    </row>
    <row r="659" spans="1:251" ht="15" thickBot="1">
      <c r="A659" s="17"/>
      <c r="B659" s="18"/>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20"/>
    </row>
    <row r="660" spans="1:251">
      <c r="B660" s="21"/>
    </row>
    <row r="661" spans="1:251" ht="14.25">
      <c r="B661" s="10" t="s">
        <v>4</v>
      </c>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spans="1:251" ht="15" thickBot="1">
      <c r="B662" s="8"/>
      <c r="C662" s="8"/>
      <c r="D662" s="8"/>
      <c r="E662" s="8"/>
      <c r="F662" s="8"/>
      <c r="G662" s="8"/>
      <c r="H662" s="8"/>
      <c r="I662" s="8"/>
      <c r="J662" s="8"/>
      <c r="K662" s="8"/>
      <c r="L662" s="9"/>
      <c r="M662" s="9"/>
      <c r="N662" s="9"/>
      <c r="O662" s="9"/>
      <c r="P662" s="8"/>
      <c r="Q662" s="8"/>
      <c r="R662" s="8"/>
      <c r="S662" s="8"/>
      <c r="T662" s="8"/>
      <c r="U662" s="8"/>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22" t="s">
        <v>5</v>
      </c>
    </row>
    <row r="663" spans="1:251" s="16" customFormat="1" ht="13.5" customHeight="1">
      <c r="A663" s="8"/>
      <c r="B663" s="129" t="s">
        <v>6</v>
      </c>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1"/>
      <c r="AA663" s="135" t="s">
        <v>9</v>
      </c>
      <c r="AB663" s="130"/>
      <c r="AC663" s="130"/>
      <c r="AD663" s="130"/>
      <c r="AE663" s="130"/>
      <c r="AF663" s="130"/>
      <c r="AG663" s="130"/>
      <c r="AH663" s="130"/>
      <c r="AI663" s="131"/>
      <c r="AJ663" s="135" t="s">
        <v>10</v>
      </c>
      <c r="AK663" s="130"/>
      <c r="AL663" s="130"/>
      <c r="AM663" s="130"/>
      <c r="AN663" s="130"/>
      <c r="AO663" s="130"/>
      <c r="AP663" s="130"/>
      <c r="AQ663" s="130"/>
      <c r="AR663" s="131"/>
      <c r="AS663" s="135" t="s">
        <v>7</v>
      </c>
      <c r="AT663" s="130"/>
      <c r="AU663" s="130"/>
      <c r="AV663" s="130"/>
      <c r="AW663" s="130"/>
      <c r="AX663" s="137"/>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ht="13.5">
      <c r="A664" s="8"/>
      <c r="B664" s="132"/>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4"/>
      <c r="AA664" s="136"/>
      <c r="AB664" s="133"/>
      <c r="AC664" s="133"/>
      <c r="AD664" s="133"/>
      <c r="AE664" s="133"/>
      <c r="AF664" s="133"/>
      <c r="AG664" s="133"/>
      <c r="AH664" s="133"/>
      <c r="AI664" s="134"/>
      <c r="AJ664" s="136"/>
      <c r="AK664" s="133"/>
      <c r="AL664" s="133"/>
      <c r="AM664" s="133"/>
      <c r="AN664" s="133"/>
      <c r="AO664" s="133"/>
      <c r="AP664" s="133"/>
      <c r="AQ664" s="133"/>
      <c r="AR664" s="134"/>
      <c r="AS664" s="136"/>
      <c r="AT664" s="133"/>
      <c r="AU664" s="133"/>
      <c r="AV664" s="133"/>
      <c r="AW664" s="133"/>
      <c r="AX664" s="138"/>
      <c r="AY664" s="2"/>
      <c r="AZ664" s="2"/>
      <c r="BA664" s="2"/>
      <c r="BB664" s="23"/>
      <c r="BC664" s="24"/>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101" t="s">
        <v>87</v>
      </c>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3"/>
      <c r="AA665" s="104">
        <v>0</v>
      </c>
      <c r="AB665" s="105"/>
      <c r="AC665" s="105"/>
      <c r="AD665" s="105"/>
      <c r="AE665" s="105"/>
      <c r="AF665" s="105"/>
      <c r="AG665" s="105"/>
      <c r="AH665" s="105"/>
      <c r="AI665" s="106"/>
      <c r="AJ665" s="104">
        <v>9070</v>
      </c>
      <c r="AK665" s="105"/>
      <c r="AL665" s="105"/>
      <c r="AM665" s="105"/>
      <c r="AN665" s="105"/>
      <c r="AO665" s="105"/>
      <c r="AP665" s="105"/>
      <c r="AQ665" s="105"/>
      <c r="AR665" s="106"/>
      <c r="AS665" s="107"/>
      <c r="AT665" s="108"/>
      <c r="AU665" s="108"/>
      <c r="AV665" s="108"/>
      <c r="AW665" s="108"/>
      <c r="AX665" s="109"/>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thickBot="1">
      <c r="A666" s="17"/>
      <c r="B666" s="110" t="s">
        <v>11</v>
      </c>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2"/>
      <c r="AA666" s="113">
        <f>SUM($AA$665:$AA$665)</f>
        <v>0</v>
      </c>
      <c r="AB666" s="114"/>
      <c r="AC666" s="114"/>
      <c r="AD666" s="114"/>
      <c r="AE666" s="114"/>
      <c r="AF666" s="114"/>
      <c r="AG666" s="114"/>
      <c r="AH666" s="114"/>
      <c r="AI666" s="115"/>
      <c r="AJ666" s="113">
        <f>SUM($AJ$665:$AJ$665)</f>
        <v>9070</v>
      </c>
      <c r="AK666" s="114"/>
      <c r="AL666" s="114"/>
      <c r="AM666" s="114"/>
      <c r="AN666" s="114"/>
      <c r="AO666" s="114"/>
      <c r="AP666" s="114"/>
      <c r="AQ666" s="114"/>
      <c r="AR666" s="115"/>
      <c r="AS666" s="116"/>
      <c r="AT666" s="117"/>
      <c r="AU666" s="117"/>
      <c r="AV666" s="117"/>
      <c r="AW666" s="117"/>
      <c r="AX666" s="118"/>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8" spans="1:251" ht="18.75">
      <c r="A668" s="1" t="s">
        <v>0</v>
      </c>
      <c r="AW668" s="3"/>
      <c r="AX668" s="4"/>
      <c r="AY668" s="3"/>
    </row>
    <row r="670" spans="1:251" ht="18.75">
      <c r="B670" s="119" t="s">
        <v>8</v>
      </c>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c r="AA670" s="139"/>
      <c r="AB670" s="139"/>
      <c r="AC670" s="139"/>
      <c r="AD670" s="139"/>
      <c r="AE670" s="139"/>
      <c r="AF670" s="139"/>
      <c r="AG670" s="139"/>
      <c r="AH670" s="139"/>
      <c r="AI670" s="139"/>
      <c r="AJ670" s="139"/>
      <c r="AK670" s="139"/>
      <c r="AL670" s="139"/>
      <c r="AM670" s="139"/>
      <c r="AN670" s="139"/>
      <c r="AO670" s="139"/>
      <c r="AP670" s="139"/>
      <c r="AQ670" s="139"/>
      <c r="AR670" s="139"/>
      <c r="AS670" s="139"/>
      <c r="AT670" s="139"/>
      <c r="AU670" s="139"/>
      <c r="AV670" s="139"/>
      <c r="AW670" s="139"/>
      <c r="AX670" s="139"/>
    </row>
    <row r="671" spans="1:251">
      <c r="Z671" s="5"/>
      <c r="AD671" s="5"/>
      <c r="AE671" s="5"/>
      <c r="AF671" s="5"/>
      <c r="AG671" s="5"/>
      <c r="AH671" s="5"/>
      <c r="AI671" s="5"/>
      <c r="AO671" s="5"/>
    </row>
    <row r="672" spans="1:251" ht="13.5" thickBot="1">
      <c r="Z672" s="5"/>
      <c r="AD672" s="5"/>
      <c r="AE672" s="5"/>
      <c r="AF672" s="5"/>
      <c r="AG672" s="5"/>
      <c r="AH672" s="5"/>
      <c r="AI672" s="5"/>
      <c r="AO672" s="5"/>
      <c r="DI672" s="6"/>
    </row>
    <row r="673" spans="1:113" ht="24.75" customHeight="1" thickBot="1">
      <c r="B673" s="121" t="s">
        <v>1</v>
      </c>
      <c r="C673" s="122"/>
      <c r="D673" s="122"/>
      <c r="E673" s="122"/>
      <c r="F673" s="122"/>
      <c r="G673" s="122"/>
      <c r="H673" s="123" t="s">
        <v>91</v>
      </c>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5"/>
      <c r="DI673" s="6"/>
    </row>
    <row r="674" spans="1:113" ht="14.25">
      <c r="B674" s="7"/>
      <c r="C674" s="7"/>
      <c r="D674" s="7"/>
      <c r="E674" s="7"/>
      <c r="F674" s="7"/>
      <c r="G674" s="7"/>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DI674" s="6"/>
    </row>
    <row r="675" spans="1:113" ht="15" thickBot="1">
      <c r="A675" s="11"/>
      <c r="B675" s="10" t="s">
        <v>2</v>
      </c>
      <c r="C675" s="8"/>
      <c r="D675" s="8"/>
      <c r="E675" s="8"/>
      <c r="F675" s="8"/>
      <c r="G675" s="8"/>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4.25">
      <c r="A676" s="8"/>
      <c r="B676" s="12"/>
      <c r="C676" s="7"/>
      <c r="D676" s="7"/>
      <c r="E676" s="7"/>
      <c r="F676" s="7"/>
      <c r="G676" s="7"/>
      <c r="H676" s="7"/>
      <c r="I676" s="7"/>
      <c r="J676" s="7"/>
      <c r="K676" s="7"/>
      <c r="L676" s="13"/>
      <c r="M676" s="13"/>
      <c r="N676" s="13"/>
      <c r="O676" s="13"/>
      <c r="P676" s="7"/>
      <c r="Q676" s="7"/>
      <c r="R676" s="7"/>
      <c r="S676" s="7"/>
      <c r="T676" s="7"/>
      <c r="U676" s="7"/>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5"/>
    </row>
    <row r="677" spans="1:113" ht="12" customHeight="1">
      <c r="A677" s="8"/>
      <c r="B677" s="126" t="s">
        <v>92</v>
      </c>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8"/>
    </row>
    <row r="678" spans="1:113" ht="12" customHeight="1">
      <c r="A678" s="8"/>
      <c r="B678" s="126"/>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8"/>
      <c r="BC678" s="16"/>
    </row>
    <row r="679" spans="1:113" ht="12" customHeight="1">
      <c r="A679" s="8"/>
      <c r="B679" s="126"/>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113" ht="12" customHeight="1">
      <c r="A680" s="8"/>
      <c r="B680" s="126"/>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8"/>
    </row>
    <row r="681" spans="1:113" ht="12" customHeight="1">
      <c r="A681" s="8"/>
      <c r="B681" s="126"/>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8"/>
    </row>
    <row r="682" spans="1:113" ht="15" thickBot="1">
      <c r="A682" s="17"/>
      <c r="B682" s="18"/>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20"/>
    </row>
    <row r="683" spans="1:113">
      <c r="B683" s="21"/>
    </row>
    <row r="684" spans="1:113" ht="15" thickBot="1">
      <c r="A684" s="11"/>
      <c r="B684" s="10" t="s">
        <v>3</v>
      </c>
      <c r="C684" s="8"/>
      <c r="D684" s="8"/>
      <c r="E684" s="8"/>
      <c r="F684" s="8"/>
      <c r="G684" s="8"/>
      <c r="H684" s="8"/>
      <c r="I684" s="8"/>
      <c r="J684" s="8"/>
      <c r="K684" s="8"/>
      <c r="L684" s="9"/>
      <c r="M684" s="9"/>
      <c r="N684" s="9"/>
      <c r="O684" s="9"/>
      <c r="P684" s="8"/>
      <c r="Q684" s="8"/>
      <c r="R684" s="8"/>
      <c r="S684" s="8"/>
      <c r="T684" s="8"/>
      <c r="U684" s="8"/>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DI684" s="6"/>
    </row>
    <row r="685" spans="1:113" ht="14.25">
      <c r="A685" s="8"/>
      <c r="B685" s="12"/>
      <c r="C685" s="7"/>
      <c r="D685" s="7"/>
      <c r="E685" s="7"/>
      <c r="F685" s="7"/>
      <c r="G685" s="7"/>
      <c r="H685" s="7"/>
      <c r="I685" s="7"/>
      <c r="J685" s="7"/>
      <c r="K685" s="7"/>
      <c r="L685" s="13"/>
      <c r="M685" s="13"/>
      <c r="N685" s="13"/>
      <c r="O685" s="13"/>
      <c r="P685" s="7"/>
      <c r="Q685" s="7"/>
      <c r="R685" s="7"/>
      <c r="S685" s="7"/>
      <c r="T685" s="7"/>
      <c r="U685" s="7"/>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5"/>
    </row>
    <row r="686" spans="1:113" ht="12" customHeight="1">
      <c r="A686" s="8"/>
      <c r="B686" s="126" t="s">
        <v>93</v>
      </c>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8"/>
    </row>
    <row r="687" spans="1:113" ht="12" customHeight="1">
      <c r="A687" s="8"/>
      <c r="B687" s="126"/>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8"/>
    </row>
    <row r="688" spans="1:113" ht="12" customHeight="1">
      <c r="A688" s="8"/>
      <c r="B688" s="126"/>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8"/>
    </row>
    <row r="689" spans="1:251" ht="12" customHeight="1">
      <c r="A689" s="8"/>
      <c r="B689" s="126"/>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8"/>
    </row>
    <row r="690" spans="1:251" ht="12" customHeight="1">
      <c r="A690" s="8"/>
      <c r="B690" s="126"/>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8"/>
    </row>
    <row r="691" spans="1:251" ht="12" customHeight="1">
      <c r="A691" s="8"/>
      <c r="B691" s="126"/>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8"/>
      <c r="BC691" s="16"/>
    </row>
    <row r="692" spans="1:251" ht="12" customHeight="1">
      <c r="A692" s="8"/>
      <c r="B692" s="126"/>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8"/>
    </row>
    <row r="693" spans="1:251" ht="12" customHeight="1">
      <c r="A693" s="8"/>
      <c r="B693" s="126"/>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8"/>
    </row>
    <row r="694" spans="1:251" ht="12" customHeight="1">
      <c r="A694" s="8"/>
      <c r="B694" s="126"/>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8"/>
    </row>
    <row r="695" spans="1:251" ht="15" thickBot="1">
      <c r="A695" s="17"/>
      <c r="B695" s="18"/>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20"/>
    </row>
    <row r="696" spans="1:251">
      <c r="B696" s="21"/>
    </row>
    <row r="697" spans="1:251" ht="14.25">
      <c r="B697" s="10" t="s">
        <v>4</v>
      </c>
      <c r="C697" s="8"/>
      <c r="D697" s="8"/>
      <c r="E697" s="8"/>
      <c r="F697" s="8"/>
      <c r="G697" s="8"/>
      <c r="H697" s="8"/>
      <c r="I697" s="8"/>
      <c r="J697" s="8"/>
      <c r="K697" s="8"/>
      <c r="L697" s="9"/>
      <c r="M697" s="9"/>
      <c r="N697" s="9"/>
      <c r="O697" s="9"/>
      <c r="P697" s="8"/>
      <c r="Q697" s="8"/>
      <c r="R697" s="8"/>
      <c r="S697" s="8"/>
      <c r="T697" s="8"/>
      <c r="U697" s="8"/>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row>
    <row r="698" spans="1:251" ht="15" thickBot="1">
      <c r="B698" s="8"/>
      <c r="C698" s="8"/>
      <c r="D698" s="8"/>
      <c r="E698" s="8"/>
      <c r="F698" s="8"/>
      <c r="G698" s="8"/>
      <c r="H698" s="8"/>
      <c r="I698" s="8"/>
      <c r="J698" s="8"/>
      <c r="K698" s="8"/>
      <c r="L698" s="9"/>
      <c r="M698" s="9"/>
      <c r="N698" s="9"/>
      <c r="O698" s="9"/>
      <c r="P698" s="8"/>
      <c r="Q698" s="8"/>
      <c r="R698" s="8"/>
      <c r="S698" s="8"/>
      <c r="T698" s="8"/>
      <c r="U698" s="8"/>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22" t="s">
        <v>5</v>
      </c>
    </row>
    <row r="699" spans="1:251" s="16" customFormat="1" ht="13.5" customHeight="1">
      <c r="A699" s="8"/>
      <c r="B699" s="129" t="s">
        <v>6</v>
      </c>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1"/>
      <c r="AA699" s="135" t="s">
        <v>9</v>
      </c>
      <c r="AB699" s="130"/>
      <c r="AC699" s="130"/>
      <c r="AD699" s="130"/>
      <c r="AE699" s="130"/>
      <c r="AF699" s="130"/>
      <c r="AG699" s="130"/>
      <c r="AH699" s="130"/>
      <c r="AI699" s="131"/>
      <c r="AJ699" s="135" t="s">
        <v>10</v>
      </c>
      <c r="AK699" s="130"/>
      <c r="AL699" s="130"/>
      <c r="AM699" s="130"/>
      <c r="AN699" s="130"/>
      <c r="AO699" s="130"/>
      <c r="AP699" s="130"/>
      <c r="AQ699" s="130"/>
      <c r="AR699" s="131"/>
      <c r="AS699" s="135" t="s">
        <v>7</v>
      </c>
      <c r="AT699" s="130"/>
      <c r="AU699" s="130"/>
      <c r="AV699" s="130"/>
      <c r="AW699" s="130"/>
      <c r="AX699" s="137"/>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row>
    <row r="700" spans="1:251" s="16" customFormat="1" ht="13.5">
      <c r="A700" s="8"/>
      <c r="B700" s="132"/>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4"/>
      <c r="AA700" s="136"/>
      <c r="AB700" s="133"/>
      <c r="AC700" s="133"/>
      <c r="AD700" s="133"/>
      <c r="AE700" s="133"/>
      <c r="AF700" s="133"/>
      <c r="AG700" s="133"/>
      <c r="AH700" s="133"/>
      <c r="AI700" s="134"/>
      <c r="AJ700" s="136"/>
      <c r="AK700" s="133"/>
      <c r="AL700" s="133"/>
      <c r="AM700" s="133"/>
      <c r="AN700" s="133"/>
      <c r="AO700" s="133"/>
      <c r="AP700" s="133"/>
      <c r="AQ700" s="133"/>
      <c r="AR700" s="134"/>
      <c r="AS700" s="136"/>
      <c r="AT700" s="133"/>
      <c r="AU700" s="133"/>
      <c r="AV700" s="133"/>
      <c r="AW700" s="133"/>
      <c r="AX700" s="138"/>
      <c r="AY700" s="2"/>
      <c r="AZ700" s="2"/>
      <c r="BA700" s="2"/>
      <c r="BB700" s="23"/>
      <c r="BC700" s="24"/>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row>
    <row r="701" spans="1:251" s="16" customFormat="1" ht="18.75" customHeight="1">
      <c r="A701" s="8"/>
      <c r="B701" s="25"/>
      <c r="C701" s="101" t="s">
        <v>94</v>
      </c>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3"/>
      <c r="AA701" s="104">
        <v>14374</v>
      </c>
      <c r="AB701" s="105"/>
      <c r="AC701" s="105"/>
      <c r="AD701" s="105"/>
      <c r="AE701" s="105"/>
      <c r="AF701" s="105"/>
      <c r="AG701" s="105"/>
      <c r="AH701" s="105"/>
      <c r="AI701" s="106"/>
      <c r="AJ701" s="104">
        <v>6630</v>
      </c>
      <c r="AK701" s="105"/>
      <c r="AL701" s="105"/>
      <c r="AM701" s="105"/>
      <c r="AN701" s="105"/>
      <c r="AO701" s="105"/>
      <c r="AP701" s="105"/>
      <c r="AQ701" s="105"/>
      <c r="AR701" s="106"/>
      <c r="AS701" s="107"/>
      <c r="AT701" s="108"/>
      <c r="AU701" s="108"/>
      <c r="AV701" s="108"/>
      <c r="AW701" s="108"/>
      <c r="AX701" s="109"/>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row>
    <row r="702" spans="1:251" s="16" customFormat="1" ht="18.75" customHeight="1" thickBot="1">
      <c r="A702" s="17"/>
      <c r="B702" s="110" t="s">
        <v>11</v>
      </c>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2"/>
      <c r="AA702" s="113">
        <f>SUM($AA$701:$AA$701)</f>
        <v>14374</v>
      </c>
      <c r="AB702" s="114"/>
      <c r="AC702" s="114"/>
      <c r="AD702" s="114"/>
      <c r="AE702" s="114"/>
      <c r="AF702" s="114"/>
      <c r="AG702" s="114"/>
      <c r="AH702" s="114"/>
      <c r="AI702" s="115"/>
      <c r="AJ702" s="113">
        <f>SUM($AJ$701:$AJ$701)</f>
        <v>6630</v>
      </c>
      <c r="AK702" s="114"/>
      <c r="AL702" s="114"/>
      <c r="AM702" s="114"/>
      <c r="AN702" s="114"/>
      <c r="AO702" s="114"/>
      <c r="AP702" s="114"/>
      <c r="AQ702" s="114"/>
      <c r="AR702" s="115"/>
      <c r="AS702" s="116"/>
      <c r="AT702" s="117"/>
      <c r="AU702" s="117"/>
      <c r="AV702" s="117"/>
      <c r="AW702" s="117"/>
      <c r="AX702" s="118"/>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row>
    <row r="704" spans="1:251" ht="18.75">
      <c r="A704" s="1" t="s">
        <v>0</v>
      </c>
      <c r="AW704" s="3"/>
      <c r="AX704" s="4"/>
      <c r="AY704" s="3"/>
    </row>
    <row r="706" spans="1:113" ht="18.75">
      <c r="B706" s="119" t="s">
        <v>8</v>
      </c>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c r="AA706" s="139"/>
      <c r="AB706" s="139"/>
      <c r="AC706" s="139"/>
      <c r="AD706" s="139"/>
      <c r="AE706" s="139"/>
      <c r="AF706" s="139"/>
      <c r="AG706" s="139"/>
      <c r="AH706" s="139"/>
      <c r="AI706" s="139"/>
      <c r="AJ706" s="139"/>
      <c r="AK706" s="139"/>
      <c r="AL706" s="139"/>
      <c r="AM706" s="139"/>
      <c r="AN706" s="139"/>
      <c r="AO706" s="139"/>
      <c r="AP706" s="139"/>
      <c r="AQ706" s="139"/>
      <c r="AR706" s="139"/>
      <c r="AS706" s="139"/>
      <c r="AT706" s="139"/>
      <c r="AU706" s="139"/>
      <c r="AV706" s="139"/>
      <c r="AW706" s="139"/>
      <c r="AX706" s="139"/>
    </row>
    <row r="707" spans="1:113">
      <c r="Z707" s="5"/>
      <c r="AD707" s="5"/>
      <c r="AE707" s="5"/>
      <c r="AF707" s="5"/>
      <c r="AG707" s="5"/>
      <c r="AH707" s="5"/>
      <c r="AI707" s="5"/>
      <c r="AO707" s="5"/>
    </row>
    <row r="708" spans="1:113" ht="13.5" thickBot="1">
      <c r="Z708" s="5"/>
      <c r="AD708" s="5"/>
      <c r="AE708" s="5"/>
      <c r="AF708" s="5"/>
      <c r="AG708" s="5"/>
      <c r="AH708" s="5"/>
      <c r="AI708" s="5"/>
      <c r="AO708" s="5"/>
      <c r="DI708" s="6"/>
    </row>
    <row r="709" spans="1:113" ht="24.75" customHeight="1" thickBot="1">
      <c r="B709" s="121" t="s">
        <v>1</v>
      </c>
      <c r="C709" s="122"/>
      <c r="D709" s="122"/>
      <c r="E709" s="122"/>
      <c r="F709" s="122"/>
      <c r="G709" s="122"/>
      <c r="H709" s="123" t="s">
        <v>96</v>
      </c>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5"/>
      <c r="DI709" s="6"/>
    </row>
    <row r="710" spans="1:113" ht="14.25">
      <c r="B710" s="7"/>
      <c r="C710" s="7"/>
      <c r="D710" s="7"/>
      <c r="E710" s="7"/>
      <c r="F710" s="7"/>
      <c r="G710" s="7"/>
      <c r="H710" s="8"/>
      <c r="I710" s="8"/>
      <c r="J710" s="8"/>
      <c r="K710" s="8"/>
      <c r="L710" s="9"/>
      <c r="M710" s="9"/>
      <c r="N710" s="9"/>
      <c r="O710" s="9"/>
      <c r="P710" s="8"/>
      <c r="Q710" s="8"/>
      <c r="R710" s="8"/>
      <c r="S710" s="8"/>
      <c r="T710" s="8"/>
      <c r="U710" s="8"/>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DI710" s="6"/>
    </row>
    <row r="711" spans="1:113" ht="15" thickBot="1">
      <c r="A711" s="11"/>
      <c r="B711" s="10" t="s">
        <v>2</v>
      </c>
      <c r="C711" s="8"/>
      <c r="D711" s="8"/>
      <c r="E711" s="8"/>
      <c r="F711" s="8"/>
      <c r="G711" s="8"/>
      <c r="H711" s="8"/>
      <c r="I711" s="8"/>
      <c r="J711" s="8"/>
      <c r="K711" s="8"/>
      <c r="L711" s="9"/>
      <c r="M711" s="9"/>
      <c r="N711" s="9"/>
      <c r="O711" s="9"/>
      <c r="P711" s="8"/>
      <c r="Q711" s="8"/>
      <c r="R711" s="8"/>
      <c r="S711" s="8"/>
      <c r="T711" s="8"/>
      <c r="U711" s="8"/>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DI711" s="6"/>
    </row>
    <row r="712" spans="1:113" ht="14.25">
      <c r="A712" s="8"/>
      <c r="B712" s="12"/>
      <c r="C712" s="7"/>
      <c r="D712" s="7"/>
      <c r="E712" s="7"/>
      <c r="F712" s="7"/>
      <c r="G712" s="7"/>
      <c r="H712" s="7"/>
      <c r="I712" s="7"/>
      <c r="J712" s="7"/>
      <c r="K712" s="7"/>
      <c r="L712" s="13"/>
      <c r="M712" s="13"/>
      <c r="N712" s="13"/>
      <c r="O712" s="13"/>
      <c r="P712" s="7"/>
      <c r="Q712" s="7"/>
      <c r="R712" s="7"/>
      <c r="S712" s="7"/>
      <c r="T712" s="7"/>
      <c r="U712" s="7"/>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5"/>
    </row>
    <row r="713" spans="1:113" ht="12" customHeight="1">
      <c r="A713" s="8"/>
      <c r="B713" s="126" t="s">
        <v>97</v>
      </c>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8"/>
    </row>
    <row r="714" spans="1:113" ht="12" customHeight="1">
      <c r="A714" s="8"/>
      <c r="B714" s="126"/>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8"/>
      <c r="BC714" s="16"/>
    </row>
    <row r="715" spans="1:113" ht="12" customHeight="1">
      <c r="A715" s="8"/>
      <c r="B715" s="126"/>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8"/>
    </row>
    <row r="716" spans="1:113" ht="12" customHeight="1">
      <c r="A716" s="8"/>
      <c r="B716" s="126"/>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8"/>
    </row>
    <row r="717" spans="1:113" ht="12" customHeight="1">
      <c r="A717" s="8"/>
      <c r="B717" s="126"/>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8"/>
    </row>
    <row r="718" spans="1:113" ht="15" thickBot="1">
      <c r="A718" s="17"/>
      <c r="B718" s="18"/>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20"/>
    </row>
    <row r="719" spans="1:113">
      <c r="B719" s="21"/>
    </row>
    <row r="720" spans="1:113" ht="15" thickBot="1">
      <c r="A720" s="11"/>
      <c r="B720" s="10" t="s">
        <v>3</v>
      </c>
      <c r="C720" s="8"/>
      <c r="D720" s="8"/>
      <c r="E720" s="8"/>
      <c r="F720" s="8"/>
      <c r="G720" s="8"/>
      <c r="H720" s="8"/>
      <c r="I720" s="8"/>
      <c r="J720" s="8"/>
      <c r="K720" s="8"/>
      <c r="L720" s="9"/>
      <c r="M720" s="9"/>
      <c r="N720" s="9"/>
      <c r="O720" s="9"/>
      <c r="P720" s="8"/>
      <c r="Q720" s="8"/>
      <c r="R720" s="8"/>
      <c r="S720" s="8"/>
      <c r="T720" s="8"/>
      <c r="U720" s="8"/>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DI720" s="6"/>
    </row>
    <row r="721" spans="1:251" ht="14.25">
      <c r="A721" s="8"/>
      <c r="B721" s="12"/>
      <c r="C721" s="7"/>
      <c r="D721" s="7"/>
      <c r="E721" s="7"/>
      <c r="F721" s="7"/>
      <c r="G721" s="7"/>
      <c r="H721" s="7"/>
      <c r="I721" s="7"/>
      <c r="J721" s="7"/>
      <c r="K721" s="7"/>
      <c r="L721" s="13"/>
      <c r="M721" s="13"/>
      <c r="N721" s="13"/>
      <c r="O721" s="13"/>
      <c r="P721" s="7"/>
      <c r="Q721" s="7"/>
      <c r="R721" s="7"/>
      <c r="S721" s="7"/>
      <c r="T721" s="7"/>
      <c r="U721" s="7"/>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5"/>
    </row>
    <row r="722" spans="1:251" ht="12" customHeight="1">
      <c r="A722" s="8"/>
      <c r="B722" s="126" t="s">
        <v>98</v>
      </c>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8"/>
    </row>
    <row r="723" spans="1:251" ht="12" customHeight="1">
      <c r="A723" s="8"/>
      <c r="B723" s="126"/>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8"/>
    </row>
    <row r="724" spans="1:251" ht="12" customHeight="1">
      <c r="A724" s="8"/>
      <c r="B724" s="126"/>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8"/>
      <c r="BC724" s="16"/>
    </row>
    <row r="725" spans="1:251" ht="12" customHeight="1">
      <c r="A725" s="8"/>
      <c r="B725" s="126"/>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8"/>
    </row>
    <row r="726" spans="1:251" ht="12" customHeight="1">
      <c r="A726" s="8"/>
      <c r="B726" s="126"/>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8"/>
    </row>
    <row r="727" spans="1:251" ht="12" customHeight="1">
      <c r="A727" s="8"/>
      <c r="B727" s="126"/>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8"/>
    </row>
    <row r="728" spans="1:251" ht="15" thickBot="1">
      <c r="A728" s="17"/>
      <c r="B728" s="18"/>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20"/>
    </row>
    <row r="729" spans="1:251">
      <c r="B729" s="21"/>
    </row>
    <row r="730" spans="1:251" ht="14.25">
      <c r="B730" s="10" t="s">
        <v>4</v>
      </c>
      <c r="C730" s="8"/>
      <c r="D730" s="8"/>
      <c r="E730" s="8"/>
      <c r="F730" s="8"/>
      <c r="G730" s="8"/>
      <c r="H730" s="8"/>
      <c r="I730" s="8"/>
      <c r="J730" s="8"/>
      <c r="K730" s="8"/>
      <c r="L730" s="9"/>
      <c r="M730" s="9"/>
      <c r="N730" s="9"/>
      <c r="O730" s="9"/>
      <c r="P730" s="8"/>
      <c r="Q730" s="8"/>
      <c r="R730" s="8"/>
      <c r="S730" s="8"/>
      <c r="T730" s="8"/>
      <c r="U730" s="8"/>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row>
    <row r="731" spans="1:251" ht="15" thickBot="1">
      <c r="B731" s="8"/>
      <c r="C731" s="8"/>
      <c r="D731" s="8"/>
      <c r="E731" s="8"/>
      <c r="F731" s="8"/>
      <c r="G731" s="8"/>
      <c r="H731" s="8"/>
      <c r="I731" s="8"/>
      <c r="J731" s="8"/>
      <c r="K731" s="8"/>
      <c r="L731" s="9"/>
      <c r="M731" s="9"/>
      <c r="N731" s="9"/>
      <c r="O731" s="9"/>
      <c r="P731" s="8"/>
      <c r="Q731" s="8"/>
      <c r="R731" s="8"/>
      <c r="S731" s="8"/>
      <c r="T731" s="8"/>
      <c r="U731" s="8"/>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22" t="s">
        <v>5</v>
      </c>
    </row>
    <row r="732" spans="1:251" s="16" customFormat="1" ht="13.5" customHeight="1">
      <c r="A732" s="8"/>
      <c r="B732" s="129" t="s">
        <v>6</v>
      </c>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1"/>
      <c r="AA732" s="135" t="s">
        <v>9</v>
      </c>
      <c r="AB732" s="130"/>
      <c r="AC732" s="130"/>
      <c r="AD732" s="130"/>
      <c r="AE732" s="130"/>
      <c r="AF732" s="130"/>
      <c r="AG732" s="130"/>
      <c r="AH732" s="130"/>
      <c r="AI732" s="131"/>
      <c r="AJ732" s="135" t="s">
        <v>10</v>
      </c>
      <c r="AK732" s="130"/>
      <c r="AL732" s="130"/>
      <c r="AM732" s="130"/>
      <c r="AN732" s="130"/>
      <c r="AO732" s="130"/>
      <c r="AP732" s="130"/>
      <c r="AQ732" s="130"/>
      <c r="AR732" s="131"/>
      <c r="AS732" s="135" t="s">
        <v>7</v>
      </c>
      <c r="AT732" s="130"/>
      <c r="AU732" s="130"/>
      <c r="AV732" s="130"/>
      <c r="AW732" s="130"/>
      <c r="AX732" s="137"/>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row>
    <row r="733" spans="1:251" s="16" customFormat="1" ht="13.5">
      <c r="A733" s="8"/>
      <c r="B733" s="132"/>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4"/>
      <c r="AA733" s="136"/>
      <c r="AB733" s="133"/>
      <c r="AC733" s="133"/>
      <c r="AD733" s="133"/>
      <c r="AE733" s="133"/>
      <c r="AF733" s="133"/>
      <c r="AG733" s="133"/>
      <c r="AH733" s="133"/>
      <c r="AI733" s="134"/>
      <c r="AJ733" s="136"/>
      <c r="AK733" s="133"/>
      <c r="AL733" s="133"/>
      <c r="AM733" s="133"/>
      <c r="AN733" s="133"/>
      <c r="AO733" s="133"/>
      <c r="AP733" s="133"/>
      <c r="AQ733" s="133"/>
      <c r="AR733" s="134"/>
      <c r="AS733" s="136"/>
      <c r="AT733" s="133"/>
      <c r="AU733" s="133"/>
      <c r="AV733" s="133"/>
      <c r="AW733" s="133"/>
      <c r="AX733" s="138"/>
      <c r="AY733" s="2"/>
      <c r="AZ733" s="2"/>
      <c r="BA733" s="2"/>
      <c r="BB733" s="23"/>
      <c r="BC733" s="24"/>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row>
    <row r="734" spans="1:251" s="16" customFormat="1" ht="18.75" customHeight="1">
      <c r="A734" s="8"/>
      <c r="B734" s="25"/>
      <c r="C734" s="101" t="s">
        <v>95</v>
      </c>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3"/>
      <c r="AA734" s="104">
        <v>4114</v>
      </c>
      <c r="AB734" s="105"/>
      <c r="AC734" s="105"/>
      <c r="AD734" s="105"/>
      <c r="AE734" s="105"/>
      <c r="AF734" s="105"/>
      <c r="AG734" s="105"/>
      <c r="AH734" s="105"/>
      <c r="AI734" s="106"/>
      <c r="AJ734" s="104">
        <v>4117</v>
      </c>
      <c r="AK734" s="105"/>
      <c r="AL734" s="105"/>
      <c r="AM734" s="105"/>
      <c r="AN734" s="105"/>
      <c r="AO734" s="105"/>
      <c r="AP734" s="105"/>
      <c r="AQ734" s="105"/>
      <c r="AR734" s="106"/>
      <c r="AS734" s="107"/>
      <c r="AT734" s="108"/>
      <c r="AU734" s="108"/>
      <c r="AV734" s="108"/>
      <c r="AW734" s="108"/>
      <c r="AX734" s="109"/>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row>
    <row r="735" spans="1:251" s="16" customFormat="1" ht="18.75" customHeight="1">
      <c r="A735" s="8"/>
      <c r="B735" s="25"/>
      <c r="C735" s="101" t="s">
        <v>99</v>
      </c>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3"/>
      <c r="AA735" s="104">
        <v>163</v>
      </c>
      <c r="AB735" s="105"/>
      <c r="AC735" s="105"/>
      <c r="AD735" s="105"/>
      <c r="AE735" s="105"/>
      <c r="AF735" s="105"/>
      <c r="AG735" s="105"/>
      <c r="AH735" s="105"/>
      <c r="AI735" s="106"/>
      <c r="AJ735" s="104">
        <v>165</v>
      </c>
      <c r="AK735" s="105"/>
      <c r="AL735" s="105"/>
      <c r="AM735" s="105"/>
      <c r="AN735" s="105"/>
      <c r="AO735" s="105"/>
      <c r="AP735" s="105"/>
      <c r="AQ735" s="105"/>
      <c r="AR735" s="106"/>
      <c r="AS735" s="107"/>
      <c r="AT735" s="108"/>
      <c r="AU735" s="108"/>
      <c r="AV735" s="108"/>
      <c r="AW735" s="108"/>
      <c r="AX735" s="109"/>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row>
    <row r="736" spans="1:251" s="16" customFormat="1" ht="18.75" customHeight="1" thickBot="1">
      <c r="A736" s="17"/>
      <c r="B736" s="110" t="s">
        <v>11</v>
      </c>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2"/>
      <c r="AA736" s="113">
        <f>SUM($AA$734:$AA$735)</f>
        <v>4277</v>
      </c>
      <c r="AB736" s="114"/>
      <c r="AC736" s="114"/>
      <c r="AD736" s="114"/>
      <c r="AE736" s="114"/>
      <c r="AF736" s="114"/>
      <c r="AG736" s="114"/>
      <c r="AH736" s="114"/>
      <c r="AI736" s="115"/>
      <c r="AJ736" s="113">
        <f>SUM($AJ$734:$AJ$735)</f>
        <v>4282</v>
      </c>
      <c r="AK736" s="114"/>
      <c r="AL736" s="114"/>
      <c r="AM736" s="114"/>
      <c r="AN736" s="114"/>
      <c r="AO736" s="114"/>
      <c r="AP736" s="114"/>
      <c r="AQ736" s="114"/>
      <c r="AR736" s="115"/>
      <c r="AS736" s="116"/>
      <c r="AT736" s="117"/>
      <c r="AU736" s="117"/>
      <c r="AV736" s="117"/>
      <c r="AW736" s="117"/>
      <c r="AX736" s="118"/>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row>
    <row r="738" spans="1:113" ht="18.75">
      <c r="A738" s="1" t="s">
        <v>0</v>
      </c>
      <c r="AW738" s="3"/>
      <c r="AX738" s="4"/>
      <c r="AY738" s="3"/>
    </row>
    <row r="740" spans="1:113" ht="18.75">
      <c r="B740" s="119" t="s">
        <v>8</v>
      </c>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c r="AA740" s="139"/>
      <c r="AB740" s="139"/>
      <c r="AC740" s="139"/>
      <c r="AD740" s="139"/>
      <c r="AE740" s="139"/>
      <c r="AF740" s="139"/>
      <c r="AG740" s="139"/>
      <c r="AH740" s="139"/>
      <c r="AI740" s="139"/>
      <c r="AJ740" s="139"/>
      <c r="AK740" s="139"/>
      <c r="AL740" s="139"/>
      <c r="AM740" s="139"/>
      <c r="AN740" s="139"/>
      <c r="AO740" s="139"/>
      <c r="AP740" s="139"/>
      <c r="AQ740" s="139"/>
      <c r="AR740" s="139"/>
      <c r="AS740" s="139"/>
      <c r="AT740" s="139"/>
      <c r="AU740" s="139"/>
      <c r="AV740" s="139"/>
      <c r="AW740" s="139"/>
      <c r="AX740" s="139"/>
    </row>
    <row r="741" spans="1:113">
      <c r="Z741" s="5"/>
      <c r="AD741" s="5"/>
      <c r="AE741" s="5"/>
      <c r="AF741" s="5"/>
      <c r="AG741" s="5"/>
      <c r="AH741" s="5"/>
      <c r="AI741" s="5"/>
      <c r="AO741" s="5"/>
    </row>
    <row r="742" spans="1:113" ht="13.5" thickBot="1">
      <c r="Z742" s="5"/>
      <c r="AD742" s="5"/>
      <c r="AE742" s="5"/>
      <c r="AF742" s="5"/>
      <c r="AG742" s="5"/>
      <c r="AH742" s="5"/>
      <c r="AI742" s="5"/>
      <c r="AO742" s="5"/>
      <c r="DI742" s="6"/>
    </row>
    <row r="743" spans="1:113" ht="24.75" customHeight="1" thickBot="1">
      <c r="B743" s="121" t="s">
        <v>1</v>
      </c>
      <c r="C743" s="122"/>
      <c r="D743" s="122"/>
      <c r="E743" s="122"/>
      <c r="F743" s="122"/>
      <c r="G743" s="122"/>
      <c r="H743" s="123" t="s">
        <v>101</v>
      </c>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5"/>
      <c r="DI743" s="6"/>
    </row>
    <row r="744" spans="1:113" ht="14.25">
      <c r="B744" s="7"/>
      <c r="C744" s="7"/>
      <c r="D744" s="7"/>
      <c r="E744" s="7"/>
      <c r="F744" s="7"/>
      <c r="G744" s="7"/>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DI744" s="6"/>
    </row>
    <row r="745" spans="1:113" ht="15" thickBot="1">
      <c r="A745" s="11"/>
      <c r="B745" s="10" t="s">
        <v>2</v>
      </c>
      <c r="C745" s="8"/>
      <c r="D745" s="8"/>
      <c r="E745" s="8"/>
      <c r="F745" s="8"/>
      <c r="G745" s="8"/>
      <c r="H745" s="8"/>
      <c r="I745" s="8"/>
      <c r="J745" s="8"/>
      <c r="K745" s="8"/>
      <c r="L745" s="9"/>
      <c r="M745" s="9"/>
      <c r="N745" s="9"/>
      <c r="O745" s="9"/>
      <c r="P745" s="8"/>
      <c r="Q745" s="8"/>
      <c r="R745" s="8"/>
      <c r="S745" s="8"/>
      <c r="T745" s="8"/>
      <c r="U745" s="8"/>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DI745" s="6"/>
    </row>
    <row r="746" spans="1:113" ht="14.25">
      <c r="A746" s="8"/>
      <c r="B746" s="12"/>
      <c r="C746" s="7"/>
      <c r="D746" s="7"/>
      <c r="E746" s="7"/>
      <c r="F746" s="7"/>
      <c r="G746" s="7"/>
      <c r="H746" s="7"/>
      <c r="I746" s="7"/>
      <c r="J746" s="7"/>
      <c r="K746" s="7"/>
      <c r="L746" s="13"/>
      <c r="M746" s="13"/>
      <c r="N746" s="13"/>
      <c r="O746" s="13"/>
      <c r="P746" s="7"/>
      <c r="Q746" s="7"/>
      <c r="R746" s="7"/>
      <c r="S746" s="7"/>
      <c r="T746" s="7"/>
      <c r="U746" s="7"/>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5"/>
    </row>
    <row r="747" spans="1:113" ht="12" customHeight="1">
      <c r="A747" s="8"/>
      <c r="B747" s="126" t="s">
        <v>102</v>
      </c>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8"/>
    </row>
    <row r="748" spans="1:113" ht="12" customHeight="1">
      <c r="A748" s="8"/>
      <c r="B748" s="126"/>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8"/>
      <c r="BC748" s="16"/>
    </row>
    <row r="749" spans="1:113" ht="12" customHeight="1">
      <c r="A749" s="8"/>
      <c r="B749" s="126"/>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8"/>
    </row>
    <row r="750" spans="1:113" ht="12" customHeight="1">
      <c r="A750" s="8"/>
      <c r="B750" s="126"/>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8"/>
    </row>
    <row r="751" spans="1:113" ht="12" customHeight="1">
      <c r="A751" s="8"/>
      <c r="B751" s="126"/>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8"/>
    </row>
    <row r="752" spans="1:113" ht="15" thickBot="1">
      <c r="A752" s="17"/>
      <c r="B752" s="18"/>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20"/>
    </row>
    <row r="753" spans="1:251">
      <c r="B753" s="21"/>
    </row>
    <row r="754" spans="1:251" ht="15" thickBot="1">
      <c r="A754" s="11"/>
      <c r="B754" s="10" t="s">
        <v>3</v>
      </c>
      <c r="C754" s="8"/>
      <c r="D754" s="8"/>
      <c r="E754" s="8"/>
      <c r="F754" s="8"/>
      <c r="G754" s="8"/>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DI754" s="6"/>
    </row>
    <row r="755" spans="1:251" ht="14.25">
      <c r="A755" s="8"/>
      <c r="B755" s="12"/>
      <c r="C755" s="7"/>
      <c r="D755" s="7"/>
      <c r="E755" s="7"/>
      <c r="F755" s="7"/>
      <c r="G755" s="7"/>
      <c r="H755" s="7"/>
      <c r="I755" s="7"/>
      <c r="J755" s="7"/>
      <c r="K755" s="7"/>
      <c r="L755" s="13"/>
      <c r="M755" s="13"/>
      <c r="N755" s="13"/>
      <c r="O755" s="13"/>
      <c r="P755" s="7"/>
      <c r="Q755" s="7"/>
      <c r="R755" s="7"/>
      <c r="S755" s="7"/>
      <c r="T755" s="7"/>
      <c r="U755" s="7"/>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5"/>
    </row>
    <row r="756" spans="1:251" ht="12" customHeight="1">
      <c r="A756" s="8"/>
      <c r="B756" s="126" t="s">
        <v>103</v>
      </c>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8"/>
    </row>
    <row r="757" spans="1:251" ht="12" customHeight="1">
      <c r="A757" s="8"/>
      <c r="B757" s="126"/>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8"/>
      <c r="BC757" s="16"/>
    </row>
    <row r="758" spans="1:251" ht="12" customHeight="1">
      <c r="A758" s="8"/>
      <c r="B758" s="126"/>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8"/>
    </row>
    <row r="759" spans="1:251" ht="12" customHeight="1">
      <c r="A759" s="8"/>
      <c r="B759" s="126"/>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8"/>
    </row>
    <row r="760" spans="1:251" ht="12" customHeight="1">
      <c r="A760" s="8"/>
      <c r="B760" s="126"/>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8"/>
    </row>
    <row r="761" spans="1:251" ht="15" thickBot="1">
      <c r="A761" s="17"/>
      <c r="B761" s="18"/>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20"/>
    </row>
    <row r="762" spans="1:251">
      <c r="B762" s="21"/>
    </row>
    <row r="763" spans="1:251" ht="14.25">
      <c r="B763" s="10" t="s">
        <v>4</v>
      </c>
      <c r="C763" s="8"/>
      <c r="D763" s="8"/>
      <c r="E763" s="8"/>
      <c r="F763" s="8"/>
      <c r="G763" s="8"/>
      <c r="H763" s="8"/>
      <c r="I763" s="8"/>
      <c r="J763" s="8"/>
      <c r="K763" s="8"/>
      <c r="L763" s="9"/>
      <c r="M763" s="9"/>
      <c r="N763" s="9"/>
      <c r="O763" s="9"/>
      <c r="P763" s="8"/>
      <c r="Q763" s="8"/>
      <c r="R763" s="8"/>
      <c r="S763" s="8"/>
      <c r="T763" s="8"/>
      <c r="U763" s="8"/>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row>
    <row r="764" spans="1:251" ht="15" thickBot="1">
      <c r="B764" s="8"/>
      <c r="C764" s="8"/>
      <c r="D764" s="8"/>
      <c r="E764" s="8"/>
      <c r="F764" s="8"/>
      <c r="G764" s="8"/>
      <c r="H764" s="8"/>
      <c r="I764" s="8"/>
      <c r="J764" s="8"/>
      <c r="K764" s="8"/>
      <c r="L764" s="9"/>
      <c r="M764" s="9"/>
      <c r="N764" s="9"/>
      <c r="O764" s="9"/>
      <c r="P764" s="8"/>
      <c r="Q764" s="8"/>
      <c r="R764" s="8"/>
      <c r="S764" s="8"/>
      <c r="T764" s="8"/>
      <c r="U764" s="8"/>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22" t="s">
        <v>5</v>
      </c>
    </row>
    <row r="765" spans="1:251" s="16" customFormat="1" ht="13.5" customHeight="1">
      <c r="A765" s="8"/>
      <c r="B765" s="129" t="s">
        <v>6</v>
      </c>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1"/>
      <c r="AA765" s="135" t="s">
        <v>9</v>
      </c>
      <c r="AB765" s="130"/>
      <c r="AC765" s="130"/>
      <c r="AD765" s="130"/>
      <c r="AE765" s="130"/>
      <c r="AF765" s="130"/>
      <c r="AG765" s="130"/>
      <c r="AH765" s="130"/>
      <c r="AI765" s="131"/>
      <c r="AJ765" s="135" t="s">
        <v>10</v>
      </c>
      <c r="AK765" s="130"/>
      <c r="AL765" s="130"/>
      <c r="AM765" s="130"/>
      <c r="AN765" s="130"/>
      <c r="AO765" s="130"/>
      <c r="AP765" s="130"/>
      <c r="AQ765" s="130"/>
      <c r="AR765" s="131"/>
      <c r="AS765" s="135" t="s">
        <v>7</v>
      </c>
      <c r="AT765" s="130"/>
      <c r="AU765" s="130"/>
      <c r="AV765" s="130"/>
      <c r="AW765" s="130"/>
      <c r="AX765" s="137"/>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row>
    <row r="766" spans="1:251" s="16" customFormat="1" ht="13.5">
      <c r="A766" s="8"/>
      <c r="B766" s="132"/>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4"/>
      <c r="AA766" s="136"/>
      <c r="AB766" s="133"/>
      <c r="AC766" s="133"/>
      <c r="AD766" s="133"/>
      <c r="AE766" s="133"/>
      <c r="AF766" s="133"/>
      <c r="AG766" s="133"/>
      <c r="AH766" s="133"/>
      <c r="AI766" s="134"/>
      <c r="AJ766" s="136"/>
      <c r="AK766" s="133"/>
      <c r="AL766" s="133"/>
      <c r="AM766" s="133"/>
      <c r="AN766" s="133"/>
      <c r="AO766" s="133"/>
      <c r="AP766" s="133"/>
      <c r="AQ766" s="133"/>
      <c r="AR766" s="134"/>
      <c r="AS766" s="136"/>
      <c r="AT766" s="133"/>
      <c r="AU766" s="133"/>
      <c r="AV766" s="133"/>
      <c r="AW766" s="133"/>
      <c r="AX766" s="138"/>
      <c r="AY766" s="2"/>
      <c r="AZ766" s="2"/>
      <c r="BA766" s="2"/>
      <c r="BB766" s="23"/>
      <c r="BC766" s="24"/>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row>
    <row r="767" spans="1:251" s="16" customFormat="1" ht="18.75" customHeight="1">
      <c r="A767" s="8"/>
      <c r="B767" s="25"/>
      <c r="C767" s="101" t="s">
        <v>100</v>
      </c>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3"/>
      <c r="AA767" s="104">
        <v>590</v>
      </c>
      <c r="AB767" s="105"/>
      <c r="AC767" s="105"/>
      <c r="AD767" s="105"/>
      <c r="AE767" s="105"/>
      <c r="AF767" s="105"/>
      <c r="AG767" s="105"/>
      <c r="AH767" s="105"/>
      <c r="AI767" s="106"/>
      <c r="AJ767" s="104">
        <v>624</v>
      </c>
      <c r="AK767" s="105"/>
      <c r="AL767" s="105"/>
      <c r="AM767" s="105"/>
      <c r="AN767" s="105"/>
      <c r="AO767" s="105"/>
      <c r="AP767" s="105"/>
      <c r="AQ767" s="105"/>
      <c r="AR767" s="106"/>
      <c r="AS767" s="107"/>
      <c r="AT767" s="108"/>
      <c r="AU767" s="108"/>
      <c r="AV767" s="108"/>
      <c r="AW767" s="108"/>
      <c r="AX767" s="109"/>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row>
    <row r="768" spans="1:251" s="16" customFormat="1" ht="18.75" customHeight="1" thickBot="1">
      <c r="A768" s="17"/>
      <c r="B768" s="110" t="s">
        <v>11</v>
      </c>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2"/>
      <c r="AA768" s="113">
        <f>SUM($AA$767:$AA$767)</f>
        <v>590</v>
      </c>
      <c r="AB768" s="114"/>
      <c r="AC768" s="114"/>
      <c r="AD768" s="114"/>
      <c r="AE768" s="114"/>
      <c r="AF768" s="114"/>
      <c r="AG768" s="114"/>
      <c r="AH768" s="114"/>
      <c r="AI768" s="115"/>
      <c r="AJ768" s="113">
        <f>SUM($AJ$767:$AJ$767)</f>
        <v>624</v>
      </c>
      <c r="AK768" s="114"/>
      <c r="AL768" s="114"/>
      <c r="AM768" s="114"/>
      <c r="AN768" s="114"/>
      <c r="AO768" s="114"/>
      <c r="AP768" s="114"/>
      <c r="AQ768" s="114"/>
      <c r="AR768" s="115"/>
      <c r="AS768" s="116"/>
      <c r="AT768" s="117"/>
      <c r="AU768" s="117"/>
      <c r="AV768" s="117"/>
      <c r="AW768" s="117"/>
      <c r="AX768" s="118"/>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row>
    <row r="770" spans="1:113" ht="18.75">
      <c r="A770" s="1" t="s">
        <v>0</v>
      </c>
      <c r="AW770" s="3"/>
      <c r="AX770" s="4"/>
      <c r="AY770" s="3"/>
    </row>
    <row r="772" spans="1:113" ht="18.75">
      <c r="B772" s="119" t="s">
        <v>8</v>
      </c>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c r="AA772" s="139"/>
      <c r="AB772" s="139"/>
      <c r="AC772" s="139"/>
      <c r="AD772" s="139"/>
      <c r="AE772" s="139"/>
      <c r="AF772" s="139"/>
      <c r="AG772" s="139"/>
      <c r="AH772" s="139"/>
      <c r="AI772" s="139"/>
      <c r="AJ772" s="139"/>
      <c r="AK772" s="139"/>
      <c r="AL772" s="139"/>
      <c r="AM772" s="139"/>
      <c r="AN772" s="139"/>
      <c r="AO772" s="139"/>
      <c r="AP772" s="139"/>
      <c r="AQ772" s="139"/>
      <c r="AR772" s="139"/>
      <c r="AS772" s="139"/>
      <c r="AT772" s="139"/>
      <c r="AU772" s="139"/>
      <c r="AV772" s="139"/>
      <c r="AW772" s="139"/>
      <c r="AX772" s="139"/>
    </row>
    <row r="773" spans="1:113">
      <c r="Z773" s="5"/>
      <c r="AD773" s="5"/>
      <c r="AE773" s="5"/>
      <c r="AF773" s="5"/>
      <c r="AG773" s="5"/>
      <c r="AH773" s="5"/>
      <c r="AI773" s="5"/>
      <c r="AO773" s="5"/>
    </row>
    <row r="774" spans="1:113" ht="13.5" thickBot="1">
      <c r="Z774" s="5"/>
      <c r="AD774" s="5"/>
      <c r="AE774" s="5"/>
      <c r="AF774" s="5"/>
      <c r="AG774" s="5"/>
      <c r="AH774" s="5"/>
      <c r="AI774" s="5"/>
      <c r="AO774" s="5"/>
      <c r="DI774" s="6"/>
    </row>
    <row r="775" spans="1:113" ht="24.75" customHeight="1" thickBot="1">
      <c r="B775" s="121" t="s">
        <v>1</v>
      </c>
      <c r="C775" s="122"/>
      <c r="D775" s="122"/>
      <c r="E775" s="122"/>
      <c r="F775" s="122"/>
      <c r="G775" s="122"/>
      <c r="H775" s="123" t="s">
        <v>105</v>
      </c>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5"/>
      <c r="DI775" s="6"/>
    </row>
    <row r="776" spans="1:113" ht="14.25">
      <c r="B776" s="7"/>
      <c r="C776" s="7"/>
      <c r="D776" s="7"/>
      <c r="E776" s="7"/>
      <c r="F776" s="7"/>
      <c r="G776" s="7"/>
      <c r="H776" s="8"/>
      <c r="I776" s="8"/>
      <c r="J776" s="8"/>
      <c r="K776" s="8"/>
      <c r="L776" s="9"/>
      <c r="M776" s="9"/>
      <c r="N776" s="9"/>
      <c r="O776" s="9"/>
      <c r="P776" s="8"/>
      <c r="Q776" s="8"/>
      <c r="R776" s="8"/>
      <c r="S776" s="8"/>
      <c r="T776" s="8"/>
      <c r="U776" s="8"/>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DI776" s="6"/>
    </row>
    <row r="777" spans="1:113" ht="15" thickBot="1">
      <c r="A777" s="11"/>
      <c r="B777" s="10" t="s">
        <v>2</v>
      </c>
      <c r="C777" s="8"/>
      <c r="D777" s="8"/>
      <c r="E777" s="8"/>
      <c r="F777" s="8"/>
      <c r="G777" s="8"/>
      <c r="H777" s="8"/>
      <c r="I777" s="8"/>
      <c r="J777" s="8"/>
      <c r="K777" s="8"/>
      <c r="L777" s="9"/>
      <c r="M777" s="9"/>
      <c r="N777" s="9"/>
      <c r="O777" s="9"/>
      <c r="P777" s="8"/>
      <c r="Q777" s="8"/>
      <c r="R777" s="8"/>
      <c r="S777" s="8"/>
      <c r="T777" s="8"/>
      <c r="U777" s="8"/>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DI777" s="6"/>
    </row>
    <row r="778" spans="1:113" ht="14.25">
      <c r="A778" s="8"/>
      <c r="B778" s="12"/>
      <c r="C778" s="7"/>
      <c r="D778" s="7"/>
      <c r="E778" s="7"/>
      <c r="F778" s="7"/>
      <c r="G778" s="7"/>
      <c r="H778" s="7"/>
      <c r="I778" s="7"/>
      <c r="J778" s="7"/>
      <c r="K778" s="7"/>
      <c r="L778" s="13"/>
      <c r="M778" s="13"/>
      <c r="N778" s="13"/>
      <c r="O778" s="13"/>
      <c r="P778" s="7"/>
      <c r="Q778" s="7"/>
      <c r="R778" s="7"/>
      <c r="S778" s="7"/>
      <c r="T778" s="7"/>
      <c r="U778" s="7"/>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5"/>
    </row>
    <row r="779" spans="1:113" ht="12" customHeight="1">
      <c r="A779" s="8"/>
      <c r="B779" s="126" t="s">
        <v>106</v>
      </c>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8"/>
    </row>
    <row r="780" spans="1:113" ht="12" customHeight="1">
      <c r="A780" s="8"/>
      <c r="B780" s="126"/>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8"/>
    </row>
    <row r="781" spans="1:113" ht="12" customHeight="1">
      <c r="A781" s="8"/>
      <c r="B781" s="126"/>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8"/>
    </row>
    <row r="782" spans="1:113" ht="12" customHeight="1">
      <c r="A782" s="8"/>
      <c r="B782" s="126"/>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8"/>
      <c r="BC782" s="16"/>
    </row>
    <row r="783" spans="1:113" ht="12" customHeight="1">
      <c r="A783" s="8"/>
      <c r="B783" s="126"/>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8"/>
    </row>
    <row r="784" spans="1:113" ht="12" customHeight="1">
      <c r="A784" s="8"/>
      <c r="B784" s="126"/>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8"/>
    </row>
    <row r="785" spans="1:251" ht="12" customHeight="1">
      <c r="A785" s="8"/>
      <c r="B785" s="126"/>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8"/>
    </row>
    <row r="786" spans="1:251" ht="15" thickBot="1">
      <c r="A786" s="17"/>
      <c r="B786" s="18"/>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20"/>
    </row>
    <row r="787" spans="1:251">
      <c r="B787" s="21"/>
    </row>
    <row r="788" spans="1:251" ht="15" thickBot="1">
      <c r="A788" s="11"/>
      <c r="B788" s="10" t="s">
        <v>3</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DI788" s="6"/>
    </row>
    <row r="789" spans="1:251" ht="14.25">
      <c r="A789" s="8"/>
      <c r="B789" s="12"/>
      <c r="C789" s="7"/>
      <c r="D789" s="7"/>
      <c r="E789" s="7"/>
      <c r="F789" s="7"/>
      <c r="G789" s="7"/>
      <c r="H789" s="7"/>
      <c r="I789" s="7"/>
      <c r="J789" s="7"/>
      <c r="K789" s="7"/>
      <c r="L789" s="13"/>
      <c r="M789" s="13"/>
      <c r="N789" s="13"/>
      <c r="O789" s="13"/>
      <c r="P789" s="7"/>
      <c r="Q789" s="7"/>
      <c r="R789" s="7"/>
      <c r="S789" s="7"/>
      <c r="T789" s="7"/>
      <c r="U789" s="7"/>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5"/>
    </row>
    <row r="790" spans="1:251" ht="12" customHeight="1">
      <c r="A790" s="8"/>
      <c r="B790" s="126" t="s">
        <v>107</v>
      </c>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8"/>
    </row>
    <row r="791" spans="1:251" ht="12" customHeight="1">
      <c r="A791" s="8"/>
      <c r="B791" s="126"/>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8"/>
    </row>
    <row r="792" spans="1:251" ht="12" customHeight="1">
      <c r="A792" s="8"/>
      <c r="B792" s="126"/>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8"/>
      <c r="BC792" s="16"/>
    </row>
    <row r="793" spans="1:251" ht="12" customHeight="1">
      <c r="A793" s="8"/>
      <c r="B793" s="126"/>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8"/>
    </row>
    <row r="794" spans="1:251" ht="12" customHeight="1">
      <c r="A794" s="8"/>
      <c r="B794" s="126"/>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8"/>
    </row>
    <row r="795" spans="1:251" ht="12" customHeight="1">
      <c r="A795" s="8"/>
      <c r="B795" s="126"/>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8"/>
    </row>
    <row r="796" spans="1:251" ht="15" thickBot="1">
      <c r="A796" s="17"/>
      <c r="B796" s="18"/>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20"/>
    </row>
    <row r="797" spans="1:251">
      <c r="B797" s="21"/>
    </row>
    <row r="798" spans="1:251" ht="14.25">
      <c r="B798" s="10" t="s">
        <v>4</v>
      </c>
      <c r="C798" s="8"/>
      <c r="D798" s="8"/>
      <c r="E798" s="8"/>
      <c r="F798" s="8"/>
      <c r="G798" s="8"/>
      <c r="H798" s="8"/>
      <c r="I798" s="8"/>
      <c r="J798" s="8"/>
      <c r="K798" s="8"/>
      <c r="L798" s="9"/>
      <c r="M798" s="9"/>
      <c r="N798" s="9"/>
      <c r="O798" s="9"/>
      <c r="P798" s="8"/>
      <c r="Q798" s="8"/>
      <c r="R798" s="8"/>
      <c r="S798" s="8"/>
      <c r="T798" s="8"/>
      <c r="U798" s="8"/>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row>
    <row r="799" spans="1:251" ht="15" thickBot="1">
      <c r="B799" s="8"/>
      <c r="C799" s="8"/>
      <c r="D799" s="8"/>
      <c r="E799" s="8"/>
      <c r="F799" s="8"/>
      <c r="G799" s="8"/>
      <c r="H799" s="8"/>
      <c r="I799" s="8"/>
      <c r="J799" s="8"/>
      <c r="K799" s="8"/>
      <c r="L799" s="9"/>
      <c r="M799" s="9"/>
      <c r="N799" s="9"/>
      <c r="O799" s="9"/>
      <c r="P799" s="8"/>
      <c r="Q799" s="8"/>
      <c r="R799" s="8"/>
      <c r="S799" s="8"/>
      <c r="T799" s="8"/>
      <c r="U799" s="8"/>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22" t="s">
        <v>5</v>
      </c>
    </row>
    <row r="800" spans="1:251" s="16" customFormat="1" ht="13.5" customHeight="1">
      <c r="A800" s="8"/>
      <c r="B800" s="129" t="s">
        <v>6</v>
      </c>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1"/>
      <c r="AA800" s="135" t="s">
        <v>9</v>
      </c>
      <c r="AB800" s="130"/>
      <c r="AC800" s="130"/>
      <c r="AD800" s="130"/>
      <c r="AE800" s="130"/>
      <c r="AF800" s="130"/>
      <c r="AG800" s="130"/>
      <c r="AH800" s="130"/>
      <c r="AI800" s="131"/>
      <c r="AJ800" s="135" t="s">
        <v>10</v>
      </c>
      <c r="AK800" s="130"/>
      <c r="AL800" s="130"/>
      <c r="AM800" s="130"/>
      <c r="AN800" s="130"/>
      <c r="AO800" s="130"/>
      <c r="AP800" s="130"/>
      <c r="AQ800" s="130"/>
      <c r="AR800" s="131"/>
      <c r="AS800" s="135" t="s">
        <v>7</v>
      </c>
      <c r="AT800" s="130"/>
      <c r="AU800" s="130"/>
      <c r="AV800" s="130"/>
      <c r="AW800" s="130"/>
      <c r="AX800" s="137"/>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3.5">
      <c r="A801" s="8"/>
      <c r="B801" s="132"/>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4"/>
      <c r="AA801" s="136"/>
      <c r="AB801" s="133"/>
      <c r="AC801" s="133"/>
      <c r="AD801" s="133"/>
      <c r="AE801" s="133"/>
      <c r="AF801" s="133"/>
      <c r="AG801" s="133"/>
      <c r="AH801" s="133"/>
      <c r="AI801" s="134"/>
      <c r="AJ801" s="136"/>
      <c r="AK801" s="133"/>
      <c r="AL801" s="133"/>
      <c r="AM801" s="133"/>
      <c r="AN801" s="133"/>
      <c r="AO801" s="133"/>
      <c r="AP801" s="133"/>
      <c r="AQ801" s="133"/>
      <c r="AR801" s="134"/>
      <c r="AS801" s="136"/>
      <c r="AT801" s="133"/>
      <c r="AU801" s="133"/>
      <c r="AV801" s="133"/>
      <c r="AW801" s="133"/>
      <c r="AX801" s="138"/>
      <c r="AY801" s="2"/>
      <c r="AZ801" s="2"/>
      <c r="BA801" s="2"/>
      <c r="BB801" s="23"/>
      <c r="BC801" s="24"/>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2" spans="1:251" s="16" customFormat="1" ht="18.75" customHeight="1">
      <c r="A802" s="8"/>
      <c r="B802" s="25"/>
      <c r="C802" s="101" t="s">
        <v>104</v>
      </c>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3"/>
      <c r="AA802" s="104">
        <v>475</v>
      </c>
      <c r="AB802" s="105"/>
      <c r="AC802" s="105"/>
      <c r="AD802" s="105"/>
      <c r="AE802" s="105"/>
      <c r="AF802" s="105"/>
      <c r="AG802" s="105"/>
      <c r="AH802" s="105"/>
      <c r="AI802" s="106"/>
      <c r="AJ802" s="104">
        <v>578</v>
      </c>
      <c r="AK802" s="105"/>
      <c r="AL802" s="105"/>
      <c r="AM802" s="105"/>
      <c r="AN802" s="105"/>
      <c r="AO802" s="105"/>
      <c r="AP802" s="105"/>
      <c r="AQ802" s="105"/>
      <c r="AR802" s="106"/>
      <c r="AS802" s="107"/>
      <c r="AT802" s="108"/>
      <c r="AU802" s="108"/>
      <c r="AV802" s="108"/>
      <c r="AW802" s="108"/>
      <c r="AX802" s="109"/>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row>
    <row r="803" spans="1:251" s="16" customFormat="1" ht="18.75" customHeight="1" thickBot="1">
      <c r="A803" s="17"/>
      <c r="B803" s="110" t="s">
        <v>11</v>
      </c>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2"/>
      <c r="AA803" s="113">
        <f>SUM($AA$802:$AA$802)</f>
        <v>475</v>
      </c>
      <c r="AB803" s="114"/>
      <c r="AC803" s="114"/>
      <c r="AD803" s="114"/>
      <c r="AE803" s="114"/>
      <c r="AF803" s="114"/>
      <c r="AG803" s="114"/>
      <c r="AH803" s="114"/>
      <c r="AI803" s="115"/>
      <c r="AJ803" s="113">
        <f>SUM($AJ$802:$AJ$802)</f>
        <v>578</v>
      </c>
      <c r="AK803" s="114"/>
      <c r="AL803" s="114"/>
      <c r="AM803" s="114"/>
      <c r="AN803" s="114"/>
      <c r="AO803" s="114"/>
      <c r="AP803" s="114"/>
      <c r="AQ803" s="114"/>
      <c r="AR803" s="115"/>
      <c r="AS803" s="116"/>
      <c r="AT803" s="117"/>
      <c r="AU803" s="117"/>
      <c r="AV803" s="117"/>
      <c r="AW803" s="117"/>
      <c r="AX803" s="118"/>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c r="GQ803" s="2"/>
      <c r="GR803" s="2"/>
      <c r="GS803" s="2"/>
      <c r="GT803" s="2"/>
      <c r="GU803" s="2"/>
      <c r="GV803" s="2"/>
      <c r="GW803" s="2"/>
      <c r="GX803" s="2"/>
      <c r="GY803" s="2"/>
      <c r="GZ803" s="2"/>
      <c r="HA803" s="2"/>
      <c r="HB803" s="2"/>
      <c r="HC803" s="2"/>
      <c r="HD803" s="2"/>
      <c r="HE803" s="2"/>
      <c r="HF803" s="2"/>
      <c r="HG803" s="2"/>
      <c r="HH803" s="2"/>
      <c r="HI803" s="2"/>
      <c r="HJ803" s="2"/>
      <c r="HK803" s="2"/>
      <c r="HL803" s="2"/>
      <c r="HM803" s="2"/>
      <c r="HN803" s="2"/>
      <c r="HO803" s="2"/>
      <c r="HP803" s="2"/>
      <c r="HQ803" s="2"/>
      <c r="HR803" s="2"/>
      <c r="HS803" s="2"/>
      <c r="HT803" s="2"/>
      <c r="HU803" s="2"/>
      <c r="HV803" s="2"/>
      <c r="HW803" s="2"/>
      <c r="HX803" s="2"/>
      <c r="HY803" s="2"/>
      <c r="HZ803" s="2"/>
      <c r="IA803" s="2"/>
      <c r="IB803" s="2"/>
      <c r="IC803" s="2"/>
      <c r="ID803" s="2"/>
      <c r="IE803" s="2"/>
      <c r="IF803" s="2"/>
      <c r="IG803" s="2"/>
      <c r="IH803" s="2"/>
      <c r="II803" s="2"/>
      <c r="IJ803" s="2"/>
      <c r="IK803" s="2"/>
      <c r="IL803" s="2"/>
      <c r="IM803" s="2"/>
      <c r="IN803" s="2"/>
      <c r="IO803" s="2"/>
      <c r="IP803" s="2"/>
      <c r="IQ803" s="2"/>
    </row>
    <row r="805" spans="1:251" ht="18.75" customHeight="1">
      <c r="A805" s="1" t="s">
        <v>0</v>
      </c>
      <c r="AW805" s="3"/>
      <c r="AX805" s="4"/>
      <c r="AY805" s="3"/>
    </row>
    <row r="807" spans="1:251" ht="18.75">
      <c r="B807" s="119" t="s">
        <v>8</v>
      </c>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c r="AG807" s="139"/>
      <c r="AH807" s="139"/>
      <c r="AI807" s="139"/>
      <c r="AJ807" s="139"/>
      <c r="AK807" s="139"/>
      <c r="AL807" s="139"/>
      <c r="AM807" s="139"/>
      <c r="AN807" s="139"/>
      <c r="AO807" s="139"/>
      <c r="AP807" s="139"/>
      <c r="AQ807" s="139"/>
      <c r="AR807" s="139"/>
      <c r="AS807" s="139"/>
      <c r="AT807" s="139"/>
      <c r="AU807" s="139"/>
      <c r="AV807" s="139"/>
      <c r="AW807" s="139"/>
      <c r="AX807" s="139"/>
    </row>
    <row r="808" spans="1:251">
      <c r="Z808" s="5"/>
      <c r="AD808" s="5"/>
      <c r="AE808" s="5"/>
      <c r="AF808" s="5"/>
      <c r="AG808" s="5"/>
      <c r="AH808" s="5"/>
      <c r="AI808" s="5"/>
      <c r="AO808" s="5"/>
    </row>
    <row r="809" spans="1:251" ht="13.5" thickBot="1">
      <c r="Z809" s="5"/>
      <c r="AD809" s="5"/>
      <c r="AE809" s="5"/>
      <c r="AF809" s="5"/>
      <c r="AG809" s="5"/>
      <c r="AH809" s="5"/>
      <c r="AI809" s="5"/>
      <c r="AO809" s="5"/>
      <c r="DI809" s="6"/>
    </row>
    <row r="810" spans="1:251" ht="24.75" customHeight="1" thickBot="1">
      <c r="B810" s="121" t="s">
        <v>1</v>
      </c>
      <c r="C810" s="122"/>
      <c r="D810" s="122"/>
      <c r="E810" s="122"/>
      <c r="F810" s="122"/>
      <c r="G810" s="122"/>
      <c r="H810" s="123" t="s">
        <v>108</v>
      </c>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5"/>
      <c r="DI810" s="6"/>
    </row>
    <row r="811" spans="1:251" ht="14.25">
      <c r="B811" s="7"/>
      <c r="C811" s="7"/>
      <c r="D811" s="7"/>
      <c r="E811" s="7"/>
      <c r="F811" s="7"/>
      <c r="G811" s="7"/>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251" ht="15" thickBot="1">
      <c r="A812" s="11"/>
      <c r="B812" s="10" t="s">
        <v>2</v>
      </c>
      <c r="C812" s="8"/>
      <c r="D812" s="8"/>
      <c r="E812" s="8"/>
      <c r="F812" s="8"/>
      <c r="G812" s="8"/>
      <c r="H812" s="8"/>
      <c r="I812" s="8"/>
      <c r="J812" s="8"/>
      <c r="K812" s="8"/>
      <c r="L812" s="9"/>
      <c r="M812" s="9"/>
      <c r="N812" s="9"/>
      <c r="O812" s="9"/>
      <c r="P812" s="8"/>
      <c r="Q812" s="8"/>
      <c r="R812" s="8"/>
      <c r="S812" s="8"/>
      <c r="T812" s="8"/>
      <c r="U812" s="8"/>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DI812" s="6"/>
    </row>
    <row r="813" spans="1:251" ht="14.25">
      <c r="A813" s="8"/>
      <c r="B813" s="12"/>
      <c r="C813" s="7"/>
      <c r="D813" s="7"/>
      <c r="E813" s="7"/>
      <c r="F813" s="7"/>
      <c r="G813" s="7"/>
      <c r="H813" s="7"/>
      <c r="I813" s="7"/>
      <c r="J813" s="7"/>
      <c r="K813" s="7"/>
      <c r="L813" s="13"/>
      <c r="M813" s="13"/>
      <c r="N813" s="13"/>
      <c r="O813" s="13"/>
      <c r="P813" s="7"/>
      <c r="Q813" s="7"/>
      <c r="R813" s="7"/>
      <c r="S813" s="7"/>
      <c r="T813" s="7"/>
      <c r="U813" s="7"/>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5"/>
    </row>
    <row r="814" spans="1:251" ht="12" customHeight="1">
      <c r="A814" s="8"/>
      <c r="B814" s="126" t="s">
        <v>109</v>
      </c>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8"/>
    </row>
    <row r="815" spans="1:251" ht="12" customHeight="1">
      <c r="A815" s="8"/>
      <c r="B815" s="126"/>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8"/>
      <c r="BC815" s="16"/>
    </row>
    <row r="816" spans="1:251" ht="12" customHeight="1">
      <c r="A816" s="8"/>
      <c r="B816" s="126"/>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8"/>
    </row>
    <row r="817" spans="1:251" ht="12" customHeight="1">
      <c r="A817" s="8"/>
      <c r="B817" s="126"/>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8"/>
    </row>
    <row r="818" spans="1:251" ht="12" customHeight="1">
      <c r="A818" s="8"/>
      <c r="B818" s="126"/>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8"/>
    </row>
    <row r="819" spans="1:251" ht="15" thickBot="1">
      <c r="A819" s="17"/>
      <c r="B819" s="18"/>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20"/>
    </row>
    <row r="820" spans="1:251">
      <c r="B820" s="21"/>
    </row>
    <row r="821" spans="1:251" ht="15" thickBot="1">
      <c r="A821" s="11"/>
      <c r="B821" s="10" t="s">
        <v>3</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DI821" s="6"/>
    </row>
    <row r="822" spans="1:251" ht="14.25">
      <c r="A822" s="8"/>
      <c r="B822" s="12"/>
      <c r="C822" s="7"/>
      <c r="D822" s="7"/>
      <c r="E822" s="7"/>
      <c r="F822" s="7"/>
      <c r="G822" s="7"/>
      <c r="H822" s="7"/>
      <c r="I822" s="7"/>
      <c r="J822" s="7"/>
      <c r="K822" s="7"/>
      <c r="L822" s="13"/>
      <c r="M822" s="13"/>
      <c r="N822" s="13"/>
      <c r="O822" s="13"/>
      <c r="P822" s="7"/>
      <c r="Q822" s="7"/>
      <c r="R822" s="7"/>
      <c r="S822" s="7"/>
      <c r="T822" s="7"/>
      <c r="U822" s="7"/>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5"/>
    </row>
    <row r="823" spans="1:251" ht="12" customHeight="1">
      <c r="A823" s="8"/>
      <c r="B823" s="126" t="s">
        <v>110</v>
      </c>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8"/>
    </row>
    <row r="824" spans="1:251" ht="12" customHeight="1">
      <c r="A824" s="8"/>
      <c r="B824" s="126"/>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8"/>
      <c r="BC824" s="16"/>
    </row>
    <row r="825" spans="1:251" ht="12" customHeight="1">
      <c r="A825" s="8"/>
      <c r="B825" s="126"/>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8"/>
    </row>
    <row r="826" spans="1:251" ht="12" customHeight="1">
      <c r="A826" s="8"/>
      <c r="B826" s="126"/>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8"/>
    </row>
    <row r="827" spans="1:251" ht="12" customHeight="1">
      <c r="A827" s="8"/>
      <c r="B827" s="126"/>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8"/>
    </row>
    <row r="828" spans="1:251" ht="15" thickBot="1">
      <c r="A828" s="17"/>
      <c r="B828" s="18"/>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20"/>
    </row>
    <row r="829" spans="1:251">
      <c r="B829" s="21"/>
    </row>
    <row r="830" spans="1:251" ht="14.25">
      <c r="B830" s="10" t="s">
        <v>4</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row>
    <row r="831" spans="1:251" ht="15" thickBot="1">
      <c r="B831" s="8"/>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22" t="s">
        <v>5</v>
      </c>
    </row>
    <row r="832" spans="1:251" s="16" customFormat="1" ht="13.5" customHeight="1">
      <c r="A832" s="8"/>
      <c r="B832" s="129" t="s">
        <v>6</v>
      </c>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1"/>
      <c r="AA832" s="135" t="s">
        <v>9</v>
      </c>
      <c r="AB832" s="130"/>
      <c r="AC832" s="130"/>
      <c r="AD832" s="130"/>
      <c r="AE832" s="130"/>
      <c r="AF832" s="130"/>
      <c r="AG832" s="130"/>
      <c r="AH832" s="130"/>
      <c r="AI832" s="131"/>
      <c r="AJ832" s="135" t="s">
        <v>10</v>
      </c>
      <c r="AK832" s="130"/>
      <c r="AL832" s="130"/>
      <c r="AM832" s="130"/>
      <c r="AN832" s="130"/>
      <c r="AO832" s="130"/>
      <c r="AP832" s="130"/>
      <c r="AQ832" s="130"/>
      <c r="AR832" s="131"/>
      <c r="AS832" s="135" t="s">
        <v>7</v>
      </c>
      <c r="AT832" s="130"/>
      <c r="AU832" s="130"/>
      <c r="AV832" s="130"/>
      <c r="AW832" s="130"/>
      <c r="AX832" s="137"/>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row>
    <row r="833" spans="1:251" s="16" customFormat="1" ht="13.5">
      <c r="A833" s="8"/>
      <c r="B833" s="132"/>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4"/>
      <c r="AA833" s="136"/>
      <c r="AB833" s="133"/>
      <c r="AC833" s="133"/>
      <c r="AD833" s="133"/>
      <c r="AE833" s="133"/>
      <c r="AF833" s="133"/>
      <c r="AG833" s="133"/>
      <c r="AH833" s="133"/>
      <c r="AI833" s="134"/>
      <c r="AJ833" s="136"/>
      <c r="AK833" s="133"/>
      <c r="AL833" s="133"/>
      <c r="AM833" s="133"/>
      <c r="AN833" s="133"/>
      <c r="AO833" s="133"/>
      <c r="AP833" s="133"/>
      <c r="AQ833" s="133"/>
      <c r="AR833" s="134"/>
      <c r="AS833" s="136"/>
      <c r="AT833" s="133"/>
      <c r="AU833" s="133"/>
      <c r="AV833" s="133"/>
      <c r="AW833" s="133"/>
      <c r="AX833" s="138"/>
      <c r="AY833" s="2"/>
      <c r="AZ833" s="2"/>
      <c r="BA833" s="2"/>
      <c r="BB833" s="23"/>
      <c r="BC833" s="24"/>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ht="18.75" customHeight="1">
      <c r="A834" s="8"/>
      <c r="B834" s="25"/>
      <c r="C834" s="101" t="s">
        <v>111</v>
      </c>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3"/>
      <c r="AA834" s="104">
        <v>68912</v>
      </c>
      <c r="AB834" s="105"/>
      <c r="AC834" s="105"/>
      <c r="AD834" s="105"/>
      <c r="AE834" s="105"/>
      <c r="AF834" s="105"/>
      <c r="AG834" s="105"/>
      <c r="AH834" s="105"/>
      <c r="AI834" s="106"/>
      <c r="AJ834" s="104">
        <v>68178</v>
      </c>
      <c r="AK834" s="105"/>
      <c r="AL834" s="105"/>
      <c r="AM834" s="105"/>
      <c r="AN834" s="105"/>
      <c r="AO834" s="105"/>
      <c r="AP834" s="105"/>
      <c r="AQ834" s="105"/>
      <c r="AR834" s="106"/>
      <c r="AS834" s="107"/>
      <c r="AT834" s="108"/>
      <c r="AU834" s="108"/>
      <c r="AV834" s="108"/>
      <c r="AW834" s="108"/>
      <c r="AX834" s="109"/>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thickBot="1">
      <c r="A835" s="17"/>
      <c r="B835" s="110" t="s">
        <v>11</v>
      </c>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2"/>
      <c r="AA835" s="113">
        <f>SUM($AA$834:$AA$834)</f>
        <v>68912</v>
      </c>
      <c r="AB835" s="114"/>
      <c r="AC835" s="114"/>
      <c r="AD835" s="114"/>
      <c r="AE835" s="114"/>
      <c r="AF835" s="114"/>
      <c r="AG835" s="114"/>
      <c r="AH835" s="114"/>
      <c r="AI835" s="115"/>
      <c r="AJ835" s="113">
        <f>SUM($AJ$834:$AJ$834)</f>
        <v>68178</v>
      </c>
      <c r="AK835" s="114"/>
      <c r="AL835" s="114"/>
      <c r="AM835" s="114"/>
      <c r="AN835" s="114"/>
      <c r="AO835" s="114"/>
      <c r="AP835" s="114"/>
      <c r="AQ835" s="114"/>
      <c r="AR835" s="115"/>
      <c r="AS835" s="116"/>
      <c r="AT835" s="117"/>
      <c r="AU835" s="117"/>
      <c r="AV835" s="117"/>
      <c r="AW835" s="117"/>
      <c r="AX835" s="118"/>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7" spans="1:251" ht="18.75">
      <c r="A837" s="1" t="s">
        <v>0</v>
      </c>
      <c r="AW837" s="3"/>
      <c r="AX837" s="4"/>
      <c r="AY837" s="3"/>
    </row>
    <row r="839" spans="1:251" ht="18.75">
      <c r="B839" s="119" t="s">
        <v>8</v>
      </c>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c r="AA839" s="139"/>
      <c r="AB839" s="139"/>
      <c r="AC839" s="139"/>
      <c r="AD839" s="139"/>
      <c r="AE839" s="139"/>
      <c r="AF839" s="139"/>
      <c r="AG839" s="139"/>
      <c r="AH839" s="139"/>
      <c r="AI839" s="139"/>
      <c r="AJ839" s="139"/>
      <c r="AK839" s="139"/>
      <c r="AL839" s="139"/>
      <c r="AM839" s="139"/>
      <c r="AN839" s="139"/>
      <c r="AO839" s="139"/>
      <c r="AP839" s="139"/>
      <c r="AQ839" s="139"/>
      <c r="AR839" s="139"/>
      <c r="AS839" s="139"/>
      <c r="AT839" s="139"/>
      <c r="AU839" s="139"/>
      <c r="AV839" s="139"/>
      <c r="AW839" s="139"/>
      <c r="AX839" s="139"/>
    </row>
    <row r="840" spans="1:251">
      <c r="Z840" s="5"/>
      <c r="AD840" s="5"/>
      <c r="AE840" s="5"/>
      <c r="AF840" s="5"/>
      <c r="AG840" s="5"/>
      <c r="AH840" s="5"/>
      <c r="AI840" s="5"/>
      <c r="AO840" s="5"/>
    </row>
    <row r="841" spans="1:251" ht="13.5" thickBot="1">
      <c r="Z841" s="5"/>
      <c r="AD841" s="5"/>
      <c r="AE841" s="5"/>
      <c r="AF841" s="5"/>
      <c r="AG841" s="5"/>
      <c r="AH841" s="5"/>
      <c r="AI841" s="5"/>
      <c r="AO841" s="5"/>
      <c r="DI841" s="6"/>
    </row>
    <row r="842" spans="1:251" ht="24.75" customHeight="1" thickBot="1">
      <c r="B842" s="121" t="s">
        <v>1</v>
      </c>
      <c r="C842" s="122"/>
      <c r="D842" s="122"/>
      <c r="E842" s="122"/>
      <c r="F842" s="122"/>
      <c r="G842" s="122"/>
      <c r="H842" s="123" t="s">
        <v>112</v>
      </c>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5"/>
      <c r="DI842" s="6"/>
    </row>
    <row r="843" spans="1:251" ht="14.25">
      <c r="B843" s="7"/>
      <c r="C843" s="7"/>
      <c r="D843" s="7"/>
      <c r="E843" s="7"/>
      <c r="F843" s="7"/>
      <c r="G843" s="7"/>
      <c r="H843" s="8"/>
      <c r="I843" s="8"/>
      <c r="J843" s="8"/>
      <c r="K843" s="8"/>
      <c r="L843" s="9"/>
      <c r="M843" s="9"/>
      <c r="N843" s="9"/>
      <c r="O843" s="9"/>
      <c r="P843" s="8"/>
      <c r="Q843" s="8"/>
      <c r="R843" s="8"/>
      <c r="S843" s="8"/>
      <c r="T843" s="8"/>
      <c r="U843" s="8"/>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DI843" s="6"/>
    </row>
    <row r="844" spans="1:251" ht="15" thickBot="1">
      <c r="A844" s="11"/>
      <c r="B844" s="10" t="s">
        <v>2</v>
      </c>
      <c r="C844" s="8"/>
      <c r="D844" s="8"/>
      <c r="E844" s="8"/>
      <c r="F844" s="8"/>
      <c r="G844" s="8"/>
      <c r="H844" s="8"/>
      <c r="I844" s="8"/>
      <c r="J844" s="8"/>
      <c r="K844" s="8"/>
      <c r="L844" s="9"/>
      <c r="M844" s="9"/>
      <c r="N844" s="9"/>
      <c r="O844" s="9"/>
      <c r="P844" s="8"/>
      <c r="Q844" s="8"/>
      <c r="R844" s="8"/>
      <c r="S844" s="8"/>
      <c r="T844" s="8"/>
      <c r="U844" s="8"/>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DI844" s="6"/>
    </row>
    <row r="845" spans="1:251" ht="14.25">
      <c r="A845" s="8"/>
      <c r="B845" s="12"/>
      <c r="C845" s="7"/>
      <c r="D845" s="7"/>
      <c r="E845" s="7"/>
      <c r="F845" s="7"/>
      <c r="G845" s="7"/>
      <c r="H845" s="7"/>
      <c r="I845" s="7"/>
      <c r="J845" s="7"/>
      <c r="K845" s="7"/>
      <c r="L845" s="13"/>
      <c r="M845" s="13"/>
      <c r="N845" s="13"/>
      <c r="O845" s="13"/>
      <c r="P845" s="7"/>
      <c r="Q845" s="7"/>
      <c r="R845" s="7"/>
      <c r="S845" s="7"/>
      <c r="T845" s="7"/>
      <c r="U845" s="7"/>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5"/>
    </row>
    <row r="846" spans="1:251" ht="12" customHeight="1">
      <c r="A846" s="8"/>
      <c r="B846" s="126" t="s">
        <v>113</v>
      </c>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8"/>
    </row>
    <row r="847" spans="1:251" ht="12" customHeight="1">
      <c r="A847" s="8"/>
      <c r="B847" s="126"/>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8"/>
    </row>
    <row r="848" spans="1:251" ht="12" customHeight="1">
      <c r="A848" s="8"/>
      <c r="B848" s="126"/>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8"/>
    </row>
    <row r="849" spans="1:113" ht="12" customHeight="1">
      <c r="A849" s="8"/>
      <c r="B849" s="126"/>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8"/>
    </row>
    <row r="850" spans="1:113" ht="12" customHeight="1">
      <c r="A850" s="8"/>
      <c r="B850" s="126"/>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8"/>
    </row>
    <row r="851" spans="1:113" ht="12" customHeight="1">
      <c r="A851" s="8"/>
      <c r="B851" s="126"/>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8"/>
    </row>
    <row r="852" spans="1:113" ht="12" customHeight="1">
      <c r="A852" s="8"/>
      <c r="B852" s="126"/>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8"/>
    </row>
    <row r="853" spans="1:113" ht="12" customHeight="1">
      <c r="A853" s="8"/>
      <c r="B853" s="126"/>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8"/>
    </row>
    <row r="854" spans="1:113" ht="12" customHeight="1">
      <c r="A854" s="8"/>
      <c r="B854" s="126"/>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8"/>
    </row>
    <row r="855" spans="1:113" ht="12" customHeight="1">
      <c r="A855" s="8"/>
      <c r="B855" s="126"/>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8"/>
    </row>
    <row r="856" spans="1:113" ht="12" customHeight="1">
      <c r="A856" s="8"/>
      <c r="B856" s="126"/>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8"/>
      <c r="BC856" s="16"/>
    </row>
    <row r="857" spans="1:113" ht="12" customHeight="1">
      <c r="A857" s="8"/>
      <c r="B857" s="126"/>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8"/>
    </row>
    <row r="858" spans="1:113" ht="12" customHeight="1">
      <c r="A858" s="8"/>
      <c r="B858" s="126"/>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8"/>
    </row>
    <row r="859" spans="1:113" ht="12" customHeight="1">
      <c r="A859" s="8"/>
      <c r="B859" s="126"/>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8"/>
    </row>
    <row r="860" spans="1:113" ht="15" thickBot="1">
      <c r="A860" s="17"/>
      <c r="B860" s="18"/>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20"/>
    </row>
    <row r="861" spans="1:113">
      <c r="B861" s="21"/>
    </row>
    <row r="862" spans="1:113" ht="15" thickBot="1">
      <c r="A862" s="11"/>
      <c r="B862" s="10" t="s">
        <v>3</v>
      </c>
      <c r="C862" s="8"/>
      <c r="D862" s="8"/>
      <c r="E862" s="8"/>
      <c r="F862" s="8"/>
      <c r="G862" s="8"/>
      <c r="H862" s="8"/>
      <c r="I862" s="8"/>
      <c r="J862" s="8"/>
      <c r="K862" s="8"/>
      <c r="L862" s="9"/>
      <c r="M862" s="9"/>
      <c r="N862" s="9"/>
      <c r="O862" s="9"/>
      <c r="P862" s="8"/>
      <c r="Q862" s="8"/>
      <c r="R862" s="8"/>
      <c r="S862" s="8"/>
      <c r="T862" s="8"/>
      <c r="U862" s="8"/>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DI862" s="6"/>
    </row>
    <row r="863" spans="1:113" ht="14.25">
      <c r="A863" s="8"/>
      <c r="B863" s="12"/>
      <c r="C863" s="7"/>
      <c r="D863" s="7"/>
      <c r="E863" s="7"/>
      <c r="F863" s="7"/>
      <c r="G863" s="7"/>
      <c r="H863" s="7"/>
      <c r="I863" s="7"/>
      <c r="J863" s="7"/>
      <c r="K863" s="7"/>
      <c r="L863" s="13"/>
      <c r="M863" s="13"/>
      <c r="N863" s="13"/>
      <c r="O863" s="13"/>
      <c r="P863" s="7"/>
      <c r="Q863" s="7"/>
      <c r="R863" s="7"/>
      <c r="S863" s="7"/>
      <c r="T863" s="7"/>
      <c r="U863" s="7"/>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5"/>
    </row>
    <row r="864" spans="1:113" ht="12" customHeight="1">
      <c r="A864" s="8"/>
      <c r="B864" s="126" t="s">
        <v>114</v>
      </c>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8"/>
    </row>
    <row r="865" spans="1:55" ht="12" customHeight="1">
      <c r="A865" s="8"/>
      <c r="B865" s="126"/>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8"/>
    </row>
    <row r="866" spans="1:55" ht="12" customHeight="1">
      <c r="A866" s="8"/>
      <c r="B866" s="126"/>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8"/>
    </row>
    <row r="867" spans="1:55" ht="12" customHeight="1">
      <c r="A867" s="8"/>
      <c r="B867" s="126"/>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8"/>
    </row>
    <row r="868" spans="1:55" ht="12" customHeight="1">
      <c r="A868" s="8"/>
      <c r="B868" s="126"/>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8"/>
    </row>
    <row r="869" spans="1:55" ht="12" customHeight="1">
      <c r="A869" s="8"/>
      <c r="B869" s="126"/>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8"/>
    </row>
    <row r="870" spans="1:55" ht="12" customHeight="1">
      <c r="A870" s="8"/>
      <c r="B870" s="126"/>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8"/>
    </row>
    <row r="871" spans="1:55" ht="12" customHeight="1">
      <c r="A871" s="8"/>
      <c r="B871" s="126"/>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8"/>
    </row>
    <row r="872" spans="1:55" ht="12" customHeight="1">
      <c r="A872" s="8"/>
      <c r="B872" s="126"/>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8"/>
    </row>
    <row r="873" spans="1:55" ht="12" customHeight="1">
      <c r="A873" s="8"/>
      <c r="B873" s="126"/>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8"/>
    </row>
    <row r="874" spans="1:55" ht="12" customHeight="1">
      <c r="A874" s="8"/>
      <c r="B874" s="126"/>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8"/>
    </row>
    <row r="875" spans="1:55" ht="12" customHeight="1">
      <c r="A875" s="8"/>
      <c r="B875" s="126"/>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8"/>
    </row>
    <row r="876" spans="1:55" ht="12" customHeight="1">
      <c r="A876" s="8"/>
      <c r="B876" s="126"/>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8"/>
    </row>
    <row r="877" spans="1:55" ht="12" customHeight="1">
      <c r="A877" s="8"/>
      <c r="B877" s="126"/>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8"/>
    </row>
    <row r="878" spans="1:55" ht="12" customHeight="1">
      <c r="A878" s="8"/>
      <c r="B878" s="126"/>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8"/>
    </row>
    <row r="879" spans="1:55" ht="12" customHeight="1">
      <c r="A879" s="8"/>
      <c r="B879" s="126"/>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8"/>
      <c r="BC879" s="16"/>
    </row>
    <row r="880" spans="1:55" ht="12" customHeight="1">
      <c r="A880" s="8"/>
      <c r="B880" s="126"/>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8"/>
    </row>
    <row r="881" spans="1:251" ht="12" customHeight="1">
      <c r="A881" s="8"/>
      <c r="B881" s="126"/>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8"/>
    </row>
    <row r="882" spans="1:251" ht="12" customHeight="1">
      <c r="A882" s="8"/>
      <c r="B882" s="126"/>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8"/>
    </row>
    <row r="883" spans="1:251" ht="15" thickBot="1">
      <c r="A883" s="17"/>
      <c r="B883" s="18"/>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20"/>
    </row>
    <row r="884" spans="1:251">
      <c r="B884" s="21"/>
    </row>
    <row r="885" spans="1:251" ht="14.25">
      <c r="B885" s="10" t="s">
        <v>4</v>
      </c>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251" ht="15" thickBot="1">
      <c r="B886" s="8"/>
      <c r="C886" s="8"/>
      <c r="D886" s="8"/>
      <c r="E886" s="8"/>
      <c r="F886" s="8"/>
      <c r="G886" s="8"/>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22" t="s">
        <v>5</v>
      </c>
    </row>
    <row r="887" spans="1:251" s="16" customFormat="1" ht="13.5" customHeight="1">
      <c r="A887" s="8"/>
      <c r="B887" s="129" t="s">
        <v>6</v>
      </c>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1"/>
      <c r="AA887" s="135" t="s">
        <v>9</v>
      </c>
      <c r="AB887" s="130"/>
      <c r="AC887" s="130"/>
      <c r="AD887" s="130"/>
      <c r="AE887" s="130"/>
      <c r="AF887" s="130"/>
      <c r="AG887" s="130"/>
      <c r="AH887" s="130"/>
      <c r="AI887" s="131"/>
      <c r="AJ887" s="135" t="s">
        <v>10</v>
      </c>
      <c r="AK887" s="130"/>
      <c r="AL887" s="130"/>
      <c r="AM887" s="130"/>
      <c r="AN887" s="130"/>
      <c r="AO887" s="130"/>
      <c r="AP887" s="130"/>
      <c r="AQ887" s="130"/>
      <c r="AR887" s="131"/>
      <c r="AS887" s="135" t="s">
        <v>7</v>
      </c>
      <c r="AT887" s="130"/>
      <c r="AU887" s="130"/>
      <c r="AV887" s="130"/>
      <c r="AW887" s="130"/>
      <c r="AX887" s="137"/>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ht="13.5">
      <c r="A888" s="8"/>
      <c r="B888" s="132"/>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4"/>
      <c r="AA888" s="136"/>
      <c r="AB888" s="133"/>
      <c r="AC888" s="133"/>
      <c r="AD888" s="133"/>
      <c r="AE888" s="133"/>
      <c r="AF888" s="133"/>
      <c r="AG888" s="133"/>
      <c r="AH888" s="133"/>
      <c r="AI888" s="134"/>
      <c r="AJ888" s="136"/>
      <c r="AK888" s="133"/>
      <c r="AL888" s="133"/>
      <c r="AM888" s="133"/>
      <c r="AN888" s="133"/>
      <c r="AO888" s="133"/>
      <c r="AP888" s="133"/>
      <c r="AQ888" s="133"/>
      <c r="AR888" s="134"/>
      <c r="AS888" s="136"/>
      <c r="AT888" s="133"/>
      <c r="AU888" s="133"/>
      <c r="AV888" s="133"/>
      <c r="AW888" s="133"/>
      <c r="AX888" s="138"/>
      <c r="AY888" s="2"/>
      <c r="AZ888" s="2"/>
      <c r="BA888" s="2"/>
      <c r="BB888" s="23"/>
      <c r="BC888" s="24"/>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c r="A889" s="8"/>
      <c r="B889" s="25"/>
      <c r="C889" s="101" t="s">
        <v>115</v>
      </c>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3"/>
      <c r="AA889" s="104">
        <v>4035</v>
      </c>
      <c r="AB889" s="105"/>
      <c r="AC889" s="105"/>
      <c r="AD889" s="105"/>
      <c r="AE889" s="105"/>
      <c r="AF889" s="105"/>
      <c r="AG889" s="105"/>
      <c r="AH889" s="105"/>
      <c r="AI889" s="106"/>
      <c r="AJ889" s="104">
        <v>7750</v>
      </c>
      <c r="AK889" s="105"/>
      <c r="AL889" s="105"/>
      <c r="AM889" s="105"/>
      <c r="AN889" s="105"/>
      <c r="AO889" s="105"/>
      <c r="AP889" s="105"/>
      <c r="AQ889" s="105"/>
      <c r="AR889" s="106"/>
      <c r="AS889" s="107"/>
      <c r="AT889" s="108"/>
      <c r="AU889" s="108"/>
      <c r="AV889" s="108"/>
      <c r="AW889" s="108"/>
      <c r="AX889" s="109"/>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c r="A890" s="8"/>
      <c r="B890" s="25"/>
      <c r="C890" s="101" t="s">
        <v>116</v>
      </c>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3"/>
      <c r="AA890" s="104">
        <v>8662</v>
      </c>
      <c r="AB890" s="105"/>
      <c r="AC890" s="105"/>
      <c r="AD890" s="105"/>
      <c r="AE890" s="105"/>
      <c r="AF890" s="105"/>
      <c r="AG890" s="105"/>
      <c r="AH890" s="105"/>
      <c r="AI890" s="106"/>
      <c r="AJ890" s="104">
        <v>1878</v>
      </c>
      <c r="AK890" s="105"/>
      <c r="AL890" s="105"/>
      <c r="AM890" s="105"/>
      <c r="AN890" s="105"/>
      <c r="AO890" s="105"/>
      <c r="AP890" s="105"/>
      <c r="AQ890" s="105"/>
      <c r="AR890" s="106"/>
      <c r="AS890" s="107"/>
      <c r="AT890" s="108"/>
      <c r="AU890" s="108"/>
      <c r="AV890" s="108"/>
      <c r="AW890" s="108"/>
      <c r="AX890" s="109"/>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1" spans="1:251" s="16" customFormat="1" ht="18.75" customHeight="1" thickBot="1">
      <c r="A891" s="17"/>
      <c r="B891" s="110" t="s">
        <v>11</v>
      </c>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2"/>
      <c r="AA891" s="113">
        <f>SUM($AA$889:$AA$890)</f>
        <v>12697</v>
      </c>
      <c r="AB891" s="114"/>
      <c r="AC891" s="114"/>
      <c r="AD891" s="114"/>
      <c r="AE891" s="114"/>
      <c r="AF891" s="114"/>
      <c r="AG891" s="114"/>
      <c r="AH891" s="114"/>
      <c r="AI891" s="115"/>
      <c r="AJ891" s="113">
        <f>SUM($AJ$889:$AJ$890)</f>
        <v>9628</v>
      </c>
      <c r="AK891" s="114"/>
      <c r="AL891" s="114"/>
      <c r="AM891" s="114"/>
      <c r="AN891" s="114"/>
      <c r="AO891" s="114"/>
      <c r="AP891" s="114"/>
      <c r="AQ891" s="114"/>
      <c r="AR891" s="115"/>
      <c r="AS891" s="116"/>
      <c r="AT891" s="117"/>
      <c r="AU891" s="117"/>
      <c r="AV891" s="117"/>
      <c r="AW891" s="117"/>
      <c r="AX891" s="118"/>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row>
    <row r="893" spans="1:251" ht="18.75">
      <c r="A893" s="1" t="s">
        <v>0</v>
      </c>
      <c r="AW893" s="3"/>
      <c r="AX893" s="4"/>
      <c r="AY893" s="3"/>
    </row>
    <row r="895" spans="1:251" ht="18.75">
      <c r="B895" s="119" t="s">
        <v>8</v>
      </c>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c r="AA895" s="139"/>
      <c r="AB895" s="139"/>
      <c r="AC895" s="139"/>
      <c r="AD895" s="139"/>
      <c r="AE895" s="139"/>
      <c r="AF895" s="139"/>
      <c r="AG895" s="139"/>
      <c r="AH895" s="139"/>
      <c r="AI895" s="139"/>
      <c r="AJ895" s="139"/>
      <c r="AK895" s="139"/>
      <c r="AL895" s="139"/>
      <c r="AM895" s="139"/>
      <c r="AN895" s="139"/>
      <c r="AO895" s="139"/>
      <c r="AP895" s="139"/>
      <c r="AQ895" s="139"/>
      <c r="AR895" s="139"/>
      <c r="AS895" s="139"/>
      <c r="AT895" s="139"/>
      <c r="AU895" s="139"/>
      <c r="AV895" s="139"/>
      <c r="AW895" s="139"/>
      <c r="AX895" s="139"/>
    </row>
    <row r="896" spans="1:251">
      <c r="Z896" s="5"/>
      <c r="AD896" s="5"/>
      <c r="AE896" s="5"/>
      <c r="AF896" s="5"/>
      <c r="AG896" s="5"/>
      <c r="AH896" s="5"/>
      <c r="AI896" s="5"/>
      <c r="AO896" s="5"/>
    </row>
    <row r="897" spans="1:113" ht="13.5" thickBot="1">
      <c r="Z897" s="5"/>
      <c r="AD897" s="5"/>
      <c r="AE897" s="5"/>
      <c r="AF897" s="5"/>
      <c r="AG897" s="5"/>
      <c r="AH897" s="5"/>
      <c r="AI897" s="5"/>
      <c r="AO897" s="5"/>
      <c r="DI897" s="6"/>
    </row>
    <row r="898" spans="1:113" ht="24.75" customHeight="1" thickBot="1">
      <c r="B898" s="121" t="s">
        <v>1</v>
      </c>
      <c r="C898" s="122"/>
      <c r="D898" s="122"/>
      <c r="E898" s="122"/>
      <c r="F898" s="122"/>
      <c r="G898" s="122"/>
      <c r="H898" s="123" t="s">
        <v>117</v>
      </c>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5"/>
      <c r="DI898" s="6"/>
    </row>
    <row r="899" spans="1:113" ht="14.25">
      <c r="B899" s="7"/>
      <c r="C899" s="7"/>
      <c r="D899" s="7"/>
      <c r="E899" s="7"/>
      <c r="F899" s="7"/>
      <c r="G899" s="7"/>
      <c r="H899" s="8"/>
      <c r="I899" s="8"/>
      <c r="J899" s="8"/>
      <c r="K899" s="8"/>
      <c r="L899" s="9"/>
      <c r="M899" s="9"/>
      <c r="N899" s="9"/>
      <c r="O899" s="9"/>
      <c r="P899" s="8"/>
      <c r="Q899" s="8"/>
      <c r="R899" s="8"/>
      <c r="S899" s="8"/>
      <c r="T899" s="8"/>
      <c r="U899" s="8"/>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DI899" s="6"/>
    </row>
    <row r="900" spans="1:113" ht="15" thickBot="1">
      <c r="A900" s="11"/>
      <c r="B900" s="10" t="s">
        <v>2</v>
      </c>
      <c r="C900" s="8"/>
      <c r="D900" s="8"/>
      <c r="E900" s="8"/>
      <c r="F900" s="8"/>
      <c r="G900" s="8"/>
      <c r="H900" s="8"/>
      <c r="I900" s="8"/>
      <c r="J900" s="8"/>
      <c r="K900" s="8"/>
      <c r="L900" s="9"/>
      <c r="M900" s="9"/>
      <c r="N900" s="9"/>
      <c r="O900" s="9"/>
      <c r="P900" s="8"/>
      <c r="Q900" s="8"/>
      <c r="R900" s="8"/>
      <c r="S900" s="8"/>
      <c r="T900" s="8"/>
      <c r="U900" s="8"/>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DI900" s="6"/>
    </row>
    <row r="901" spans="1:113" ht="14.25">
      <c r="A901" s="8"/>
      <c r="B901" s="12"/>
      <c r="C901" s="7"/>
      <c r="D901" s="7"/>
      <c r="E901" s="7"/>
      <c r="F901" s="7"/>
      <c r="G901" s="7"/>
      <c r="H901" s="7"/>
      <c r="I901" s="7"/>
      <c r="J901" s="7"/>
      <c r="K901" s="7"/>
      <c r="L901" s="13"/>
      <c r="M901" s="13"/>
      <c r="N901" s="13"/>
      <c r="O901" s="13"/>
      <c r="P901" s="7"/>
      <c r="Q901" s="7"/>
      <c r="R901" s="7"/>
      <c r="S901" s="7"/>
      <c r="T901" s="7"/>
      <c r="U901" s="7"/>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5"/>
    </row>
    <row r="902" spans="1:113" ht="12" customHeight="1">
      <c r="A902" s="8"/>
      <c r="B902" s="126" t="s">
        <v>118</v>
      </c>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8"/>
    </row>
    <row r="903" spans="1:113" ht="12" customHeight="1">
      <c r="A903" s="8"/>
      <c r="B903" s="126"/>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8"/>
      <c r="BC903" s="16"/>
    </row>
    <row r="904" spans="1:113" ht="12" customHeight="1">
      <c r="A904" s="8"/>
      <c r="B904" s="126"/>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8"/>
    </row>
    <row r="905" spans="1:113" ht="12" customHeight="1">
      <c r="A905" s="8"/>
      <c r="B905" s="126"/>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8"/>
    </row>
    <row r="906" spans="1:113" ht="12" customHeight="1">
      <c r="A906" s="8"/>
      <c r="B906" s="126"/>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8"/>
    </row>
    <row r="907" spans="1:113" ht="15" thickBot="1">
      <c r="A907" s="17"/>
      <c r="B907" s="18"/>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20"/>
    </row>
    <row r="908" spans="1:113">
      <c r="B908" s="21"/>
    </row>
    <row r="909" spans="1:113" ht="15" thickBot="1">
      <c r="A909" s="11"/>
      <c r="B909" s="10" t="s">
        <v>3</v>
      </c>
      <c r="C909" s="8"/>
      <c r="D909" s="8"/>
      <c r="E909" s="8"/>
      <c r="F909" s="8"/>
      <c r="G909" s="8"/>
      <c r="H909" s="8"/>
      <c r="I909" s="8"/>
      <c r="J909" s="8"/>
      <c r="K909" s="8"/>
      <c r="L909" s="9"/>
      <c r="M909" s="9"/>
      <c r="N909" s="9"/>
      <c r="O909" s="9"/>
      <c r="P909" s="8"/>
      <c r="Q909" s="8"/>
      <c r="R909" s="8"/>
      <c r="S909" s="8"/>
      <c r="T909" s="8"/>
      <c r="U909" s="8"/>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DI909" s="6"/>
    </row>
    <row r="910" spans="1:113" ht="14.25">
      <c r="A910" s="8"/>
      <c r="B910" s="12"/>
      <c r="C910" s="7"/>
      <c r="D910" s="7"/>
      <c r="E910" s="7"/>
      <c r="F910" s="7"/>
      <c r="G910" s="7"/>
      <c r="H910" s="7"/>
      <c r="I910" s="7"/>
      <c r="J910" s="7"/>
      <c r="K910" s="7"/>
      <c r="L910" s="13"/>
      <c r="M910" s="13"/>
      <c r="N910" s="13"/>
      <c r="O910" s="13"/>
      <c r="P910" s="7"/>
      <c r="Q910" s="7"/>
      <c r="R910" s="7"/>
      <c r="S910" s="7"/>
      <c r="T910" s="7"/>
      <c r="U910" s="7"/>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5"/>
    </row>
    <row r="911" spans="1:113" ht="12" customHeight="1">
      <c r="A911" s="8"/>
      <c r="B911" s="126" t="s">
        <v>119</v>
      </c>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8"/>
    </row>
    <row r="912" spans="1:113" ht="12" customHeight="1">
      <c r="A912" s="8"/>
      <c r="B912" s="126"/>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8"/>
      <c r="BC912" s="16"/>
    </row>
    <row r="913" spans="1:251" ht="12" customHeight="1">
      <c r="A913" s="8"/>
      <c r="B913" s="126"/>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8"/>
    </row>
    <row r="914" spans="1:251" ht="12" customHeight="1">
      <c r="A914" s="8"/>
      <c r="B914" s="126"/>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8"/>
    </row>
    <row r="915" spans="1:251" ht="12" customHeight="1">
      <c r="A915" s="8"/>
      <c r="B915" s="126"/>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8"/>
    </row>
    <row r="916" spans="1:251" ht="15" thickBot="1">
      <c r="A916" s="17"/>
      <c r="B916" s="18"/>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20"/>
    </row>
    <row r="917" spans="1:251">
      <c r="B917" s="21"/>
    </row>
    <row r="918" spans="1:251" ht="14.25">
      <c r="B918" s="10" t="s">
        <v>4</v>
      </c>
      <c r="C918" s="8"/>
      <c r="D918" s="8"/>
      <c r="E918" s="8"/>
      <c r="F918" s="8"/>
      <c r="G918" s="8"/>
      <c r="H918" s="8"/>
      <c r="I918" s="8"/>
      <c r="J918" s="8"/>
      <c r="K918" s="8"/>
      <c r="L918" s="9"/>
      <c r="M918" s="9"/>
      <c r="N918" s="9"/>
      <c r="O918" s="9"/>
      <c r="P918" s="8"/>
      <c r="Q918" s="8"/>
      <c r="R918" s="8"/>
      <c r="S918" s="8"/>
      <c r="T918" s="8"/>
      <c r="U918" s="8"/>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row>
    <row r="919" spans="1:251" ht="15" thickBot="1">
      <c r="B919" s="8"/>
      <c r="C919" s="8"/>
      <c r="D919" s="8"/>
      <c r="E919" s="8"/>
      <c r="F919" s="8"/>
      <c r="G919" s="8"/>
      <c r="H919" s="8"/>
      <c r="I919" s="8"/>
      <c r="J919" s="8"/>
      <c r="K919" s="8"/>
      <c r="L919" s="9"/>
      <c r="M919" s="9"/>
      <c r="N919" s="9"/>
      <c r="O919" s="9"/>
      <c r="P919" s="8"/>
      <c r="Q919" s="8"/>
      <c r="R919" s="8"/>
      <c r="S919" s="8"/>
      <c r="T919" s="8"/>
      <c r="U919" s="8"/>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22" t="s">
        <v>5</v>
      </c>
    </row>
    <row r="920" spans="1:251" s="16" customFormat="1" ht="13.5" customHeight="1">
      <c r="A920" s="8"/>
      <c r="B920" s="129" t="s">
        <v>6</v>
      </c>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1"/>
      <c r="AA920" s="135" t="s">
        <v>9</v>
      </c>
      <c r="AB920" s="130"/>
      <c r="AC920" s="130"/>
      <c r="AD920" s="130"/>
      <c r="AE920" s="130"/>
      <c r="AF920" s="130"/>
      <c r="AG920" s="130"/>
      <c r="AH920" s="130"/>
      <c r="AI920" s="131"/>
      <c r="AJ920" s="135" t="s">
        <v>10</v>
      </c>
      <c r="AK920" s="130"/>
      <c r="AL920" s="130"/>
      <c r="AM920" s="130"/>
      <c r="AN920" s="130"/>
      <c r="AO920" s="130"/>
      <c r="AP920" s="130"/>
      <c r="AQ920" s="130"/>
      <c r="AR920" s="131"/>
      <c r="AS920" s="135" t="s">
        <v>7</v>
      </c>
      <c r="AT920" s="130"/>
      <c r="AU920" s="130"/>
      <c r="AV920" s="130"/>
      <c r="AW920" s="130"/>
      <c r="AX920" s="137"/>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c r="GQ920" s="2"/>
      <c r="GR920" s="2"/>
      <c r="GS920" s="2"/>
      <c r="GT920" s="2"/>
      <c r="GU920" s="2"/>
      <c r="GV920" s="2"/>
      <c r="GW920" s="2"/>
      <c r="GX920" s="2"/>
      <c r="GY920" s="2"/>
      <c r="GZ920" s="2"/>
      <c r="HA920" s="2"/>
      <c r="HB920" s="2"/>
      <c r="HC920" s="2"/>
      <c r="HD920" s="2"/>
      <c r="HE920" s="2"/>
      <c r="HF920" s="2"/>
      <c r="HG920" s="2"/>
      <c r="HH920" s="2"/>
      <c r="HI920" s="2"/>
      <c r="HJ920" s="2"/>
      <c r="HK920" s="2"/>
      <c r="HL920" s="2"/>
      <c r="HM920" s="2"/>
      <c r="HN920" s="2"/>
      <c r="HO920" s="2"/>
      <c r="HP920" s="2"/>
      <c r="HQ920" s="2"/>
      <c r="HR920" s="2"/>
      <c r="HS920" s="2"/>
      <c r="HT920" s="2"/>
      <c r="HU920" s="2"/>
      <c r="HV920" s="2"/>
      <c r="HW920" s="2"/>
      <c r="HX920" s="2"/>
      <c r="HY920" s="2"/>
      <c r="HZ920" s="2"/>
      <c r="IA920" s="2"/>
      <c r="IB920" s="2"/>
      <c r="IC920" s="2"/>
      <c r="ID920" s="2"/>
      <c r="IE920" s="2"/>
      <c r="IF920" s="2"/>
      <c r="IG920" s="2"/>
      <c r="IH920" s="2"/>
      <c r="II920" s="2"/>
      <c r="IJ920" s="2"/>
      <c r="IK920" s="2"/>
      <c r="IL920" s="2"/>
      <c r="IM920" s="2"/>
      <c r="IN920" s="2"/>
      <c r="IO920" s="2"/>
      <c r="IP920" s="2"/>
      <c r="IQ920" s="2"/>
    </row>
    <row r="921" spans="1:251" s="16" customFormat="1" ht="13.5">
      <c r="A921" s="8"/>
      <c r="B921" s="132"/>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4"/>
      <c r="AA921" s="136"/>
      <c r="AB921" s="133"/>
      <c r="AC921" s="133"/>
      <c r="AD921" s="133"/>
      <c r="AE921" s="133"/>
      <c r="AF921" s="133"/>
      <c r="AG921" s="133"/>
      <c r="AH921" s="133"/>
      <c r="AI921" s="134"/>
      <c r="AJ921" s="136"/>
      <c r="AK921" s="133"/>
      <c r="AL921" s="133"/>
      <c r="AM921" s="133"/>
      <c r="AN921" s="133"/>
      <c r="AO921" s="133"/>
      <c r="AP921" s="133"/>
      <c r="AQ921" s="133"/>
      <c r="AR921" s="134"/>
      <c r="AS921" s="136"/>
      <c r="AT921" s="133"/>
      <c r="AU921" s="133"/>
      <c r="AV921" s="133"/>
      <c r="AW921" s="133"/>
      <c r="AX921" s="138"/>
      <c r="AY921" s="2"/>
      <c r="AZ921" s="2"/>
      <c r="BA921" s="2"/>
      <c r="BB921" s="23"/>
      <c r="BC921" s="24"/>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c r="GS921" s="2"/>
      <c r="GT921" s="2"/>
      <c r="GU921" s="2"/>
      <c r="GV921" s="2"/>
      <c r="GW921" s="2"/>
      <c r="GX921" s="2"/>
      <c r="GY921" s="2"/>
      <c r="GZ921" s="2"/>
      <c r="HA921" s="2"/>
      <c r="HB921" s="2"/>
      <c r="HC921" s="2"/>
      <c r="HD921" s="2"/>
      <c r="HE921" s="2"/>
      <c r="HF921" s="2"/>
      <c r="HG921" s="2"/>
      <c r="HH921" s="2"/>
      <c r="HI921" s="2"/>
      <c r="HJ921" s="2"/>
      <c r="HK921" s="2"/>
      <c r="HL921" s="2"/>
      <c r="HM921" s="2"/>
      <c r="HN921" s="2"/>
      <c r="HO921" s="2"/>
      <c r="HP921" s="2"/>
      <c r="HQ921" s="2"/>
      <c r="HR921" s="2"/>
      <c r="HS921" s="2"/>
      <c r="HT921" s="2"/>
      <c r="HU921" s="2"/>
      <c r="HV921" s="2"/>
      <c r="HW921" s="2"/>
      <c r="HX921" s="2"/>
      <c r="HY921" s="2"/>
      <c r="HZ921" s="2"/>
      <c r="IA921" s="2"/>
      <c r="IB921" s="2"/>
      <c r="IC921" s="2"/>
      <c r="ID921" s="2"/>
      <c r="IE921" s="2"/>
      <c r="IF921" s="2"/>
      <c r="IG921" s="2"/>
      <c r="IH921" s="2"/>
      <c r="II921" s="2"/>
      <c r="IJ921" s="2"/>
      <c r="IK921" s="2"/>
      <c r="IL921" s="2"/>
      <c r="IM921" s="2"/>
      <c r="IN921" s="2"/>
      <c r="IO921" s="2"/>
      <c r="IP921" s="2"/>
      <c r="IQ921" s="2"/>
    </row>
    <row r="922" spans="1:251" s="16" customFormat="1" ht="18.75" customHeight="1">
      <c r="A922" s="8"/>
      <c r="B922" s="25"/>
      <c r="C922" s="101" t="s">
        <v>120</v>
      </c>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3"/>
      <c r="AA922" s="104">
        <v>54539</v>
      </c>
      <c r="AB922" s="105"/>
      <c r="AC922" s="105"/>
      <c r="AD922" s="105"/>
      <c r="AE922" s="105"/>
      <c r="AF922" s="105"/>
      <c r="AG922" s="105"/>
      <c r="AH922" s="105"/>
      <c r="AI922" s="106"/>
      <c r="AJ922" s="104">
        <v>54540</v>
      </c>
      <c r="AK922" s="105"/>
      <c r="AL922" s="105"/>
      <c r="AM922" s="105"/>
      <c r="AN922" s="105"/>
      <c r="AO922" s="105"/>
      <c r="AP922" s="105"/>
      <c r="AQ922" s="105"/>
      <c r="AR922" s="106"/>
      <c r="AS922" s="107"/>
      <c r="AT922" s="108"/>
      <c r="AU922" s="108"/>
      <c r="AV922" s="108"/>
      <c r="AW922" s="108"/>
      <c r="AX922" s="109"/>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c r="IE922" s="2"/>
      <c r="IF922" s="2"/>
      <c r="IG922" s="2"/>
      <c r="IH922" s="2"/>
      <c r="II922" s="2"/>
      <c r="IJ922" s="2"/>
      <c r="IK922" s="2"/>
      <c r="IL922" s="2"/>
      <c r="IM922" s="2"/>
      <c r="IN922" s="2"/>
      <c r="IO922" s="2"/>
      <c r="IP922" s="2"/>
      <c r="IQ922" s="2"/>
    </row>
    <row r="923" spans="1:251" s="16" customFormat="1" ht="18.75" customHeight="1">
      <c r="A923" s="8"/>
      <c r="B923" s="25"/>
      <c r="C923" s="101" t="s">
        <v>121</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3"/>
      <c r="AA923" s="104">
        <v>11140</v>
      </c>
      <c r="AB923" s="105"/>
      <c r="AC923" s="105"/>
      <c r="AD923" s="105"/>
      <c r="AE923" s="105"/>
      <c r="AF923" s="105"/>
      <c r="AG923" s="105"/>
      <c r="AH923" s="105"/>
      <c r="AI923" s="106"/>
      <c r="AJ923" s="104">
        <v>7422</v>
      </c>
      <c r="AK923" s="105"/>
      <c r="AL923" s="105"/>
      <c r="AM923" s="105"/>
      <c r="AN923" s="105"/>
      <c r="AO923" s="105"/>
      <c r="AP923" s="105"/>
      <c r="AQ923" s="105"/>
      <c r="AR923" s="106"/>
      <c r="AS923" s="107"/>
      <c r="AT923" s="108"/>
      <c r="AU923" s="108"/>
      <c r="AV923" s="108"/>
      <c r="AW923" s="108"/>
      <c r="AX923" s="109"/>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row>
    <row r="924" spans="1:251" s="16" customFormat="1" ht="18.75" customHeight="1">
      <c r="A924" s="8"/>
      <c r="B924" s="25"/>
      <c r="C924" s="101" t="s">
        <v>122</v>
      </c>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3"/>
      <c r="AA924" s="104">
        <v>3768</v>
      </c>
      <c r="AB924" s="105"/>
      <c r="AC924" s="105"/>
      <c r="AD924" s="105"/>
      <c r="AE924" s="105"/>
      <c r="AF924" s="105"/>
      <c r="AG924" s="105"/>
      <c r="AH924" s="105"/>
      <c r="AI924" s="106"/>
      <c r="AJ924" s="104">
        <v>3765</v>
      </c>
      <c r="AK924" s="105"/>
      <c r="AL924" s="105"/>
      <c r="AM924" s="105"/>
      <c r="AN924" s="105"/>
      <c r="AO924" s="105"/>
      <c r="AP924" s="105"/>
      <c r="AQ924" s="105"/>
      <c r="AR924" s="106"/>
      <c r="AS924" s="107"/>
      <c r="AT924" s="108"/>
      <c r="AU924" s="108"/>
      <c r="AV924" s="108"/>
      <c r="AW924" s="108"/>
      <c r="AX924" s="109"/>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row>
    <row r="925" spans="1:251" s="16" customFormat="1" ht="18.75" customHeight="1">
      <c r="A925" s="8"/>
      <c r="B925" s="25"/>
      <c r="C925" s="101" t="s">
        <v>123</v>
      </c>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3"/>
      <c r="AA925" s="104">
        <v>2026</v>
      </c>
      <c r="AB925" s="105"/>
      <c r="AC925" s="105"/>
      <c r="AD925" s="105"/>
      <c r="AE925" s="105"/>
      <c r="AF925" s="105"/>
      <c r="AG925" s="105"/>
      <c r="AH925" s="105"/>
      <c r="AI925" s="106"/>
      <c r="AJ925" s="104">
        <v>2703</v>
      </c>
      <c r="AK925" s="105"/>
      <c r="AL925" s="105"/>
      <c r="AM925" s="105"/>
      <c r="AN925" s="105"/>
      <c r="AO925" s="105"/>
      <c r="AP925" s="105"/>
      <c r="AQ925" s="105"/>
      <c r="AR925" s="106"/>
      <c r="AS925" s="107"/>
      <c r="AT925" s="108"/>
      <c r="AU925" s="108"/>
      <c r="AV925" s="108"/>
      <c r="AW925" s="108"/>
      <c r="AX925" s="109"/>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6" spans="1:251" s="16" customFormat="1" ht="18.75" customHeight="1">
      <c r="A926" s="8"/>
      <c r="B926" s="25"/>
      <c r="C926" s="101" t="s">
        <v>124</v>
      </c>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3"/>
      <c r="AA926" s="104">
        <v>922</v>
      </c>
      <c r="AB926" s="105"/>
      <c r="AC926" s="105"/>
      <c r="AD926" s="105"/>
      <c r="AE926" s="105"/>
      <c r="AF926" s="105"/>
      <c r="AG926" s="105"/>
      <c r="AH926" s="105"/>
      <c r="AI926" s="106"/>
      <c r="AJ926" s="104">
        <v>922</v>
      </c>
      <c r="AK926" s="105"/>
      <c r="AL926" s="105"/>
      <c r="AM926" s="105"/>
      <c r="AN926" s="105"/>
      <c r="AO926" s="105"/>
      <c r="AP926" s="105"/>
      <c r="AQ926" s="105"/>
      <c r="AR926" s="106"/>
      <c r="AS926" s="107"/>
      <c r="AT926" s="108"/>
      <c r="AU926" s="108"/>
      <c r="AV926" s="108"/>
      <c r="AW926" s="108"/>
      <c r="AX926" s="109"/>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c r="GS926" s="2"/>
      <c r="GT926" s="2"/>
      <c r="GU926" s="2"/>
      <c r="GV926" s="2"/>
      <c r="GW926" s="2"/>
      <c r="GX926" s="2"/>
      <c r="GY926" s="2"/>
      <c r="GZ926" s="2"/>
      <c r="HA926" s="2"/>
      <c r="HB926" s="2"/>
      <c r="HC926" s="2"/>
      <c r="HD926" s="2"/>
      <c r="HE926" s="2"/>
      <c r="HF926" s="2"/>
      <c r="HG926" s="2"/>
      <c r="HH926" s="2"/>
      <c r="HI926" s="2"/>
      <c r="HJ926" s="2"/>
      <c r="HK926" s="2"/>
      <c r="HL926" s="2"/>
      <c r="HM926" s="2"/>
      <c r="HN926" s="2"/>
      <c r="HO926" s="2"/>
      <c r="HP926" s="2"/>
      <c r="HQ926" s="2"/>
      <c r="HR926" s="2"/>
      <c r="HS926" s="2"/>
      <c r="HT926" s="2"/>
      <c r="HU926" s="2"/>
      <c r="HV926" s="2"/>
      <c r="HW926" s="2"/>
      <c r="HX926" s="2"/>
      <c r="HY926" s="2"/>
      <c r="HZ926" s="2"/>
      <c r="IA926" s="2"/>
      <c r="IB926" s="2"/>
      <c r="IC926" s="2"/>
      <c r="ID926" s="2"/>
      <c r="IE926" s="2"/>
      <c r="IF926" s="2"/>
      <c r="IG926" s="2"/>
      <c r="IH926" s="2"/>
      <c r="II926" s="2"/>
      <c r="IJ926" s="2"/>
      <c r="IK926" s="2"/>
      <c r="IL926" s="2"/>
      <c r="IM926" s="2"/>
      <c r="IN926" s="2"/>
      <c r="IO926" s="2"/>
      <c r="IP926" s="2"/>
      <c r="IQ926" s="2"/>
    </row>
    <row r="927" spans="1:251" s="16" customFormat="1" ht="18.75" customHeight="1">
      <c r="A927" s="8"/>
      <c r="B927" s="25"/>
      <c r="C927" s="101" t="s">
        <v>125</v>
      </c>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3"/>
      <c r="AA927" s="104">
        <v>534</v>
      </c>
      <c r="AB927" s="105"/>
      <c r="AC927" s="105"/>
      <c r="AD927" s="105"/>
      <c r="AE927" s="105"/>
      <c r="AF927" s="105"/>
      <c r="AG927" s="105"/>
      <c r="AH927" s="105"/>
      <c r="AI927" s="106"/>
      <c r="AJ927" s="104">
        <v>534</v>
      </c>
      <c r="AK927" s="105"/>
      <c r="AL927" s="105"/>
      <c r="AM927" s="105"/>
      <c r="AN927" s="105"/>
      <c r="AO927" s="105"/>
      <c r="AP927" s="105"/>
      <c r="AQ927" s="105"/>
      <c r="AR927" s="106"/>
      <c r="AS927" s="107"/>
      <c r="AT927" s="108"/>
      <c r="AU927" s="108"/>
      <c r="AV927" s="108"/>
      <c r="AW927" s="108"/>
      <c r="AX927" s="109"/>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c r="GQ927" s="2"/>
      <c r="GR927" s="2"/>
      <c r="GS927" s="2"/>
      <c r="GT927" s="2"/>
      <c r="GU927" s="2"/>
      <c r="GV927" s="2"/>
      <c r="GW927" s="2"/>
      <c r="GX927" s="2"/>
      <c r="GY927" s="2"/>
      <c r="GZ927" s="2"/>
      <c r="HA927" s="2"/>
      <c r="HB927" s="2"/>
      <c r="HC927" s="2"/>
      <c r="HD927" s="2"/>
      <c r="HE927" s="2"/>
      <c r="HF927" s="2"/>
      <c r="HG927" s="2"/>
      <c r="HH927" s="2"/>
      <c r="HI927" s="2"/>
      <c r="HJ927" s="2"/>
      <c r="HK927" s="2"/>
      <c r="HL927" s="2"/>
      <c r="HM927" s="2"/>
      <c r="HN927" s="2"/>
      <c r="HO927" s="2"/>
      <c r="HP927" s="2"/>
      <c r="HQ927" s="2"/>
      <c r="HR927" s="2"/>
      <c r="HS927" s="2"/>
      <c r="HT927" s="2"/>
      <c r="HU927" s="2"/>
      <c r="HV927" s="2"/>
      <c r="HW927" s="2"/>
      <c r="HX927" s="2"/>
      <c r="HY927" s="2"/>
      <c r="HZ927" s="2"/>
      <c r="IA927" s="2"/>
      <c r="IB927" s="2"/>
      <c r="IC927" s="2"/>
      <c r="ID927" s="2"/>
      <c r="IE927" s="2"/>
      <c r="IF927" s="2"/>
      <c r="IG927" s="2"/>
      <c r="IH927" s="2"/>
      <c r="II927" s="2"/>
      <c r="IJ927" s="2"/>
      <c r="IK927" s="2"/>
      <c r="IL927" s="2"/>
      <c r="IM927" s="2"/>
      <c r="IN927" s="2"/>
      <c r="IO927" s="2"/>
      <c r="IP927" s="2"/>
      <c r="IQ927" s="2"/>
    </row>
    <row r="928" spans="1:251" s="16" customFormat="1" ht="18.75" customHeight="1" thickBot="1">
      <c r="A928" s="17"/>
      <c r="B928" s="110" t="s">
        <v>11</v>
      </c>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2"/>
      <c r="AA928" s="113">
        <f>SUM($AA$922:$AA$927)</f>
        <v>72929</v>
      </c>
      <c r="AB928" s="114"/>
      <c r="AC928" s="114"/>
      <c r="AD928" s="114"/>
      <c r="AE928" s="114"/>
      <c r="AF928" s="114"/>
      <c r="AG928" s="114"/>
      <c r="AH928" s="114"/>
      <c r="AI928" s="115"/>
      <c r="AJ928" s="113">
        <f>SUM($AJ$922:$AJ$927)</f>
        <v>69886</v>
      </c>
      <c r="AK928" s="114"/>
      <c r="AL928" s="114"/>
      <c r="AM928" s="114"/>
      <c r="AN928" s="114"/>
      <c r="AO928" s="114"/>
      <c r="AP928" s="114"/>
      <c r="AQ928" s="114"/>
      <c r="AR928" s="115"/>
      <c r="AS928" s="116"/>
      <c r="AT928" s="117"/>
      <c r="AU928" s="117"/>
      <c r="AV928" s="117"/>
      <c r="AW928" s="117"/>
      <c r="AX928" s="118"/>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c r="GQ928" s="2"/>
      <c r="GR928" s="2"/>
      <c r="GS928" s="2"/>
      <c r="GT928" s="2"/>
      <c r="GU928" s="2"/>
      <c r="GV928" s="2"/>
      <c r="GW928" s="2"/>
      <c r="GX928" s="2"/>
      <c r="GY928" s="2"/>
      <c r="GZ928" s="2"/>
      <c r="HA928" s="2"/>
      <c r="HB928" s="2"/>
      <c r="HC928" s="2"/>
      <c r="HD928" s="2"/>
      <c r="HE928" s="2"/>
      <c r="HF928" s="2"/>
      <c r="HG928" s="2"/>
      <c r="HH928" s="2"/>
      <c r="HI928" s="2"/>
      <c r="HJ928" s="2"/>
      <c r="HK928" s="2"/>
      <c r="HL928" s="2"/>
      <c r="HM928" s="2"/>
      <c r="HN928" s="2"/>
      <c r="HO928" s="2"/>
      <c r="HP928" s="2"/>
      <c r="HQ928" s="2"/>
      <c r="HR928" s="2"/>
      <c r="HS928" s="2"/>
      <c r="HT928" s="2"/>
      <c r="HU928" s="2"/>
      <c r="HV928" s="2"/>
      <c r="HW928" s="2"/>
      <c r="HX928" s="2"/>
      <c r="HY928" s="2"/>
      <c r="HZ928" s="2"/>
      <c r="IA928" s="2"/>
      <c r="IB928" s="2"/>
      <c r="IC928" s="2"/>
      <c r="ID928" s="2"/>
      <c r="IE928" s="2"/>
      <c r="IF928" s="2"/>
      <c r="IG928" s="2"/>
      <c r="IH928" s="2"/>
      <c r="II928" s="2"/>
      <c r="IJ928" s="2"/>
      <c r="IK928" s="2"/>
      <c r="IL928" s="2"/>
      <c r="IM928" s="2"/>
      <c r="IN928" s="2"/>
      <c r="IO928" s="2"/>
      <c r="IP928" s="2"/>
      <c r="IQ928" s="2"/>
    </row>
    <row r="930" spans="1:113" ht="18.75" customHeight="1">
      <c r="A930" s="1" t="s">
        <v>0</v>
      </c>
      <c r="AW930" s="3"/>
      <c r="AX930" s="4"/>
      <c r="AY930" s="3"/>
    </row>
    <row r="932" spans="1:113" ht="18.75">
      <c r="B932" s="119" t="s">
        <v>8</v>
      </c>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39"/>
      <c r="AL932" s="139"/>
      <c r="AM932" s="139"/>
      <c r="AN932" s="139"/>
      <c r="AO932" s="139"/>
      <c r="AP932" s="139"/>
      <c r="AQ932" s="139"/>
      <c r="AR932" s="139"/>
      <c r="AS932" s="139"/>
      <c r="AT932" s="139"/>
      <c r="AU932" s="139"/>
      <c r="AV932" s="139"/>
      <c r="AW932" s="139"/>
      <c r="AX932" s="139"/>
    </row>
    <row r="933" spans="1:113">
      <c r="Z933" s="5"/>
      <c r="AD933" s="5"/>
      <c r="AE933" s="5"/>
      <c r="AF933" s="5"/>
      <c r="AG933" s="5"/>
      <c r="AH933" s="5"/>
      <c r="AI933" s="5"/>
      <c r="AO933" s="5"/>
    </row>
    <row r="934" spans="1:113" ht="13.5" thickBot="1">
      <c r="Z934" s="5"/>
      <c r="AD934" s="5"/>
      <c r="AE934" s="5"/>
      <c r="AF934" s="5"/>
      <c r="AG934" s="5"/>
      <c r="AH934" s="5"/>
      <c r="AI934" s="5"/>
      <c r="AO934" s="5"/>
      <c r="DI934" s="6"/>
    </row>
    <row r="935" spans="1:113" ht="24.75" customHeight="1" thickBot="1">
      <c r="B935" s="121" t="s">
        <v>1</v>
      </c>
      <c r="C935" s="122"/>
      <c r="D935" s="122"/>
      <c r="E935" s="122"/>
      <c r="F935" s="122"/>
      <c r="G935" s="122"/>
      <c r="H935" s="123" t="s">
        <v>127</v>
      </c>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5"/>
      <c r="DI935" s="6"/>
    </row>
    <row r="936" spans="1:113" ht="14.25">
      <c r="B936" s="7"/>
      <c r="C936" s="7"/>
      <c r="D936" s="7"/>
      <c r="E936" s="7"/>
      <c r="F936" s="7"/>
      <c r="G936" s="7"/>
      <c r="H936" s="8"/>
      <c r="I936" s="8"/>
      <c r="J936" s="8"/>
      <c r="K936" s="8"/>
      <c r="L936" s="9"/>
      <c r="M936" s="9"/>
      <c r="N936" s="9"/>
      <c r="O936" s="9"/>
      <c r="P936" s="8"/>
      <c r="Q936" s="8"/>
      <c r="R936" s="8"/>
      <c r="S936" s="8"/>
      <c r="T936" s="8"/>
      <c r="U936" s="8"/>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DI936" s="6"/>
    </row>
    <row r="937" spans="1:113" ht="15" thickBot="1">
      <c r="A937" s="11"/>
      <c r="B937" s="10" t="s">
        <v>2</v>
      </c>
      <c r="C937" s="8"/>
      <c r="D937" s="8"/>
      <c r="E937" s="8"/>
      <c r="F937" s="8"/>
      <c r="G937" s="8"/>
      <c r="H937" s="8"/>
      <c r="I937" s="8"/>
      <c r="J937" s="8"/>
      <c r="K937" s="8"/>
      <c r="L937" s="9"/>
      <c r="M937" s="9"/>
      <c r="N937" s="9"/>
      <c r="O937" s="9"/>
      <c r="P937" s="8"/>
      <c r="Q937" s="8"/>
      <c r="R937" s="8"/>
      <c r="S937" s="8"/>
      <c r="T937" s="8"/>
      <c r="U937" s="8"/>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DI937" s="6"/>
    </row>
    <row r="938" spans="1:113" ht="14.25">
      <c r="A938" s="8"/>
      <c r="B938" s="12"/>
      <c r="C938" s="7"/>
      <c r="D938" s="7"/>
      <c r="E938" s="7"/>
      <c r="F938" s="7"/>
      <c r="G938" s="7"/>
      <c r="H938" s="7"/>
      <c r="I938" s="7"/>
      <c r="J938" s="7"/>
      <c r="K938" s="7"/>
      <c r="L938" s="13"/>
      <c r="M938" s="13"/>
      <c r="N938" s="13"/>
      <c r="O938" s="13"/>
      <c r="P938" s="7"/>
      <c r="Q938" s="7"/>
      <c r="R938" s="7"/>
      <c r="S938" s="7"/>
      <c r="T938" s="7"/>
      <c r="U938" s="7"/>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5"/>
    </row>
    <row r="939" spans="1:113" ht="12" customHeight="1">
      <c r="A939" s="8"/>
      <c r="B939" s="126" t="s">
        <v>128</v>
      </c>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8"/>
    </row>
    <row r="940" spans="1:113" ht="12" customHeight="1">
      <c r="A940" s="8"/>
      <c r="B940" s="126"/>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8"/>
      <c r="BC940" s="16"/>
    </row>
    <row r="941" spans="1:113" ht="12" customHeight="1">
      <c r="A941" s="8"/>
      <c r="B941" s="126"/>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8"/>
    </row>
    <row r="942" spans="1:113" ht="12" customHeight="1">
      <c r="A942" s="8"/>
      <c r="B942" s="126"/>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8"/>
    </row>
    <row r="943" spans="1:113" ht="12" customHeight="1">
      <c r="A943" s="8"/>
      <c r="B943" s="126"/>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8"/>
    </row>
    <row r="944" spans="1:113" ht="15" thickBot="1">
      <c r="A944" s="17"/>
      <c r="B944" s="18"/>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20"/>
    </row>
    <row r="945" spans="1:251">
      <c r="B945" s="21"/>
    </row>
    <row r="946" spans="1:251" ht="15" thickBot="1">
      <c r="A946" s="11"/>
      <c r="B946" s="10" t="s">
        <v>3</v>
      </c>
      <c r="C946" s="8"/>
      <c r="D946" s="8"/>
      <c r="E946" s="8"/>
      <c r="F946" s="8"/>
      <c r="G946" s="8"/>
      <c r="H946" s="8"/>
      <c r="I946" s="8"/>
      <c r="J946" s="8"/>
      <c r="K946" s="8"/>
      <c r="L946" s="9"/>
      <c r="M946" s="9"/>
      <c r="N946" s="9"/>
      <c r="O946" s="9"/>
      <c r="P946" s="8"/>
      <c r="Q946" s="8"/>
      <c r="R946" s="8"/>
      <c r="S946" s="8"/>
      <c r="T946" s="8"/>
      <c r="U946" s="8"/>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DI946" s="6"/>
    </row>
    <row r="947" spans="1:251" ht="14.25">
      <c r="A947" s="8"/>
      <c r="B947" s="12"/>
      <c r="C947" s="7"/>
      <c r="D947" s="7"/>
      <c r="E947" s="7"/>
      <c r="F947" s="7"/>
      <c r="G947" s="7"/>
      <c r="H947" s="7"/>
      <c r="I947" s="7"/>
      <c r="J947" s="7"/>
      <c r="K947" s="7"/>
      <c r="L947" s="13"/>
      <c r="M947" s="13"/>
      <c r="N947" s="13"/>
      <c r="O947" s="13"/>
      <c r="P947" s="7"/>
      <c r="Q947" s="7"/>
      <c r="R947" s="7"/>
      <c r="S947" s="7"/>
      <c r="T947" s="7"/>
      <c r="U947" s="7"/>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5"/>
    </row>
    <row r="948" spans="1:251" ht="12" customHeight="1">
      <c r="A948" s="8"/>
      <c r="B948" s="126" t="s">
        <v>129</v>
      </c>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8"/>
    </row>
    <row r="949" spans="1:251" ht="12" customHeight="1">
      <c r="A949" s="8"/>
      <c r="B949" s="126"/>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8"/>
    </row>
    <row r="950" spans="1:251" ht="12" customHeight="1">
      <c r="A950" s="8"/>
      <c r="B950" s="126"/>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8"/>
    </row>
    <row r="951" spans="1:251" ht="12" customHeight="1">
      <c r="A951" s="8"/>
      <c r="B951" s="126"/>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8"/>
      <c r="BC951" s="16"/>
    </row>
    <row r="952" spans="1:251" ht="12" customHeight="1">
      <c r="A952" s="8"/>
      <c r="B952" s="126"/>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8"/>
    </row>
    <row r="953" spans="1:251" ht="12" customHeight="1">
      <c r="A953" s="8"/>
      <c r="B953" s="126"/>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8"/>
    </row>
    <row r="954" spans="1:251" ht="12" customHeight="1">
      <c r="A954" s="8"/>
      <c r="B954" s="126"/>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8"/>
    </row>
    <row r="955" spans="1:251" ht="15" thickBot="1">
      <c r="A955" s="17"/>
      <c r="B955" s="18"/>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20"/>
    </row>
    <row r="956" spans="1:251">
      <c r="B956" s="21"/>
    </row>
    <row r="957" spans="1:251" ht="14.25">
      <c r="B957" s="10" t="s">
        <v>4</v>
      </c>
      <c r="C957" s="8"/>
      <c r="D957" s="8"/>
      <c r="E957" s="8"/>
      <c r="F957" s="8"/>
      <c r="G957" s="8"/>
      <c r="H957" s="8"/>
      <c r="I957" s="8"/>
      <c r="J957" s="8"/>
      <c r="K957" s="8"/>
      <c r="L957" s="9"/>
      <c r="M957" s="9"/>
      <c r="N957" s="9"/>
      <c r="O957" s="9"/>
      <c r="P957" s="8"/>
      <c r="Q957" s="8"/>
      <c r="R957" s="8"/>
      <c r="S957" s="8"/>
      <c r="T957" s="8"/>
      <c r="U957" s="8"/>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row>
    <row r="958" spans="1:251" ht="15" thickBot="1">
      <c r="B958" s="8"/>
      <c r="C958" s="8"/>
      <c r="D958" s="8"/>
      <c r="E958" s="8"/>
      <c r="F958" s="8"/>
      <c r="G958" s="8"/>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22" t="s">
        <v>5</v>
      </c>
    </row>
    <row r="959" spans="1:251" s="16" customFormat="1" ht="13.5" customHeight="1">
      <c r="A959" s="8"/>
      <c r="B959" s="129" t="s">
        <v>6</v>
      </c>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1"/>
      <c r="AA959" s="135" t="s">
        <v>9</v>
      </c>
      <c r="AB959" s="130"/>
      <c r="AC959" s="130"/>
      <c r="AD959" s="130"/>
      <c r="AE959" s="130"/>
      <c r="AF959" s="130"/>
      <c r="AG959" s="130"/>
      <c r="AH959" s="130"/>
      <c r="AI959" s="131"/>
      <c r="AJ959" s="135" t="s">
        <v>10</v>
      </c>
      <c r="AK959" s="130"/>
      <c r="AL959" s="130"/>
      <c r="AM959" s="130"/>
      <c r="AN959" s="130"/>
      <c r="AO959" s="130"/>
      <c r="AP959" s="130"/>
      <c r="AQ959" s="130"/>
      <c r="AR959" s="131"/>
      <c r="AS959" s="135" t="s">
        <v>7</v>
      </c>
      <c r="AT959" s="130"/>
      <c r="AU959" s="130"/>
      <c r="AV959" s="130"/>
      <c r="AW959" s="130"/>
      <c r="AX959" s="137"/>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row>
    <row r="960" spans="1:251" s="16" customFormat="1" ht="13.5">
      <c r="A960" s="8"/>
      <c r="B960" s="132"/>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4"/>
      <c r="AA960" s="136"/>
      <c r="AB960" s="133"/>
      <c r="AC960" s="133"/>
      <c r="AD960" s="133"/>
      <c r="AE960" s="133"/>
      <c r="AF960" s="133"/>
      <c r="AG960" s="133"/>
      <c r="AH960" s="133"/>
      <c r="AI960" s="134"/>
      <c r="AJ960" s="136"/>
      <c r="AK960" s="133"/>
      <c r="AL960" s="133"/>
      <c r="AM960" s="133"/>
      <c r="AN960" s="133"/>
      <c r="AO960" s="133"/>
      <c r="AP960" s="133"/>
      <c r="AQ960" s="133"/>
      <c r="AR960" s="134"/>
      <c r="AS960" s="136"/>
      <c r="AT960" s="133"/>
      <c r="AU960" s="133"/>
      <c r="AV960" s="133"/>
      <c r="AW960" s="133"/>
      <c r="AX960" s="138"/>
      <c r="AY960" s="2"/>
      <c r="AZ960" s="2"/>
      <c r="BA960" s="2"/>
      <c r="BB960" s="23"/>
      <c r="BC960" s="24"/>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row>
    <row r="961" spans="1:251" s="16" customFormat="1" ht="18.75" customHeight="1">
      <c r="A961" s="8"/>
      <c r="B961" s="25"/>
      <c r="C961" s="101" t="s">
        <v>126</v>
      </c>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3"/>
      <c r="AA961" s="104">
        <v>63301</v>
      </c>
      <c r="AB961" s="105"/>
      <c r="AC961" s="105"/>
      <c r="AD961" s="105"/>
      <c r="AE961" s="105"/>
      <c r="AF961" s="105"/>
      <c r="AG961" s="105"/>
      <c r="AH961" s="105"/>
      <c r="AI961" s="106"/>
      <c r="AJ961" s="104">
        <v>63301</v>
      </c>
      <c r="AK961" s="105"/>
      <c r="AL961" s="105"/>
      <c r="AM961" s="105"/>
      <c r="AN961" s="105"/>
      <c r="AO961" s="105"/>
      <c r="AP961" s="105"/>
      <c r="AQ961" s="105"/>
      <c r="AR961" s="106"/>
      <c r="AS961" s="107"/>
      <c r="AT961" s="108"/>
      <c r="AU961" s="108"/>
      <c r="AV961" s="108"/>
      <c r="AW961" s="108"/>
      <c r="AX961" s="109"/>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c r="GS961" s="2"/>
      <c r="GT961" s="2"/>
      <c r="GU961" s="2"/>
      <c r="GV961" s="2"/>
      <c r="GW961" s="2"/>
      <c r="GX961" s="2"/>
      <c r="GY961" s="2"/>
      <c r="GZ961" s="2"/>
      <c r="HA961" s="2"/>
      <c r="HB961" s="2"/>
      <c r="HC961" s="2"/>
      <c r="HD961" s="2"/>
      <c r="HE961" s="2"/>
      <c r="HF961" s="2"/>
      <c r="HG961" s="2"/>
      <c r="HH961" s="2"/>
      <c r="HI961" s="2"/>
      <c r="HJ961" s="2"/>
      <c r="HK961" s="2"/>
      <c r="HL961" s="2"/>
      <c r="HM961" s="2"/>
      <c r="HN961" s="2"/>
      <c r="HO961" s="2"/>
      <c r="HP961" s="2"/>
      <c r="HQ961" s="2"/>
      <c r="HR961" s="2"/>
      <c r="HS961" s="2"/>
      <c r="HT961" s="2"/>
      <c r="HU961" s="2"/>
      <c r="HV961" s="2"/>
      <c r="HW961" s="2"/>
      <c r="HX961" s="2"/>
      <c r="HY961" s="2"/>
      <c r="HZ961" s="2"/>
      <c r="IA961" s="2"/>
      <c r="IB961" s="2"/>
      <c r="IC961" s="2"/>
      <c r="ID961" s="2"/>
      <c r="IE961" s="2"/>
      <c r="IF961" s="2"/>
      <c r="IG961" s="2"/>
      <c r="IH961" s="2"/>
      <c r="II961" s="2"/>
      <c r="IJ961" s="2"/>
      <c r="IK961" s="2"/>
      <c r="IL961" s="2"/>
      <c r="IM961" s="2"/>
      <c r="IN961" s="2"/>
      <c r="IO961" s="2"/>
      <c r="IP961" s="2"/>
      <c r="IQ961" s="2"/>
    </row>
    <row r="962" spans="1:251" s="16" customFormat="1" ht="18.75" customHeight="1" thickBot="1">
      <c r="A962" s="17"/>
      <c r="B962" s="110" t="s">
        <v>11</v>
      </c>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2"/>
      <c r="AA962" s="113">
        <f>SUM($AA$961:$AA$961)</f>
        <v>63301</v>
      </c>
      <c r="AB962" s="114"/>
      <c r="AC962" s="114"/>
      <c r="AD962" s="114"/>
      <c r="AE962" s="114"/>
      <c r="AF962" s="114"/>
      <c r="AG962" s="114"/>
      <c r="AH962" s="114"/>
      <c r="AI962" s="115"/>
      <c r="AJ962" s="113">
        <f>SUM($AJ$961:$AJ$961)</f>
        <v>63301</v>
      </c>
      <c r="AK962" s="114"/>
      <c r="AL962" s="114"/>
      <c r="AM962" s="114"/>
      <c r="AN962" s="114"/>
      <c r="AO962" s="114"/>
      <c r="AP962" s="114"/>
      <c r="AQ962" s="114"/>
      <c r="AR962" s="115"/>
      <c r="AS962" s="116"/>
      <c r="AT962" s="117"/>
      <c r="AU962" s="117"/>
      <c r="AV962" s="117"/>
      <c r="AW962" s="117"/>
      <c r="AX962" s="118"/>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c r="GQ962" s="2"/>
      <c r="GR962" s="2"/>
      <c r="GS962" s="2"/>
      <c r="GT962" s="2"/>
      <c r="GU962" s="2"/>
      <c r="GV962" s="2"/>
      <c r="GW962" s="2"/>
      <c r="GX962" s="2"/>
      <c r="GY962" s="2"/>
      <c r="GZ962" s="2"/>
      <c r="HA962" s="2"/>
      <c r="HB962" s="2"/>
      <c r="HC962" s="2"/>
      <c r="HD962" s="2"/>
      <c r="HE962" s="2"/>
      <c r="HF962" s="2"/>
      <c r="HG962" s="2"/>
      <c r="HH962" s="2"/>
      <c r="HI962" s="2"/>
      <c r="HJ962" s="2"/>
      <c r="HK962" s="2"/>
      <c r="HL962" s="2"/>
      <c r="HM962" s="2"/>
      <c r="HN962" s="2"/>
      <c r="HO962" s="2"/>
      <c r="HP962" s="2"/>
      <c r="HQ962" s="2"/>
      <c r="HR962" s="2"/>
      <c r="HS962" s="2"/>
      <c r="HT962" s="2"/>
      <c r="HU962" s="2"/>
      <c r="HV962" s="2"/>
      <c r="HW962" s="2"/>
      <c r="HX962" s="2"/>
      <c r="HY962" s="2"/>
      <c r="HZ962" s="2"/>
      <c r="IA962" s="2"/>
      <c r="IB962" s="2"/>
      <c r="IC962" s="2"/>
      <c r="ID962" s="2"/>
      <c r="IE962" s="2"/>
      <c r="IF962" s="2"/>
      <c r="IG962" s="2"/>
      <c r="IH962" s="2"/>
      <c r="II962" s="2"/>
      <c r="IJ962" s="2"/>
      <c r="IK962" s="2"/>
      <c r="IL962" s="2"/>
      <c r="IM962" s="2"/>
      <c r="IN962" s="2"/>
      <c r="IO962" s="2"/>
      <c r="IP962" s="2"/>
      <c r="IQ962" s="2"/>
    </row>
    <row r="964" spans="1:251" ht="18.75">
      <c r="A964" s="1" t="s">
        <v>0</v>
      </c>
      <c r="AW964" s="3"/>
      <c r="AX964" s="4"/>
      <c r="AY964" s="3"/>
    </row>
    <row r="966" spans="1:251" ht="18.75">
      <c r="B966" s="119" t="s">
        <v>8</v>
      </c>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c r="AG966" s="139"/>
      <c r="AH966" s="139"/>
      <c r="AI966" s="139"/>
      <c r="AJ966" s="139"/>
      <c r="AK966" s="139"/>
      <c r="AL966" s="139"/>
      <c r="AM966" s="139"/>
      <c r="AN966" s="139"/>
      <c r="AO966" s="139"/>
      <c r="AP966" s="139"/>
      <c r="AQ966" s="139"/>
      <c r="AR966" s="139"/>
      <c r="AS966" s="139"/>
      <c r="AT966" s="139"/>
      <c r="AU966" s="139"/>
      <c r="AV966" s="139"/>
      <c r="AW966" s="139"/>
      <c r="AX966" s="139"/>
    </row>
    <row r="967" spans="1:251">
      <c r="Z967" s="5"/>
      <c r="AD967" s="5"/>
      <c r="AE967" s="5"/>
      <c r="AF967" s="5"/>
      <c r="AG967" s="5"/>
      <c r="AH967" s="5"/>
      <c r="AI967" s="5"/>
      <c r="AO967" s="5"/>
    </row>
    <row r="968" spans="1:251" ht="13.5" thickBot="1">
      <c r="Z968" s="5"/>
      <c r="AD968" s="5"/>
      <c r="AE968" s="5"/>
      <c r="AF968" s="5"/>
      <c r="AG968" s="5"/>
      <c r="AH968" s="5"/>
      <c r="AI968" s="5"/>
      <c r="AO968" s="5"/>
      <c r="DI968" s="6"/>
    </row>
    <row r="969" spans="1:251" ht="24.75" customHeight="1" thickBot="1">
      <c r="B969" s="121" t="s">
        <v>1</v>
      </c>
      <c r="C969" s="122"/>
      <c r="D969" s="122"/>
      <c r="E969" s="122"/>
      <c r="F969" s="122"/>
      <c r="G969" s="122"/>
      <c r="H969" s="123" t="s">
        <v>131</v>
      </c>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5"/>
      <c r="DI969" s="6"/>
    </row>
    <row r="970" spans="1:251" ht="14.25">
      <c r="B970" s="7"/>
      <c r="C970" s="7"/>
      <c r="D970" s="7"/>
      <c r="E970" s="7"/>
      <c r="F970" s="7"/>
      <c r="G970" s="7"/>
      <c r="H970" s="8"/>
      <c r="I970" s="8"/>
      <c r="J970" s="8"/>
      <c r="K970" s="8"/>
      <c r="L970" s="9"/>
      <c r="M970" s="9"/>
      <c r="N970" s="9"/>
      <c r="O970" s="9"/>
      <c r="P970" s="8"/>
      <c r="Q970" s="8"/>
      <c r="R970" s="8"/>
      <c r="S970" s="8"/>
      <c r="T970" s="8"/>
      <c r="U970" s="8"/>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DI970" s="6"/>
    </row>
    <row r="971" spans="1:251" ht="15" thickBot="1">
      <c r="A971" s="11"/>
      <c r="B971" s="10" t="s">
        <v>2</v>
      </c>
      <c r="C971" s="8"/>
      <c r="D971" s="8"/>
      <c r="E971" s="8"/>
      <c r="F971" s="8"/>
      <c r="G971" s="8"/>
      <c r="H971" s="8"/>
      <c r="I971" s="8"/>
      <c r="J971" s="8"/>
      <c r="K971" s="8"/>
      <c r="L971" s="9"/>
      <c r="M971" s="9"/>
      <c r="N971" s="9"/>
      <c r="O971" s="9"/>
      <c r="P971" s="8"/>
      <c r="Q971" s="8"/>
      <c r="R971" s="8"/>
      <c r="S971" s="8"/>
      <c r="T971" s="8"/>
      <c r="U971" s="8"/>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DI971" s="6"/>
    </row>
    <row r="972" spans="1:251" ht="14.25">
      <c r="A972" s="8"/>
      <c r="B972" s="12"/>
      <c r="C972" s="7"/>
      <c r="D972" s="7"/>
      <c r="E972" s="7"/>
      <c r="F972" s="7"/>
      <c r="G972" s="7"/>
      <c r="H972" s="7"/>
      <c r="I972" s="7"/>
      <c r="J972" s="7"/>
      <c r="K972" s="7"/>
      <c r="L972" s="13"/>
      <c r="M972" s="13"/>
      <c r="N972" s="13"/>
      <c r="O972" s="13"/>
      <c r="P972" s="7"/>
      <c r="Q972" s="7"/>
      <c r="R972" s="7"/>
      <c r="S972" s="7"/>
      <c r="T972" s="7"/>
      <c r="U972" s="7"/>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5"/>
    </row>
    <row r="973" spans="1:251" ht="12" customHeight="1">
      <c r="A973" s="8"/>
      <c r="B973" s="126" t="s">
        <v>132</v>
      </c>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8"/>
    </row>
    <row r="974" spans="1:251" ht="12" customHeight="1">
      <c r="A974" s="8"/>
      <c r="B974" s="126"/>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8"/>
    </row>
    <row r="975" spans="1:251" ht="12" customHeight="1">
      <c r="A975" s="8"/>
      <c r="B975" s="126"/>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8"/>
    </row>
    <row r="976" spans="1:251" ht="12" customHeight="1">
      <c r="A976" s="8"/>
      <c r="B976" s="126"/>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8"/>
      <c r="BC976" s="16"/>
    </row>
    <row r="977" spans="1:113" ht="12" customHeight="1">
      <c r="A977" s="8"/>
      <c r="B977" s="126"/>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8"/>
    </row>
    <row r="978" spans="1:113" ht="12" customHeight="1">
      <c r="A978" s="8"/>
      <c r="B978" s="126"/>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8"/>
    </row>
    <row r="979" spans="1:113" ht="12" customHeight="1">
      <c r="A979" s="8"/>
      <c r="B979" s="126"/>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8"/>
    </row>
    <row r="980" spans="1:113" ht="15" thickBot="1">
      <c r="A980" s="17"/>
      <c r="B980" s="18"/>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20"/>
    </row>
    <row r="981" spans="1:113">
      <c r="B981" s="21"/>
    </row>
    <row r="982" spans="1:113" ht="15" thickBot="1">
      <c r="A982" s="11"/>
      <c r="B982" s="10" t="s">
        <v>3</v>
      </c>
      <c r="C982" s="8"/>
      <c r="D982" s="8"/>
      <c r="E982" s="8"/>
      <c r="F982" s="8"/>
      <c r="G982" s="8"/>
      <c r="H982" s="8"/>
      <c r="I982" s="8"/>
      <c r="J982" s="8"/>
      <c r="K982" s="8"/>
      <c r="L982" s="9"/>
      <c r="M982" s="9"/>
      <c r="N982" s="9"/>
      <c r="O982" s="9"/>
      <c r="P982" s="8"/>
      <c r="Q982" s="8"/>
      <c r="R982" s="8"/>
      <c r="S982" s="8"/>
      <c r="T982" s="8"/>
      <c r="U982" s="8"/>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DI982" s="6"/>
    </row>
    <row r="983" spans="1:113" ht="14.25">
      <c r="A983" s="8"/>
      <c r="B983" s="12"/>
      <c r="C983" s="7"/>
      <c r="D983" s="7"/>
      <c r="E983" s="7"/>
      <c r="F983" s="7"/>
      <c r="G983" s="7"/>
      <c r="H983" s="7"/>
      <c r="I983" s="7"/>
      <c r="J983" s="7"/>
      <c r="K983" s="7"/>
      <c r="L983" s="13"/>
      <c r="M983" s="13"/>
      <c r="N983" s="13"/>
      <c r="O983" s="13"/>
      <c r="P983" s="7"/>
      <c r="Q983" s="7"/>
      <c r="R983" s="7"/>
      <c r="S983" s="7"/>
      <c r="T983" s="7"/>
      <c r="U983" s="7"/>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5"/>
    </row>
    <row r="984" spans="1:113" ht="12" customHeight="1">
      <c r="A984" s="8"/>
      <c r="B984" s="126" t="s">
        <v>133</v>
      </c>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8"/>
    </row>
    <row r="985" spans="1:113" ht="12" customHeight="1">
      <c r="A985" s="8"/>
      <c r="B985" s="126"/>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8"/>
    </row>
    <row r="986" spans="1:113" ht="12" customHeight="1">
      <c r="A986" s="8"/>
      <c r="B986" s="126"/>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8"/>
    </row>
    <row r="987" spans="1:113" ht="12" customHeight="1">
      <c r="A987" s="8"/>
      <c r="B987" s="126"/>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8"/>
    </row>
    <row r="988" spans="1:113" ht="12" customHeight="1">
      <c r="A988" s="8"/>
      <c r="B988" s="126"/>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8"/>
    </row>
    <row r="989" spans="1:113" ht="12" customHeight="1">
      <c r="A989" s="8"/>
      <c r="B989" s="126"/>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8"/>
    </row>
    <row r="990" spans="1:113" ht="12" customHeight="1">
      <c r="A990" s="8"/>
      <c r="B990" s="126"/>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8"/>
    </row>
    <row r="991" spans="1:113" ht="12" customHeight="1">
      <c r="A991" s="8"/>
      <c r="B991" s="126"/>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8"/>
    </row>
    <row r="992" spans="1:113" ht="12" customHeight="1">
      <c r="A992" s="8"/>
      <c r="B992" s="126"/>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8"/>
    </row>
    <row r="993" spans="1:251" ht="12" customHeight="1">
      <c r="A993" s="8"/>
      <c r="B993" s="126"/>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8"/>
      <c r="BC993" s="16"/>
    </row>
    <row r="994" spans="1:251" ht="12" customHeight="1">
      <c r="A994" s="8"/>
      <c r="B994" s="126"/>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8"/>
    </row>
    <row r="995" spans="1:251" ht="12" customHeight="1">
      <c r="A995" s="8"/>
      <c r="B995" s="126"/>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8"/>
    </row>
    <row r="996" spans="1:251" ht="12" customHeight="1">
      <c r="A996" s="8"/>
      <c r="B996" s="126"/>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8"/>
    </row>
    <row r="997" spans="1:251" ht="15" thickBot="1">
      <c r="A997" s="17"/>
      <c r="B997" s="18"/>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20"/>
    </row>
    <row r="998" spans="1:251">
      <c r="B998" s="21"/>
    </row>
    <row r="999" spans="1:251" ht="14.25">
      <c r="B999" s="10" t="s">
        <v>4</v>
      </c>
      <c r="C999" s="8"/>
      <c r="D999" s="8"/>
      <c r="E999" s="8"/>
      <c r="F999" s="8"/>
      <c r="G999" s="8"/>
      <c r="H999" s="8"/>
      <c r="I999" s="8"/>
      <c r="J999" s="8"/>
      <c r="K999" s="8"/>
      <c r="L999" s="9"/>
      <c r="M999" s="9"/>
      <c r="N999" s="9"/>
      <c r="O999" s="9"/>
      <c r="P999" s="8"/>
      <c r="Q999" s="8"/>
      <c r="R999" s="8"/>
      <c r="S999" s="8"/>
      <c r="T999" s="8"/>
      <c r="U999" s="8"/>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row>
    <row r="1000" spans="1:251" ht="15" thickBot="1">
      <c r="B1000" s="8"/>
      <c r="C1000" s="8"/>
      <c r="D1000" s="8"/>
      <c r="E1000" s="8"/>
      <c r="F1000" s="8"/>
      <c r="G1000" s="8"/>
      <c r="H1000" s="8"/>
      <c r="I1000" s="8"/>
      <c r="J1000" s="8"/>
      <c r="K1000" s="8"/>
      <c r="L1000" s="9"/>
      <c r="M1000" s="9"/>
      <c r="N1000" s="9"/>
      <c r="O1000" s="9"/>
      <c r="P1000" s="8"/>
      <c r="Q1000" s="8"/>
      <c r="R1000" s="8"/>
      <c r="S1000" s="8"/>
      <c r="T1000" s="8"/>
      <c r="U1000" s="8"/>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22" t="s">
        <v>5</v>
      </c>
    </row>
    <row r="1001" spans="1:251" s="16" customFormat="1" ht="13.5" customHeight="1">
      <c r="A1001" s="8"/>
      <c r="B1001" s="129" t="s">
        <v>6</v>
      </c>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1"/>
      <c r="AA1001" s="135" t="s">
        <v>9</v>
      </c>
      <c r="AB1001" s="130"/>
      <c r="AC1001" s="130"/>
      <c r="AD1001" s="130"/>
      <c r="AE1001" s="130"/>
      <c r="AF1001" s="130"/>
      <c r="AG1001" s="130"/>
      <c r="AH1001" s="130"/>
      <c r="AI1001" s="131"/>
      <c r="AJ1001" s="135" t="s">
        <v>10</v>
      </c>
      <c r="AK1001" s="130"/>
      <c r="AL1001" s="130"/>
      <c r="AM1001" s="130"/>
      <c r="AN1001" s="130"/>
      <c r="AO1001" s="130"/>
      <c r="AP1001" s="130"/>
      <c r="AQ1001" s="130"/>
      <c r="AR1001" s="131"/>
      <c r="AS1001" s="135" t="s">
        <v>7</v>
      </c>
      <c r="AT1001" s="130"/>
      <c r="AU1001" s="130"/>
      <c r="AV1001" s="130"/>
      <c r="AW1001" s="130"/>
      <c r="AX1001" s="137"/>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c r="GQ1001" s="2"/>
      <c r="GR1001" s="2"/>
      <c r="GS1001" s="2"/>
      <c r="GT1001" s="2"/>
      <c r="GU1001" s="2"/>
      <c r="GV1001" s="2"/>
      <c r="GW1001" s="2"/>
      <c r="GX1001" s="2"/>
      <c r="GY1001" s="2"/>
      <c r="GZ1001" s="2"/>
      <c r="HA1001" s="2"/>
      <c r="HB1001" s="2"/>
      <c r="HC1001" s="2"/>
      <c r="HD1001" s="2"/>
      <c r="HE1001" s="2"/>
      <c r="HF1001" s="2"/>
      <c r="HG1001" s="2"/>
      <c r="HH1001" s="2"/>
      <c r="HI1001" s="2"/>
      <c r="HJ1001" s="2"/>
      <c r="HK1001" s="2"/>
      <c r="HL1001" s="2"/>
      <c r="HM1001" s="2"/>
      <c r="HN1001" s="2"/>
      <c r="HO1001" s="2"/>
      <c r="HP1001" s="2"/>
      <c r="HQ1001" s="2"/>
      <c r="HR1001" s="2"/>
      <c r="HS1001" s="2"/>
      <c r="HT1001" s="2"/>
      <c r="HU1001" s="2"/>
      <c r="HV1001" s="2"/>
      <c r="HW1001" s="2"/>
      <c r="HX1001" s="2"/>
      <c r="HY1001" s="2"/>
      <c r="HZ1001" s="2"/>
      <c r="IA1001" s="2"/>
      <c r="IB1001" s="2"/>
      <c r="IC1001" s="2"/>
      <c r="ID1001" s="2"/>
      <c r="IE1001" s="2"/>
      <c r="IF1001" s="2"/>
      <c r="IG1001" s="2"/>
      <c r="IH1001" s="2"/>
      <c r="II1001" s="2"/>
      <c r="IJ1001" s="2"/>
      <c r="IK1001" s="2"/>
      <c r="IL1001" s="2"/>
      <c r="IM1001" s="2"/>
      <c r="IN1001" s="2"/>
      <c r="IO1001" s="2"/>
      <c r="IP1001" s="2"/>
      <c r="IQ1001" s="2"/>
    </row>
    <row r="1002" spans="1:251" s="16" customFormat="1" ht="13.5">
      <c r="A1002" s="8"/>
      <c r="B1002" s="132"/>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4"/>
      <c r="AA1002" s="136"/>
      <c r="AB1002" s="133"/>
      <c r="AC1002" s="133"/>
      <c r="AD1002" s="133"/>
      <c r="AE1002" s="133"/>
      <c r="AF1002" s="133"/>
      <c r="AG1002" s="133"/>
      <c r="AH1002" s="133"/>
      <c r="AI1002" s="134"/>
      <c r="AJ1002" s="136"/>
      <c r="AK1002" s="133"/>
      <c r="AL1002" s="133"/>
      <c r="AM1002" s="133"/>
      <c r="AN1002" s="133"/>
      <c r="AO1002" s="133"/>
      <c r="AP1002" s="133"/>
      <c r="AQ1002" s="133"/>
      <c r="AR1002" s="134"/>
      <c r="AS1002" s="136"/>
      <c r="AT1002" s="133"/>
      <c r="AU1002" s="133"/>
      <c r="AV1002" s="133"/>
      <c r="AW1002" s="133"/>
      <c r="AX1002" s="138"/>
      <c r="AY1002" s="2"/>
      <c r="AZ1002" s="2"/>
      <c r="BA1002" s="2"/>
      <c r="BB1002" s="23"/>
      <c r="BC1002" s="24"/>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c r="HF1002" s="2"/>
      <c r="HG1002" s="2"/>
      <c r="HH1002" s="2"/>
      <c r="HI1002" s="2"/>
      <c r="HJ1002" s="2"/>
      <c r="HK1002" s="2"/>
      <c r="HL1002" s="2"/>
      <c r="HM1002" s="2"/>
      <c r="HN1002" s="2"/>
      <c r="HO1002" s="2"/>
      <c r="HP1002" s="2"/>
      <c r="HQ1002" s="2"/>
      <c r="HR1002" s="2"/>
      <c r="HS1002" s="2"/>
      <c r="HT1002" s="2"/>
      <c r="HU1002" s="2"/>
      <c r="HV1002" s="2"/>
      <c r="HW1002" s="2"/>
      <c r="HX1002" s="2"/>
      <c r="HY1002" s="2"/>
      <c r="HZ1002" s="2"/>
      <c r="IA1002" s="2"/>
      <c r="IB1002" s="2"/>
      <c r="IC1002" s="2"/>
      <c r="ID1002" s="2"/>
      <c r="IE1002" s="2"/>
      <c r="IF1002" s="2"/>
      <c r="IG1002" s="2"/>
      <c r="IH1002" s="2"/>
      <c r="II1002" s="2"/>
      <c r="IJ1002" s="2"/>
      <c r="IK1002" s="2"/>
      <c r="IL1002" s="2"/>
      <c r="IM1002" s="2"/>
      <c r="IN1002" s="2"/>
      <c r="IO1002" s="2"/>
      <c r="IP1002" s="2"/>
      <c r="IQ1002" s="2"/>
    </row>
    <row r="1003" spans="1:251" s="16" customFormat="1" ht="18.75" customHeight="1">
      <c r="A1003" s="8"/>
      <c r="B1003" s="25"/>
      <c r="C1003" s="101" t="s">
        <v>130</v>
      </c>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3"/>
      <c r="AA1003" s="104">
        <v>17915</v>
      </c>
      <c r="AB1003" s="105"/>
      <c r="AC1003" s="105"/>
      <c r="AD1003" s="105"/>
      <c r="AE1003" s="105"/>
      <c r="AF1003" s="105"/>
      <c r="AG1003" s="105"/>
      <c r="AH1003" s="105"/>
      <c r="AI1003" s="106"/>
      <c r="AJ1003" s="104">
        <v>18107</v>
      </c>
      <c r="AK1003" s="105"/>
      <c r="AL1003" s="105"/>
      <c r="AM1003" s="105"/>
      <c r="AN1003" s="105"/>
      <c r="AO1003" s="105"/>
      <c r="AP1003" s="105"/>
      <c r="AQ1003" s="105"/>
      <c r="AR1003" s="106"/>
      <c r="AS1003" s="107"/>
      <c r="AT1003" s="108"/>
      <c r="AU1003" s="108"/>
      <c r="AV1003" s="108"/>
      <c r="AW1003" s="108"/>
      <c r="AX1003" s="109"/>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c r="GQ1003" s="2"/>
      <c r="GR1003" s="2"/>
      <c r="GS1003" s="2"/>
      <c r="GT1003" s="2"/>
      <c r="GU1003" s="2"/>
      <c r="GV1003" s="2"/>
      <c r="GW1003" s="2"/>
      <c r="GX1003" s="2"/>
      <c r="GY1003" s="2"/>
      <c r="GZ1003" s="2"/>
      <c r="HA1003" s="2"/>
      <c r="HB1003" s="2"/>
      <c r="HC1003" s="2"/>
      <c r="HD1003" s="2"/>
      <c r="HE1003" s="2"/>
      <c r="HF1003" s="2"/>
      <c r="HG1003" s="2"/>
      <c r="HH1003" s="2"/>
      <c r="HI1003" s="2"/>
      <c r="HJ1003" s="2"/>
      <c r="HK1003" s="2"/>
      <c r="HL1003" s="2"/>
      <c r="HM1003" s="2"/>
      <c r="HN1003" s="2"/>
      <c r="HO1003" s="2"/>
      <c r="HP1003" s="2"/>
      <c r="HQ1003" s="2"/>
      <c r="HR1003" s="2"/>
      <c r="HS1003" s="2"/>
      <c r="HT1003" s="2"/>
      <c r="HU1003" s="2"/>
      <c r="HV1003" s="2"/>
      <c r="HW1003" s="2"/>
      <c r="HX1003" s="2"/>
      <c r="HY1003" s="2"/>
      <c r="HZ1003" s="2"/>
      <c r="IA1003" s="2"/>
      <c r="IB1003" s="2"/>
      <c r="IC1003" s="2"/>
      <c r="ID1003" s="2"/>
      <c r="IE1003" s="2"/>
      <c r="IF1003" s="2"/>
      <c r="IG1003" s="2"/>
      <c r="IH1003" s="2"/>
      <c r="II1003" s="2"/>
      <c r="IJ1003" s="2"/>
      <c r="IK1003" s="2"/>
      <c r="IL1003" s="2"/>
      <c r="IM1003" s="2"/>
      <c r="IN1003" s="2"/>
      <c r="IO1003" s="2"/>
      <c r="IP1003" s="2"/>
      <c r="IQ1003" s="2"/>
    </row>
    <row r="1004" spans="1:251" s="16" customFormat="1" ht="18.75" customHeight="1">
      <c r="A1004" s="8"/>
      <c r="B1004" s="25"/>
      <c r="C1004" s="101" t="s">
        <v>134</v>
      </c>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3"/>
      <c r="AA1004" s="104">
        <v>35</v>
      </c>
      <c r="AB1004" s="105"/>
      <c r="AC1004" s="105"/>
      <c r="AD1004" s="105"/>
      <c r="AE1004" s="105"/>
      <c r="AF1004" s="105"/>
      <c r="AG1004" s="105"/>
      <c r="AH1004" s="105"/>
      <c r="AI1004" s="106"/>
      <c r="AJ1004" s="104">
        <v>35</v>
      </c>
      <c r="AK1004" s="105"/>
      <c r="AL1004" s="105"/>
      <c r="AM1004" s="105"/>
      <c r="AN1004" s="105"/>
      <c r="AO1004" s="105"/>
      <c r="AP1004" s="105"/>
      <c r="AQ1004" s="105"/>
      <c r="AR1004" s="106"/>
      <c r="AS1004" s="107"/>
      <c r="AT1004" s="108"/>
      <c r="AU1004" s="108"/>
      <c r="AV1004" s="108"/>
      <c r="AW1004" s="108"/>
      <c r="AX1004" s="109"/>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c r="GQ1004" s="2"/>
      <c r="GR1004" s="2"/>
      <c r="GS1004" s="2"/>
      <c r="GT1004" s="2"/>
      <c r="GU1004" s="2"/>
      <c r="GV1004" s="2"/>
      <c r="GW1004" s="2"/>
      <c r="GX1004" s="2"/>
      <c r="GY1004" s="2"/>
      <c r="GZ1004" s="2"/>
      <c r="HA1004" s="2"/>
      <c r="HB1004" s="2"/>
      <c r="HC1004" s="2"/>
      <c r="HD1004" s="2"/>
      <c r="HE1004" s="2"/>
      <c r="HF1004" s="2"/>
      <c r="HG1004" s="2"/>
      <c r="HH1004" s="2"/>
      <c r="HI1004" s="2"/>
      <c r="HJ1004" s="2"/>
      <c r="HK1004" s="2"/>
      <c r="HL1004" s="2"/>
      <c r="HM1004" s="2"/>
      <c r="HN1004" s="2"/>
      <c r="HO1004" s="2"/>
      <c r="HP1004" s="2"/>
      <c r="HQ1004" s="2"/>
      <c r="HR1004" s="2"/>
      <c r="HS1004" s="2"/>
      <c r="HT1004" s="2"/>
      <c r="HU1004" s="2"/>
      <c r="HV1004" s="2"/>
      <c r="HW1004" s="2"/>
      <c r="HX1004" s="2"/>
      <c r="HY1004" s="2"/>
      <c r="HZ1004" s="2"/>
      <c r="IA1004" s="2"/>
      <c r="IB1004" s="2"/>
      <c r="IC1004" s="2"/>
      <c r="ID1004" s="2"/>
      <c r="IE1004" s="2"/>
      <c r="IF1004" s="2"/>
      <c r="IG1004" s="2"/>
      <c r="IH1004" s="2"/>
      <c r="II1004" s="2"/>
      <c r="IJ1004" s="2"/>
      <c r="IK1004" s="2"/>
      <c r="IL1004" s="2"/>
      <c r="IM1004" s="2"/>
      <c r="IN1004" s="2"/>
      <c r="IO1004" s="2"/>
      <c r="IP1004" s="2"/>
      <c r="IQ1004" s="2"/>
    </row>
    <row r="1005" spans="1:251" s="16" customFormat="1" ht="18.75" customHeight="1" thickBot="1">
      <c r="A1005" s="17"/>
      <c r="B1005" s="110" t="s">
        <v>11</v>
      </c>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2"/>
      <c r="AA1005" s="113">
        <f>SUM($AA$1003:$AA$1004)</f>
        <v>17950</v>
      </c>
      <c r="AB1005" s="114"/>
      <c r="AC1005" s="114"/>
      <c r="AD1005" s="114"/>
      <c r="AE1005" s="114"/>
      <c r="AF1005" s="114"/>
      <c r="AG1005" s="114"/>
      <c r="AH1005" s="114"/>
      <c r="AI1005" s="115"/>
      <c r="AJ1005" s="113">
        <f>SUM($AJ$1003:$AJ$1004)</f>
        <v>18142</v>
      </c>
      <c r="AK1005" s="114"/>
      <c r="AL1005" s="114"/>
      <c r="AM1005" s="114"/>
      <c r="AN1005" s="114"/>
      <c r="AO1005" s="114"/>
      <c r="AP1005" s="114"/>
      <c r="AQ1005" s="114"/>
      <c r="AR1005" s="115"/>
      <c r="AS1005" s="116"/>
      <c r="AT1005" s="117"/>
      <c r="AU1005" s="117"/>
      <c r="AV1005" s="117"/>
      <c r="AW1005" s="117"/>
      <c r="AX1005" s="118"/>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c r="GQ1005" s="2"/>
      <c r="GR1005" s="2"/>
      <c r="GS1005" s="2"/>
      <c r="GT1005" s="2"/>
      <c r="GU1005" s="2"/>
      <c r="GV1005" s="2"/>
      <c r="GW1005" s="2"/>
      <c r="GX1005" s="2"/>
      <c r="GY1005" s="2"/>
      <c r="GZ1005" s="2"/>
      <c r="HA1005" s="2"/>
      <c r="HB1005" s="2"/>
      <c r="HC1005" s="2"/>
      <c r="HD1005" s="2"/>
      <c r="HE1005" s="2"/>
      <c r="HF1005" s="2"/>
      <c r="HG1005" s="2"/>
      <c r="HH1005" s="2"/>
      <c r="HI1005" s="2"/>
      <c r="HJ1005" s="2"/>
      <c r="HK1005" s="2"/>
      <c r="HL1005" s="2"/>
      <c r="HM1005" s="2"/>
      <c r="HN1005" s="2"/>
      <c r="HO1005" s="2"/>
      <c r="HP1005" s="2"/>
      <c r="HQ1005" s="2"/>
      <c r="HR1005" s="2"/>
      <c r="HS1005" s="2"/>
      <c r="HT1005" s="2"/>
      <c r="HU1005" s="2"/>
      <c r="HV1005" s="2"/>
      <c r="HW1005" s="2"/>
      <c r="HX1005" s="2"/>
      <c r="HY1005" s="2"/>
      <c r="HZ1005" s="2"/>
      <c r="IA1005" s="2"/>
      <c r="IB1005" s="2"/>
      <c r="IC1005" s="2"/>
      <c r="ID1005" s="2"/>
      <c r="IE1005" s="2"/>
      <c r="IF1005" s="2"/>
      <c r="IG1005" s="2"/>
      <c r="IH1005" s="2"/>
      <c r="II1005" s="2"/>
      <c r="IJ1005" s="2"/>
      <c r="IK1005" s="2"/>
      <c r="IL1005" s="2"/>
      <c r="IM1005" s="2"/>
      <c r="IN1005" s="2"/>
      <c r="IO1005" s="2"/>
      <c r="IP1005" s="2"/>
      <c r="IQ1005" s="2"/>
    </row>
    <row r="1007" spans="1:251" ht="18.75">
      <c r="A1007" s="1" t="s">
        <v>0</v>
      </c>
      <c r="AW1007" s="3"/>
      <c r="AX1007" s="4"/>
      <c r="AY1007" s="3"/>
    </row>
    <row r="1009" spans="1:113" ht="18.75">
      <c r="B1009" s="119" t="s">
        <v>8</v>
      </c>
      <c r="C1009" s="139"/>
      <c r="D1009" s="139"/>
      <c r="E1009" s="139"/>
      <c r="F1009" s="139"/>
      <c r="G1009" s="139"/>
      <c r="H1009" s="139"/>
      <c r="I1009" s="139"/>
      <c r="J1009" s="139"/>
      <c r="K1009" s="139"/>
      <c r="L1009" s="139"/>
      <c r="M1009" s="139"/>
      <c r="N1009" s="139"/>
      <c r="O1009" s="139"/>
      <c r="P1009" s="139"/>
      <c r="Q1009" s="139"/>
      <c r="R1009" s="139"/>
      <c r="S1009" s="139"/>
      <c r="T1009" s="139"/>
      <c r="U1009" s="139"/>
      <c r="V1009" s="139"/>
      <c r="W1009" s="139"/>
      <c r="X1009" s="139"/>
      <c r="Y1009" s="139"/>
      <c r="Z1009" s="139"/>
      <c r="AA1009" s="139"/>
      <c r="AB1009" s="139"/>
      <c r="AC1009" s="139"/>
      <c r="AD1009" s="139"/>
      <c r="AE1009" s="139"/>
      <c r="AF1009" s="139"/>
      <c r="AG1009" s="139"/>
      <c r="AH1009" s="139"/>
      <c r="AI1009" s="139"/>
      <c r="AJ1009" s="139"/>
      <c r="AK1009" s="139"/>
      <c r="AL1009" s="139"/>
      <c r="AM1009" s="139"/>
      <c r="AN1009" s="139"/>
      <c r="AO1009" s="139"/>
      <c r="AP1009" s="139"/>
      <c r="AQ1009" s="139"/>
      <c r="AR1009" s="139"/>
      <c r="AS1009" s="139"/>
      <c r="AT1009" s="139"/>
      <c r="AU1009" s="139"/>
      <c r="AV1009" s="139"/>
      <c r="AW1009" s="139"/>
      <c r="AX1009" s="139"/>
    </row>
    <row r="1010" spans="1:113">
      <c r="Z1010" s="5"/>
      <c r="AD1010" s="5"/>
      <c r="AE1010" s="5"/>
      <c r="AF1010" s="5"/>
      <c r="AG1010" s="5"/>
      <c r="AH1010" s="5"/>
      <c r="AI1010" s="5"/>
      <c r="AO1010" s="5"/>
    </row>
    <row r="1011" spans="1:113" ht="13.5" thickBot="1">
      <c r="Z1011" s="5"/>
      <c r="AD1011" s="5"/>
      <c r="AE1011" s="5"/>
      <c r="AF1011" s="5"/>
      <c r="AG1011" s="5"/>
      <c r="AH1011" s="5"/>
      <c r="AI1011" s="5"/>
      <c r="AO1011" s="5"/>
      <c r="DI1011" s="6"/>
    </row>
    <row r="1012" spans="1:113" ht="24.75" customHeight="1" thickBot="1">
      <c r="B1012" s="121" t="s">
        <v>1</v>
      </c>
      <c r="C1012" s="122"/>
      <c r="D1012" s="122"/>
      <c r="E1012" s="122"/>
      <c r="F1012" s="122"/>
      <c r="G1012" s="122"/>
      <c r="H1012" s="123" t="s">
        <v>135</v>
      </c>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5"/>
      <c r="DI1012" s="6"/>
    </row>
    <row r="1013" spans="1:113" ht="14.25">
      <c r="B1013" s="7"/>
      <c r="C1013" s="7"/>
      <c r="D1013" s="7"/>
      <c r="E1013" s="7"/>
      <c r="F1013" s="7"/>
      <c r="G1013" s="7"/>
      <c r="H1013" s="8"/>
      <c r="I1013" s="8"/>
      <c r="J1013" s="8"/>
      <c r="K1013" s="8"/>
      <c r="L1013" s="9"/>
      <c r="M1013" s="9"/>
      <c r="N1013" s="9"/>
      <c r="O1013" s="9"/>
      <c r="P1013" s="8"/>
      <c r="Q1013" s="8"/>
      <c r="R1013" s="8"/>
      <c r="S1013" s="8"/>
      <c r="T1013" s="8"/>
      <c r="U1013" s="8"/>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c r="DI1013" s="6"/>
    </row>
    <row r="1014" spans="1:113" ht="15" thickBot="1">
      <c r="A1014" s="11"/>
      <c r="B1014" s="10" t="s">
        <v>2</v>
      </c>
      <c r="C1014" s="8"/>
      <c r="D1014" s="8"/>
      <c r="E1014" s="8"/>
      <c r="F1014" s="8"/>
      <c r="G1014" s="8"/>
      <c r="H1014" s="8"/>
      <c r="I1014" s="8"/>
      <c r="J1014" s="8"/>
      <c r="K1014" s="8"/>
      <c r="L1014" s="9"/>
      <c r="M1014" s="9"/>
      <c r="N1014" s="9"/>
      <c r="O1014" s="9"/>
      <c r="P1014" s="8"/>
      <c r="Q1014" s="8"/>
      <c r="R1014" s="8"/>
      <c r="S1014" s="8"/>
      <c r="T1014" s="8"/>
      <c r="U1014" s="8"/>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10"/>
      <c r="DI1014" s="6"/>
    </row>
    <row r="1015" spans="1:113" ht="14.25">
      <c r="A1015" s="8"/>
      <c r="B1015" s="12"/>
      <c r="C1015" s="7"/>
      <c r="D1015" s="7"/>
      <c r="E1015" s="7"/>
      <c r="F1015" s="7"/>
      <c r="G1015" s="7"/>
      <c r="H1015" s="7"/>
      <c r="I1015" s="7"/>
      <c r="J1015" s="7"/>
      <c r="K1015" s="7"/>
      <c r="L1015" s="13"/>
      <c r="M1015" s="13"/>
      <c r="N1015" s="13"/>
      <c r="O1015" s="13"/>
      <c r="P1015" s="7"/>
      <c r="Q1015" s="7"/>
      <c r="R1015" s="7"/>
      <c r="S1015" s="7"/>
      <c r="T1015" s="7"/>
      <c r="U1015" s="7"/>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c r="AT1015" s="14"/>
      <c r="AU1015" s="14"/>
      <c r="AV1015" s="14"/>
      <c r="AW1015" s="14"/>
      <c r="AX1015" s="15"/>
    </row>
    <row r="1016" spans="1:113" ht="12" customHeight="1">
      <c r="A1016" s="8"/>
      <c r="B1016" s="126" t="s">
        <v>136</v>
      </c>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7"/>
      <c r="AL1016" s="127"/>
      <c r="AM1016" s="127"/>
      <c r="AN1016" s="127"/>
      <c r="AO1016" s="127"/>
      <c r="AP1016" s="127"/>
      <c r="AQ1016" s="127"/>
      <c r="AR1016" s="127"/>
      <c r="AS1016" s="127"/>
      <c r="AT1016" s="127"/>
      <c r="AU1016" s="127"/>
      <c r="AV1016" s="127"/>
      <c r="AW1016" s="127"/>
      <c r="AX1016" s="128"/>
    </row>
    <row r="1017" spans="1:113" ht="12" customHeight="1">
      <c r="A1017" s="8"/>
      <c r="B1017" s="126"/>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7"/>
      <c r="AL1017" s="127"/>
      <c r="AM1017" s="127"/>
      <c r="AN1017" s="127"/>
      <c r="AO1017" s="127"/>
      <c r="AP1017" s="127"/>
      <c r="AQ1017" s="127"/>
      <c r="AR1017" s="127"/>
      <c r="AS1017" s="127"/>
      <c r="AT1017" s="127"/>
      <c r="AU1017" s="127"/>
      <c r="AV1017" s="127"/>
      <c r="AW1017" s="127"/>
      <c r="AX1017" s="128"/>
      <c r="BC1017" s="16"/>
    </row>
    <row r="1018" spans="1:113" ht="12" customHeight="1">
      <c r="A1018" s="8"/>
      <c r="B1018" s="126"/>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c r="AH1018" s="127"/>
      <c r="AI1018" s="127"/>
      <c r="AJ1018" s="127"/>
      <c r="AK1018" s="127"/>
      <c r="AL1018" s="127"/>
      <c r="AM1018" s="127"/>
      <c r="AN1018" s="127"/>
      <c r="AO1018" s="127"/>
      <c r="AP1018" s="127"/>
      <c r="AQ1018" s="127"/>
      <c r="AR1018" s="127"/>
      <c r="AS1018" s="127"/>
      <c r="AT1018" s="127"/>
      <c r="AU1018" s="127"/>
      <c r="AV1018" s="127"/>
      <c r="AW1018" s="127"/>
      <c r="AX1018" s="128"/>
    </row>
    <row r="1019" spans="1:113" ht="12" customHeight="1">
      <c r="A1019" s="8"/>
      <c r="B1019" s="126"/>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c r="AH1019" s="127"/>
      <c r="AI1019" s="127"/>
      <c r="AJ1019" s="127"/>
      <c r="AK1019" s="127"/>
      <c r="AL1019" s="127"/>
      <c r="AM1019" s="127"/>
      <c r="AN1019" s="127"/>
      <c r="AO1019" s="127"/>
      <c r="AP1019" s="127"/>
      <c r="AQ1019" s="127"/>
      <c r="AR1019" s="127"/>
      <c r="AS1019" s="127"/>
      <c r="AT1019" s="127"/>
      <c r="AU1019" s="127"/>
      <c r="AV1019" s="127"/>
      <c r="AW1019" s="127"/>
      <c r="AX1019" s="128"/>
    </row>
    <row r="1020" spans="1:113" ht="12" customHeight="1">
      <c r="A1020" s="8"/>
      <c r="B1020" s="126"/>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c r="AH1020" s="127"/>
      <c r="AI1020" s="127"/>
      <c r="AJ1020" s="127"/>
      <c r="AK1020" s="127"/>
      <c r="AL1020" s="127"/>
      <c r="AM1020" s="127"/>
      <c r="AN1020" s="127"/>
      <c r="AO1020" s="127"/>
      <c r="AP1020" s="127"/>
      <c r="AQ1020" s="127"/>
      <c r="AR1020" s="127"/>
      <c r="AS1020" s="127"/>
      <c r="AT1020" s="127"/>
      <c r="AU1020" s="127"/>
      <c r="AV1020" s="127"/>
      <c r="AW1020" s="127"/>
      <c r="AX1020" s="128"/>
    </row>
    <row r="1021" spans="1:113" ht="15" thickBot="1">
      <c r="A1021" s="17"/>
      <c r="B1021" s="18"/>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20"/>
    </row>
    <row r="1022" spans="1:113">
      <c r="B1022" s="21"/>
    </row>
    <row r="1023" spans="1:113" ht="15" thickBot="1">
      <c r="A1023" s="11"/>
      <c r="B1023" s="10" t="s">
        <v>3</v>
      </c>
      <c r="C1023" s="8"/>
      <c r="D1023" s="8"/>
      <c r="E1023" s="8"/>
      <c r="F1023" s="8"/>
      <c r="G1023" s="8"/>
      <c r="H1023" s="8"/>
      <c r="I1023" s="8"/>
      <c r="J1023" s="8"/>
      <c r="K1023" s="8"/>
      <c r="L1023" s="9"/>
      <c r="M1023" s="9"/>
      <c r="N1023" s="9"/>
      <c r="O1023" s="9"/>
      <c r="P1023" s="8"/>
      <c r="Q1023" s="8"/>
      <c r="R1023" s="8"/>
      <c r="S1023" s="8"/>
      <c r="T1023" s="8"/>
      <c r="U1023" s="8"/>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DI1023" s="6"/>
    </row>
    <row r="1024" spans="1:113" ht="14.25">
      <c r="A1024" s="8"/>
      <c r="B1024" s="12"/>
      <c r="C1024" s="7"/>
      <c r="D1024" s="7"/>
      <c r="E1024" s="7"/>
      <c r="F1024" s="7"/>
      <c r="G1024" s="7"/>
      <c r="H1024" s="7"/>
      <c r="I1024" s="7"/>
      <c r="J1024" s="7"/>
      <c r="K1024" s="7"/>
      <c r="L1024" s="13"/>
      <c r="M1024" s="13"/>
      <c r="N1024" s="13"/>
      <c r="O1024" s="13"/>
      <c r="P1024" s="7"/>
      <c r="Q1024" s="7"/>
      <c r="R1024" s="7"/>
      <c r="S1024" s="7"/>
      <c r="T1024" s="7"/>
      <c r="U1024" s="7"/>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c r="AT1024" s="14"/>
      <c r="AU1024" s="14"/>
      <c r="AV1024" s="14"/>
      <c r="AW1024" s="14"/>
      <c r="AX1024" s="15"/>
    </row>
    <row r="1025" spans="1:251" ht="12" customHeight="1">
      <c r="A1025" s="8"/>
      <c r="B1025" s="126" t="s">
        <v>137</v>
      </c>
      <c r="C1025" s="127"/>
      <c r="D1025" s="127"/>
      <c r="E1025" s="127"/>
      <c r="F1025" s="127"/>
      <c r="G1025" s="127"/>
      <c r="H1025" s="127"/>
      <c r="I1025" s="127"/>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7"/>
      <c r="AG1025" s="127"/>
      <c r="AH1025" s="127"/>
      <c r="AI1025" s="127"/>
      <c r="AJ1025" s="127"/>
      <c r="AK1025" s="127"/>
      <c r="AL1025" s="127"/>
      <c r="AM1025" s="127"/>
      <c r="AN1025" s="127"/>
      <c r="AO1025" s="127"/>
      <c r="AP1025" s="127"/>
      <c r="AQ1025" s="127"/>
      <c r="AR1025" s="127"/>
      <c r="AS1025" s="127"/>
      <c r="AT1025" s="127"/>
      <c r="AU1025" s="127"/>
      <c r="AV1025" s="127"/>
      <c r="AW1025" s="127"/>
      <c r="AX1025" s="128"/>
    </row>
    <row r="1026" spans="1:251" ht="12" customHeight="1">
      <c r="A1026" s="8"/>
      <c r="B1026" s="126"/>
      <c r="C1026" s="127"/>
      <c r="D1026" s="127"/>
      <c r="E1026" s="127"/>
      <c r="F1026" s="127"/>
      <c r="G1026" s="127"/>
      <c r="H1026" s="127"/>
      <c r="I1026" s="127"/>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7"/>
      <c r="AL1026" s="127"/>
      <c r="AM1026" s="127"/>
      <c r="AN1026" s="127"/>
      <c r="AO1026" s="127"/>
      <c r="AP1026" s="127"/>
      <c r="AQ1026" s="127"/>
      <c r="AR1026" s="127"/>
      <c r="AS1026" s="127"/>
      <c r="AT1026" s="127"/>
      <c r="AU1026" s="127"/>
      <c r="AV1026" s="127"/>
      <c r="AW1026" s="127"/>
      <c r="AX1026" s="128"/>
    </row>
    <row r="1027" spans="1:251" ht="12" customHeight="1">
      <c r="A1027" s="8"/>
      <c r="B1027" s="126"/>
      <c r="C1027" s="127"/>
      <c r="D1027" s="127"/>
      <c r="E1027" s="127"/>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127"/>
      <c r="AJ1027" s="127"/>
      <c r="AK1027" s="127"/>
      <c r="AL1027" s="127"/>
      <c r="AM1027" s="127"/>
      <c r="AN1027" s="127"/>
      <c r="AO1027" s="127"/>
      <c r="AP1027" s="127"/>
      <c r="AQ1027" s="127"/>
      <c r="AR1027" s="127"/>
      <c r="AS1027" s="127"/>
      <c r="AT1027" s="127"/>
      <c r="AU1027" s="127"/>
      <c r="AV1027" s="127"/>
      <c r="AW1027" s="127"/>
      <c r="AX1027" s="128"/>
    </row>
    <row r="1028" spans="1:251" ht="12" customHeight="1">
      <c r="A1028" s="8"/>
      <c r="B1028" s="126"/>
      <c r="C1028" s="127"/>
      <c r="D1028" s="127"/>
      <c r="E1028" s="127"/>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c r="AH1028" s="127"/>
      <c r="AI1028" s="127"/>
      <c r="AJ1028" s="127"/>
      <c r="AK1028" s="127"/>
      <c r="AL1028" s="127"/>
      <c r="AM1028" s="127"/>
      <c r="AN1028" s="127"/>
      <c r="AO1028" s="127"/>
      <c r="AP1028" s="127"/>
      <c r="AQ1028" s="127"/>
      <c r="AR1028" s="127"/>
      <c r="AS1028" s="127"/>
      <c r="AT1028" s="127"/>
      <c r="AU1028" s="127"/>
      <c r="AV1028" s="127"/>
      <c r="AW1028" s="127"/>
      <c r="AX1028" s="128"/>
    </row>
    <row r="1029" spans="1:251" ht="12" customHeight="1">
      <c r="A1029" s="8"/>
      <c r="B1029" s="126"/>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c r="AH1029" s="127"/>
      <c r="AI1029" s="127"/>
      <c r="AJ1029" s="127"/>
      <c r="AK1029" s="127"/>
      <c r="AL1029" s="127"/>
      <c r="AM1029" s="127"/>
      <c r="AN1029" s="127"/>
      <c r="AO1029" s="127"/>
      <c r="AP1029" s="127"/>
      <c r="AQ1029" s="127"/>
      <c r="AR1029" s="127"/>
      <c r="AS1029" s="127"/>
      <c r="AT1029" s="127"/>
      <c r="AU1029" s="127"/>
      <c r="AV1029" s="127"/>
      <c r="AW1029" s="127"/>
      <c r="AX1029" s="128"/>
      <c r="BC1029" s="16"/>
    </row>
    <row r="1030" spans="1:251" ht="12" customHeight="1">
      <c r="A1030" s="8"/>
      <c r="B1030" s="126"/>
      <c r="C1030" s="127"/>
      <c r="D1030" s="127"/>
      <c r="E1030" s="127"/>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7"/>
      <c r="AL1030" s="127"/>
      <c r="AM1030" s="127"/>
      <c r="AN1030" s="127"/>
      <c r="AO1030" s="127"/>
      <c r="AP1030" s="127"/>
      <c r="AQ1030" s="127"/>
      <c r="AR1030" s="127"/>
      <c r="AS1030" s="127"/>
      <c r="AT1030" s="127"/>
      <c r="AU1030" s="127"/>
      <c r="AV1030" s="127"/>
      <c r="AW1030" s="127"/>
      <c r="AX1030" s="128"/>
    </row>
    <row r="1031" spans="1:251" ht="12" customHeight="1">
      <c r="A1031" s="8"/>
      <c r="B1031" s="126"/>
      <c r="C1031" s="127"/>
      <c r="D1031" s="127"/>
      <c r="E1031" s="127"/>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c r="AH1031" s="127"/>
      <c r="AI1031" s="127"/>
      <c r="AJ1031" s="127"/>
      <c r="AK1031" s="127"/>
      <c r="AL1031" s="127"/>
      <c r="AM1031" s="127"/>
      <c r="AN1031" s="127"/>
      <c r="AO1031" s="127"/>
      <c r="AP1031" s="127"/>
      <c r="AQ1031" s="127"/>
      <c r="AR1031" s="127"/>
      <c r="AS1031" s="127"/>
      <c r="AT1031" s="127"/>
      <c r="AU1031" s="127"/>
      <c r="AV1031" s="127"/>
      <c r="AW1031" s="127"/>
      <c r="AX1031" s="128"/>
    </row>
    <row r="1032" spans="1:251" ht="12" customHeight="1">
      <c r="A1032" s="8"/>
      <c r="B1032" s="126"/>
      <c r="C1032" s="127"/>
      <c r="D1032" s="127"/>
      <c r="E1032" s="127"/>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c r="AH1032" s="127"/>
      <c r="AI1032" s="127"/>
      <c r="AJ1032" s="127"/>
      <c r="AK1032" s="127"/>
      <c r="AL1032" s="127"/>
      <c r="AM1032" s="127"/>
      <c r="AN1032" s="127"/>
      <c r="AO1032" s="127"/>
      <c r="AP1032" s="127"/>
      <c r="AQ1032" s="127"/>
      <c r="AR1032" s="127"/>
      <c r="AS1032" s="127"/>
      <c r="AT1032" s="127"/>
      <c r="AU1032" s="127"/>
      <c r="AV1032" s="127"/>
      <c r="AW1032" s="127"/>
      <c r="AX1032" s="128"/>
    </row>
    <row r="1033" spans="1:251" ht="15" thickBot="1">
      <c r="A1033" s="17"/>
      <c r="B1033" s="18"/>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20"/>
    </row>
    <row r="1034" spans="1:251">
      <c r="B1034" s="21"/>
    </row>
    <row r="1035" spans="1:251" ht="14.25">
      <c r="B1035" s="10" t="s">
        <v>4</v>
      </c>
      <c r="C1035" s="8"/>
      <c r="D1035" s="8"/>
      <c r="E1035" s="8"/>
      <c r="F1035" s="8"/>
      <c r="G1035" s="8"/>
      <c r="H1035" s="8"/>
      <c r="I1035" s="8"/>
      <c r="J1035" s="8"/>
      <c r="K1035" s="8"/>
      <c r="L1035" s="9"/>
      <c r="M1035" s="9"/>
      <c r="N1035" s="9"/>
      <c r="O1035" s="9"/>
      <c r="P1035" s="8"/>
      <c r="Q1035" s="8"/>
      <c r="R1035" s="8"/>
      <c r="S1035" s="8"/>
      <c r="T1035" s="8"/>
      <c r="U1035" s="8"/>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row>
    <row r="1036" spans="1:251" ht="15" thickBot="1">
      <c r="B1036" s="8"/>
      <c r="C1036" s="8"/>
      <c r="D1036" s="8"/>
      <c r="E1036" s="8"/>
      <c r="F1036" s="8"/>
      <c r="G1036" s="8"/>
      <c r="H1036" s="8"/>
      <c r="I1036" s="8"/>
      <c r="J1036" s="8"/>
      <c r="K1036" s="8"/>
      <c r="L1036" s="9"/>
      <c r="M1036" s="9"/>
      <c r="N1036" s="9"/>
      <c r="O1036" s="9"/>
      <c r="P1036" s="8"/>
      <c r="Q1036" s="8"/>
      <c r="R1036" s="8"/>
      <c r="S1036" s="8"/>
      <c r="T1036" s="8"/>
      <c r="U1036" s="8"/>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22" t="s">
        <v>5</v>
      </c>
    </row>
    <row r="1037" spans="1:251" s="16" customFormat="1" ht="13.5" customHeight="1">
      <c r="A1037" s="8"/>
      <c r="B1037" s="129" t="s">
        <v>6</v>
      </c>
      <c r="C1037" s="130"/>
      <c r="D1037" s="130"/>
      <c r="E1037" s="130"/>
      <c r="F1037" s="130"/>
      <c r="G1037" s="130"/>
      <c r="H1037" s="130"/>
      <c r="I1037" s="130"/>
      <c r="J1037" s="130"/>
      <c r="K1037" s="130"/>
      <c r="L1037" s="130"/>
      <c r="M1037" s="130"/>
      <c r="N1037" s="130"/>
      <c r="O1037" s="130"/>
      <c r="P1037" s="130"/>
      <c r="Q1037" s="130"/>
      <c r="R1037" s="130"/>
      <c r="S1037" s="130"/>
      <c r="T1037" s="130"/>
      <c r="U1037" s="130"/>
      <c r="V1037" s="130"/>
      <c r="W1037" s="130"/>
      <c r="X1037" s="130"/>
      <c r="Y1037" s="130"/>
      <c r="Z1037" s="131"/>
      <c r="AA1037" s="135" t="s">
        <v>9</v>
      </c>
      <c r="AB1037" s="130"/>
      <c r="AC1037" s="130"/>
      <c r="AD1037" s="130"/>
      <c r="AE1037" s="130"/>
      <c r="AF1037" s="130"/>
      <c r="AG1037" s="130"/>
      <c r="AH1037" s="130"/>
      <c r="AI1037" s="131"/>
      <c r="AJ1037" s="135" t="s">
        <v>10</v>
      </c>
      <c r="AK1037" s="130"/>
      <c r="AL1037" s="130"/>
      <c r="AM1037" s="130"/>
      <c r="AN1037" s="130"/>
      <c r="AO1037" s="130"/>
      <c r="AP1037" s="130"/>
      <c r="AQ1037" s="130"/>
      <c r="AR1037" s="131"/>
      <c r="AS1037" s="135" t="s">
        <v>7</v>
      </c>
      <c r="AT1037" s="130"/>
      <c r="AU1037" s="130"/>
      <c r="AV1037" s="130"/>
      <c r="AW1037" s="130"/>
      <c r="AX1037" s="137"/>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c r="GQ1037" s="2"/>
      <c r="GR1037" s="2"/>
      <c r="GS1037" s="2"/>
      <c r="GT1037" s="2"/>
      <c r="GU1037" s="2"/>
      <c r="GV1037" s="2"/>
      <c r="GW1037" s="2"/>
      <c r="GX1037" s="2"/>
      <c r="GY1037" s="2"/>
      <c r="GZ1037" s="2"/>
      <c r="HA1037" s="2"/>
      <c r="HB1037" s="2"/>
      <c r="HC1037" s="2"/>
      <c r="HD1037" s="2"/>
      <c r="HE1037" s="2"/>
      <c r="HF1037" s="2"/>
      <c r="HG1037" s="2"/>
      <c r="HH1037" s="2"/>
      <c r="HI1037" s="2"/>
      <c r="HJ1037" s="2"/>
      <c r="HK1037" s="2"/>
      <c r="HL1037" s="2"/>
      <c r="HM1037" s="2"/>
      <c r="HN1037" s="2"/>
      <c r="HO1037" s="2"/>
      <c r="HP1037" s="2"/>
      <c r="HQ1037" s="2"/>
      <c r="HR1037" s="2"/>
      <c r="HS1037" s="2"/>
      <c r="HT1037" s="2"/>
      <c r="HU1037" s="2"/>
      <c r="HV1037" s="2"/>
      <c r="HW1037" s="2"/>
      <c r="HX1037" s="2"/>
      <c r="HY1037" s="2"/>
      <c r="HZ1037" s="2"/>
      <c r="IA1037" s="2"/>
      <c r="IB1037" s="2"/>
      <c r="IC1037" s="2"/>
      <c r="ID1037" s="2"/>
      <c r="IE1037" s="2"/>
      <c r="IF1037" s="2"/>
      <c r="IG1037" s="2"/>
      <c r="IH1037" s="2"/>
      <c r="II1037" s="2"/>
      <c r="IJ1037" s="2"/>
      <c r="IK1037" s="2"/>
      <c r="IL1037" s="2"/>
      <c r="IM1037" s="2"/>
      <c r="IN1037" s="2"/>
      <c r="IO1037" s="2"/>
      <c r="IP1037" s="2"/>
      <c r="IQ1037" s="2"/>
    </row>
    <row r="1038" spans="1:251" s="16" customFormat="1" ht="13.5">
      <c r="A1038" s="8"/>
      <c r="B1038" s="132"/>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4"/>
      <c r="AA1038" s="136"/>
      <c r="AB1038" s="133"/>
      <c r="AC1038" s="133"/>
      <c r="AD1038" s="133"/>
      <c r="AE1038" s="133"/>
      <c r="AF1038" s="133"/>
      <c r="AG1038" s="133"/>
      <c r="AH1038" s="133"/>
      <c r="AI1038" s="134"/>
      <c r="AJ1038" s="136"/>
      <c r="AK1038" s="133"/>
      <c r="AL1038" s="133"/>
      <c r="AM1038" s="133"/>
      <c r="AN1038" s="133"/>
      <c r="AO1038" s="133"/>
      <c r="AP1038" s="133"/>
      <c r="AQ1038" s="133"/>
      <c r="AR1038" s="134"/>
      <c r="AS1038" s="136"/>
      <c r="AT1038" s="133"/>
      <c r="AU1038" s="133"/>
      <c r="AV1038" s="133"/>
      <c r="AW1038" s="133"/>
      <c r="AX1038" s="138"/>
      <c r="AY1038" s="2"/>
      <c r="AZ1038" s="2"/>
      <c r="BA1038" s="2"/>
      <c r="BB1038" s="23"/>
      <c r="BC1038" s="24"/>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c r="GQ1038" s="2"/>
      <c r="GR1038" s="2"/>
      <c r="GS1038" s="2"/>
      <c r="GT1038" s="2"/>
      <c r="GU1038" s="2"/>
      <c r="GV1038" s="2"/>
      <c r="GW1038" s="2"/>
      <c r="GX1038" s="2"/>
      <c r="GY1038" s="2"/>
      <c r="GZ1038" s="2"/>
      <c r="HA1038" s="2"/>
      <c r="HB1038" s="2"/>
      <c r="HC1038" s="2"/>
      <c r="HD1038" s="2"/>
      <c r="HE1038" s="2"/>
      <c r="HF1038" s="2"/>
      <c r="HG1038" s="2"/>
      <c r="HH1038" s="2"/>
      <c r="HI1038" s="2"/>
      <c r="HJ1038" s="2"/>
      <c r="HK1038" s="2"/>
      <c r="HL1038" s="2"/>
      <c r="HM1038" s="2"/>
      <c r="HN1038" s="2"/>
      <c r="HO1038" s="2"/>
      <c r="HP1038" s="2"/>
      <c r="HQ1038" s="2"/>
      <c r="HR1038" s="2"/>
      <c r="HS1038" s="2"/>
      <c r="HT1038" s="2"/>
      <c r="HU1038" s="2"/>
      <c r="HV1038" s="2"/>
      <c r="HW1038" s="2"/>
      <c r="HX1038" s="2"/>
      <c r="HY1038" s="2"/>
      <c r="HZ1038" s="2"/>
      <c r="IA1038" s="2"/>
      <c r="IB1038" s="2"/>
      <c r="IC1038" s="2"/>
      <c r="ID1038" s="2"/>
      <c r="IE1038" s="2"/>
      <c r="IF1038" s="2"/>
      <c r="IG1038" s="2"/>
      <c r="IH1038" s="2"/>
      <c r="II1038" s="2"/>
      <c r="IJ1038" s="2"/>
      <c r="IK1038" s="2"/>
      <c r="IL1038" s="2"/>
      <c r="IM1038" s="2"/>
      <c r="IN1038" s="2"/>
      <c r="IO1038" s="2"/>
      <c r="IP1038" s="2"/>
      <c r="IQ1038" s="2"/>
    </row>
    <row r="1039" spans="1:251" s="16" customFormat="1" ht="18.75" customHeight="1">
      <c r="A1039" s="8"/>
      <c r="B1039" s="25"/>
      <c r="C1039" s="101" t="s">
        <v>138</v>
      </c>
      <c r="D1039" s="102"/>
      <c r="E1039" s="102"/>
      <c r="F1039" s="102"/>
      <c r="G1039" s="102"/>
      <c r="H1039" s="102"/>
      <c r="I1039" s="102"/>
      <c r="J1039" s="102"/>
      <c r="K1039" s="102"/>
      <c r="L1039" s="102"/>
      <c r="M1039" s="102"/>
      <c r="N1039" s="102"/>
      <c r="O1039" s="102"/>
      <c r="P1039" s="102"/>
      <c r="Q1039" s="102"/>
      <c r="R1039" s="102"/>
      <c r="S1039" s="102"/>
      <c r="T1039" s="102"/>
      <c r="U1039" s="102"/>
      <c r="V1039" s="102"/>
      <c r="W1039" s="102"/>
      <c r="X1039" s="102"/>
      <c r="Y1039" s="102"/>
      <c r="Z1039" s="103"/>
      <c r="AA1039" s="104">
        <v>8223</v>
      </c>
      <c r="AB1039" s="105"/>
      <c r="AC1039" s="105"/>
      <c r="AD1039" s="105"/>
      <c r="AE1039" s="105"/>
      <c r="AF1039" s="105"/>
      <c r="AG1039" s="105"/>
      <c r="AH1039" s="105"/>
      <c r="AI1039" s="106"/>
      <c r="AJ1039" s="104">
        <v>8215</v>
      </c>
      <c r="AK1039" s="105"/>
      <c r="AL1039" s="105"/>
      <c r="AM1039" s="105"/>
      <c r="AN1039" s="105"/>
      <c r="AO1039" s="105"/>
      <c r="AP1039" s="105"/>
      <c r="AQ1039" s="105"/>
      <c r="AR1039" s="106"/>
      <c r="AS1039" s="107"/>
      <c r="AT1039" s="108"/>
      <c r="AU1039" s="108"/>
      <c r="AV1039" s="108"/>
      <c r="AW1039" s="108"/>
      <c r="AX1039" s="109"/>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c r="GQ1039" s="2"/>
      <c r="GR1039" s="2"/>
      <c r="GS1039" s="2"/>
      <c r="GT1039" s="2"/>
      <c r="GU1039" s="2"/>
      <c r="GV1039" s="2"/>
      <c r="GW1039" s="2"/>
      <c r="GX1039" s="2"/>
      <c r="GY1039" s="2"/>
      <c r="GZ1039" s="2"/>
      <c r="HA1039" s="2"/>
      <c r="HB1039" s="2"/>
      <c r="HC1039" s="2"/>
      <c r="HD1039" s="2"/>
      <c r="HE1039" s="2"/>
      <c r="HF1039" s="2"/>
      <c r="HG1039" s="2"/>
      <c r="HH1039" s="2"/>
      <c r="HI1039" s="2"/>
      <c r="HJ1039" s="2"/>
      <c r="HK1039" s="2"/>
      <c r="HL1039" s="2"/>
      <c r="HM1039" s="2"/>
      <c r="HN1039" s="2"/>
      <c r="HO1039" s="2"/>
      <c r="HP1039" s="2"/>
      <c r="HQ1039" s="2"/>
      <c r="HR1039" s="2"/>
      <c r="HS1039" s="2"/>
      <c r="HT1039" s="2"/>
      <c r="HU1039" s="2"/>
      <c r="HV1039" s="2"/>
      <c r="HW1039" s="2"/>
      <c r="HX1039" s="2"/>
      <c r="HY1039" s="2"/>
      <c r="HZ1039" s="2"/>
      <c r="IA1039" s="2"/>
      <c r="IB1039" s="2"/>
      <c r="IC1039" s="2"/>
      <c r="ID1039" s="2"/>
      <c r="IE1039" s="2"/>
      <c r="IF1039" s="2"/>
      <c r="IG1039" s="2"/>
      <c r="IH1039" s="2"/>
      <c r="II1039" s="2"/>
      <c r="IJ1039" s="2"/>
      <c r="IK1039" s="2"/>
      <c r="IL1039" s="2"/>
      <c r="IM1039" s="2"/>
      <c r="IN1039" s="2"/>
      <c r="IO1039" s="2"/>
      <c r="IP1039" s="2"/>
      <c r="IQ1039" s="2"/>
    </row>
    <row r="1040" spans="1:251" s="16" customFormat="1" ht="18.75" customHeight="1">
      <c r="A1040" s="8"/>
      <c r="B1040" s="25"/>
      <c r="C1040" s="101" t="s">
        <v>139</v>
      </c>
      <c r="D1040" s="102"/>
      <c r="E1040" s="102"/>
      <c r="F1040" s="102"/>
      <c r="G1040" s="102"/>
      <c r="H1040" s="102"/>
      <c r="I1040" s="102"/>
      <c r="J1040" s="102"/>
      <c r="K1040" s="102"/>
      <c r="L1040" s="102"/>
      <c r="M1040" s="102"/>
      <c r="N1040" s="102"/>
      <c r="O1040" s="102"/>
      <c r="P1040" s="102"/>
      <c r="Q1040" s="102"/>
      <c r="R1040" s="102"/>
      <c r="S1040" s="102"/>
      <c r="T1040" s="102"/>
      <c r="U1040" s="102"/>
      <c r="V1040" s="102"/>
      <c r="W1040" s="102"/>
      <c r="X1040" s="102"/>
      <c r="Y1040" s="102"/>
      <c r="Z1040" s="103"/>
      <c r="AA1040" s="104">
        <v>3332</v>
      </c>
      <c r="AB1040" s="105"/>
      <c r="AC1040" s="105"/>
      <c r="AD1040" s="105"/>
      <c r="AE1040" s="105"/>
      <c r="AF1040" s="105"/>
      <c r="AG1040" s="105"/>
      <c r="AH1040" s="105"/>
      <c r="AI1040" s="106"/>
      <c r="AJ1040" s="104">
        <v>1076</v>
      </c>
      <c r="AK1040" s="105"/>
      <c r="AL1040" s="105"/>
      <c r="AM1040" s="105"/>
      <c r="AN1040" s="105"/>
      <c r="AO1040" s="105"/>
      <c r="AP1040" s="105"/>
      <c r="AQ1040" s="105"/>
      <c r="AR1040" s="106"/>
      <c r="AS1040" s="107"/>
      <c r="AT1040" s="108"/>
      <c r="AU1040" s="108"/>
      <c r="AV1040" s="108"/>
      <c r="AW1040" s="108"/>
      <c r="AX1040" s="109"/>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c r="HF1040" s="2"/>
      <c r="HG1040" s="2"/>
      <c r="HH1040" s="2"/>
      <c r="HI1040" s="2"/>
      <c r="HJ1040" s="2"/>
      <c r="HK1040" s="2"/>
      <c r="HL1040" s="2"/>
      <c r="HM1040" s="2"/>
      <c r="HN1040" s="2"/>
      <c r="HO1040" s="2"/>
      <c r="HP1040" s="2"/>
      <c r="HQ1040" s="2"/>
      <c r="HR1040" s="2"/>
      <c r="HS1040" s="2"/>
      <c r="HT1040" s="2"/>
      <c r="HU1040" s="2"/>
      <c r="HV1040" s="2"/>
      <c r="HW1040" s="2"/>
      <c r="HX1040" s="2"/>
      <c r="HY1040" s="2"/>
      <c r="HZ1040" s="2"/>
      <c r="IA1040" s="2"/>
      <c r="IB1040" s="2"/>
      <c r="IC1040" s="2"/>
      <c r="ID1040" s="2"/>
      <c r="IE1040" s="2"/>
      <c r="IF1040" s="2"/>
      <c r="IG1040" s="2"/>
      <c r="IH1040" s="2"/>
      <c r="II1040" s="2"/>
      <c r="IJ1040" s="2"/>
      <c r="IK1040" s="2"/>
      <c r="IL1040" s="2"/>
      <c r="IM1040" s="2"/>
      <c r="IN1040" s="2"/>
      <c r="IO1040" s="2"/>
      <c r="IP1040" s="2"/>
      <c r="IQ1040" s="2"/>
    </row>
    <row r="1041" spans="1:251" s="16" customFormat="1" ht="18.75" customHeight="1">
      <c r="A1041" s="8"/>
      <c r="B1041" s="25"/>
      <c r="C1041" s="101" t="s">
        <v>140</v>
      </c>
      <c r="D1041" s="102"/>
      <c r="E1041" s="102"/>
      <c r="F1041" s="102"/>
      <c r="G1041" s="102"/>
      <c r="H1041" s="102"/>
      <c r="I1041" s="102"/>
      <c r="J1041" s="102"/>
      <c r="K1041" s="102"/>
      <c r="L1041" s="102"/>
      <c r="M1041" s="102"/>
      <c r="N1041" s="102"/>
      <c r="O1041" s="102"/>
      <c r="P1041" s="102"/>
      <c r="Q1041" s="102"/>
      <c r="R1041" s="102"/>
      <c r="S1041" s="102"/>
      <c r="T1041" s="102"/>
      <c r="U1041" s="102"/>
      <c r="V1041" s="102"/>
      <c r="W1041" s="102"/>
      <c r="X1041" s="102"/>
      <c r="Y1041" s="102"/>
      <c r="Z1041" s="103"/>
      <c r="AA1041" s="104">
        <v>73</v>
      </c>
      <c r="AB1041" s="105"/>
      <c r="AC1041" s="105"/>
      <c r="AD1041" s="105"/>
      <c r="AE1041" s="105"/>
      <c r="AF1041" s="105"/>
      <c r="AG1041" s="105"/>
      <c r="AH1041" s="105"/>
      <c r="AI1041" s="106"/>
      <c r="AJ1041" s="104">
        <v>81</v>
      </c>
      <c r="AK1041" s="105"/>
      <c r="AL1041" s="105"/>
      <c r="AM1041" s="105"/>
      <c r="AN1041" s="105"/>
      <c r="AO1041" s="105"/>
      <c r="AP1041" s="105"/>
      <c r="AQ1041" s="105"/>
      <c r="AR1041" s="106"/>
      <c r="AS1041" s="107"/>
      <c r="AT1041" s="108"/>
      <c r="AU1041" s="108"/>
      <c r="AV1041" s="108"/>
      <c r="AW1041" s="108"/>
      <c r="AX1041" s="109"/>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c r="IE1041" s="2"/>
      <c r="IF1041" s="2"/>
      <c r="IG1041" s="2"/>
      <c r="IH1041" s="2"/>
      <c r="II1041" s="2"/>
      <c r="IJ1041" s="2"/>
      <c r="IK1041" s="2"/>
      <c r="IL1041" s="2"/>
      <c r="IM1041" s="2"/>
      <c r="IN1041" s="2"/>
      <c r="IO1041" s="2"/>
      <c r="IP1041" s="2"/>
      <c r="IQ1041" s="2"/>
    </row>
    <row r="1042" spans="1:251" s="16" customFormat="1" ht="18.75" customHeight="1" thickBot="1">
      <c r="A1042" s="17"/>
      <c r="B1042" s="110" t="s">
        <v>11</v>
      </c>
      <c r="C1042" s="111"/>
      <c r="D1042" s="111"/>
      <c r="E1042" s="111"/>
      <c r="F1042" s="111"/>
      <c r="G1042" s="111"/>
      <c r="H1042" s="111"/>
      <c r="I1042" s="111"/>
      <c r="J1042" s="111"/>
      <c r="K1042" s="111"/>
      <c r="L1042" s="111"/>
      <c r="M1042" s="111"/>
      <c r="N1042" s="111"/>
      <c r="O1042" s="111"/>
      <c r="P1042" s="111"/>
      <c r="Q1042" s="111"/>
      <c r="R1042" s="111"/>
      <c r="S1042" s="111"/>
      <c r="T1042" s="111"/>
      <c r="U1042" s="111"/>
      <c r="V1042" s="111"/>
      <c r="W1042" s="111"/>
      <c r="X1042" s="111"/>
      <c r="Y1042" s="111"/>
      <c r="Z1042" s="112"/>
      <c r="AA1042" s="113">
        <f>SUM($AA$1039:$AA$1041)</f>
        <v>11628</v>
      </c>
      <c r="AB1042" s="114"/>
      <c r="AC1042" s="114"/>
      <c r="AD1042" s="114"/>
      <c r="AE1042" s="114"/>
      <c r="AF1042" s="114"/>
      <c r="AG1042" s="114"/>
      <c r="AH1042" s="114"/>
      <c r="AI1042" s="115"/>
      <c r="AJ1042" s="113">
        <f>SUM($AJ$1039:$AJ$1041)</f>
        <v>9372</v>
      </c>
      <c r="AK1042" s="114"/>
      <c r="AL1042" s="114"/>
      <c r="AM1042" s="114"/>
      <c r="AN1042" s="114"/>
      <c r="AO1042" s="114"/>
      <c r="AP1042" s="114"/>
      <c r="AQ1042" s="114"/>
      <c r="AR1042" s="115"/>
      <c r="AS1042" s="116"/>
      <c r="AT1042" s="117"/>
      <c r="AU1042" s="117"/>
      <c r="AV1042" s="117"/>
      <c r="AW1042" s="117"/>
      <c r="AX1042" s="118"/>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c r="IE1042" s="2"/>
      <c r="IF1042" s="2"/>
      <c r="IG1042" s="2"/>
      <c r="IH1042" s="2"/>
      <c r="II1042" s="2"/>
      <c r="IJ1042" s="2"/>
      <c r="IK1042" s="2"/>
      <c r="IL1042" s="2"/>
      <c r="IM1042" s="2"/>
      <c r="IN1042" s="2"/>
      <c r="IO1042" s="2"/>
      <c r="IP1042" s="2"/>
      <c r="IQ1042" s="2"/>
    </row>
    <row r="1044" spans="1:251" ht="18.75">
      <c r="A1044" s="1" t="s">
        <v>0</v>
      </c>
      <c r="AW1044" s="3"/>
      <c r="AX1044" s="4"/>
      <c r="AY1044" s="3"/>
    </row>
    <row r="1046" spans="1:251" ht="18.75">
      <c r="B1046" s="119" t="s">
        <v>8</v>
      </c>
      <c r="C1046" s="139"/>
      <c r="D1046" s="139"/>
      <c r="E1046" s="139"/>
      <c r="F1046" s="139"/>
      <c r="G1046" s="139"/>
      <c r="H1046" s="139"/>
      <c r="I1046" s="139"/>
      <c r="J1046" s="139"/>
      <c r="K1046" s="139"/>
      <c r="L1046" s="139"/>
      <c r="M1046" s="139"/>
      <c r="N1046" s="139"/>
      <c r="O1046" s="139"/>
      <c r="P1046" s="139"/>
      <c r="Q1046" s="139"/>
      <c r="R1046" s="139"/>
      <c r="S1046" s="139"/>
      <c r="T1046" s="139"/>
      <c r="U1046" s="139"/>
      <c r="V1046" s="139"/>
      <c r="W1046" s="139"/>
      <c r="X1046" s="139"/>
      <c r="Y1046" s="139"/>
      <c r="Z1046" s="139"/>
      <c r="AA1046" s="139"/>
      <c r="AB1046" s="139"/>
      <c r="AC1046" s="139"/>
      <c r="AD1046" s="139"/>
      <c r="AE1046" s="139"/>
      <c r="AF1046" s="139"/>
      <c r="AG1046" s="139"/>
      <c r="AH1046" s="139"/>
      <c r="AI1046" s="139"/>
      <c r="AJ1046" s="139"/>
      <c r="AK1046" s="139"/>
      <c r="AL1046" s="139"/>
      <c r="AM1046" s="139"/>
      <c r="AN1046" s="139"/>
      <c r="AO1046" s="139"/>
      <c r="AP1046" s="139"/>
      <c r="AQ1046" s="139"/>
      <c r="AR1046" s="139"/>
      <c r="AS1046" s="139"/>
      <c r="AT1046" s="139"/>
      <c r="AU1046" s="139"/>
      <c r="AV1046" s="139"/>
      <c r="AW1046" s="139"/>
      <c r="AX1046" s="139"/>
    </row>
    <row r="1047" spans="1:251">
      <c r="Z1047" s="5"/>
      <c r="AD1047" s="5"/>
      <c r="AE1047" s="5"/>
      <c r="AF1047" s="5"/>
      <c r="AG1047" s="5"/>
      <c r="AH1047" s="5"/>
      <c r="AI1047" s="5"/>
      <c r="AO1047" s="5"/>
    </row>
    <row r="1048" spans="1:251" ht="13.5" thickBot="1">
      <c r="Z1048" s="5"/>
      <c r="AD1048" s="5"/>
      <c r="AE1048" s="5"/>
      <c r="AF1048" s="5"/>
      <c r="AG1048" s="5"/>
      <c r="AH1048" s="5"/>
      <c r="AI1048" s="5"/>
      <c r="AO1048" s="5"/>
      <c r="DI1048" s="6"/>
    </row>
    <row r="1049" spans="1:251" ht="24.75" customHeight="1" thickBot="1">
      <c r="B1049" s="121" t="s">
        <v>1</v>
      </c>
      <c r="C1049" s="122"/>
      <c r="D1049" s="122"/>
      <c r="E1049" s="122"/>
      <c r="F1049" s="122"/>
      <c r="G1049" s="122"/>
      <c r="H1049" s="123" t="s">
        <v>141</v>
      </c>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5"/>
      <c r="DI1049" s="6"/>
    </row>
    <row r="1050" spans="1:251" ht="14.25">
      <c r="B1050" s="7"/>
      <c r="C1050" s="7"/>
      <c r="D1050" s="7"/>
      <c r="E1050" s="7"/>
      <c r="F1050" s="7"/>
      <c r="G1050" s="7"/>
      <c r="H1050" s="8"/>
      <c r="I1050" s="8"/>
      <c r="J1050" s="8"/>
      <c r="K1050" s="8"/>
      <c r="L1050" s="9"/>
      <c r="M1050" s="9"/>
      <c r="N1050" s="9"/>
      <c r="O1050" s="9"/>
      <c r="P1050" s="8"/>
      <c r="Q1050" s="8"/>
      <c r="R1050" s="8"/>
      <c r="S1050" s="8"/>
      <c r="T1050" s="8"/>
      <c r="U1050" s="8"/>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DI1050" s="6"/>
    </row>
    <row r="1051" spans="1:251" ht="15" thickBot="1">
      <c r="A1051" s="11"/>
      <c r="B1051" s="10" t="s">
        <v>2</v>
      </c>
      <c r="C1051" s="8"/>
      <c r="D1051" s="8"/>
      <c r="E1051" s="8"/>
      <c r="F1051" s="8"/>
      <c r="G1051" s="8"/>
      <c r="H1051" s="8"/>
      <c r="I1051" s="8"/>
      <c r="J1051" s="8"/>
      <c r="K1051" s="8"/>
      <c r="L1051" s="9"/>
      <c r="M1051" s="9"/>
      <c r="N1051" s="9"/>
      <c r="O1051" s="9"/>
      <c r="P1051" s="8"/>
      <c r="Q1051" s="8"/>
      <c r="R1051" s="8"/>
      <c r="S1051" s="8"/>
      <c r="T1051" s="8"/>
      <c r="U1051" s="8"/>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DI1051" s="6"/>
    </row>
    <row r="1052" spans="1:251" ht="14.25">
      <c r="A1052" s="8"/>
      <c r="B1052" s="12"/>
      <c r="C1052" s="7"/>
      <c r="D1052" s="7"/>
      <c r="E1052" s="7"/>
      <c r="F1052" s="7"/>
      <c r="G1052" s="7"/>
      <c r="H1052" s="7"/>
      <c r="I1052" s="7"/>
      <c r="J1052" s="7"/>
      <c r="K1052" s="7"/>
      <c r="L1052" s="13"/>
      <c r="M1052" s="13"/>
      <c r="N1052" s="13"/>
      <c r="O1052" s="13"/>
      <c r="P1052" s="7"/>
      <c r="Q1052" s="7"/>
      <c r="R1052" s="7"/>
      <c r="S1052" s="7"/>
      <c r="T1052" s="7"/>
      <c r="U1052" s="7"/>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c r="AT1052" s="14"/>
      <c r="AU1052" s="14"/>
      <c r="AV1052" s="14"/>
      <c r="AW1052" s="14"/>
      <c r="AX1052" s="15"/>
    </row>
    <row r="1053" spans="1:251" ht="12" customHeight="1">
      <c r="A1053" s="8"/>
      <c r="B1053" s="126" t="s">
        <v>142</v>
      </c>
      <c r="C1053" s="127"/>
      <c r="D1053" s="127"/>
      <c r="E1053" s="127"/>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c r="AH1053" s="127"/>
      <c r="AI1053" s="127"/>
      <c r="AJ1053" s="127"/>
      <c r="AK1053" s="127"/>
      <c r="AL1053" s="127"/>
      <c r="AM1053" s="127"/>
      <c r="AN1053" s="127"/>
      <c r="AO1053" s="127"/>
      <c r="AP1053" s="127"/>
      <c r="AQ1053" s="127"/>
      <c r="AR1053" s="127"/>
      <c r="AS1053" s="127"/>
      <c r="AT1053" s="127"/>
      <c r="AU1053" s="127"/>
      <c r="AV1053" s="127"/>
      <c r="AW1053" s="127"/>
      <c r="AX1053" s="128"/>
    </row>
    <row r="1054" spans="1:251" ht="12" customHeight="1">
      <c r="A1054" s="8"/>
      <c r="B1054" s="126"/>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c r="AH1054" s="127"/>
      <c r="AI1054" s="127"/>
      <c r="AJ1054" s="127"/>
      <c r="AK1054" s="127"/>
      <c r="AL1054" s="127"/>
      <c r="AM1054" s="127"/>
      <c r="AN1054" s="127"/>
      <c r="AO1054" s="127"/>
      <c r="AP1054" s="127"/>
      <c r="AQ1054" s="127"/>
      <c r="AR1054" s="127"/>
      <c r="AS1054" s="127"/>
      <c r="AT1054" s="127"/>
      <c r="AU1054" s="127"/>
      <c r="AV1054" s="127"/>
      <c r="AW1054" s="127"/>
      <c r="AX1054" s="128"/>
      <c r="BC1054" s="16"/>
    </row>
    <row r="1055" spans="1:251" ht="12" customHeight="1">
      <c r="A1055" s="8"/>
      <c r="B1055" s="126"/>
      <c r="C1055" s="127"/>
      <c r="D1055" s="127"/>
      <c r="E1055" s="127"/>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c r="AH1055" s="127"/>
      <c r="AI1055" s="127"/>
      <c r="AJ1055" s="127"/>
      <c r="AK1055" s="127"/>
      <c r="AL1055" s="127"/>
      <c r="AM1055" s="127"/>
      <c r="AN1055" s="127"/>
      <c r="AO1055" s="127"/>
      <c r="AP1055" s="127"/>
      <c r="AQ1055" s="127"/>
      <c r="AR1055" s="127"/>
      <c r="AS1055" s="127"/>
      <c r="AT1055" s="127"/>
      <c r="AU1055" s="127"/>
      <c r="AV1055" s="127"/>
      <c r="AW1055" s="127"/>
      <c r="AX1055" s="128"/>
    </row>
    <row r="1056" spans="1:251" ht="12" customHeight="1">
      <c r="A1056" s="8"/>
      <c r="B1056" s="126"/>
      <c r="C1056" s="127"/>
      <c r="D1056" s="127"/>
      <c r="E1056" s="127"/>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c r="AH1056" s="127"/>
      <c r="AI1056" s="127"/>
      <c r="AJ1056" s="127"/>
      <c r="AK1056" s="127"/>
      <c r="AL1056" s="127"/>
      <c r="AM1056" s="127"/>
      <c r="AN1056" s="127"/>
      <c r="AO1056" s="127"/>
      <c r="AP1056" s="127"/>
      <c r="AQ1056" s="127"/>
      <c r="AR1056" s="127"/>
      <c r="AS1056" s="127"/>
      <c r="AT1056" s="127"/>
      <c r="AU1056" s="127"/>
      <c r="AV1056" s="127"/>
      <c r="AW1056" s="127"/>
      <c r="AX1056" s="128"/>
    </row>
    <row r="1057" spans="1:113" ht="12" customHeight="1">
      <c r="A1057" s="8"/>
      <c r="B1057" s="126"/>
      <c r="C1057" s="127"/>
      <c r="D1057" s="127"/>
      <c r="E1057" s="127"/>
      <c r="F1057" s="127"/>
      <c r="G1057" s="127"/>
      <c r="H1057" s="127"/>
      <c r="I1057" s="127"/>
      <c r="J1057" s="127"/>
      <c r="K1057" s="127"/>
      <c r="L1057" s="127"/>
      <c r="M1057" s="127"/>
      <c r="N1057" s="127"/>
      <c r="O1057" s="127"/>
      <c r="P1057" s="127"/>
      <c r="Q1057" s="127"/>
      <c r="R1057" s="127"/>
      <c r="S1057" s="127"/>
      <c r="T1057" s="127"/>
      <c r="U1057" s="127"/>
      <c r="V1057" s="127"/>
      <c r="W1057" s="127"/>
      <c r="X1057" s="127"/>
      <c r="Y1057" s="127"/>
      <c r="Z1057" s="127"/>
      <c r="AA1057" s="127"/>
      <c r="AB1057" s="127"/>
      <c r="AC1057" s="127"/>
      <c r="AD1057" s="127"/>
      <c r="AE1057" s="127"/>
      <c r="AF1057" s="127"/>
      <c r="AG1057" s="127"/>
      <c r="AH1057" s="127"/>
      <c r="AI1057" s="127"/>
      <c r="AJ1057" s="127"/>
      <c r="AK1057" s="127"/>
      <c r="AL1057" s="127"/>
      <c r="AM1057" s="127"/>
      <c r="AN1057" s="127"/>
      <c r="AO1057" s="127"/>
      <c r="AP1057" s="127"/>
      <c r="AQ1057" s="127"/>
      <c r="AR1057" s="127"/>
      <c r="AS1057" s="127"/>
      <c r="AT1057" s="127"/>
      <c r="AU1057" s="127"/>
      <c r="AV1057" s="127"/>
      <c r="AW1057" s="127"/>
      <c r="AX1057" s="128"/>
    </row>
    <row r="1058" spans="1:113" ht="15" thickBot="1">
      <c r="A1058" s="17"/>
      <c r="B1058" s="18"/>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20"/>
    </row>
    <row r="1059" spans="1:113">
      <c r="B1059" s="21"/>
    </row>
    <row r="1060" spans="1:113" ht="15" thickBot="1">
      <c r="A1060" s="11"/>
      <c r="B1060" s="10" t="s">
        <v>3</v>
      </c>
      <c r="C1060" s="8"/>
      <c r="D1060" s="8"/>
      <c r="E1060" s="8"/>
      <c r="F1060" s="8"/>
      <c r="G1060" s="8"/>
      <c r="H1060" s="8"/>
      <c r="I1060" s="8"/>
      <c r="J1060" s="8"/>
      <c r="K1060" s="8"/>
      <c r="L1060" s="9"/>
      <c r="M1060" s="9"/>
      <c r="N1060" s="9"/>
      <c r="O1060" s="9"/>
      <c r="P1060" s="8"/>
      <c r="Q1060" s="8"/>
      <c r="R1060" s="8"/>
      <c r="S1060" s="8"/>
      <c r="T1060" s="8"/>
      <c r="U1060" s="8"/>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DI1060" s="6"/>
    </row>
    <row r="1061" spans="1:113" ht="14.25">
      <c r="A1061" s="8"/>
      <c r="B1061" s="12"/>
      <c r="C1061" s="7"/>
      <c r="D1061" s="7"/>
      <c r="E1061" s="7"/>
      <c r="F1061" s="7"/>
      <c r="G1061" s="7"/>
      <c r="H1061" s="7"/>
      <c r="I1061" s="7"/>
      <c r="J1061" s="7"/>
      <c r="K1061" s="7"/>
      <c r="L1061" s="13"/>
      <c r="M1061" s="13"/>
      <c r="N1061" s="13"/>
      <c r="O1061" s="13"/>
      <c r="P1061" s="7"/>
      <c r="Q1061" s="7"/>
      <c r="R1061" s="7"/>
      <c r="S1061" s="7"/>
      <c r="T1061" s="7"/>
      <c r="U1061" s="7"/>
      <c r="V1061" s="14"/>
      <c r="W1061" s="14"/>
      <c r="X1061" s="14"/>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c r="AT1061" s="14"/>
      <c r="AU1061" s="14"/>
      <c r="AV1061" s="14"/>
      <c r="AW1061" s="14"/>
      <c r="AX1061" s="15"/>
    </row>
    <row r="1062" spans="1:113" ht="12" customHeight="1">
      <c r="A1062" s="8"/>
      <c r="B1062" s="126" t="s">
        <v>143</v>
      </c>
      <c r="C1062" s="127"/>
      <c r="D1062" s="127"/>
      <c r="E1062" s="127"/>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7"/>
      <c r="AL1062" s="127"/>
      <c r="AM1062" s="127"/>
      <c r="AN1062" s="127"/>
      <c r="AO1062" s="127"/>
      <c r="AP1062" s="127"/>
      <c r="AQ1062" s="127"/>
      <c r="AR1062" s="127"/>
      <c r="AS1062" s="127"/>
      <c r="AT1062" s="127"/>
      <c r="AU1062" s="127"/>
      <c r="AV1062" s="127"/>
      <c r="AW1062" s="127"/>
      <c r="AX1062" s="128"/>
    </row>
    <row r="1063" spans="1:113" ht="12" customHeight="1">
      <c r="A1063" s="8"/>
      <c r="B1063" s="126"/>
      <c r="C1063" s="127"/>
      <c r="D1063" s="127"/>
      <c r="E1063" s="127"/>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7"/>
      <c r="AL1063" s="127"/>
      <c r="AM1063" s="127"/>
      <c r="AN1063" s="127"/>
      <c r="AO1063" s="127"/>
      <c r="AP1063" s="127"/>
      <c r="AQ1063" s="127"/>
      <c r="AR1063" s="127"/>
      <c r="AS1063" s="127"/>
      <c r="AT1063" s="127"/>
      <c r="AU1063" s="127"/>
      <c r="AV1063" s="127"/>
      <c r="AW1063" s="127"/>
      <c r="AX1063" s="128"/>
    </row>
    <row r="1064" spans="1:113" ht="12" customHeight="1">
      <c r="A1064" s="8"/>
      <c r="B1064" s="126"/>
      <c r="C1064" s="127"/>
      <c r="D1064" s="127"/>
      <c r="E1064" s="127"/>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c r="AH1064" s="127"/>
      <c r="AI1064" s="127"/>
      <c r="AJ1064" s="127"/>
      <c r="AK1064" s="127"/>
      <c r="AL1064" s="127"/>
      <c r="AM1064" s="127"/>
      <c r="AN1064" s="127"/>
      <c r="AO1064" s="127"/>
      <c r="AP1064" s="127"/>
      <c r="AQ1064" s="127"/>
      <c r="AR1064" s="127"/>
      <c r="AS1064" s="127"/>
      <c r="AT1064" s="127"/>
      <c r="AU1064" s="127"/>
      <c r="AV1064" s="127"/>
      <c r="AW1064" s="127"/>
      <c r="AX1064" s="128"/>
    </row>
    <row r="1065" spans="1:113" ht="12" customHeight="1">
      <c r="A1065" s="8"/>
      <c r="B1065" s="126"/>
      <c r="C1065" s="127"/>
      <c r="D1065" s="127"/>
      <c r="E1065" s="127"/>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c r="AH1065" s="127"/>
      <c r="AI1065" s="127"/>
      <c r="AJ1065" s="127"/>
      <c r="AK1065" s="127"/>
      <c r="AL1065" s="127"/>
      <c r="AM1065" s="127"/>
      <c r="AN1065" s="127"/>
      <c r="AO1065" s="127"/>
      <c r="AP1065" s="127"/>
      <c r="AQ1065" s="127"/>
      <c r="AR1065" s="127"/>
      <c r="AS1065" s="127"/>
      <c r="AT1065" s="127"/>
      <c r="AU1065" s="127"/>
      <c r="AV1065" s="127"/>
      <c r="AW1065" s="127"/>
      <c r="AX1065" s="128"/>
    </row>
    <row r="1066" spans="1:113" ht="12" customHeight="1">
      <c r="A1066" s="8"/>
      <c r="B1066" s="126"/>
      <c r="C1066" s="127"/>
      <c r="D1066" s="127"/>
      <c r="E1066" s="127"/>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c r="AH1066" s="127"/>
      <c r="AI1066" s="127"/>
      <c r="AJ1066" s="127"/>
      <c r="AK1066" s="127"/>
      <c r="AL1066" s="127"/>
      <c r="AM1066" s="127"/>
      <c r="AN1066" s="127"/>
      <c r="AO1066" s="127"/>
      <c r="AP1066" s="127"/>
      <c r="AQ1066" s="127"/>
      <c r="AR1066" s="127"/>
      <c r="AS1066" s="127"/>
      <c r="AT1066" s="127"/>
      <c r="AU1066" s="127"/>
      <c r="AV1066" s="127"/>
      <c r="AW1066" s="127"/>
      <c r="AX1066" s="128"/>
    </row>
    <row r="1067" spans="1:113" ht="12" customHeight="1">
      <c r="A1067" s="8"/>
      <c r="B1067" s="126"/>
      <c r="C1067" s="127"/>
      <c r="D1067" s="127"/>
      <c r="E1067" s="127"/>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c r="AH1067" s="127"/>
      <c r="AI1067" s="127"/>
      <c r="AJ1067" s="127"/>
      <c r="AK1067" s="127"/>
      <c r="AL1067" s="127"/>
      <c r="AM1067" s="127"/>
      <c r="AN1067" s="127"/>
      <c r="AO1067" s="127"/>
      <c r="AP1067" s="127"/>
      <c r="AQ1067" s="127"/>
      <c r="AR1067" s="127"/>
      <c r="AS1067" s="127"/>
      <c r="AT1067" s="127"/>
      <c r="AU1067" s="127"/>
      <c r="AV1067" s="127"/>
      <c r="AW1067" s="127"/>
      <c r="AX1067" s="128"/>
    </row>
    <row r="1068" spans="1:113" ht="12" customHeight="1">
      <c r="A1068" s="8"/>
      <c r="B1068" s="126"/>
      <c r="C1068" s="127"/>
      <c r="D1068" s="127"/>
      <c r="E1068" s="127"/>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c r="AH1068" s="127"/>
      <c r="AI1068" s="127"/>
      <c r="AJ1068" s="127"/>
      <c r="AK1068" s="127"/>
      <c r="AL1068" s="127"/>
      <c r="AM1068" s="127"/>
      <c r="AN1068" s="127"/>
      <c r="AO1068" s="127"/>
      <c r="AP1068" s="127"/>
      <c r="AQ1068" s="127"/>
      <c r="AR1068" s="127"/>
      <c r="AS1068" s="127"/>
      <c r="AT1068" s="127"/>
      <c r="AU1068" s="127"/>
      <c r="AV1068" s="127"/>
      <c r="AW1068" s="127"/>
      <c r="AX1068" s="128"/>
    </row>
    <row r="1069" spans="1:113" ht="12" customHeight="1">
      <c r="A1069" s="8"/>
      <c r="B1069" s="126"/>
      <c r="C1069" s="127"/>
      <c r="D1069" s="127"/>
      <c r="E1069" s="127"/>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c r="AH1069" s="127"/>
      <c r="AI1069" s="127"/>
      <c r="AJ1069" s="127"/>
      <c r="AK1069" s="127"/>
      <c r="AL1069" s="127"/>
      <c r="AM1069" s="127"/>
      <c r="AN1069" s="127"/>
      <c r="AO1069" s="127"/>
      <c r="AP1069" s="127"/>
      <c r="AQ1069" s="127"/>
      <c r="AR1069" s="127"/>
      <c r="AS1069" s="127"/>
      <c r="AT1069" s="127"/>
      <c r="AU1069" s="127"/>
      <c r="AV1069" s="127"/>
      <c r="AW1069" s="127"/>
      <c r="AX1069" s="128"/>
    </row>
    <row r="1070" spans="1:113" ht="12" customHeight="1">
      <c r="A1070" s="8"/>
      <c r="B1070" s="126"/>
      <c r="C1070" s="127"/>
      <c r="D1070" s="127"/>
      <c r="E1070" s="127"/>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c r="AH1070" s="127"/>
      <c r="AI1070" s="127"/>
      <c r="AJ1070" s="127"/>
      <c r="AK1070" s="127"/>
      <c r="AL1070" s="127"/>
      <c r="AM1070" s="127"/>
      <c r="AN1070" s="127"/>
      <c r="AO1070" s="127"/>
      <c r="AP1070" s="127"/>
      <c r="AQ1070" s="127"/>
      <c r="AR1070" s="127"/>
      <c r="AS1070" s="127"/>
      <c r="AT1070" s="127"/>
      <c r="AU1070" s="127"/>
      <c r="AV1070" s="127"/>
      <c r="AW1070" s="127"/>
      <c r="AX1070" s="128"/>
    </row>
    <row r="1071" spans="1:113" ht="12" customHeight="1">
      <c r="A1071" s="8"/>
      <c r="B1071" s="126"/>
      <c r="C1071" s="127"/>
      <c r="D1071" s="127"/>
      <c r="E1071" s="127"/>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c r="AH1071" s="127"/>
      <c r="AI1071" s="127"/>
      <c r="AJ1071" s="127"/>
      <c r="AK1071" s="127"/>
      <c r="AL1071" s="127"/>
      <c r="AM1071" s="127"/>
      <c r="AN1071" s="127"/>
      <c r="AO1071" s="127"/>
      <c r="AP1071" s="127"/>
      <c r="AQ1071" s="127"/>
      <c r="AR1071" s="127"/>
      <c r="AS1071" s="127"/>
      <c r="AT1071" s="127"/>
      <c r="AU1071" s="127"/>
      <c r="AV1071" s="127"/>
      <c r="AW1071" s="127"/>
      <c r="AX1071" s="128"/>
      <c r="BC1071" s="16"/>
    </row>
    <row r="1072" spans="1:113" ht="12" customHeight="1">
      <c r="A1072" s="8"/>
      <c r="B1072" s="126"/>
      <c r="C1072" s="127"/>
      <c r="D1072" s="127"/>
      <c r="E1072" s="127"/>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c r="AH1072" s="127"/>
      <c r="AI1072" s="127"/>
      <c r="AJ1072" s="127"/>
      <c r="AK1072" s="127"/>
      <c r="AL1072" s="127"/>
      <c r="AM1072" s="127"/>
      <c r="AN1072" s="127"/>
      <c r="AO1072" s="127"/>
      <c r="AP1072" s="127"/>
      <c r="AQ1072" s="127"/>
      <c r="AR1072" s="127"/>
      <c r="AS1072" s="127"/>
      <c r="AT1072" s="127"/>
      <c r="AU1072" s="127"/>
      <c r="AV1072" s="127"/>
      <c r="AW1072" s="127"/>
      <c r="AX1072" s="128"/>
    </row>
    <row r="1073" spans="1:251" ht="12" customHeight="1">
      <c r="A1073" s="8"/>
      <c r="B1073" s="126"/>
      <c r="C1073" s="127"/>
      <c r="D1073" s="127"/>
      <c r="E1073" s="127"/>
      <c r="F1073" s="127"/>
      <c r="G1073" s="127"/>
      <c r="H1073" s="127"/>
      <c r="I1073" s="127"/>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7"/>
      <c r="AG1073" s="127"/>
      <c r="AH1073" s="127"/>
      <c r="AI1073" s="127"/>
      <c r="AJ1073" s="127"/>
      <c r="AK1073" s="127"/>
      <c r="AL1073" s="127"/>
      <c r="AM1073" s="127"/>
      <c r="AN1073" s="127"/>
      <c r="AO1073" s="127"/>
      <c r="AP1073" s="127"/>
      <c r="AQ1073" s="127"/>
      <c r="AR1073" s="127"/>
      <c r="AS1073" s="127"/>
      <c r="AT1073" s="127"/>
      <c r="AU1073" s="127"/>
      <c r="AV1073" s="127"/>
      <c r="AW1073" s="127"/>
      <c r="AX1073" s="128"/>
    </row>
    <row r="1074" spans="1:251" ht="12" customHeight="1">
      <c r="A1074" s="8"/>
      <c r="B1074" s="126"/>
      <c r="C1074" s="127"/>
      <c r="D1074" s="127"/>
      <c r="E1074" s="127"/>
      <c r="F1074" s="127"/>
      <c r="G1074" s="127"/>
      <c r="H1074" s="127"/>
      <c r="I1074" s="127"/>
      <c r="J1074" s="127"/>
      <c r="K1074" s="127"/>
      <c r="L1074" s="127"/>
      <c r="M1074" s="127"/>
      <c r="N1074" s="127"/>
      <c r="O1074" s="127"/>
      <c r="P1074" s="127"/>
      <c r="Q1074" s="127"/>
      <c r="R1074" s="127"/>
      <c r="S1074" s="127"/>
      <c r="T1074" s="127"/>
      <c r="U1074" s="127"/>
      <c r="V1074" s="127"/>
      <c r="W1074" s="127"/>
      <c r="X1074" s="127"/>
      <c r="Y1074" s="127"/>
      <c r="Z1074" s="127"/>
      <c r="AA1074" s="127"/>
      <c r="AB1074" s="127"/>
      <c r="AC1074" s="127"/>
      <c r="AD1074" s="127"/>
      <c r="AE1074" s="127"/>
      <c r="AF1074" s="127"/>
      <c r="AG1074" s="127"/>
      <c r="AH1074" s="127"/>
      <c r="AI1074" s="127"/>
      <c r="AJ1074" s="127"/>
      <c r="AK1074" s="127"/>
      <c r="AL1074" s="127"/>
      <c r="AM1074" s="127"/>
      <c r="AN1074" s="127"/>
      <c r="AO1074" s="127"/>
      <c r="AP1074" s="127"/>
      <c r="AQ1074" s="127"/>
      <c r="AR1074" s="127"/>
      <c r="AS1074" s="127"/>
      <c r="AT1074" s="127"/>
      <c r="AU1074" s="127"/>
      <c r="AV1074" s="127"/>
      <c r="AW1074" s="127"/>
      <c r="AX1074" s="128"/>
    </row>
    <row r="1075" spans="1:251" ht="15" thickBot="1">
      <c r="A1075" s="17"/>
      <c r="B1075" s="18"/>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20"/>
    </row>
    <row r="1076" spans="1:251">
      <c r="B1076" s="21"/>
    </row>
    <row r="1077" spans="1:251" ht="14.25">
      <c r="B1077" s="10" t="s">
        <v>4</v>
      </c>
      <c r="C1077" s="8"/>
      <c r="D1077" s="8"/>
      <c r="E1077" s="8"/>
      <c r="F1077" s="8"/>
      <c r="G1077" s="8"/>
      <c r="H1077" s="8"/>
      <c r="I1077" s="8"/>
      <c r="J1077" s="8"/>
      <c r="K1077" s="8"/>
      <c r="L1077" s="9"/>
      <c r="M1077" s="9"/>
      <c r="N1077" s="9"/>
      <c r="O1077" s="9"/>
      <c r="P1077" s="8"/>
      <c r="Q1077" s="8"/>
      <c r="R1077" s="8"/>
      <c r="S1077" s="8"/>
      <c r="T1077" s="8"/>
      <c r="U1077" s="8"/>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row>
    <row r="1078" spans="1:251" ht="15" thickBot="1">
      <c r="B1078" s="8"/>
      <c r="C1078" s="8"/>
      <c r="D1078" s="8"/>
      <c r="E1078" s="8"/>
      <c r="F1078" s="8"/>
      <c r="G1078" s="8"/>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22" t="s">
        <v>5</v>
      </c>
    </row>
    <row r="1079" spans="1:251" s="16" customFormat="1" ht="13.5" customHeight="1">
      <c r="A1079" s="8"/>
      <c r="B1079" s="129" t="s">
        <v>6</v>
      </c>
      <c r="C1079" s="130"/>
      <c r="D1079" s="130"/>
      <c r="E1079" s="130"/>
      <c r="F1079" s="130"/>
      <c r="G1079" s="130"/>
      <c r="H1079" s="130"/>
      <c r="I1079" s="130"/>
      <c r="J1079" s="130"/>
      <c r="K1079" s="130"/>
      <c r="L1079" s="130"/>
      <c r="M1079" s="130"/>
      <c r="N1079" s="130"/>
      <c r="O1079" s="130"/>
      <c r="P1079" s="130"/>
      <c r="Q1079" s="130"/>
      <c r="R1079" s="130"/>
      <c r="S1079" s="130"/>
      <c r="T1079" s="130"/>
      <c r="U1079" s="130"/>
      <c r="V1079" s="130"/>
      <c r="W1079" s="130"/>
      <c r="X1079" s="130"/>
      <c r="Y1079" s="130"/>
      <c r="Z1079" s="131"/>
      <c r="AA1079" s="135" t="s">
        <v>9</v>
      </c>
      <c r="AB1079" s="130"/>
      <c r="AC1079" s="130"/>
      <c r="AD1079" s="130"/>
      <c r="AE1079" s="130"/>
      <c r="AF1079" s="130"/>
      <c r="AG1079" s="130"/>
      <c r="AH1079" s="130"/>
      <c r="AI1079" s="131"/>
      <c r="AJ1079" s="135" t="s">
        <v>10</v>
      </c>
      <c r="AK1079" s="130"/>
      <c r="AL1079" s="130"/>
      <c r="AM1079" s="130"/>
      <c r="AN1079" s="130"/>
      <c r="AO1079" s="130"/>
      <c r="AP1079" s="130"/>
      <c r="AQ1079" s="130"/>
      <c r="AR1079" s="131"/>
      <c r="AS1079" s="135" t="s">
        <v>7</v>
      </c>
      <c r="AT1079" s="130"/>
      <c r="AU1079" s="130"/>
      <c r="AV1079" s="130"/>
      <c r="AW1079" s="130"/>
      <c r="AX1079" s="137"/>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c r="FE1079" s="2"/>
      <c r="FF1079" s="2"/>
      <c r="FG1079" s="2"/>
      <c r="FH1079" s="2"/>
      <c r="FI1079" s="2"/>
      <c r="FJ1079" s="2"/>
      <c r="FK1079" s="2"/>
      <c r="FL1079" s="2"/>
      <c r="FM1079" s="2"/>
      <c r="FN1079" s="2"/>
      <c r="FO1079" s="2"/>
      <c r="FP1079" s="2"/>
      <c r="FQ1079" s="2"/>
      <c r="FR1079" s="2"/>
      <c r="FS1079" s="2"/>
      <c r="FT1079" s="2"/>
      <c r="FU1079" s="2"/>
      <c r="FV1079" s="2"/>
      <c r="FW1079" s="2"/>
      <c r="FX1079" s="2"/>
      <c r="FY1079" s="2"/>
      <c r="FZ1079" s="2"/>
      <c r="GA1079" s="2"/>
      <c r="GB1079" s="2"/>
      <c r="GC1079" s="2"/>
      <c r="GD1079" s="2"/>
      <c r="GE1079" s="2"/>
      <c r="GF1079" s="2"/>
      <c r="GG1079" s="2"/>
      <c r="GH1079" s="2"/>
      <c r="GI1079" s="2"/>
      <c r="GJ1079" s="2"/>
      <c r="GK1079" s="2"/>
      <c r="GL1079" s="2"/>
      <c r="GM1079" s="2"/>
      <c r="GN1079" s="2"/>
      <c r="GO1079" s="2"/>
      <c r="GP1079" s="2"/>
      <c r="GQ1079" s="2"/>
      <c r="GR1079" s="2"/>
      <c r="GS1079" s="2"/>
      <c r="GT1079" s="2"/>
      <c r="GU1079" s="2"/>
      <c r="GV1079" s="2"/>
      <c r="GW1079" s="2"/>
      <c r="GX1079" s="2"/>
      <c r="GY1079" s="2"/>
      <c r="GZ1079" s="2"/>
      <c r="HA1079" s="2"/>
      <c r="HB1079" s="2"/>
      <c r="HC1079" s="2"/>
      <c r="HD1079" s="2"/>
      <c r="HE1079" s="2"/>
      <c r="HF1079" s="2"/>
      <c r="HG1079" s="2"/>
      <c r="HH1079" s="2"/>
      <c r="HI1079" s="2"/>
      <c r="HJ1079" s="2"/>
      <c r="HK1079" s="2"/>
      <c r="HL1079" s="2"/>
      <c r="HM1079" s="2"/>
      <c r="HN1079" s="2"/>
      <c r="HO1079" s="2"/>
      <c r="HP1079" s="2"/>
      <c r="HQ1079" s="2"/>
      <c r="HR1079" s="2"/>
      <c r="HS1079" s="2"/>
      <c r="HT1079" s="2"/>
      <c r="HU1079" s="2"/>
      <c r="HV1079" s="2"/>
      <c r="HW1079" s="2"/>
      <c r="HX1079" s="2"/>
      <c r="HY1079" s="2"/>
      <c r="HZ1079" s="2"/>
      <c r="IA1079" s="2"/>
      <c r="IB1079" s="2"/>
      <c r="IC1079" s="2"/>
      <c r="ID1079" s="2"/>
      <c r="IE1079" s="2"/>
      <c r="IF1079" s="2"/>
      <c r="IG1079" s="2"/>
      <c r="IH1079" s="2"/>
      <c r="II1079" s="2"/>
      <c r="IJ1079" s="2"/>
      <c r="IK1079" s="2"/>
      <c r="IL1079" s="2"/>
      <c r="IM1079" s="2"/>
      <c r="IN1079" s="2"/>
      <c r="IO1079" s="2"/>
      <c r="IP1079" s="2"/>
      <c r="IQ1079" s="2"/>
    </row>
    <row r="1080" spans="1:251" s="16" customFormat="1" ht="13.5">
      <c r="A1080" s="8"/>
      <c r="B1080" s="132"/>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4"/>
      <c r="AA1080" s="136"/>
      <c r="AB1080" s="133"/>
      <c r="AC1080" s="133"/>
      <c r="AD1080" s="133"/>
      <c r="AE1080" s="133"/>
      <c r="AF1080" s="133"/>
      <c r="AG1080" s="133"/>
      <c r="AH1080" s="133"/>
      <c r="AI1080" s="134"/>
      <c r="AJ1080" s="136"/>
      <c r="AK1080" s="133"/>
      <c r="AL1080" s="133"/>
      <c r="AM1080" s="133"/>
      <c r="AN1080" s="133"/>
      <c r="AO1080" s="133"/>
      <c r="AP1080" s="133"/>
      <c r="AQ1080" s="133"/>
      <c r="AR1080" s="134"/>
      <c r="AS1080" s="136"/>
      <c r="AT1080" s="133"/>
      <c r="AU1080" s="133"/>
      <c r="AV1080" s="133"/>
      <c r="AW1080" s="133"/>
      <c r="AX1080" s="138"/>
      <c r="AY1080" s="2"/>
      <c r="AZ1080" s="2"/>
      <c r="BA1080" s="2"/>
      <c r="BB1080" s="23"/>
      <c r="BC1080" s="24"/>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c r="FE1080" s="2"/>
      <c r="FF1080" s="2"/>
      <c r="FG1080" s="2"/>
      <c r="FH1080" s="2"/>
      <c r="FI1080" s="2"/>
      <c r="FJ1080" s="2"/>
      <c r="FK1080" s="2"/>
      <c r="FL1080" s="2"/>
      <c r="FM1080" s="2"/>
      <c r="FN1080" s="2"/>
      <c r="FO1080" s="2"/>
      <c r="FP1080" s="2"/>
      <c r="FQ1080" s="2"/>
      <c r="FR1080" s="2"/>
      <c r="FS1080" s="2"/>
      <c r="FT1080" s="2"/>
      <c r="FU1080" s="2"/>
      <c r="FV1080" s="2"/>
      <c r="FW1080" s="2"/>
      <c r="FX1080" s="2"/>
      <c r="FY1080" s="2"/>
      <c r="FZ1080" s="2"/>
      <c r="GA1080" s="2"/>
      <c r="GB1080" s="2"/>
      <c r="GC1080" s="2"/>
      <c r="GD1080" s="2"/>
      <c r="GE1080" s="2"/>
      <c r="GF1080" s="2"/>
      <c r="GG1080" s="2"/>
      <c r="GH1080" s="2"/>
      <c r="GI1080" s="2"/>
      <c r="GJ1080" s="2"/>
      <c r="GK1080" s="2"/>
      <c r="GL1080" s="2"/>
      <c r="GM1080" s="2"/>
      <c r="GN1080" s="2"/>
      <c r="GO1080" s="2"/>
      <c r="GP1080" s="2"/>
      <c r="GQ1080" s="2"/>
      <c r="GR1080" s="2"/>
      <c r="GS1080" s="2"/>
      <c r="GT1080" s="2"/>
      <c r="GU1080" s="2"/>
      <c r="GV1080" s="2"/>
      <c r="GW1080" s="2"/>
      <c r="GX1080" s="2"/>
      <c r="GY1080" s="2"/>
      <c r="GZ1080" s="2"/>
      <c r="HA1080" s="2"/>
      <c r="HB1080" s="2"/>
      <c r="HC1080" s="2"/>
      <c r="HD1080" s="2"/>
      <c r="HE1080" s="2"/>
      <c r="HF1080" s="2"/>
      <c r="HG1080" s="2"/>
      <c r="HH1080" s="2"/>
      <c r="HI1080" s="2"/>
      <c r="HJ1080" s="2"/>
      <c r="HK1080" s="2"/>
      <c r="HL1080" s="2"/>
      <c r="HM1080" s="2"/>
      <c r="HN1080" s="2"/>
      <c r="HO1080" s="2"/>
      <c r="HP1080" s="2"/>
      <c r="HQ1080" s="2"/>
      <c r="HR1080" s="2"/>
      <c r="HS1080" s="2"/>
      <c r="HT1080" s="2"/>
      <c r="HU1080" s="2"/>
      <c r="HV1080" s="2"/>
      <c r="HW1080" s="2"/>
      <c r="HX1080" s="2"/>
      <c r="HY1080" s="2"/>
      <c r="HZ1080" s="2"/>
      <c r="IA1080" s="2"/>
      <c r="IB1080" s="2"/>
      <c r="IC1080" s="2"/>
      <c r="ID1080" s="2"/>
      <c r="IE1080" s="2"/>
      <c r="IF1080" s="2"/>
      <c r="IG1080" s="2"/>
      <c r="IH1080" s="2"/>
      <c r="II1080" s="2"/>
      <c r="IJ1080" s="2"/>
      <c r="IK1080" s="2"/>
      <c r="IL1080" s="2"/>
      <c r="IM1080" s="2"/>
      <c r="IN1080" s="2"/>
      <c r="IO1080" s="2"/>
      <c r="IP1080" s="2"/>
      <c r="IQ1080" s="2"/>
    </row>
    <row r="1081" spans="1:251" s="16" customFormat="1" ht="18.75" customHeight="1">
      <c r="A1081" s="8"/>
      <c r="B1081" s="25"/>
      <c r="C1081" s="101" t="s">
        <v>144</v>
      </c>
      <c r="D1081" s="102"/>
      <c r="E1081" s="102"/>
      <c r="F1081" s="102"/>
      <c r="G1081" s="102"/>
      <c r="H1081" s="102"/>
      <c r="I1081" s="102"/>
      <c r="J1081" s="102"/>
      <c r="K1081" s="102"/>
      <c r="L1081" s="102"/>
      <c r="M1081" s="102"/>
      <c r="N1081" s="102"/>
      <c r="O1081" s="102"/>
      <c r="P1081" s="102"/>
      <c r="Q1081" s="102"/>
      <c r="R1081" s="102"/>
      <c r="S1081" s="102"/>
      <c r="T1081" s="102"/>
      <c r="U1081" s="102"/>
      <c r="V1081" s="102"/>
      <c r="W1081" s="102"/>
      <c r="X1081" s="102"/>
      <c r="Y1081" s="102"/>
      <c r="Z1081" s="103"/>
      <c r="AA1081" s="104">
        <v>3287</v>
      </c>
      <c r="AB1081" s="105"/>
      <c r="AC1081" s="105"/>
      <c r="AD1081" s="105"/>
      <c r="AE1081" s="105"/>
      <c r="AF1081" s="105"/>
      <c r="AG1081" s="105"/>
      <c r="AH1081" s="105"/>
      <c r="AI1081" s="106"/>
      <c r="AJ1081" s="104">
        <v>3718</v>
      </c>
      <c r="AK1081" s="105"/>
      <c r="AL1081" s="105"/>
      <c r="AM1081" s="105"/>
      <c r="AN1081" s="105"/>
      <c r="AO1081" s="105"/>
      <c r="AP1081" s="105"/>
      <c r="AQ1081" s="105"/>
      <c r="AR1081" s="106"/>
      <c r="AS1081" s="107"/>
      <c r="AT1081" s="108"/>
      <c r="AU1081" s="108"/>
      <c r="AV1081" s="108"/>
      <c r="AW1081" s="108"/>
      <c r="AX1081" s="109"/>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c r="FE1081" s="2"/>
      <c r="FF1081" s="2"/>
      <c r="FG1081" s="2"/>
      <c r="FH1081" s="2"/>
      <c r="FI1081" s="2"/>
      <c r="FJ1081" s="2"/>
      <c r="FK1081" s="2"/>
      <c r="FL1081" s="2"/>
      <c r="FM1081" s="2"/>
      <c r="FN1081" s="2"/>
      <c r="FO1081" s="2"/>
      <c r="FP1081" s="2"/>
      <c r="FQ1081" s="2"/>
      <c r="FR1081" s="2"/>
      <c r="FS1081" s="2"/>
      <c r="FT1081" s="2"/>
      <c r="FU1081" s="2"/>
      <c r="FV1081" s="2"/>
      <c r="FW1081" s="2"/>
      <c r="FX1081" s="2"/>
      <c r="FY1081" s="2"/>
      <c r="FZ1081" s="2"/>
      <c r="GA1081" s="2"/>
      <c r="GB1081" s="2"/>
      <c r="GC1081" s="2"/>
      <c r="GD1081" s="2"/>
      <c r="GE1081" s="2"/>
      <c r="GF1081" s="2"/>
      <c r="GG1081" s="2"/>
      <c r="GH1081" s="2"/>
      <c r="GI1081" s="2"/>
      <c r="GJ1081" s="2"/>
      <c r="GK1081" s="2"/>
      <c r="GL1081" s="2"/>
      <c r="GM1081" s="2"/>
      <c r="GN1081" s="2"/>
      <c r="GO1081" s="2"/>
      <c r="GP1081" s="2"/>
      <c r="GQ1081" s="2"/>
      <c r="GR1081" s="2"/>
      <c r="GS1081" s="2"/>
      <c r="GT1081" s="2"/>
      <c r="GU1081" s="2"/>
      <c r="GV1081" s="2"/>
      <c r="GW1081" s="2"/>
      <c r="GX1081" s="2"/>
      <c r="GY1081" s="2"/>
      <c r="GZ1081" s="2"/>
      <c r="HA1081" s="2"/>
      <c r="HB1081" s="2"/>
      <c r="HC1081" s="2"/>
      <c r="HD1081" s="2"/>
      <c r="HE1081" s="2"/>
      <c r="HF1081" s="2"/>
      <c r="HG1081" s="2"/>
      <c r="HH1081" s="2"/>
      <c r="HI1081" s="2"/>
      <c r="HJ1081" s="2"/>
      <c r="HK1081" s="2"/>
      <c r="HL1081" s="2"/>
      <c r="HM1081" s="2"/>
      <c r="HN1081" s="2"/>
      <c r="HO1081" s="2"/>
      <c r="HP1081" s="2"/>
      <c r="HQ1081" s="2"/>
      <c r="HR1081" s="2"/>
      <c r="HS1081" s="2"/>
      <c r="HT1081" s="2"/>
      <c r="HU1081" s="2"/>
      <c r="HV1081" s="2"/>
      <c r="HW1081" s="2"/>
      <c r="HX1081" s="2"/>
      <c r="HY1081" s="2"/>
      <c r="HZ1081" s="2"/>
      <c r="IA1081" s="2"/>
      <c r="IB1081" s="2"/>
      <c r="IC1081" s="2"/>
      <c r="ID1081" s="2"/>
      <c r="IE1081" s="2"/>
      <c r="IF1081" s="2"/>
      <c r="IG1081" s="2"/>
      <c r="IH1081" s="2"/>
      <c r="II1081" s="2"/>
      <c r="IJ1081" s="2"/>
      <c r="IK1081" s="2"/>
      <c r="IL1081" s="2"/>
      <c r="IM1081" s="2"/>
      <c r="IN1081" s="2"/>
      <c r="IO1081" s="2"/>
      <c r="IP1081" s="2"/>
      <c r="IQ1081" s="2"/>
    </row>
    <row r="1082" spans="1:251" s="16" customFormat="1" ht="18.75" customHeight="1">
      <c r="A1082" s="8"/>
      <c r="B1082" s="25"/>
      <c r="C1082" s="101" t="s">
        <v>145</v>
      </c>
      <c r="D1082" s="102"/>
      <c r="E1082" s="102"/>
      <c r="F1082" s="102"/>
      <c r="G1082" s="102"/>
      <c r="H1082" s="102"/>
      <c r="I1082" s="102"/>
      <c r="J1082" s="102"/>
      <c r="K1082" s="102"/>
      <c r="L1082" s="102"/>
      <c r="M1082" s="102"/>
      <c r="N1082" s="102"/>
      <c r="O1082" s="102"/>
      <c r="P1082" s="102"/>
      <c r="Q1082" s="102"/>
      <c r="R1082" s="102"/>
      <c r="S1082" s="102"/>
      <c r="T1082" s="102"/>
      <c r="U1082" s="102"/>
      <c r="V1082" s="102"/>
      <c r="W1082" s="102"/>
      <c r="X1082" s="102"/>
      <c r="Y1082" s="102"/>
      <c r="Z1082" s="103"/>
      <c r="AA1082" s="104">
        <v>3000</v>
      </c>
      <c r="AB1082" s="105"/>
      <c r="AC1082" s="105"/>
      <c r="AD1082" s="105"/>
      <c r="AE1082" s="105"/>
      <c r="AF1082" s="105"/>
      <c r="AG1082" s="105"/>
      <c r="AH1082" s="105"/>
      <c r="AI1082" s="106"/>
      <c r="AJ1082" s="104">
        <v>3263</v>
      </c>
      <c r="AK1082" s="105"/>
      <c r="AL1082" s="105"/>
      <c r="AM1082" s="105"/>
      <c r="AN1082" s="105"/>
      <c r="AO1082" s="105"/>
      <c r="AP1082" s="105"/>
      <c r="AQ1082" s="105"/>
      <c r="AR1082" s="106"/>
      <c r="AS1082" s="107"/>
      <c r="AT1082" s="108"/>
      <c r="AU1082" s="108"/>
      <c r="AV1082" s="108"/>
      <c r="AW1082" s="108"/>
      <c r="AX1082" s="109"/>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c r="IE1082" s="2"/>
      <c r="IF1082" s="2"/>
      <c r="IG1082" s="2"/>
      <c r="IH1082" s="2"/>
      <c r="II1082" s="2"/>
      <c r="IJ1082" s="2"/>
      <c r="IK1082" s="2"/>
      <c r="IL1082" s="2"/>
      <c r="IM1082" s="2"/>
      <c r="IN1082" s="2"/>
      <c r="IO1082" s="2"/>
      <c r="IP1082" s="2"/>
      <c r="IQ1082" s="2"/>
    </row>
    <row r="1083" spans="1:251" s="16" customFormat="1" ht="18.75" customHeight="1">
      <c r="A1083" s="8"/>
      <c r="B1083" s="25"/>
      <c r="C1083" s="101" t="s">
        <v>146</v>
      </c>
      <c r="D1083" s="102"/>
      <c r="E1083" s="102"/>
      <c r="F1083" s="102"/>
      <c r="G1083" s="102"/>
      <c r="H1083" s="102"/>
      <c r="I1083" s="102"/>
      <c r="J1083" s="102"/>
      <c r="K1083" s="102"/>
      <c r="L1083" s="102"/>
      <c r="M1083" s="102"/>
      <c r="N1083" s="102"/>
      <c r="O1083" s="102"/>
      <c r="P1083" s="102"/>
      <c r="Q1083" s="102"/>
      <c r="R1083" s="102"/>
      <c r="S1083" s="102"/>
      <c r="T1083" s="102"/>
      <c r="U1083" s="102"/>
      <c r="V1083" s="102"/>
      <c r="W1083" s="102"/>
      <c r="X1083" s="102"/>
      <c r="Y1083" s="102"/>
      <c r="Z1083" s="103"/>
      <c r="AA1083" s="104">
        <v>1794</v>
      </c>
      <c r="AB1083" s="105"/>
      <c r="AC1083" s="105"/>
      <c r="AD1083" s="105"/>
      <c r="AE1083" s="105"/>
      <c r="AF1083" s="105"/>
      <c r="AG1083" s="105"/>
      <c r="AH1083" s="105"/>
      <c r="AI1083" s="106"/>
      <c r="AJ1083" s="104">
        <v>1965</v>
      </c>
      <c r="AK1083" s="105"/>
      <c r="AL1083" s="105"/>
      <c r="AM1083" s="105"/>
      <c r="AN1083" s="105"/>
      <c r="AO1083" s="105"/>
      <c r="AP1083" s="105"/>
      <c r="AQ1083" s="105"/>
      <c r="AR1083" s="106"/>
      <c r="AS1083" s="107"/>
      <c r="AT1083" s="108"/>
      <c r="AU1083" s="108"/>
      <c r="AV1083" s="108"/>
      <c r="AW1083" s="108"/>
      <c r="AX1083" s="109"/>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c r="IE1083" s="2"/>
      <c r="IF1083" s="2"/>
      <c r="IG1083" s="2"/>
      <c r="IH1083" s="2"/>
      <c r="II1083" s="2"/>
      <c r="IJ1083" s="2"/>
      <c r="IK1083" s="2"/>
      <c r="IL1083" s="2"/>
      <c r="IM1083" s="2"/>
      <c r="IN1083" s="2"/>
      <c r="IO1083" s="2"/>
      <c r="IP1083" s="2"/>
      <c r="IQ1083" s="2"/>
    </row>
    <row r="1084" spans="1:251" s="16" customFormat="1" ht="18.75" customHeight="1">
      <c r="A1084" s="8"/>
      <c r="B1084" s="25"/>
      <c r="C1084" s="101" t="s">
        <v>147</v>
      </c>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c r="X1084" s="102"/>
      <c r="Y1084" s="102"/>
      <c r="Z1084" s="103"/>
      <c r="AA1084" s="104">
        <v>50</v>
      </c>
      <c r="AB1084" s="105"/>
      <c r="AC1084" s="105"/>
      <c r="AD1084" s="105"/>
      <c r="AE1084" s="105"/>
      <c r="AF1084" s="105"/>
      <c r="AG1084" s="105"/>
      <c r="AH1084" s="105"/>
      <c r="AI1084" s="106"/>
      <c r="AJ1084" s="104">
        <v>52</v>
      </c>
      <c r="AK1084" s="105"/>
      <c r="AL1084" s="105"/>
      <c r="AM1084" s="105"/>
      <c r="AN1084" s="105"/>
      <c r="AO1084" s="105"/>
      <c r="AP1084" s="105"/>
      <c r="AQ1084" s="105"/>
      <c r="AR1084" s="106"/>
      <c r="AS1084" s="107"/>
      <c r="AT1084" s="108"/>
      <c r="AU1084" s="108"/>
      <c r="AV1084" s="108"/>
      <c r="AW1084" s="108"/>
      <c r="AX1084" s="109"/>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c r="IE1084" s="2"/>
      <c r="IF1084" s="2"/>
      <c r="IG1084" s="2"/>
      <c r="IH1084" s="2"/>
      <c r="II1084" s="2"/>
      <c r="IJ1084" s="2"/>
      <c r="IK1084" s="2"/>
      <c r="IL1084" s="2"/>
      <c r="IM1084" s="2"/>
      <c r="IN1084" s="2"/>
      <c r="IO1084" s="2"/>
      <c r="IP1084" s="2"/>
      <c r="IQ1084" s="2"/>
    </row>
    <row r="1085" spans="1:251" s="16" customFormat="1" ht="18.75" customHeight="1" thickBot="1">
      <c r="A1085" s="17"/>
      <c r="B1085" s="110" t="s">
        <v>11</v>
      </c>
      <c r="C1085" s="111"/>
      <c r="D1085" s="111"/>
      <c r="E1085" s="111"/>
      <c r="F1085" s="111"/>
      <c r="G1085" s="111"/>
      <c r="H1085" s="111"/>
      <c r="I1085" s="111"/>
      <c r="J1085" s="111"/>
      <c r="K1085" s="111"/>
      <c r="L1085" s="111"/>
      <c r="M1085" s="111"/>
      <c r="N1085" s="111"/>
      <c r="O1085" s="111"/>
      <c r="P1085" s="111"/>
      <c r="Q1085" s="111"/>
      <c r="R1085" s="111"/>
      <c r="S1085" s="111"/>
      <c r="T1085" s="111"/>
      <c r="U1085" s="111"/>
      <c r="V1085" s="111"/>
      <c r="W1085" s="111"/>
      <c r="X1085" s="111"/>
      <c r="Y1085" s="111"/>
      <c r="Z1085" s="112"/>
      <c r="AA1085" s="113">
        <f>SUM($AA$1081:$AA$1084)</f>
        <v>8131</v>
      </c>
      <c r="AB1085" s="114"/>
      <c r="AC1085" s="114"/>
      <c r="AD1085" s="114"/>
      <c r="AE1085" s="114"/>
      <c r="AF1085" s="114"/>
      <c r="AG1085" s="114"/>
      <c r="AH1085" s="114"/>
      <c r="AI1085" s="115"/>
      <c r="AJ1085" s="113">
        <f>SUM($AJ$1081:$AJ$1084)</f>
        <v>8998</v>
      </c>
      <c r="AK1085" s="114"/>
      <c r="AL1085" s="114"/>
      <c r="AM1085" s="114"/>
      <c r="AN1085" s="114"/>
      <c r="AO1085" s="114"/>
      <c r="AP1085" s="114"/>
      <c r="AQ1085" s="114"/>
      <c r="AR1085" s="115"/>
      <c r="AS1085" s="116"/>
      <c r="AT1085" s="117"/>
      <c r="AU1085" s="117"/>
      <c r="AV1085" s="117"/>
      <c r="AW1085" s="117"/>
      <c r="AX1085" s="118"/>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7" spans="1:251" ht="18.75">
      <c r="A1087" s="1" t="s">
        <v>0</v>
      </c>
      <c r="AW1087" s="3"/>
      <c r="AX1087" s="4"/>
      <c r="AY1087" s="3"/>
    </row>
    <row r="1089" spans="1:113" ht="18.75">
      <c r="B1089" s="119" t="s">
        <v>8</v>
      </c>
      <c r="C1089" s="139"/>
      <c r="D1089" s="139"/>
      <c r="E1089" s="139"/>
      <c r="F1089" s="139"/>
      <c r="G1089" s="139"/>
      <c r="H1089" s="139"/>
      <c r="I1089" s="139"/>
      <c r="J1089" s="139"/>
      <c r="K1089" s="139"/>
      <c r="L1089" s="139"/>
      <c r="M1089" s="139"/>
      <c r="N1089" s="139"/>
      <c r="O1089" s="139"/>
      <c r="P1089" s="139"/>
      <c r="Q1089" s="139"/>
      <c r="R1089" s="139"/>
      <c r="S1089" s="139"/>
      <c r="T1089" s="139"/>
      <c r="U1089" s="139"/>
      <c r="V1089" s="139"/>
      <c r="W1089" s="139"/>
      <c r="X1089" s="139"/>
      <c r="Y1089" s="139"/>
      <c r="Z1089" s="139"/>
      <c r="AA1089" s="139"/>
      <c r="AB1089" s="139"/>
      <c r="AC1089" s="139"/>
      <c r="AD1089" s="139"/>
      <c r="AE1089" s="139"/>
      <c r="AF1089" s="139"/>
      <c r="AG1089" s="139"/>
      <c r="AH1089" s="139"/>
      <c r="AI1089" s="139"/>
      <c r="AJ1089" s="139"/>
      <c r="AK1089" s="139"/>
      <c r="AL1089" s="139"/>
      <c r="AM1089" s="139"/>
      <c r="AN1089" s="139"/>
      <c r="AO1089" s="139"/>
      <c r="AP1089" s="139"/>
      <c r="AQ1089" s="139"/>
      <c r="AR1089" s="139"/>
      <c r="AS1089" s="139"/>
      <c r="AT1089" s="139"/>
      <c r="AU1089" s="139"/>
      <c r="AV1089" s="139"/>
      <c r="AW1089" s="139"/>
      <c r="AX1089" s="139"/>
    </row>
    <row r="1090" spans="1:113">
      <c r="Z1090" s="5"/>
      <c r="AD1090" s="5"/>
      <c r="AE1090" s="5"/>
      <c r="AF1090" s="5"/>
      <c r="AG1090" s="5"/>
      <c r="AH1090" s="5"/>
      <c r="AI1090" s="5"/>
      <c r="AO1090" s="5"/>
    </row>
    <row r="1091" spans="1:113" ht="13.5" thickBot="1">
      <c r="Z1091" s="5"/>
      <c r="AD1091" s="5"/>
      <c r="AE1091" s="5"/>
      <c r="AF1091" s="5"/>
      <c r="AG1091" s="5"/>
      <c r="AH1091" s="5"/>
      <c r="AI1091" s="5"/>
      <c r="AO1091" s="5"/>
      <c r="DI1091" s="6"/>
    </row>
    <row r="1092" spans="1:113" ht="24.75" customHeight="1" thickBot="1">
      <c r="B1092" s="121" t="s">
        <v>1</v>
      </c>
      <c r="C1092" s="122"/>
      <c r="D1092" s="122"/>
      <c r="E1092" s="122"/>
      <c r="F1092" s="122"/>
      <c r="G1092" s="122"/>
      <c r="H1092" s="123" t="s">
        <v>148</v>
      </c>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5"/>
      <c r="DI1092" s="6"/>
    </row>
    <row r="1093" spans="1:113" ht="14.25">
      <c r="B1093" s="7"/>
      <c r="C1093" s="7"/>
      <c r="D1093" s="7"/>
      <c r="E1093" s="7"/>
      <c r="F1093" s="7"/>
      <c r="G1093" s="7"/>
      <c r="H1093" s="8"/>
      <c r="I1093" s="8"/>
      <c r="J1093" s="8"/>
      <c r="K1093" s="8"/>
      <c r="L1093" s="9"/>
      <c r="M1093" s="9"/>
      <c r="N1093" s="9"/>
      <c r="O1093" s="9"/>
      <c r="P1093" s="8"/>
      <c r="Q1093" s="8"/>
      <c r="R1093" s="8"/>
      <c r="S1093" s="8"/>
      <c r="T1093" s="8"/>
      <c r="U1093" s="8"/>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DI1093" s="6"/>
    </row>
    <row r="1094" spans="1:113" ht="15" thickBot="1">
      <c r="A1094" s="11"/>
      <c r="B1094" s="10" t="s">
        <v>2</v>
      </c>
      <c r="C1094" s="8"/>
      <c r="D1094" s="8"/>
      <c r="E1094" s="8"/>
      <c r="F1094" s="8"/>
      <c r="G1094" s="8"/>
      <c r="H1094" s="8"/>
      <c r="I1094" s="8"/>
      <c r="J1094" s="8"/>
      <c r="K1094" s="8"/>
      <c r="L1094" s="9"/>
      <c r="M1094" s="9"/>
      <c r="N1094" s="9"/>
      <c r="O1094" s="9"/>
      <c r="P1094" s="8"/>
      <c r="Q1094" s="8"/>
      <c r="R1094" s="8"/>
      <c r="S1094" s="8"/>
      <c r="T1094" s="8"/>
      <c r="U1094" s="8"/>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DI1094" s="6"/>
    </row>
    <row r="1095" spans="1:113" ht="14.25">
      <c r="A1095" s="8"/>
      <c r="B1095" s="12"/>
      <c r="C1095" s="7"/>
      <c r="D1095" s="7"/>
      <c r="E1095" s="7"/>
      <c r="F1095" s="7"/>
      <c r="G1095" s="7"/>
      <c r="H1095" s="7"/>
      <c r="I1095" s="7"/>
      <c r="J1095" s="7"/>
      <c r="K1095" s="7"/>
      <c r="L1095" s="13"/>
      <c r="M1095" s="13"/>
      <c r="N1095" s="13"/>
      <c r="O1095" s="13"/>
      <c r="P1095" s="7"/>
      <c r="Q1095" s="7"/>
      <c r="R1095" s="7"/>
      <c r="S1095" s="7"/>
      <c r="T1095" s="7"/>
      <c r="U1095" s="7"/>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c r="AT1095" s="14"/>
      <c r="AU1095" s="14"/>
      <c r="AV1095" s="14"/>
      <c r="AW1095" s="14"/>
      <c r="AX1095" s="15"/>
    </row>
    <row r="1096" spans="1:113" ht="12" customHeight="1">
      <c r="A1096" s="8"/>
      <c r="B1096" s="126" t="s">
        <v>149</v>
      </c>
      <c r="C1096" s="127"/>
      <c r="D1096" s="127"/>
      <c r="E1096" s="127"/>
      <c r="F1096" s="127"/>
      <c r="G1096" s="127"/>
      <c r="H1096" s="127"/>
      <c r="I1096" s="127"/>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7"/>
      <c r="AG1096" s="127"/>
      <c r="AH1096" s="127"/>
      <c r="AI1096" s="127"/>
      <c r="AJ1096" s="127"/>
      <c r="AK1096" s="127"/>
      <c r="AL1096" s="127"/>
      <c r="AM1096" s="127"/>
      <c r="AN1096" s="127"/>
      <c r="AO1096" s="127"/>
      <c r="AP1096" s="127"/>
      <c r="AQ1096" s="127"/>
      <c r="AR1096" s="127"/>
      <c r="AS1096" s="127"/>
      <c r="AT1096" s="127"/>
      <c r="AU1096" s="127"/>
      <c r="AV1096" s="127"/>
      <c r="AW1096" s="127"/>
      <c r="AX1096" s="128"/>
    </row>
    <row r="1097" spans="1:113" ht="12" customHeight="1">
      <c r="A1097" s="8"/>
      <c r="B1097" s="126"/>
      <c r="C1097" s="127"/>
      <c r="D1097" s="127"/>
      <c r="E1097" s="127"/>
      <c r="F1097" s="127"/>
      <c r="G1097" s="127"/>
      <c r="H1097" s="127"/>
      <c r="I1097" s="127"/>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7"/>
      <c r="AG1097" s="127"/>
      <c r="AH1097" s="127"/>
      <c r="AI1097" s="127"/>
      <c r="AJ1097" s="127"/>
      <c r="AK1097" s="127"/>
      <c r="AL1097" s="127"/>
      <c r="AM1097" s="127"/>
      <c r="AN1097" s="127"/>
      <c r="AO1097" s="127"/>
      <c r="AP1097" s="127"/>
      <c r="AQ1097" s="127"/>
      <c r="AR1097" s="127"/>
      <c r="AS1097" s="127"/>
      <c r="AT1097" s="127"/>
      <c r="AU1097" s="127"/>
      <c r="AV1097" s="127"/>
      <c r="AW1097" s="127"/>
      <c r="AX1097" s="128"/>
    </row>
    <row r="1098" spans="1:113" ht="12" customHeight="1">
      <c r="A1098" s="8"/>
      <c r="B1098" s="126"/>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7"/>
      <c r="AL1098" s="127"/>
      <c r="AM1098" s="127"/>
      <c r="AN1098" s="127"/>
      <c r="AO1098" s="127"/>
      <c r="AP1098" s="127"/>
      <c r="AQ1098" s="127"/>
      <c r="AR1098" s="127"/>
      <c r="AS1098" s="127"/>
      <c r="AT1098" s="127"/>
      <c r="AU1098" s="127"/>
      <c r="AV1098" s="127"/>
      <c r="AW1098" s="127"/>
      <c r="AX1098" s="128"/>
      <c r="BC1098" s="16"/>
    </row>
    <row r="1099" spans="1:113" ht="12" customHeight="1">
      <c r="A1099" s="8"/>
      <c r="B1099" s="126"/>
      <c r="C1099" s="127"/>
      <c r="D1099" s="127"/>
      <c r="E1099" s="127"/>
      <c r="F1099" s="127"/>
      <c r="G1099" s="127"/>
      <c r="H1099" s="127"/>
      <c r="I1099" s="127"/>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7"/>
      <c r="AG1099" s="127"/>
      <c r="AH1099" s="127"/>
      <c r="AI1099" s="127"/>
      <c r="AJ1099" s="127"/>
      <c r="AK1099" s="127"/>
      <c r="AL1099" s="127"/>
      <c r="AM1099" s="127"/>
      <c r="AN1099" s="127"/>
      <c r="AO1099" s="127"/>
      <c r="AP1099" s="127"/>
      <c r="AQ1099" s="127"/>
      <c r="AR1099" s="127"/>
      <c r="AS1099" s="127"/>
      <c r="AT1099" s="127"/>
      <c r="AU1099" s="127"/>
      <c r="AV1099" s="127"/>
      <c r="AW1099" s="127"/>
      <c r="AX1099" s="128"/>
    </row>
    <row r="1100" spans="1:113" ht="12" customHeight="1">
      <c r="A1100" s="8"/>
      <c r="B1100" s="126"/>
      <c r="C1100" s="127"/>
      <c r="D1100" s="127"/>
      <c r="E1100" s="127"/>
      <c r="F1100" s="127"/>
      <c r="G1100" s="127"/>
      <c r="H1100" s="127"/>
      <c r="I1100" s="127"/>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7"/>
      <c r="AL1100" s="127"/>
      <c r="AM1100" s="127"/>
      <c r="AN1100" s="127"/>
      <c r="AO1100" s="127"/>
      <c r="AP1100" s="127"/>
      <c r="AQ1100" s="127"/>
      <c r="AR1100" s="127"/>
      <c r="AS1100" s="127"/>
      <c r="AT1100" s="127"/>
      <c r="AU1100" s="127"/>
      <c r="AV1100" s="127"/>
      <c r="AW1100" s="127"/>
      <c r="AX1100" s="128"/>
    </row>
    <row r="1101" spans="1:113" ht="12" customHeight="1">
      <c r="A1101" s="8"/>
      <c r="B1101" s="126"/>
      <c r="C1101" s="127"/>
      <c r="D1101" s="127"/>
      <c r="E1101" s="127"/>
      <c r="F1101" s="127"/>
      <c r="G1101" s="127"/>
      <c r="H1101" s="127"/>
      <c r="I1101" s="127"/>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7"/>
      <c r="AL1101" s="127"/>
      <c r="AM1101" s="127"/>
      <c r="AN1101" s="127"/>
      <c r="AO1101" s="127"/>
      <c r="AP1101" s="127"/>
      <c r="AQ1101" s="127"/>
      <c r="AR1101" s="127"/>
      <c r="AS1101" s="127"/>
      <c r="AT1101" s="127"/>
      <c r="AU1101" s="127"/>
      <c r="AV1101" s="127"/>
      <c r="AW1101" s="127"/>
      <c r="AX1101" s="128"/>
    </row>
    <row r="1102" spans="1:113" ht="15" thickBot="1">
      <c r="A1102" s="17"/>
      <c r="B1102" s="18"/>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20"/>
    </row>
    <row r="1103" spans="1:113">
      <c r="B1103" s="21"/>
    </row>
    <row r="1104" spans="1:113" ht="15" thickBot="1">
      <c r="A1104" s="11"/>
      <c r="B1104" s="10" t="s">
        <v>3</v>
      </c>
      <c r="C1104" s="8"/>
      <c r="D1104" s="8"/>
      <c r="E1104" s="8"/>
      <c r="F1104" s="8"/>
      <c r="G1104" s="8"/>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DI1104" s="6"/>
    </row>
    <row r="1105" spans="1:55" ht="14.25">
      <c r="A1105" s="8"/>
      <c r="B1105" s="12"/>
      <c r="C1105" s="7"/>
      <c r="D1105" s="7"/>
      <c r="E1105" s="7"/>
      <c r="F1105" s="7"/>
      <c r="G1105" s="7"/>
      <c r="H1105" s="7"/>
      <c r="I1105" s="7"/>
      <c r="J1105" s="7"/>
      <c r="K1105" s="7"/>
      <c r="L1105" s="13"/>
      <c r="M1105" s="13"/>
      <c r="N1105" s="13"/>
      <c r="O1105" s="13"/>
      <c r="P1105" s="7"/>
      <c r="Q1105" s="7"/>
      <c r="R1105" s="7"/>
      <c r="S1105" s="7"/>
      <c r="T1105" s="7"/>
      <c r="U1105" s="7"/>
      <c r="V1105" s="14"/>
      <c r="W1105" s="14"/>
      <c r="X1105" s="14"/>
      <c r="Y1105" s="14"/>
      <c r="Z1105" s="14"/>
      <c r="AA1105" s="14"/>
      <c r="AB1105" s="14"/>
      <c r="AC1105" s="14"/>
      <c r="AD1105" s="14"/>
      <c r="AE1105" s="14"/>
      <c r="AF1105" s="14"/>
      <c r="AG1105" s="14"/>
      <c r="AH1105" s="14"/>
      <c r="AI1105" s="14"/>
      <c r="AJ1105" s="14"/>
      <c r="AK1105" s="14"/>
      <c r="AL1105" s="14"/>
      <c r="AM1105" s="14"/>
      <c r="AN1105" s="14"/>
      <c r="AO1105" s="14"/>
      <c r="AP1105" s="14"/>
      <c r="AQ1105" s="14"/>
      <c r="AR1105" s="14"/>
      <c r="AS1105" s="14"/>
      <c r="AT1105" s="14"/>
      <c r="AU1105" s="14"/>
      <c r="AV1105" s="14"/>
      <c r="AW1105" s="14"/>
      <c r="AX1105" s="15"/>
    </row>
    <row r="1106" spans="1:55" ht="12" customHeight="1">
      <c r="A1106" s="8"/>
      <c r="B1106" s="126" t="s">
        <v>150</v>
      </c>
      <c r="C1106" s="127"/>
      <c r="D1106" s="127"/>
      <c r="E1106" s="127"/>
      <c r="F1106" s="127"/>
      <c r="G1106" s="127"/>
      <c r="H1106" s="127"/>
      <c r="I1106" s="127"/>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7"/>
      <c r="AG1106" s="127"/>
      <c r="AH1106" s="127"/>
      <c r="AI1106" s="127"/>
      <c r="AJ1106" s="127"/>
      <c r="AK1106" s="127"/>
      <c r="AL1106" s="127"/>
      <c r="AM1106" s="127"/>
      <c r="AN1106" s="127"/>
      <c r="AO1106" s="127"/>
      <c r="AP1106" s="127"/>
      <c r="AQ1106" s="127"/>
      <c r="AR1106" s="127"/>
      <c r="AS1106" s="127"/>
      <c r="AT1106" s="127"/>
      <c r="AU1106" s="127"/>
      <c r="AV1106" s="127"/>
      <c r="AW1106" s="127"/>
      <c r="AX1106" s="128"/>
    </row>
    <row r="1107" spans="1:55" ht="12" customHeight="1">
      <c r="A1107" s="8"/>
      <c r="B1107" s="126"/>
      <c r="C1107" s="127"/>
      <c r="D1107" s="127"/>
      <c r="E1107" s="127"/>
      <c r="F1107" s="127"/>
      <c r="G1107" s="127"/>
      <c r="H1107" s="127"/>
      <c r="I1107" s="127"/>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7"/>
      <c r="AL1107" s="127"/>
      <c r="AM1107" s="127"/>
      <c r="AN1107" s="127"/>
      <c r="AO1107" s="127"/>
      <c r="AP1107" s="127"/>
      <c r="AQ1107" s="127"/>
      <c r="AR1107" s="127"/>
      <c r="AS1107" s="127"/>
      <c r="AT1107" s="127"/>
      <c r="AU1107" s="127"/>
      <c r="AV1107" s="127"/>
      <c r="AW1107" s="127"/>
      <c r="AX1107" s="128"/>
    </row>
    <row r="1108" spans="1:55" ht="12" customHeight="1">
      <c r="A1108" s="8"/>
      <c r="B1108" s="126"/>
      <c r="C1108" s="127"/>
      <c r="D1108" s="127"/>
      <c r="E1108" s="127"/>
      <c r="F1108" s="127"/>
      <c r="G1108" s="127"/>
      <c r="H1108" s="127"/>
      <c r="I1108" s="127"/>
      <c r="J1108" s="127"/>
      <c r="K1108" s="127"/>
      <c r="L1108" s="127"/>
      <c r="M1108" s="127"/>
      <c r="N1108" s="127"/>
      <c r="O1108" s="127"/>
      <c r="P1108" s="127"/>
      <c r="Q1108" s="127"/>
      <c r="R1108" s="127"/>
      <c r="S1108" s="127"/>
      <c r="T1108" s="127"/>
      <c r="U1108" s="127"/>
      <c r="V1108" s="127"/>
      <c r="W1108" s="127"/>
      <c r="X1108" s="127"/>
      <c r="Y1108" s="127"/>
      <c r="Z1108" s="127"/>
      <c r="AA1108" s="127"/>
      <c r="AB1108" s="127"/>
      <c r="AC1108" s="127"/>
      <c r="AD1108" s="127"/>
      <c r="AE1108" s="127"/>
      <c r="AF1108" s="127"/>
      <c r="AG1108" s="127"/>
      <c r="AH1108" s="127"/>
      <c r="AI1108" s="127"/>
      <c r="AJ1108" s="127"/>
      <c r="AK1108" s="127"/>
      <c r="AL1108" s="127"/>
      <c r="AM1108" s="127"/>
      <c r="AN1108" s="127"/>
      <c r="AO1108" s="127"/>
      <c r="AP1108" s="127"/>
      <c r="AQ1108" s="127"/>
      <c r="AR1108" s="127"/>
      <c r="AS1108" s="127"/>
      <c r="AT1108" s="127"/>
      <c r="AU1108" s="127"/>
      <c r="AV1108" s="127"/>
      <c r="AW1108" s="127"/>
      <c r="AX1108" s="128"/>
    </row>
    <row r="1109" spans="1:55" ht="12" customHeight="1">
      <c r="A1109" s="8"/>
      <c r="B1109" s="126"/>
      <c r="C1109" s="127"/>
      <c r="D1109" s="127"/>
      <c r="E1109" s="127"/>
      <c r="F1109" s="127"/>
      <c r="G1109" s="127"/>
      <c r="H1109" s="127"/>
      <c r="I1109" s="127"/>
      <c r="J1109" s="127"/>
      <c r="K1109" s="127"/>
      <c r="L1109" s="127"/>
      <c r="M1109" s="127"/>
      <c r="N1109" s="127"/>
      <c r="O1109" s="127"/>
      <c r="P1109" s="127"/>
      <c r="Q1109" s="127"/>
      <c r="R1109" s="127"/>
      <c r="S1109" s="127"/>
      <c r="T1109" s="127"/>
      <c r="U1109" s="127"/>
      <c r="V1109" s="127"/>
      <c r="W1109" s="127"/>
      <c r="X1109" s="127"/>
      <c r="Y1109" s="127"/>
      <c r="Z1109" s="127"/>
      <c r="AA1109" s="127"/>
      <c r="AB1109" s="127"/>
      <c r="AC1109" s="127"/>
      <c r="AD1109" s="127"/>
      <c r="AE1109" s="127"/>
      <c r="AF1109" s="127"/>
      <c r="AG1109" s="127"/>
      <c r="AH1109" s="127"/>
      <c r="AI1109" s="127"/>
      <c r="AJ1109" s="127"/>
      <c r="AK1109" s="127"/>
      <c r="AL1109" s="127"/>
      <c r="AM1109" s="127"/>
      <c r="AN1109" s="127"/>
      <c r="AO1109" s="127"/>
      <c r="AP1109" s="127"/>
      <c r="AQ1109" s="127"/>
      <c r="AR1109" s="127"/>
      <c r="AS1109" s="127"/>
      <c r="AT1109" s="127"/>
      <c r="AU1109" s="127"/>
      <c r="AV1109" s="127"/>
      <c r="AW1109" s="127"/>
      <c r="AX1109" s="128"/>
    </row>
    <row r="1110" spans="1:55" ht="12" customHeight="1">
      <c r="A1110" s="8"/>
      <c r="B1110" s="126"/>
      <c r="C1110" s="127"/>
      <c r="D1110" s="127"/>
      <c r="E1110" s="127"/>
      <c r="F1110" s="127"/>
      <c r="G1110" s="127"/>
      <c r="H1110" s="127"/>
      <c r="I1110" s="127"/>
      <c r="J1110" s="127"/>
      <c r="K1110" s="127"/>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7"/>
      <c r="AG1110" s="127"/>
      <c r="AH1110" s="127"/>
      <c r="AI1110" s="127"/>
      <c r="AJ1110" s="127"/>
      <c r="AK1110" s="127"/>
      <c r="AL1110" s="127"/>
      <c r="AM1110" s="127"/>
      <c r="AN1110" s="127"/>
      <c r="AO1110" s="127"/>
      <c r="AP1110" s="127"/>
      <c r="AQ1110" s="127"/>
      <c r="AR1110" s="127"/>
      <c r="AS1110" s="127"/>
      <c r="AT1110" s="127"/>
      <c r="AU1110" s="127"/>
      <c r="AV1110" s="127"/>
      <c r="AW1110" s="127"/>
      <c r="AX1110" s="128"/>
    </row>
    <row r="1111" spans="1:55" ht="12" customHeight="1">
      <c r="A1111" s="8"/>
      <c r="B1111" s="126"/>
      <c r="C1111" s="127"/>
      <c r="D1111" s="127"/>
      <c r="E1111" s="127"/>
      <c r="F1111" s="127"/>
      <c r="G1111" s="127"/>
      <c r="H1111" s="127"/>
      <c r="I1111" s="127"/>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7"/>
      <c r="AL1111" s="127"/>
      <c r="AM1111" s="127"/>
      <c r="AN1111" s="127"/>
      <c r="AO1111" s="127"/>
      <c r="AP1111" s="127"/>
      <c r="AQ1111" s="127"/>
      <c r="AR1111" s="127"/>
      <c r="AS1111" s="127"/>
      <c r="AT1111" s="127"/>
      <c r="AU1111" s="127"/>
      <c r="AV1111" s="127"/>
      <c r="AW1111" s="127"/>
      <c r="AX1111" s="128"/>
    </row>
    <row r="1112" spans="1:55" ht="12" customHeight="1">
      <c r="A1112" s="8"/>
      <c r="B1112" s="126"/>
      <c r="C1112" s="127"/>
      <c r="D1112" s="127"/>
      <c r="E1112" s="127"/>
      <c r="F1112" s="127"/>
      <c r="G1112" s="127"/>
      <c r="H1112" s="127"/>
      <c r="I1112" s="127"/>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c r="AN1112" s="127"/>
      <c r="AO1112" s="127"/>
      <c r="AP1112" s="127"/>
      <c r="AQ1112" s="127"/>
      <c r="AR1112" s="127"/>
      <c r="AS1112" s="127"/>
      <c r="AT1112" s="127"/>
      <c r="AU1112" s="127"/>
      <c r="AV1112" s="127"/>
      <c r="AW1112" s="127"/>
      <c r="AX1112" s="128"/>
    </row>
    <row r="1113" spans="1:55" ht="12" customHeight="1">
      <c r="A1113" s="8"/>
      <c r="B1113" s="126"/>
      <c r="C1113" s="127"/>
      <c r="D1113" s="127"/>
      <c r="E1113" s="127"/>
      <c r="F1113" s="127"/>
      <c r="G1113" s="127"/>
      <c r="H1113" s="127"/>
      <c r="I1113" s="127"/>
      <c r="J1113" s="127"/>
      <c r="K1113" s="127"/>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7"/>
      <c r="AG1113" s="127"/>
      <c r="AH1113" s="127"/>
      <c r="AI1113" s="127"/>
      <c r="AJ1113" s="127"/>
      <c r="AK1113" s="127"/>
      <c r="AL1113" s="127"/>
      <c r="AM1113" s="127"/>
      <c r="AN1113" s="127"/>
      <c r="AO1113" s="127"/>
      <c r="AP1113" s="127"/>
      <c r="AQ1113" s="127"/>
      <c r="AR1113" s="127"/>
      <c r="AS1113" s="127"/>
      <c r="AT1113" s="127"/>
      <c r="AU1113" s="127"/>
      <c r="AV1113" s="127"/>
      <c r="AW1113" s="127"/>
      <c r="AX1113" s="128"/>
    </row>
    <row r="1114" spans="1:55" ht="12" customHeight="1">
      <c r="A1114" s="8"/>
      <c r="B1114" s="126"/>
      <c r="C1114" s="127"/>
      <c r="D1114" s="127"/>
      <c r="E1114" s="127"/>
      <c r="F1114" s="127"/>
      <c r="G1114" s="127"/>
      <c r="H1114" s="127"/>
      <c r="I1114" s="127"/>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7"/>
      <c r="AG1114" s="127"/>
      <c r="AH1114" s="127"/>
      <c r="AI1114" s="127"/>
      <c r="AJ1114" s="127"/>
      <c r="AK1114" s="127"/>
      <c r="AL1114" s="127"/>
      <c r="AM1114" s="127"/>
      <c r="AN1114" s="127"/>
      <c r="AO1114" s="127"/>
      <c r="AP1114" s="127"/>
      <c r="AQ1114" s="127"/>
      <c r="AR1114" s="127"/>
      <c r="AS1114" s="127"/>
      <c r="AT1114" s="127"/>
      <c r="AU1114" s="127"/>
      <c r="AV1114" s="127"/>
      <c r="AW1114" s="127"/>
      <c r="AX1114" s="128"/>
    </row>
    <row r="1115" spans="1:55" ht="12" customHeight="1">
      <c r="A1115" s="8"/>
      <c r="B1115" s="126"/>
      <c r="C1115" s="127"/>
      <c r="D1115" s="127"/>
      <c r="E1115" s="127"/>
      <c r="F1115" s="127"/>
      <c r="G1115" s="127"/>
      <c r="H1115" s="127"/>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7"/>
      <c r="AL1115" s="127"/>
      <c r="AM1115" s="127"/>
      <c r="AN1115" s="127"/>
      <c r="AO1115" s="127"/>
      <c r="AP1115" s="127"/>
      <c r="AQ1115" s="127"/>
      <c r="AR1115" s="127"/>
      <c r="AS1115" s="127"/>
      <c r="AT1115" s="127"/>
      <c r="AU1115" s="127"/>
      <c r="AV1115" s="127"/>
      <c r="AW1115" s="127"/>
      <c r="AX1115" s="128"/>
      <c r="BC1115" s="16"/>
    </row>
    <row r="1116" spans="1:55" ht="12" customHeight="1">
      <c r="A1116" s="8"/>
      <c r="B1116" s="126"/>
      <c r="C1116" s="127"/>
      <c r="D1116" s="127"/>
      <c r="E1116" s="127"/>
      <c r="F1116" s="127"/>
      <c r="G1116" s="127"/>
      <c r="H1116" s="127"/>
      <c r="I1116" s="127"/>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7"/>
      <c r="AG1116" s="127"/>
      <c r="AH1116" s="127"/>
      <c r="AI1116" s="127"/>
      <c r="AJ1116" s="127"/>
      <c r="AK1116" s="127"/>
      <c r="AL1116" s="127"/>
      <c r="AM1116" s="127"/>
      <c r="AN1116" s="127"/>
      <c r="AO1116" s="127"/>
      <c r="AP1116" s="127"/>
      <c r="AQ1116" s="127"/>
      <c r="AR1116" s="127"/>
      <c r="AS1116" s="127"/>
      <c r="AT1116" s="127"/>
      <c r="AU1116" s="127"/>
      <c r="AV1116" s="127"/>
      <c r="AW1116" s="127"/>
      <c r="AX1116" s="128"/>
    </row>
    <row r="1117" spans="1:55" ht="12" customHeight="1">
      <c r="A1117" s="8"/>
      <c r="B1117" s="126"/>
      <c r="C1117" s="127"/>
      <c r="D1117" s="127"/>
      <c r="E1117" s="127"/>
      <c r="F1117" s="127"/>
      <c r="G1117" s="127"/>
      <c r="H1117" s="127"/>
      <c r="I1117" s="127"/>
      <c r="J1117" s="127"/>
      <c r="K1117" s="127"/>
      <c r="L1117" s="127"/>
      <c r="M1117" s="127"/>
      <c r="N1117" s="127"/>
      <c r="O1117" s="127"/>
      <c r="P1117" s="127"/>
      <c r="Q1117" s="127"/>
      <c r="R1117" s="127"/>
      <c r="S1117" s="127"/>
      <c r="T1117" s="127"/>
      <c r="U1117" s="127"/>
      <c r="V1117" s="127"/>
      <c r="W1117" s="127"/>
      <c r="X1117" s="127"/>
      <c r="Y1117" s="127"/>
      <c r="Z1117" s="127"/>
      <c r="AA1117" s="127"/>
      <c r="AB1117" s="127"/>
      <c r="AC1117" s="127"/>
      <c r="AD1117" s="127"/>
      <c r="AE1117" s="127"/>
      <c r="AF1117" s="127"/>
      <c r="AG1117" s="127"/>
      <c r="AH1117" s="127"/>
      <c r="AI1117" s="127"/>
      <c r="AJ1117" s="127"/>
      <c r="AK1117" s="127"/>
      <c r="AL1117" s="127"/>
      <c r="AM1117" s="127"/>
      <c r="AN1117" s="127"/>
      <c r="AO1117" s="127"/>
      <c r="AP1117" s="127"/>
      <c r="AQ1117" s="127"/>
      <c r="AR1117" s="127"/>
      <c r="AS1117" s="127"/>
      <c r="AT1117" s="127"/>
      <c r="AU1117" s="127"/>
      <c r="AV1117" s="127"/>
      <c r="AW1117" s="127"/>
      <c r="AX1117" s="128"/>
    </row>
    <row r="1118" spans="1:55" ht="12" customHeight="1">
      <c r="A1118" s="8"/>
      <c r="B1118" s="126"/>
      <c r="C1118" s="127"/>
      <c r="D1118" s="127"/>
      <c r="E1118" s="127"/>
      <c r="F1118" s="127"/>
      <c r="G1118" s="127"/>
      <c r="H1118" s="127"/>
      <c r="I1118" s="127"/>
      <c r="J1118" s="127"/>
      <c r="K1118" s="127"/>
      <c r="L1118" s="127"/>
      <c r="M1118" s="127"/>
      <c r="N1118" s="127"/>
      <c r="O1118" s="127"/>
      <c r="P1118" s="127"/>
      <c r="Q1118" s="127"/>
      <c r="R1118" s="127"/>
      <c r="S1118" s="127"/>
      <c r="T1118" s="127"/>
      <c r="U1118" s="127"/>
      <c r="V1118" s="127"/>
      <c r="W1118" s="127"/>
      <c r="X1118" s="127"/>
      <c r="Y1118" s="127"/>
      <c r="Z1118" s="127"/>
      <c r="AA1118" s="127"/>
      <c r="AB1118" s="127"/>
      <c r="AC1118" s="127"/>
      <c r="AD1118" s="127"/>
      <c r="AE1118" s="127"/>
      <c r="AF1118" s="127"/>
      <c r="AG1118" s="127"/>
      <c r="AH1118" s="127"/>
      <c r="AI1118" s="127"/>
      <c r="AJ1118" s="127"/>
      <c r="AK1118" s="127"/>
      <c r="AL1118" s="127"/>
      <c r="AM1118" s="127"/>
      <c r="AN1118" s="127"/>
      <c r="AO1118" s="127"/>
      <c r="AP1118" s="127"/>
      <c r="AQ1118" s="127"/>
      <c r="AR1118" s="127"/>
      <c r="AS1118" s="127"/>
      <c r="AT1118" s="127"/>
      <c r="AU1118" s="127"/>
      <c r="AV1118" s="127"/>
      <c r="AW1118" s="127"/>
      <c r="AX1118" s="128"/>
    </row>
    <row r="1119" spans="1:55" ht="15" thickBot="1">
      <c r="A1119" s="17"/>
      <c r="B1119" s="18"/>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c r="Z1119" s="19"/>
      <c r="AA1119" s="19"/>
      <c r="AB1119" s="19"/>
      <c r="AC1119" s="19"/>
      <c r="AD1119" s="19"/>
      <c r="AE1119" s="19"/>
      <c r="AF1119" s="19"/>
      <c r="AG1119" s="19"/>
      <c r="AH1119" s="19"/>
      <c r="AI1119" s="19"/>
      <c r="AJ1119" s="19"/>
      <c r="AK1119" s="19"/>
      <c r="AL1119" s="19"/>
      <c r="AM1119" s="19"/>
      <c r="AN1119" s="19"/>
      <c r="AO1119" s="19"/>
      <c r="AP1119" s="19"/>
      <c r="AQ1119" s="19"/>
      <c r="AR1119" s="19"/>
      <c r="AS1119" s="19"/>
      <c r="AT1119" s="19"/>
      <c r="AU1119" s="19"/>
      <c r="AV1119" s="19"/>
      <c r="AW1119" s="19"/>
      <c r="AX1119" s="20"/>
    </row>
    <row r="1120" spans="1:55">
      <c r="B1120" s="21"/>
    </row>
    <row r="1121" spans="1:251" ht="14.25">
      <c r="B1121" s="10" t="s">
        <v>4</v>
      </c>
      <c r="C1121" s="8"/>
      <c r="D1121" s="8"/>
      <c r="E1121" s="8"/>
      <c r="F1121" s="8"/>
      <c r="G1121" s="8"/>
      <c r="H1121" s="8"/>
      <c r="I1121" s="8"/>
      <c r="J1121" s="8"/>
      <c r="K1121" s="8"/>
      <c r="L1121" s="9"/>
      <c r="M1121" s="9"/>
      <c r="N1121" s="9"/>
      <c r="O1121" s="9"/>
      <c r="P1121" s="8"/>
      <c r="Q1121" s="8"/>
      <c r="R1121" s="8"/>
      <c r="S1121" s="8"/>
      <c r="T1121" s="8"/>
      <c r="U1121" s="8"/>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row>
    <row r="1122" spans="1:251" ht="15" thickBot="1">
      <c r="B1122" s="8"/>
      <c r="C1122" s="8"/>
      <c r="D1122" s="8"/>
      <c r="E1122" s="8"/>
      <c r="F1122" s="8"/>
      <c r="G1122" s="8"/>
      <c r="H1122" s="8"/>
      <c r="I1122" s="8"/>
      <c r="J1122" s="8"/>
      <c r="K1122" s="8"/>
      <c r="L1122" s="9"/>
      <c r="M1122" s="9"/>
      <c r="N1122" s="9"/>
      <c r="O1122" s="9"/>
      <c r="P1122" s="8"/>
      <c r="Q1122" s="8"/>
      <c r="R1122" s="8"/>
      <c r="S1122" s="8"/>
      <c r="T1122" s="8"/>
      <c r="U1122" s="8"/>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22" t="s">
        <v>5</v>
      </c>
    </row>
    <row r="1123" spans="1:251" s="16" customFormat="1" ht="13.5" customHeight="1">
      <c r="A1123" s="8"/>
      <c r="B1123" s="129" t="s">
        <v>6</v>
      </c>
      <c r="C1123" s="130"/>
      <c r="D1123" s="130"/>
      <c r="E1123" s="130"/>
      <c r="F1123" s="130"/>
      <c r="G1123" s="130"/>
      <c r="H1123" s="130"/>
      <c r="I1123" s="130"/>
      <c r="J1123" s="130"/>
      <c r="K1123" s="130"/>
      <c r="L1123" s="130"/>
      <c r="M1123" s="130"/>
      <c r="N1123" s="130"/>
      <c r="O1123" s="130"/>
      <c r="P1123" s="130"/>
      <c r="Q1123" s="130"/>
      <c r="R1123" s="130"/>
      <c r="S1123" s="130"/>
      <c r="T1123" s="130"/>
      <c r="U1123" s="130"/>
      <c r="V1123" s="130"/>
      <c r="W1123" s="130"/>
      <c r="X1123" s="130"/>
      <c r="Y1123" s="130"/>
      <c r="Z1123" s="131"/>
      <c r="AA1123" s="135" t="s">
        <v>9</v>
      </c>
      <c r="AB1123" s="130"/>
      <c r="AC1123" s="130"/>
      <c r="AD1123" s="130"/>
      <c r="AE1123" s="130"/>
      <c r="AF1123" s="130"/>
      <c r="AG1123" s="130"/>
      <c r="AH1123" s="130"/>
      <c r="AI1123" s="131"/>
      <c r="AJ1123" s="135" t="s">
        <v>10</v>
      </c>
      <c r="AK1123" s="130"/>
      <c r="AL1123" s="130"/>
      <c r="AM1123" s="130"/>
      <c r="AN1123" s="130"/>
      <c r="AO1123" s="130"/>
      <c r="AP1123" s="130"/>
      <c r="AQ1123" s="130"/>
      <c r="AR1123" s="131"/>
      <c r="AS1123" s="135" t="s">
        <v>7</v>
      </c>
      <c r="AT1123" s="130"/>
      <c r="AU1123" s="130"/>
      <c r="AV1123" s="130"/>
      <c r="AW1123" s="130"/>
      <c r="AX1123" s="137"/>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c r="HF1123" s="2"/>
      <c r="HG1123" s="2"/>
      <c r="HH1123" s="2"/>
      <c r="HI1123" s="2"/>
      <c r="HJ1123" s="2"/>
      <c r="HK1123" s="2"/>
      <c r="HL1123" s="2"/>
      <c r="HM1123" s="2"/>
      <c r="HN1123" s="2"/>
      <c r="HO1123" s="2"/>
      <c r="HP1123" s="2"/>
      <c r="HQ1123" s="2"/>
      <c r="HR1123" s="2"/>
      <c r="HS1123" s="2"/>
      <c r="HT1123" s="2"/>
      <c r="HU1123" s="2"/>
      <c r="HV1123" s="2"/>
      <c r="HW1123" s="2"/>
      <c r="HX1123" s="2"/>
      <c r="HY1123" s="2"/>
      <c r="HZ1123" s="2"/>
      <c r="IA1123" s="2"/>
      <c r="IB1123" s="2"/>
      <c r="IC1123" s="2"/>
      <c r="ID1123" s="2"/>
      <c r="IE1123" s="2"/>
      <c r="IF1123" s="2"/>
      <c r="IG1123" s="2"/>
      <c r="IH1123" s="2"/>
      <c r="II1123" s="2"/>
      <c r="IJ1123" s="2"/>
      <c r="IK1123" s="2"/>
      <c r="IL1123" s="2"/>
      <c r="IM1123" s="2"/>
      <c r="IN1123" s="2"/>
      <c r="IO1123" s="2"/>
      <c r="IP1123" s="2"/>
      <c r="IQ1123" s="2"/>
    </row>
    <row r="1124" spans="1:251" s="16" customFormat="1" ht="13.5">
      <c r="A1124" s="8"/>
      <c r="B1124" s="132"/>
      <c r="C1124" s="133"/>
      <c r="D1124" s="133"/>
      <c r="E1124" s="133"/>
      <c r="F1124" s="133"/>
      <c r="G1124" s="133"/>
      <c r="H1124" s="133"/>
      <c r="I1124" s="133"/>
      <c r="J1124" s="133"/>
      <c r="K1124" s="133"/>
      <c r="L1124" s="133"/>
      <c r="M1124" s="133"/>
      <c r="N1124" s="133"/>
      <c r="O1124" s="133"/>
      <c r="P1124" s="133"/>
      <c r="Q1124" s="133"/>
      <c r="R1124" s="133"/>
      <c r="S1124" s="133"/>
      <c r="T1124" s="133"/>
      <c r="U1124" s="133"/>
      <c r="V1124" s="133"/>
      <c r="W1124" s="133"/>
      <c r="X1124" s="133"/>
      <c r="Y1124" s="133"/>
      <c r="Z1124" s="134"/>
      <c r="AA1124" s="136"/>
      <c r="AB1124" s="133"/>
      <c r="AC1124" s="133"/>
      <c r="AD1124" s="133"/>
      <c r="AE1124" s="133"/>
      <c r="AF1124" s="133"/>
      <c r="AG1124" s="133"/>
      <c r="AH1124" s="133"/>
      <c r="AI1124" s="134"/>
      <c r="AJ1124" s="136"/>
      <c r="AK1124" s="133"/>
      <c r="AL1124" s="133"/>
      <c r="AM1124" s="133"/>
      <c r="AN1124" s="133"/>
      <c r="AO1124" s="133"/>
      <c r="AP1124" s="133"/>
      <c r="AQ1124" s="133"/>
      <c r="AR1124" s="134"/>
      <c r="AS1124" s="136"/>
      <c r="AT1124" s="133"/>
      <c r="AU1124" s="133"/>
      <c r="AV1124" s="133"/>
      <c r="AW1124" s="133"/>
      <c r="AX1124" s="138"/>
      <c r="AY1124" s="2"/>
      <c r="AZ1124" s="2"/>
      <c r="BA1124" s="2"/>
      <c r="BB1124" s="23"/>
      <c r="BC1124" s="24"/>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c r="IE1124" s="2"/>
      <c r="IF1124" s="2"/>
      <c r="IG1124" s="2"/>
      <c r="IH1124" s="2"/>
      <c r="II1124" s="2"/>
      <c r="IJ1124" s="2"/>
      <c r="IK1124" s="2"/>
      <c r="IL1124" s="2"/>
      <c r="IM1124" s="2"/>
      <c r="IN1124" s="2"/>
      <c r="IO1124" s="2"/>
      <c r="IP1124" s="2"/>
      <c r="IQ1124" s="2"/>
    </row>
    <row r="1125" spans="1:251" s="16" customFormat="1" ht="18.75" customHeight="1">
      <c r="A1125" s="8"/>
      <c r="B1125" s="25"/>
      <c r="C1125" s="101" t="s">
        <v>151</v>
      </c>
      <c r="D1125" s="102"/>
      <c r="E1125" s="102"/>
      <c r="F1125" s="102"/>
      <c r="G1125" s="102"/>
      <c r="H1125" s="102"/>
      <c r="I1125" s="102"/>
      <c r="J1125" s="102"/>
      <c r="K1125" s="102"/>
      <c r="L1125" s="102"/>
      <c r="M1125" s="102"/>
      <c r="N1125" s="102"/>
      <c r="O1125" s="102"/>
      <c r="P1125" s="102"/>
      <c r="Q1125" s="102"/>
      <c r="R1125" s="102"/>
      <c r="S1125" s="102"/>
      <c r="T1125" s="102"/>
      <c r="U1125" s="102"/>
      <c r="V1125" s="102"/>
      <c r="W1125" s="102"/>
      <c r="X1125" s="102"/>
      <c r="Y1125" s="102"/>
      <c r="Z1125" s="103"/>
      <c r="AA1125" s="104">
        <v>6891</v>
      </c>
      <c r="AB1125" s="105"/>
      <c r="AC1125" s="105"/>
      <c r="AD1125" s="105"/>
      <c r="AE1125" s="105"/>
      <c r="AF1125" s="105"/>
      <c r="AG1125" s="105"/>
      <c r="AH1125" s="105"/>
      <c r="AI1125" s="106"/>
      <c r="AJ1125" s="104">
        <v>7332</v>
      </c>
      <c r="AK1125" s="105"/>
      <c r="AL1125" s="105"/>
      <c r="AM1125" s="105"/>
      <c r="AN1125" s="105"/>
      <c r="AO1125" s="105"/>
      <c r="AP1125" s="105"/>
      <c r="AQ1125" s="105"/>
      <c r="AR1125" s="106"/>
      <c r="AS1125" s="107"/>
      <c r="AT1125" s="108"/>
      <c r="AU1125" s="108"/>
      <c r="AV1125" s="108"/>
      <c r="AW1125" s="108"/>
      <c r="AX1125" s="109"/>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c r="HF1125" s="2"/>
      <c r="HG1125" s="2"/>
      <c r="HH1125" s="2"/>
      <c r="HI1125" s="2"/>
      <c r="HJ1125" s="2"/>
      <c r="HK1125" s="2"/>
      <c r="HL1125" s="2"/>
      <c r="HM1125" s="2"/>
      <c r="HN1125" s="2"/>
      <c r="HO1125" s="2"/>
      <c r="HP1125" s="2"/>
      <c r="HQ1125" s="2"/>
      <c r="HR1125" s="2"/>
      <c r="HS1125" s="2"/>
      <c r="HT1125" s="2"/>
      <c r="HU1125" s="2"/>
      <c r="HV1125" s="2"/>
      <c r="HW1125" s="2"/>
      <c r="HX1125" s="2"/>
      <c r="HY1125" s="2"/>
      <c r="HZ1125" s="2"/>
      <c r="IA1125" s="2"/>
      <c r="IB1125" s="2"/>
      <c r="IC1125" s="2"/>
      <c r="ID1125" s="2"/>
      <c r="IE1125" s="2"/>
      <c r="IF1125" s="2"/>
      <c r="IG1125" s="2"/>
      <c r="IH1125" s="2"/>
      <c r="II1125" s="2"/>
      <c r="IJ1125" s="2"/>
      <c r="IK1125" s="2"/>
      <c r="IL1125" s="2"/>
      <c r="IM1125" s="2"/>
      <c r="IN1125" s="2"/>
      <c r="IO1125" s="2"/>
      <c r="IP1125" s="2"/>
      <c r="IQ1125" s="2"/>
    </row>
    <row r="1126" spans="1:251" s="16" customFormat="1" ht="18.75" customHeight="1">
      <c r="A1126" s="8"/>
      <c r="B1126" s="25"/>
      <c r="C1126" s="101" t="s">
        <v>152</v>
      </c>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c r="X1126" s="102"/>
      <c r="Y1126" s="102"/>
      <c r="Z1126" s="103"/>
      <c r="AA1126" s="104">
        <v>36</v>
      </c>
      <c r="AB1126" s="105"/>
      <c r="AC1126" s="105"/>
      <c r="AD1126" s="105"/>
      <c r="AE1126" s="105"/>
      <c r="AF1126" s="105"/>
      <c r="AG1126" s="105"/>
      <c r="AH1126" s="105"/>
      <c r="AI1126" s="106"/>
      <c r="AJ1126" s="104">
        <v>36</v>
      </c>
      <c r="AK1126" s="105"/>
      <c r="AL1126" s="105"/>
      <c r="AM1126" s="105"/>
      <c r="AN1126" s="105"/>
      <c r="AO1126" s="105"/>
      <c r="AP1126" s="105"/>
      <c r="AQ1126" s="105"/>
      <c r="AR1126" s="106"/>
      <c r="AS1126" s="107"/>
      <c r="AT1126" s="108"/>
      <c r="AU1126" s="108"/>
      <c r="AV1126" s="108"/>
      <c r="AW1126" s="108"/>
      <c r="AX1126" s="109"/>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c r="IN1126" s="2"/>
      <c r="IO1126" s="2"/>
      <c r="IP1126" s="2"/>
      <c r="IQ1126" s="2"/>
    </row>
    <row r="1127" spans="1:251" s="16" customFormat="1" ht="18.75" customHeight="1" thickBot="1">
      <c r="A1127" s="17"/>
      <c r="B1127" s="110" t="s">
        <v>11</v>
      </c>
      <c r="C1127" s="111"/>
      <c r="D1127" s="111"/>
      <c r="E1127" s="111"/>
      <c r="F1127" s="111"/>
      <c r="G1127" s="111"/>
      <c r="H1127" s="111"/>
      <c r="I1127" s="111"/>
      <c r="J1127" s="111"/>
      <c r="K1127" s="111"/>
      <c r="L1127" s="111"/>
      <c r="M1127" s="111"/>
      <c r="N1127" s="111"/>
      <c r="O1127" s="111"/>
      <c r="P1127" s="111"/>
      <c r="Q1127" s="111"/>
      <c r="R1127" s="111"/>
      <c r="S1127" s="111"/>
      <c r="T1127" s="111"/>
      <c r="U1127" s="111"/>
      <c r="V1127" s="111"/>
      <c r="W1127" s="111"/>
      <c r="X1127" s="111"/>
      <c r="Y1127" s="111"/>
      <c r="Z1127" s="112"/>
      <c r="AA1127" s="113">
        <f>SUM($AA$1125:$AA$1126)</f>
        <v>6927</v>
      </c>
      <c r="AB1127" s="114"/>
      <c r="AC1127" s="114"/>
      <c r="AD1127" s="114"/>
      <c r="AE1127" s="114"/>
      <c r="AF1127" s="114"/>
      <c r="AG1127" s="114"/>
      <c r="AH1127" s="114"/>
      <c r="AI1127" s="115"/>
      <c r="AJ1127" s="113">
        <f>SUM($AJ$1125:$AJ$1126)</f>
        <v>7368</v>
      </c>
      <c r="AK1127" s="114"/>
      <c r="AL1127" s="114"/>
      <c r="AM1127" s="114"/>
      <c r="AN1127" s="114"/>
      <c r="AO1127" s="114"/>
      <c r="AP1127" s="114"/>
      <c r="AQ1127" s="114"/>
      <c r="AR1127" s="115"/>
      <c r="AS1127" s="116"/>
      <c r="AT1127" s="117"/>
      <c r="AU1127" s="117"/>
      <c r="AV1127" s="117"/>
      <c r="AW1127" s="117"/>
      <c r="AX1127" s="118"/>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c r="IN1127" s="2"/>
      <c r="IO1127" s="2"/>
      <c r="IP1127" s="2"/>
      <c r="IQ1127" s="2"/>
    </row>
    <row r="1129" spans="1:251" ht="18.75">
      <c r="A1129" s="1" t="s">
        <v>0</v>
      </c>
      <c r="AW1129" s="3"/>
      <c r="AX1129" s="4"/>
      <c r="AY1129" s="3"/>
    </row>
    <row r="1131" spans="1:251" ht="18.75">
      <c r="B1131" s="119" t="s">
        <v>8</v>
      </c>
      <c r="C1131" s="139"/>
      <c r="D1131" s="139"/>
      <c r="E1131" s="139"/>
      <c r="F1131" s="139"/>
      <c r="G1131" s="139"/>
      <c r="H1131" s="139"/>
      <c r="I1131" s="139"/>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c r="AG1131" s="139"/>
      <c r="AH1131" s="139"/>
      <c r="AI1131" s="139"/>
      <c r="AJ1131" s="139"/>
      <c r="AK1131" s="139"/>
      <c r="AL1131" s="139"/>
      <c r="AM1131" s="139"/>
      <c r="AN1131" s="139"/>
      <c r="AO1131" s="139"/>
      <c r="AP1131" s="139"/>
      <c r="AQ1131" s="139"/>
      <c r="AR1131" s="139"/>
      <c r="AS1131" s="139"/>
      <c r="AT1131" s="139"/>
      <c r="AU1131" s="139"/>
      <c r="AV1131" s="139"/>
      <c r="AW1131" s="139"/>
      <c r="AX1131" s="139"/>
    </row>
    <row r="1132" spans="1:251">
      <c r="Z1132" s="5"/>
      <c r="AD1132" s="5"/>
      <c r="AE1132" s="5"/>
      <c r="AF1132" s="5"/>
      <c r="AG1132" s="5"/>
      <c r="AH1132" s="5"/>
      <c r="AI1132" s="5"/>
      <c r="AO1132" s="5"/>
    </row>
    <row r="1133" spans="1:251" ht="13.5" thickBot="1">
      <c r="Z1133" s="5"/>
      <c r="AD1133" s="5"/>
      <c r="AE1133" s="5"/>
      <c r="AF1133" s="5"/>
      <c r="AG1133" s="5"/>
      <c r="AH1133" s="5"/>
      <c r="AI1133" s="5"/>
      <c r="AO1133" s="5"/>
      <c r="DI1133" s="6"/>
    </row>
    <row r="1134" spans="1:251" ht="24.75" customHeight="1" thickBot="1">
      <c r="B1134" s="121" t="s">
        <v>1</v>
      </c>
      <c r="C1134" s="122"/>
      <c r="D1134" s="122"/>
      <c r="E1134" s="122"/>
      <c r="F1134" s="122"/>
      <c r="G1134" s="122"/>
      <c r="H1134" s="123" t="s">
        <v>153</v>
      </c>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5"/>
      <c r="DI1134" s="6"/>
    </row>
    <row r="1135" spans="1:251" ht="14.25">
      <c r="B1135" s="7"/>
      <c r="C1135" s="7"/>
      <c r="D1135" s="7"/>
      <c r="E1135" s="7"/>
      <c r="F1135" s="7"/>
      <c r="G1135" s="7"/>
      <c r="H1135" s="8"/>
      <c r="I1135" s="8"/>
      <c r="J1135" s="8"/>
      <c r="K1135" s="8"/>
      <c r="L1135" s="9"/>
      <c r="M1135" s="9"/>
      <c r="N1135" s="9"/>
      <c r="O1135" s="9"/>
      <c r="P1135" s="8"/>
      <c r="Q1135" s="8"/>
      <c r="R1135" s="8"/>
      <c r="S1135" s="8"/>
      <c r="T1135" s="8"/>
      <c r="U1135" s="8"/>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DI1135" s="6"/>
    </row>
    <row r="1136" spans="1:251" ht="15" thickBot="1">
      <c r="A1136" s="11"/>
      <c r="B1136" s="10" t="s">
        <v>2</v>
      </c>
      <c r="C1136" s="8"/>
      <c r="D1136" s="8"/>
      <c r="E1136" s="8"/>
      <c r="F1136" s="8"/>
      <c r="G1136" s="8"/>
      <c r="H1136" s="8"/>
      <c r="I1136" s="8"/>
      <c r="J1136" s="8"/>
      <c r="K1136" s="8"/>
      <c r="L1136" s="9"/>
      <c r="M1136" s="9"/>
      <c r="N1136" s="9"/>
      <c r="O1136" s="9"/>
      <c r="P1136" s="8"/>
      <c r="Q1136" s="8"/>
      <c r="R1136" s="8"/>
      <c r="S1136" s="8"/>
      <c r="T1136" s="8"/>
      <c r="U1136" s="8"/>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DI1136" s="6"/>
    </row>
    <row r="1137" spans="1:113" ht="14.25">
      <c r="A1137" s="8"/>
      <c r="B1137" s="12"/>
      <c r="C1137" s="7"/>
      <c r="D1137" s="7"/>
      <c r="E1137" s="7"/>
      <c r="F1137" s="7"/>
      <c r="G1137" s="7"/>
      <c r="H1137" s="7"/>
      <c r="I1137" s="7"/>
      <c r="J1137" s="7"/>
      <c r="K1137" s="7"/>
      <c r="L1137" s="13"/>
      <c r="M1137" s="13"/>
      <c r="N1137" s="13"/>
      <c r="O1137" s="13"/>
      <c r="P1137" s="7"/>
      <c r="Q1137" s="7"/>
      <c r="R1137" s="7"/>
      <c r="S1137" s="7"/>
      <c r="T1137" s="7"/>
      <c r="U1137" s="7"/>
      <c r="V1137" s="14"/>
      <c r="W1137" s="14"/>
      <c r="X1137" s="14"/>
      <c r="Y1137" s="14"/>
      <c r="Z1137" s="14"/>
      <c r="AA1137" s="14"/>
      <c r="AB1137" s="14"/>
      <c r="AC1137" s="14"/>
      <c r="AD1137" s="14"/>
      <c r="AE1137" s="14"/>
      <c r="AF1137" s="14"/>
      <c r="AG1137" s="14"/>
      <c r="AH1137" s="14"/>
      <c r="AI1137" s="14"/>
      <c r="AJ1137" s="14"/>
      <c r="AK1137" s="14"/>
      <c r="AL1137" s="14"/>
      <c r="AM1137" s="14"/>
      <c r="AN1137" s="14"/>
      <c r="AO1137" s="14"/>
      <c r="AP1137" s="14"/>
      <c r="AQ1137" s="14"/>
      <c r="AR1137" s="14"/>
      <c r="AS1137" s="14"/>
      <c r="AT1137" s="14"/>
      <c r="AU1137" s="14"/>
      <c r="AV1137" s="14"/>
      <c r="AW1137" s="14"/>
      <c r="AX1137" s="15"/>
    </row>
    <row r="1138" spans="1:113" ht="12" customHeight="1">
      <c r="A1138" s="8"/>
      <c r="B1138" s="126" t="s">
        <v>154</v>
      </c>
      <c r="C1138" s="127"/>
      <c r="D1138" s="127"/>
      <c r="E1138" s="127"/>
      <c r="F1138" s="127"/>
      <c r="G1138" s="127"/>
      <c r="H1138" s="127"/>
      <c r="I1138" s="127"/>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7"/>
      <c r="AG1138" s="127"/>
      <c r="AH1138" s="127"/>
      <c r="AI1138" s="127"/>
      <c r="AJ1138" s="127"/>
      <c r="AK1138" s="127"/>
      <c r="AL1138" s="127"/>
      <c r="AM1138" s="127"/>
      <c r="AN1138" s="127"/>
      <c r="AO1138" s="127"/>
      <c r="AP1138" s="127"/>
      <c r="AQ1138" s="127"/>
      <c r="AR1138" s="127"/>
      <c r="AS1138" s="127"/>
      <c r="AT1138" s="127"/>
      <c r="AU1138" s="127"/>
      <c r="AV1138" s="127"/>
      <c r="AW1138" s="127"/>
      <c r="AX1138" s="128"/>
    </row>
    <row r="1139" spans="1:113" ht="12" customHeight="1">
      <c r="A1139" s="8"/>
      <c r="B1139" s="126"/>
      <c r="C1139" s="127"/>
      <c r="D1139" s="127"/>
      <c r="E1139" s="127"/>
      <c r="F1139" s="127"/>
      <c r="G1139" s="127"/>
      <c r="H1139" s="127"/>
      <c r="I1139" s="127"/>
      <c r="J1139" s="127"/>
      <c r="K1139" s="127"/>
      <c r="L1139" s="127"/>
      <c r="M1139" s="127"/>
      <c r="N1139" s="127"/>
      <c r="O1139" s="127"/>
      <c r="P1139" s="127"/>
      <c r="Q1139" s="127"/>
      <c r="R1139" s="127"/>
      <c r="S1139" s="127"/>
      <c r="T1139" s="127"/>
      <c r="U1139" s="127"/>
      <c r="V1139" s="127"/>
      <c r="W1139" s="127"/>
      <c r="X1139" s="127"/>
      <c r="Y1139" s="127"/>
      <c r="Z1139" s="127"/>
      <c r="AA1139" s="127"/>
      <c r="AB1139" s="127"/>
      <c r="AC1139" s="127"/>
      <c r="AD1139" s="127"/>
      <c r="AE1139" s="127"/>
      <c r="AF1139" s="127"/>
      <c r="AG1139" s="127"/>
      <c r="AH1139" s="127"/>
      <c r="AI1139" s="127"/>
      <c r="AJ1139" s="127"/>
      <c r="AK1139" s="127"/>
      <c r="AL1139" s="127"/>
      <c r="AM1139" s="127"/>
      <c r="AN1139" s="127"/>
      <c r="AO1139" s="127"/>
      <c r="AP1139" s="127"/>
      <c r="AQ1139" s="127"/>
      <c r="AR1139" s="127"/>
      <c r="AS1139" s="127"/>
      <c r="AT1139" s="127"/>
      <c r="AU1139" s="127"/>
      <c r="AV1139" s="127"/>
      <c r="AW1139" s="127"/>
      <c r="AX1139" s="128"/>
      <c r="BC1139" s="16"/>
    </row>
    <row r="1140" spans="1:113" ht="12" customHeight="1">
      <c r="A1140" s="8"/>
      <c r="B1140" s="126"/>
      <c r="C1140" s="127"/>
      <c r="D1140" s="127"/>
      <c r="E1140" s="127"/>
      <c r="F1140" s="127"/>
      <c r="G1140" s="127"/>
      <c r="H1140" s="127"/>
      <c r="I1140" s="127"/>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7"/>
      <c r="AL1140" s="127"/>
      <c r="AM1140" s="127"/>
      <c r="AN1140" s="127"/>
      <c r="AO1140" s="127"/>
      <c r="AP1140" s="127"/>
      <c r="AQ1140" s="127"/>
      <c r="AR1140" s="127"/>
      <c r="AS1140" s="127"/>
      <c r="AT1140" s="127"/>
      <c r="AU1140" s="127"/>
      <c r="AV1140" s="127"/>
      <c r="AW1140" s="127"/>
      <c r="AX1140" s="128"/>
    </row>
    <row r="1141" spans="1:113" ht="12" customHeight="1">
      <c r="A1141" s="8"/>
      <c r="B1141" s="126"/>
      <c r="C1141" s="127"/>
      <c r="D1141" s="127"/>
      <c r="E1141" s="127"/>
      <c r="F1141" s="127"/>
      <c r="G1141" s="127"/>
      <c r="H1141" s="127"/>
      <c r="I1141" s="127"/>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7"/>
      <c r="AL1141" s="127"/>
      <c r="AM1141" s="127"/>
      <c r="AN1141" s="127"/>
      <c r="AO1141" s="127"/>
      <c r="AP1141" s="127"/>
      <c r="AQ1141" s="127"/>
      <c r="AR1141" s="127"/>
      <c r="AS1141" s="127"/>
      <c r="AT1141" s="127"/>
      <c r="AU1141" s="127"/>
      <c r="AV1141" s="127"/>
      <c r="AW1141" s="127"/>
      <c r="AX1141" s="128"/>
    </row>
    <row r="1142" spans="1:113" ht="12" customHeight="1">
      <c r="A1142" s="8"/>
      <c r="B1142" s="126"/>
      <c r="C1142" s="127"/>
      <c r="D1142" s="127"/>
      <c r="E1142" s="127"/>
      <c r="F1142" s="127"/>
      <c r="G1142" s="127"/>
      <c r="H1142" s="127"/>
      <c r="I1142" s="127"/>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7"/>
      <c r="AG1142" s="127"/>
      <c r="AH1142" s="127"/>
      <c r="AI1142" s="127"/>
      <c r="AJ1142" s="127"/>
      <c r="AK1142" s="127"/>
      <c r="AL1142" s="127"/>
      <c r="AM1142" s="127"/>
      <c r="AN1142" s="127"/>
      <c r="AO1142" s="127"/>
      <c r="AP1142" s="127"/>
      <c r="AQ1142" s="127"/>
      <c r="AR1142" s="127"/>
      <c r="AS1142" s="127"/>
      <c r="AT1142" s="127"/>
      <c r="AU1142" s="127"/>
      <c r="AV1142" s="127"/>
      <c r="AW1142" s="127"/>
      <c r="AX1142" s="128"/>
    </row>
    <row r="1143" spans="1:113" ht="15" thickBot="1">
      <c r="A1143" s="17"/>
      <c r="B1143" s="18"/>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c r="AT1143" s="19"/>
      <c r="AU1143" s="19"/>
      <c r="AV1143" s="19"/>
      <c r="AW1143" s="19"/>
      <c r="AX1143" s="20"/>
    </row>
    <row r="1144" spans="1:113">
      <c r="B1144" s="21"/>
    </row>
    <row r="1145" spans="1:113" ht="15" thickBot="1">
      <c r="A1145" s="11"/>
      <c r="B1145" s="10" t="s">
        <v>3</v>
      </c>
      <c r="C1145" s="8"/>
      <c r="D1145" s="8"/>
      <c r="E1145" s="8"/>
      <c r="F1145" s="8"/>
      <c r="G1145" s="8"/>
      <c r="H1145" s="8"/>
      <c r="I1145" s="8"/>
      <c r="J1145" s="8"/>
      <c r="K1145" s="8"/>
      <c r="L1145" s="9"/>
      <c r="M1145" s="9"/>
      <c r="N1145" s="9"/>
      <c r="O1145" s="9"/>
      <c r="P1145" s="8"/>
      <c r="Q1145" s="8"/>
      <c r="R1145" s="8"/>
      <c r="S1145" s="8"/>
      <c r="T1145" s="8"/>
      <c r="U1145" s="8"/>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DI1145" s="6"/>
    </row>
    <row r="1146" spans="1:113" ht="14.25">
      <c r="A1146" s="8"/>
      <c r="B1146" s="12"/>
      <c r="C1146" s="7"/>
      <c r="D1146" s="7"/>
      <c r="E1146" s="7"/>
      <c r="F1146" s="7"/>
      <c r="G1146" s="7"/>
      <c r="H1146" s="7"/>
      <c r="I1146" s="7"/>
      <c r="J1146" s="7"/>
      <c r="K1146" s="7"/>
      <c r="L1146" s="13"/>
      <c r="M1146" s="13"/>
      <c r="N1146" s="13"/>
      <c r="O1146" s="13"/>
      <c r="P1146" s="7"/>
      <c r="Q1146" s="7"/>
      <c r="R1146" s="7"/>
      <c r="S1146" s="7"/>
      <c r="T1146" s="7"/>
      <c r="U1146" s="7"/>
      <c r="V1146" s="14"/>
      <c r="W1146" s="14"/>
      <c r="X1146" s="14"/>
      <c r="Y1146" s="14"/>
      <c r="Z1146" s="14"/>
      <c r="AA1146" s="14"/>
      <c r="AB1146" s="14"/>
      <c r="AC1146" s="14"/>
      <c r="AD1146" s="14"/>
      <c r="AE1146" s="14"/>
      <c r="AF1146" s="14"/>
      <c r="AG1146" s="14"/>
      <c r="AH1146" s="14"/>
      <c r="AI1146" s="14"/>
      <c r="AJ1146" s="14"/>
      <c r="AK1146" s="14"/>
      <c r="AL1146" s="14"/>
      <c r="AM1146" s="14"/>
      <c r="AN1146" s="14"/>
      <c r="AO1146" s="14"/>
      <c r="AP1146" s="14"/>
      <c r="AQ1146" s="14"/>
      <c r="AR1146" s="14"/>
      <c r="AS1146" s="14"/>
      <c r="AT1146" s="14"/>
      <c r="AU1146" s="14"/>
      <c r="AV1146" s="14"/>
      <c r="AW1146" s="14"/>
      <c r="AX1146" s="15"/>
    </row>
    <row r="1147" spans="1:113" ht="12" customHeight="1">
      <c r="A1147" s="8"/>
      <c r="B1147" s="126" t="s">
        <v>155</v>
      </c>
      <c r="C1147" s="127"/>
      <c r="D1147" s="127"/>
      <c r="E1147" s="127"/>
      <c r="F1147" s="127"/>
      <c r="G1147" s="127"/>
      <c r="H1147" s="127"/>
      <c r="I1147" s="127"/>
      <c r="J1147" s="127"/>
      <c r="K1147" s="127"/>
      <c r="L1147" s="127"/>
      <c r="M1147" s="127"/>
      <c r="N1147" s="127"/>
      <c r="O1147" s="127"/>
      <c r="P1147" s="127"/>
      <c r="Q1147" s="127"/>
      <c r="R1147" s="127"/>
      <c r="S1147" s="127"/>
      <c r="T1147" s="127"/>
      <c r="U1147" s="127"/>
      <c r="V1147" s="127"/>
      <c r="W1147" s="127"/>
      <c r="X1147" s="127"/>
      <c r="Y1147" s="127"/>
      <c r="Z1147" s="127"/>
      <c r="AA1147" s="127"/>
      <c r="AB1147" s="127"/>
      <c r="AC1147" s="127"/>
      <c r="AD1147" s="127"/>
      <c r="AE1147" s="127"/>
      <c r="AF1147" s="127"/>
      <c r="AG1147" s="127"/>
      <c r="AH1147" s="127"/>
      <c r="AI1147" s="127"/>
      <c r="AJ1147" s="127"/>
      <c r="AK1147" s="127"/>
      <c r="AL1147" s="127"/>
      <c r="AM1147" s="127"/>
      <c r="AN1147" s="127"/>
      <c r="AO1147" s="127"/>
      <c r="AP1147" s="127"/>
      <c r="AQ1147" s="127"/>
      <c r="AR1147" s="127"/>
      <c r="AS1147" s="127"/>
      <c r="AT1147" s="127"/>
      <c r="AU1147" s="127"/>
      <c r="AV1147" s="127"/>
      <c r="AW1147" s="127"/>
      <c r="AX1147" s="128"/>
    </row>
    <row r="1148" spans="1:113" ht="12" customHeight="1">
      <c r="A1148" s="8"/>
      <c r="B1148" s="126"/>
      <c r="C1148" s="127"/>
      <c r="D1148" s="127"/>
      <c r="E1148" s="127"/>
      <c r="F1148" s="127"/>
      <c r="G1148" s="127"/>
      <c r="H1148" s="127"/>
      <c r="I1148" s="127"/>
      <c r="J1148" s="127"/>
      <c r="K1148" s="127"/>
      <c r="L1148" s="127"/>
      <c r="M1148" s="127"/>
      <c r="N1148" s="127"/>
      <c r="O1148" s="127"/>
      <c r="P1148" s="127"/>
      <c r="Q1148" s="127"/>
      <c r="R1148" s="127"/>
      <c r="S1148" s="127"/>
      <c r="T1148" s="127"/>
      <c r="U1148" s="127"/>
      <c r="V1148" s="127"/>
      <c r="W1148" s="127"/>
      <c r="X1148" s="127"/>
      <c r="Y1148" s="127"/>
      <c r="Z1148" s="127"/>
      <c r="AA1148" s="127"/>
      <c r="AB1148" s="127"/>
      <c r="AC1148" s="127"/>
      <c r="AD1148" s="127"/>
      <c r="AE1148" s="127"/>
      <c r="AF1148" s="127"/>
      <c r="AG1148" s="127"/>
      <c r="AH1148" s="127"/>
      <c r="AI1148" s="127"/>
      <c r="AJ1148" s="127"/>
      <c r="AK1148" s="127"/>
      <c r="AL1148" s="127"/>
      <c r="AM1148" s="127"/>
      <c r="AN1148" s="127"/>
      <c r="AO1148" s="127"/>
      <c r="AP1148" s="127"/>
      <c r="AQ1148" s="127"/>
      <c r="AR1148" s="127"/>
      <c r="AS1148" s="127"/>
      <c r="AT1148" s="127"/>
      <c r="AU1148" s="127"/>
      <c r="AV1148" s="127"/>
      <c r="AW1148" s="127"/>
      <c r="AX1148" s="128"/>
    </row>
    <row r="1149" spans="1:113" ht="12" customHeight="1">
      <c r="A1149" s="8"/>
      <c r="B1149" s="126"/>
      <c r="C1149" s="127"/>
      <c r="D1149" s="127"/>
      <c r="E1149" s="127"/>
      <c r="F1149" s="127"/>
      <c r="G1149" s="127"/>
      <c r="H1149" s="127"/>
      <c r="I1149" s="127"/>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7"/>
      <c r="AG1149" s="127"/>
      <c r="AH1149" s="127"/>
      <c r="AI1149" s="127"/>
      <c r="AJ1149" s="127"/>
      <c r="AK1149" s="127"/>
      <c r="AL1149" s="127"/>
      <c r="AM1149" s="127"/>
      <c r="AN1149" s="127"/>
      <c r="AO1149" s="127"/>
      <c r="AP1149" s="127"/>
      <c r="AQ1149" s="127"/>
      <c r="AR1149" s="127"/>
      <c r="AS1149" s="127"/>
      <c r="AT1149" s="127"/>
      <c r="AU1149" s="127"/>
      <c r="AV1149" s="127"/>
      <c r="AW1149" s="127"/>
      <c r="AX1149" s="128"/>
    </row>
    <row r="1150" spans="1:113" ht="12" customHeight="1">
      <c r="A1150" s="8"/>
      <c r="B1150" s="126"/>
      <c r="C1150" s="127"/>
      <c r="D1150" s="127"/>
      <c r="E1150" s="127"/>
      <c r="F1150" s="127"/>
      <c r="G1150" s="127"/>
      <c r="H1150" s="127"/>
      <c r="I1150" s="127"/>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7"/>
      <c r="AG1150" s="127"/>
      <c r="AH1150" s="127"/>
      <c r="AI1150" s="127"/>
      <c r="AJ1150" s="127"/>
      <c r="AK1150" s="127"/>
      <c r="AL1150" s="127"/>
      <c r="AM1150" s="127"/>
      <c r="AN1150" s="127"/>
      <c r="AO1150" s="127"/>
      <c r="AP1150" s="127"/>
      <c r="AQ1150" s="127"/>
      <c r="AR1150" s="127"/>
      <c r="AS1150" s="127"/>
      <c r="AT1150" s="127"/>
      <c r="AU1150" s="127"/>
      <c r="AV1150" s="127"/>
      <c r="AW1150" s="127"/>
      <c r="AX1150" s="128"/>
    </row>
    <row r="1151" spans="1:113" ht="12" customHeight="1">
      <c r="A1151" s="8"/>
      <c r="B1151" s="126"/>
      <c r="C1151" s="127"/>
      <c r="D1151" s="127"/>
      <c r="E1151" s="127"/>
      <c r="F1151" s="127"/>
      <c r="G1151" s="127"/>
      <c r="H1151" s="127"/>
      <c r="I1151" s="127"/>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7"/>
      <c r="AG1151" s="127"/>
      <c r="AH1151" s="127"/>
      <c r="AI1151" s="127"/>
      <c r="AJ1151" s="127"/>
      <c r="AK1151" s="127"/>
      <c r="AL1151" s="127"/>
      <c r="AM1151" s="127"/>
      <c r="AN1151" s="127"/>
      <c r="AO1151" s="127"/>
      <c r="AP1151" s="127"/>
      <c r="AQ1151" s="127"/>
      <c r="AR1151" s="127"/>
      <c r="AS1151" s="127"/>
      <c r="AT1151" s="127"/>
      <c r="AU1151" s="127"/>
      <c r="AV1151" s="127"/>
      <c r="AW1151" s="127"/>
      <c r="AX1151" s="128"/>
      <c r="BC1151" s="16"/>
    </row>
    <row r="1152" spans="1:113" ht="12" customHeight="1">
      <c r="A1152" s="8"/>
      <c r="B1152" s="126"/>
      <c r="C1152" s="127"/>
      <c r="D1152" s="127"/>
      <c r="E1152" s="127"/>
      <c r="F1152" s="127"/>
      <c r="G1152" s="127"/>
      <c r="H1152" s="127"/>
      <c r="I1152" s="127"/>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7"/>
      <c r="AG1152" s="127"/>
      <c r="AH1152" s="127"/>
      <c r="AI1152" s="127"/>
      <c r="AJ1152" s="127"/>
      <c r="AK1152" s="127"/>
      <c r="AL1152" s="127"/>
      <c r="AM1152" s="127"/>
      <c r="AN1152" s="127"/>
      <c r="AO1152" s="127"/>
      <c r="AP1152" s="127"/>
      <c r="AQ1152" s="127"/>
      <c r="AR1152" s="127"/>
      <c r="AS1152" s="127"/>
      <c r="AT1152" s="127"/>
      <c r="AU1152" s="127"/>
      <c r="AV1152" s="127"/>
      <c r="AW1152" s="127"/>
      <c r="AX1152" s="128"/>
    </row>
    <row r="1153" spans="1:251" ht="12" customHeight="1">
      <c r="A1153" s="8"/>
      <c r="B1153" s="126"/>
      <c r="C1153" s="127"/>
      <c r="D1153" s="127"/>
      <c r="E1153" s="127"/>
      <c r="F1153" s="127"/>
      <c r="G1153" s="127"/>
      <c r="H1153" s="127"/>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7"/>
      <c r="AL1153" s="127"/>
      <c r="AM1153" s="127"/>
      <c r="AN1153" s="127"/>
      <c r="AO1153" s="127"/>
      <c r="AP1153" s="127"/>
      <c r="AQ1153" s="127"/>
      <c r="AR1153" s="127"/>
      <c r="AS1153" s="127"/>
      <c r="AT1153" s="127"/>
      <c r="AU1153" s="127"/>
      <c r="AV1153" s="127"/>
      <c r="AW1153" s="127"/>
      <c r="AX1153" s="128"/>
    </row>
    <row r="1154" spans="1:251" ht="12" customHeight="1">
      <c r="A1154" s="8"/>
      <c r="B1154" s="126"/>
      <c r="C1154" s="127"/>
      <c r="D1154" s="127"/>
      <c r="E1154" s="127"/>
      <c r="F1154" s="127"/>
      <c r="G1154" s="127"/>
      <c r="H1154" s="127"/>
      <c r="I1154" s="127"/>
      <c r="J1154" s="127"/>
      <c r="K1154" s="127"/>
      <c r="L1154" s="127"/>
      <c r="M1154" s="127"/>
      <c r="N1154" s="127"/>
      <c r="O1154" s="127"/>
      <c r="P1154" s="127"/>
      <c r="Q1154" s="127"/>
      <c r="R1154" s="127"/>
      <c r="S1154" s="127"/>
      <c r="T1154" s="127"/>
      <c r="U1154" s="127"/>
      <c r="V1154" s="127"/>
      <c r="W1154" s="127"/>
      <c r="X1154" s="127"/>
      <c r="Y1154" s="127"/>
      <c r="Z1154" s="127"/>
      <c r="AA1154" s="127"/>
      <c r="AB1154" s="127"/>
      <c r="AC1154" s="127"/>
      <c r="AD1154" s="127"/>
      <c r="AE1154" s="127"/>
      <c r="AF1154" s="127"/>
      <c r="AG1154" s="127"/>
      <c r="AH1154" s="127"/>
      <c r="AI1154" s="127"/>
      <c r="AJ1154" s="127"/>
      <c r="AK1154" s="127"/>
      <c r="AL1154" s="127"/>
      <c r="AM1154" s="127"/>
      <c r="AN1154" s="127"/>
      <c r="AO1154" s="127"/>
      <c r="AP1154" s="127"/>
      <c r="AQ1154" s="127"/>
      <c r="AR1154" s="127"/>
      <c r="AS1154" s="127"/>
      <c r="AT1154" s="127"/>
      <c r="AU1154" s="127"/>
      <c r="AV1154" s="127"/>
      <c r="AW1154" s="127"/>
      <c r="AX1154" s="128"/>
    </row>
    <row r="1155" spans="1:251" ht="15" thickBot="1">
      <c r="A1155" s="17"/>
      <c r="B1155" s="18"/>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c r="Z1155" s="19"/>
      <c r="AA1155" s="19"/>
      <c r="AB1155" s="19"/>
      <c r="AC1155" s="19"/>
      <c r="AD1155" s="19"/>
      <c r="AE1155" s="19"/>
      <c r="AF1155" s="19"/>
      <c r="AG1155" s="19"/>
      <c r="AH1155" s="19"/>
      <c r="AI1155" s="19"/>
      <c r="AJ1155" s="19"/>
      <c r="AK1155" s="19"/>
      <c r="AL1155" s="19"/>
      <c r="AM1155" s="19"/>
      <c r="AN1155" s="19"/>
      <c r="AO1155" s="19"/>
      <c r="AP1155" s="19"/>
      <c r="AQ1155" s="19"/>
      <c r="AR1155" s="19"/>
      <c r="AS1155" s="19"/>
      <c r="AT1155" s="19"/>
      <c r="AU1155" s="19"/>
      <c r="AV1155" s="19"/>
      <c r="AW1155" s="19"/>
      <c r="AX1155" s="20"/>
    </row>
    <row r="1156" spans="1:251">
      <c r="B1156" s="21"/>
    </row>
    <row r="1157" spans="1:251" ht="14.25">
      <c r="B1157" s="10" t="s">
        <v>4</v>
      </c>
      <c r="C1157" s="8"/>
      <c r="D1157" s="8"/>
      <c r="E1157" s="8"/>
      <c r="F1157" s="8"/>
      <c r="G1157" s="8"/>
      <c r="H1157" s="8"/>
      <c r="I1157" s="8"/>
      <c r="J1157" s="8"/>
      <c r="K1157" s="8"/>
      <c r="L1157" s="9"/>
      <c r="M1157" s="9"/>
      <c r="N1157" s="9"/>
      <c r="O1157" s="9"/>
      <c r="P1157" s="8"/>
      <c r="Q1157" s="8"/>
      <c r="R1157" s="8"/>
      <c r="S1157" s="8"/>
      <c r="T1157" s="8"/>
      <c r="U1157" s="8"/>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row>
    <row r="1158" spans="1:251" ht="15" thickBot="1">
      <c r="B1158" s="8"/>
      <c r="C1158" s="8"/>
      <c r="D1158" s="8"/>
      <c r="E1158" s="8"/>
      <c r="F1158" s="8"/>
      <c r="G1158" s="8"/>
      <c r="H1158" s="8"/>
      <c r="I1158" s="8"/>
      <c r="J1158" s="8"/>
      <c r="K1158" s="8"/>
      <c r="L1158" s="9"/>
      <c r="M1158" s="9"/>
      <c r="N1158" s="9"/>
      <c r="O1158" s="9"/>
      <c r="P1158" s="8"/>
      <c r="Q1158" s="8"/>
      <c r="R1158" s="8"/>
      <c r="S1158" s="8"/>
      <c r="T1158" s="8"/>
      <c r="U1158" s="8"/>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22" t="s">
        <v>5</v>
      </c>
    </row>
    <row r="1159" spans="1:251" s="16" customFormat="1" ht="13.5" customHeight="1">
      <c r="A1159" s="8"/>
      <c r="B1159" s="129" t="s">
        <v>6</v>
      </c>
      <c r="C1159" s="130"/>
      <c r="D1159" s="130"/>
      <c r="E1159" s="130"/>
      <c r="F1159" s="130"/>
      <c r="G1159" s="130"/>
      <c r="H1159" s="130"/>
      <c r="I1159" s="130"/>
      <c r="J1159" s="130"/>
      <c r="K1159" s="130"/>
      <c r="L1159" s="130"/>
      <c r="M1159" s="130"/>
      <c r="N1159" s="130"/>
      <c r="O1159" s="130"/>
      <c r="P1159" s="130"/>
      <c r="Q1159" s="130"/>
      <c r="R1159" s="130"/>
      <c r="S1159" s="130"/>
      <c r="T1159" s="130"/>
      <c r="U1159" s="130"/>
      <c r="V1159" s="130"/>
      <c r="W1159" s="130"/>
      <c r="X1159" s="130"/>
      <c r="Y1159" s="130"/>
      <c r="Z1159" s="131"/>
      <c r="AA1159" s="135" t="s">
        <v>9</v>
      </c>
      <c r="AB1159" s="130"/>
      <c r="AC1159" s="130"/>
      <c r="AD1159" s="130"/>
      <c r="AE1159" s="130"/>
      <c r="AF1159" s="130"/>
      <c r="AG1159" s="130"/>
      <c r="AH1159" s="130"/>
      <c r="AI1159" s="131"/>
      <c r="AJ1159" s="135" t="s">
        <v>10</v>
      </c>
      <c r="AK1159" s="130"/>
      <c r="AL1159" s="130"/>
      <c r="AM1159" s="130"/>
      <c r="AN1159" s="130"/>
      <c r="AO1159" s="130"/>
      <c r="AP1159" s="130"/>
      <c r="AQ1159" s="130"/>
      <c r="AR1159" s="131"/>
      <c r="AS1159" s="135" t="s">
        <v>7</v>
      </c>
      <c r="AT1159" s="130"/>
      <c r="AU1159" s="130"/>
      <c r="AV1159" s="130"/>
      <c r="AW1159" s="130"/>
      <c r="AX1159" s="137"/>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c r="HF1159" s="2"/>
      <c r="HG1159" s="2"/>
      <c r="HH1159" s="2"/>
      <c r="HI1159" s="2"/>
      <c r="HJ1159" s="2"/>
      <c r="HK1159" s="2"/>
      <c r="HL1159" s="2"/>
      <c r="HM1159" s="2"/>
      <c r="HN1159" s="2"/>
      <c r="HO1159" s="2"/>
      <c r="HP1159" s="2"/>
      <c r="HQ1159" s="2"/>
      <c r="HR1159" s="2"/>
      <c r="HS1159" s="2"/>
      <c r="HT1159" s="2"/>
      <c r="HU1159" s="2"/>
      <c r="HV1159" s="2"/>
      <c r="HW1159" s="2"/>
      <c r="HX1159" s="2"/>
      <c r="HY1159" s="2"/>
      <c r="HZ1159" s="2"/>
      <c r="IA1159" s="2"/>
      <c r="IB1159" s="2"/>
      <c r="IC1159" s="2"/>
      <c r="ID1159" s="2"/>
      <c r="IE1159" s="2"/>
      <c r="IF1159" s="2"/>
      <c r="IG1159" s="2"/>
      <c r="IH1159" s="2"/>
      <c r="II1159" s="2"/>
      <c r="IJ1159" s="2"/>
      <c r="IK1159" s="2"/>
      <c r="IL1159" s="2"/>
      <c r="IM1159" s="2"/>
      <c r="IN1159" s="2"/>
      <c r="IO1159" s="2"/>
      <c r="IP1159" s="2"/>
      <c r="IQ1159" s="2"/>
    </row>
    <row r="1160" spans="1:251" s="16" customFormat="1" ht="13.5">
      <c r="A1160" s="8"/>
      <c r="B1160" s="132"/>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4"/>
      <c r="AA1160" s="136"/>
      <c r="AB1160" s="133"/>
      <c r="AC1160" s="133"/>
      <c r="AD1160" s="133"/>
      <c r="AE1160" s="133"/>
      <c r="AF1160" s="133"/>
      <c r="AG1160" s="133"/>
      <c r="AH1160" s="133"/>
      <c r="AI1160" s="134"/>
      <c r="AJ1160" s="136"/>
      <c r="AK1160" s="133"/>
      <c r="AL1160" s="133"/>
      <c r="AM1160" s="133"/>
      <c r="AN1160" s="133"/>
      <c r="AO1160" s="133"/>
      <c r="AP1160" s="133"/>
      <c r="AQ1160" s="133"/>
      <c r="AR1160" s="134"/>
      <c r="AS1160" s="136"/>
      <c r="AT1160" s="133"/>
      <c r="AU1160" s="133"/>
      <c r="AV1160" s="133"/>
      <c r="AW1160" s="133"/>
      <c r="AX1160" s="138"/>
      <c r="AY1160" s="2"/>
      <c r="AZ1160" s="2"/>
      <c r="BA1160" s="2"/>
      <c r="BB1160" s="23"/>
      <c r="BC1160" s="24"/>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c r="FE1160" s="2"/>
      <c r="FF1160" s="2"/>
      <c r="FG1160" s="2"/>
      <c r="FH1160" s="2"/>
      <c r="FI1160" s="2"/>
      <c r="FJ1160" s="2"/>
      <c r="FK1160" s="2"/>
      <c r="FL1160" s="2"/>
      <c r="FM1160" s="2"/>
      <c r="FN1160" s="2"/>
      <c r="FO1160" s="2"/>
      <c r="FP1160" s="2"/>
      <c r="FQ1160" s="2"/>
      <c r="FR1160" s="2"/>
      <c r="FS1160" s="2"/>
      <c r="FT1160" s="2"/>
      <c r="FU1160" s="2"/>
      <c r="FV1160" s="2"/>
      <c r="FW1160" s="2"/>
      <c r="FX1160" s="2"/>
      <c r="FY1160" s="2"/>
      <c r="FZ1160" s="2"/>
      <c r="GA1160" s="2"/>
      <c r="GB1160" s="2"/>
      <c r="GC1160" s="2"/>
      <c r="GD1160" s="2"/>
      <c r="GE1160" s="2"/>
      <c r="GF1160" s="2"/>
      <c r="GG1160" s="2"/>
      <c r="GH1160" s="2"/>
      <c r="GI1160" s="2"/>
      <c r="GJ1160" s="2"/>
      <c r="GK1160" s="2"/>
      <c r="GL1160" s="2"/>
      <c r="GM1160" s="2"/>
      <c r="GN1160" s="2"/>
      <c r="GO1160" s="2"/>
      <c r="GP1160" s="2"/>
      <c r="GQ1160" s="2"/>
      <c r="GR1160" s="2"/>
      <c r="GS1160" s="2"/>
      <c r="GT1160" s="2"/>
      <c r="GU1160" s="2"/>
      <c r="GV1160" s="2"/>
      <c r="GW1160" s="2"/>
      <c r="GX1160" s="2"/>
      <c r="GY1160" s="2"/>
      <c r="GZ1160" s="2"/>
      <c r="HA1160" s="2"/>
      <c r="HB1160" s="2"/>
      <c r="HC1160" s="2"/>
      <c r="HD1160" s="2"/>
      <c r="HE1160" s="2"/>
      <c r="HF1160" s="2"/>
      <c r="HG1160" s="2"/>
      <c r="HH1160" s="2"/>
      <c r="HI1160" s="2"/>
      <c r="HJ1160" s="2"/>
      <c r="HK1160" s="2"/>
      <c r="HL1160" s="2"/>
      <c r="HM1160" s="2"/>
      <c r="HN1160" s="2"/>
      <c r="HO1160" s="2"/>
      <c r="HP1160" s="2"/>
      <c r="HQ1160" s="2"/>
      <c r="HR1160" s="2"/>
      <c r="HS1160" s="2"/>
      <c r="HT1160" s="2"/>
      <c r="HU1160" s="2"/>
      <c r="HV1160" s="2"/>
      <c r="HW1160" s="2"/>
      <c r="HX1160" s="2"/>
      <c r="HY1160" s="2"/>
      <c r="HZ1160" s="2"/>
      <c r="IA1160" s="2"/>
      <c r="IB1160" s="2"/>
      <c r="IC1160" s="2"/>
      <c r="ID1160" s="2"/>
      <c r="IE1160" s="2"/>
      <c r="IF1160" s="2"/>
      <c r="IG1160" s="2"/>
      <c r="IH1160" s="2"/>
      <c r="II1160" s="2"/>
      <c r="IJ1160" s="2"/>
      <c r="IK1160" s="2"/>
      <c r="IL1160" s="2"/>
      <c r="IM1160" s="2"/>
      <c r="IN1160" s="2"/>
      <c r="IO1160" s="2"/>
      <c r="IP1160" s="2"/>
      <c r="IQ1160" s="2"/>
    </row>
    <row r="1161" spans="1:251" s="16" customFormat="1" ht="18.75" customHeight="1">
      <c r="A1161" s="8"/>
      <c r="B1161" s="25"/>
      <c r="C1161" s="101" t="s">
        <v>156</v>
      </c>
      <c r="D1161" s="102"/>
      <c r="E1161" s="102"/>
      <c r="F1161" s="102"/>
      <c r="G1161" s="102"/>
      <c r="H1161" s="102"/>
      <c r="I1161" s="102"/>
      <c r="J1161" s="102"/>
      <c r="K1161" s="102"/>
      <c r="L1161" s="102"/>
      <c r="M1161" s="102"/>
      <c r="N1161" s="102"/>
      <c r="O1161" s="102"/>
      <c r="P1161" s="102"/>
      <c r="Q1161" s="102"/>
      <c r="R1161" s="102"/>
      <c r="S1161" s="102"/>
      <c r="T1161" s="102"/>
      <c r="U1161" s="102"/>
      <c r="V1161" s="102"/>
      <c r="W1161" s="102"/>
      <c r="X1161" s="102"/>
      <c r="Y1161" s="102"/>
      <c r="Z1161" s="103"/>
      <c r="AA1161" s="104">
        <v>2088</v>
      </c>
      <c r="AB1161" s="105"/>
      <c r="AC1161" s="105"/>
      <c r="AD1161" s="105"/>
      <c r="AE1161" s="105"/>
      <c r="AF1161" s="105"/>
      <c r="AG1161" s="105"/>
      <c r="AH1161" s="105"/>
      <c r="AI1161" s="106"/>
      <c r="AJ1161" s="104">
        <v>2088</v>
      </c>
      <c r="AK1161" s="105"/>
      <c r="AL1161" s="105"/>
      <c r="AM1161" s="105"/>
      <c r="AN1161" s="105"/>
      <c r="AO1161" s="105"/>
      <c r="AP1161" s="105"/>
      <c r="AQ1161" s="105"/>
      <c r="AR1161" s="106"/>
      <c r="AS1161" s="107"/>
      <c r="AT1161" s="108"/>
      <c r="AU1161" s="108"/>
      <c r="AV1161" s="108"/>
      <c r="AW1161" s="108"/>
      <c r="AX1161" s="109"/>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c r="HF1161" s="2"/>
      <c r="HG1161" s="2"/>
      <c r="HH1161" s="2"/>
      <c r="HI1161" s="2"/>
      <c r="HJ1161" s="2"/>
      <c r="HK1161" s="2"/>
      <c r="HL1161" s="2"/>
      <c r="HM1161" s="2"/>
      <c r="HN1161" s="2"/>
      <c r="HO1161" s="2"/>
      <c r="HP1161" s="2"/>
      <c r="HQ1161" s="2"/>
      <c r="HR1161" s="2"/>
      <c r="HS1161" s="2"/>
      <c r="HT1161" s="2"/>
      <c r="HU1161" s="2"/>
      <c r="HV1161" s="2"/>
      <c r="HW1161" s="2"/>
      <c r="HX1161" s="2"/>
      <c r="HY1161" s="2"/>
      <c r="HZ1161" s="2"/>
      <c r="IA1161" s="2"/>
      <c r="IB1161" s="2"/>
      <c r="IC1161" s="2"/>
      <c r="ID1161" s="2"/>
      <c r="IE1161" s="2"/>
      <c r="IF1161" s="2"/>
      <c r="IG1161" s="2"/>
      <c r="IH1161" s="2"/>
      <c r="II1161" s="2"/>
      <c r="IJ1161" s="2"/>
      <c r="IK1161" s="2"/>
      <c r="IL1161" s="2"/>
      <c r="IM1161" s="2"/>
      <c r="IN1161" s="2"/>
      <c r="IO1161" s="2"/>
      <c r="IP1161" s="2"/>
      <c r="IQ1161" s="2"/>
    </row>
    <row r="1162" spans="1:251" s="16" customFormat="1" ht="18.75" customHeight="1">
      <c r="A1162" s="8"/>
      <c r="B1162" s="25"/>
      <c r="C1162" s="101" t="s">
        <v>157</v>
      </c>
      <c r="D1162" s="102"/>
      <c r="E1162" s="102"/>
      <c r="F1162" s="102"/>
      <c r="G1162" s="102"/>
      <c r="H1162" s="102"/>
      <c r="I1162" s="102"/>
      <c r="J1162" s="102"/>
      <c r="K1162" s="102"/>
      <c r="L1162" s="102"/>
      <c r="M1162" s="102"/>
      <c r="N1162" s="102"/>
      <c r="O1162" s="102"/>
      <c r="P1162" s="102"/>
      <c r="Q1162" s="102"/>
      <c r="R1162" s="102"/>
      <c r="S1162" s="102"/>
      <c r="T1162" s="102"/>
      <c r="U1162" s="102"/>
      <c r="V1162" s="102"/>
      <c r="W1162" s="102"/>
      <c r="X1162" s="102"/>
      <c r="Y1162" s="102"/>
      <c r="Z1162" s="103"/>
      <c r="AA1162" s="104">
        <v>1834</v>
      </c>
      <c r="AB1162" s="105"/>
      <c r="AC1162" s="105"/>
      <c r="AD1162" s="105"/>
      <c r="AE1162" s="105"/>
      <c r="AF1162" s="105"/>
      <c r="AG1162" s="105"/>
      <c r="AH1162" s="105"/>
      <c r="AI1162" s="106"/>
      <c r="AJ1162" s="104">
        <v>1844</v>
      </c>
      <c r="AK1162" s="105"/>
      <c r="AL1162" s="105"/>
      <c r="AM1162" s="105"/>
      <c r="AN1162" s="105"/>
      <c r="AO1162" s="105"/>
      <c r="AP1162" s="105"/>
      <c r="AQ1162" s="105"/>
      <c r="AR1162" s="106"/>
      <c r="AS1162" s="107"/>
      <c r="AT1162" s="108"/>
      <c r="AU1162" s="108"/>
      <c r="AV1162" s="108"/>
      <c r="AW1162" s="108"/>
      <c r="AX1162" s="109"/>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3" spans="1:251" s="16" customFormat="1" ht="18.75" customHeight="1">
      <c r="A1163" s="8"/>
      <c r="B1163" s="25"/>
      <c r="C1163" s="101" t="s">
        <v>158</v>
      </c>
      <c r="D1163" s="102"/>
      <c r="E1163" s="102"/>
      <c r="F1163" s="102"/>
      <c r="G1163" s="102"/>
      <c r="H1163" s="102"/>
      <c r="I1163" s="102"/>
      <c r="J1163" s="102"/>
      <c r="K1163" s="102"/>
      <c r="L1163" s="102"/>
      <c r="M1163" s="102"/>
      <c r="N1163" s="102"/>
      <c r="O1163" s="102"/>
      <c r="P1163" s="102"/>
      <c r="Q1163" s="102"/>
      <c r="R1163" s="102"/>
      <c r="S1163" s="102"/>
      <c r="T1163" s="102"/>
      <c r="U1163" s="102"/>
      <c r="V1163" s="102"/>
      <c r="W1163" s="102"/>
      <c r="X1163" s="102"/>
      <c r="Y1163" s="102"/>
      <c r="Z1163" s="103"/>
      <c r="AA1163" s="104">
        <v>86</v>
      </c>
      <c r="AB1163" s="105"/>
      <c r="AC1163" s="105"/>
      <c r="AD1163" s="105"/>
      <c r="AE1163" s="105"/>
      <c r="AF1163" s="105"/>
      <c r="AG1163" s="105"/>
      <c r="AH1163" s="105"/>
      <c r="AI1163" s="106"/>
      <c r="AJ1163" s="104">
        <v>86</v>
      </c>
      <c r="AK1163" s="105"/>
      <c r="AL1163" s="105"/>
      <c r="AM1163" s="105"/>
      <c r="AN1163" s="105"/>
      <c r="AO1163" s="105"/>
      <c r="AP1163" s="105"/>
      <c r="AQ1163" s="105"/>
      <c r="AR1163" s="106"/>
      <c r="AS1163" s="107"/>
      <c r="AT1163" s="108"/>
      <c r="AU1163" s="108"/>
      <c r="AV1163" s="108"/>
      <c r="AW1163" s="108"/>
      <c r="AX1163" s="109"/>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4" spans="1:251" s="16" customFormat="1" ht="18.75" customHeight="1">
      <c r="A1164" s="8"/>
      <c r="B1164" s="25"/>
      <c r="C1164" s="101" t="s">
        <v>159</v>
      </c>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c r="X1164" s="102"/>
      <c r="Y1164" s="102"/>
      <c r="Z1164" s="103"/>
      <c r="AA1164" s="104">
        <v>43</v>
      </c>
      <c r="AB1164" s="105"/>
      <c r="AC1164" s="105"/>
      <c r="AD1164" s="105"/>
      <c r="AE1164" s="105"/>
      <c r="AF1164" s="105"/>
      <c r="AG1164" s="105"/>
      <c r="AH1164" s="105"/>
      <c r="AI1164" s="106"/>
      <c r="AJ1164" s="104">
        <v>48</v>
      </c>
      <c r="AK1164" s="105"/>
      <c r="AL1164" s="105"/>
      <c r="AM1164" s="105"/>
      <c r="AN1164" s="105"/>
      <c r="AO1164" s="105"/>
      <c r="AP1164" s="105"/>
      <c r="AQ1164" s="105"/>
      <c r="AR1164" s="106"/>
      <c r="AS1164" s="107"/>
      <c r="AT1164" s="108"/>
      <c r="AU1164" s="108"/>
      <c r="AV1164" s="108"/>
      <c r="AW1164" s="108"/>
      <c r="AX1164" s="109"/>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c r="IN1164" s="2"/>
      <c r="IO1164" s="2"/>
      <c r="IP1164" s="2"/>
      <c r="IQ1164" s="2"/>
    </row>
    <row r="1165" spans="1:251" s="16" customFormat="1" ht="18.75" customHeight="1">
      <c r="A1165" s="8"/>
      <c r="B1165" s="25"/>
      <c r="C1165" s="101" t="s">
        <v>160</v>
      </c>
      <c r="D1165" s="102"/>
      <c r="E1165" s="102"/>
      <c r="F1165" s="102"/>
      <c r="G1165" s="102"/>
      <c r="H1165" s="102"/>
      <c r="I1165" s="102"/>
      <c r="J1165" s="102"/>
      <c r="K1165" s="102"/>
      <c r="L1165" s="102"/>
      <c r="M1165" s="102"/>
      <c r="N1165" s="102"/>
      <c r="O1165" s="102"/>
      <c r="P1165" s="102"/>
      <c r="Q1165" s="102"/>
      <c r="R1165" s="102"/>
      <c r="S1165" s="102"/>
      <c r="T1165" s="102"/>
      <c r="U1165" s="102"/>
      <c r="V1165" s="102"/>
      <c r="W1165" s="102"/>
      <c r="X1165" s="102"/>
      <c r="Y1165" s="102"/>
      <c r="Z1165" s="103"/>
      <c r="AA1165" s="104">
        <v>19</v>
      </c>
      <c r="AB1165" s="105"/>
      <c r="AC1165" s="105"/>
      <c r="AD1165" s="105"/>
      <c r="AE1165" s="105"/>
      <c r="AF1165" s="105"/>
      <c r="AG1165" s="105"/>
      <c r="AH1165" s="105"/>
      <c r="AI1165" s="106"/>
      <c r="AJ1165" s="104">
        <v>18</v>
      </c>
      <c r="AK1165" s="105"/>
      <c r="AL1165" s="105"/>
      <c r="AM1165" s="105"/>
      <c r="AN1165" s="105"/>
      <c r="AO1165" s="105"/>
      <c r="AP1165" s="105"/>
      <c r="AQ1165" s="105"/>
      <c r="AR1165" s="106"/>
      <c r="AS1165" s="107"/>
      <c r="AT1165" s="108"/>
      <c r="AU1165" s="108"/>
      <c r="AV1165" s="108"/>
      <c r="AW1165" s="108"/>
      <c r="AX1165" s="109"/>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c r="GQ1165" s="2"/>
      <c r="GR1165" s="2"/>
      <c r="GS1165" s="2"/>
      <c r="GT1165" s="2"/>
      <c r="GU1165" s="2"/>
      <c r="GV1165" s="2"/>
      <c r="GW1165" s="2"/>
      <c r="GX1165" s="2"/>
      <c r="GY1165" s="2"/>
      <c r="GZ1165" s="2"/>
      <c r="HA1165" s="2"/>
      <c r="HB1165" s="2"/>
      <c r="HC1165" s="2"/>
      <c r="HD1165" s="2"/>
      <c r="HE1165" s="2"/>
      <c r="HF1165" s="2"/>
      <c r="HG1165" s="2"/>
      <c r="HH1165" s="2"/>
      <c r="HI1165" s="2"/>
      <c r="HJ1165" s="2"/>
      <c r="HK1165" s="2"/>
      <c r="HL1165" s="2"/>
      <c r="HM1165" s="2"/>
      <c r="HN1165" s="2"/>
      <c r="HO1165" s="2"/>
      <c r="HP1165" s="2"/>
      <c r="HQ1165" s="2"/>
      <c r="HR1165" s="2"/>
      <c r="HS1165" s="2"/>
      <c r="HT1165" s="2"/>
      <c r="HU1165" s="2"/>
      <c r="HV1165" s="2"/>
      <c r="HW1165" s="2"/>
      <c r="HX1165" s="2"/>
      <c r="HY1165" s="2"/>
      <c r="HZ1165" s="2"/>
      <c r="IA1165" s="2"/>
      <c r="IB1165" s="2"/>
      <c r="IC1165" s="2"/>
      <c r="ID1165" s="2"/>
      <c r="IE1165" s="2"/>
      <c r="IF1165" s="2"/>
      <c r="IG1165" s="2"/>
      <c r="IH1165" s="2"/>
      <c r="II1165" s="2"/>
      <c r="IJ1165" s="2"/>
      <c r="IK1165" s="2"/>
      <c r="IL1165" s="2"/>
      <c r="IM1165" s="2"/>
      <c r="IN1165" s="2"/>
      <c r="IO1165" s="2"/>
      <c r="IP1165" s="2"/>
      <c r="IQ1165" s="2"/>
    </row>
    <row r="1166" spans="1:251" s="16" customFormat="1" ht="18.75" customHeight="1" thickBot="1">
      <c r="A1166" s="17"/>
      <c r="B1166" s="110" t="s">
        <v>11</v>
      </c>
      <c r="C1166" s="111"/>
      <c r="D1166" s="111"/>
      <c r="E1166" s="111"/>
      <c r="F1166" s="111"/>
      <c r="G1166" s="111"/>
      <c r="H1166" s="111"/>
      <c r="I1166" s="111"/>
      <c r="J1166" s="111"/>
      <c r="K1166" s="111"/>
      <c r="L1166" s="111"/>
      <c r="M1166" s="111"/>
      <c r="N1166" s="111"/>
      <c r="O1166" s="111"/>
      <c r="P1166" s="111"/>
      <c r="Q1166" s="111"/>
      <c r="R1166" s="111"/>
      <c r="S1166" s="111"/>
      <c r="T1166" s="111"/>
      <c r="U1166" s="111"/>
      <c r="V1166" s="111"/>
      <c r="W1166" s="111"/>
      <c r="X1166" s="111"/>
      <c r="Y1166" s="111"/>
      <c r="Z1166" s="112"/>
      <c r="AA1166" s="113">
        <f>SUM($AA$1161:$AA$1165)</f>
        <v>4070</v>
      </c>
      <c r="AB1166" s="114"/>
      <c r="AC1166" s="114"/>
      <c r="AD1166" s="114"/>
      <c r="AE1166" s="114"/>
      <c r="AF1166" s="114"/>
      <c r="AG1166" s="114"/>
      <c r="AH1166" s="114"/>
      <c r="AI1166" s="115"/>
      <c r="AJ1166" s="113">
        <f>SUM($AJ$1161:$AJ$1165)</f>
        <v>4084</v>
      </c>
      <c r="AK1166" s="114"/>
      <c r="AL1166" s="114"/>
      <c r="AM1166" s="114"/>
      <c r="AN1166" s="114"/>
      <c r="AO1166" s="114"/>
      <c r="AP1166" s="114"/>
      <c r="AQ1166" s="114"/>
      <c r="AR1166" s="115"/>
      <c r="AS1166" s="116"/>
      <c r="AT1166" s="117"/>
      <c r="AU1166" s="117"/>
      <c r="AV1166" s="117"/>
      <c r="AW1166" s="117"/>
      <c r="AX1166" s="118"/>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c r="GQ1166" s="2"/>
      <c r="GR1166" s="2"/>
      <c r="GS1166" s="2"/>
      <c r="GT1166" s="2"/>
      <c r="GU1166" s="2"/>
      <c r="GV1166" s="2"/>
      <c r="GW1166" s="2"/>
      <c r="GX1166" s="2"/>
      <c r="GY1166" s="2"/>
      <c r="GZ1166" s="2"/>
      <c r="HA1166" s="2"/>
      <c r="HB1166" s="2"/>
      <c r="HC1166" s="2"/>
      <c r="HD1166" s="2"/>
      <c r="HE1166" s="2"/>
      <c r="HF1166" s="2"/>
      <c r="HG1166" s="2"/>
      <c r="HH1166" s="2"/>
      <c r="HI1166" s="2"/>
      <c r="HJ1166" s="2"/>
      <c r="HK1166" s="2"/>
      <c r="HL1166" s="2"/>
      <c r="HM1166" s="2"/>
      <c r="HN1166" s="2"/>
      <c r="HO1166" s="2"/>
      <c r="HP1166" s="2"/>
      <c r="HQ1166" s="2"/>
      <c r="HR1166" s="2"/>
      <c r="HS1166" s="2"/>
      <c r="HT1166" s="2"/>
      <c r="HU1166" s="2"/>
      <c r="HV1166" s="2"/>
      <c r="HW1166" s="2"/>
      <c r="HX1166" s="2"/>
      <c r="HY1166" s="2"/>
      <c r="HZ1166" s="2"/>
      <c r="IA1166" s="2"/>
      <c r="IB1166" s="2"/>
      <c r="IC1166" s="2"/>
      <c r="ID1166" s="2"/>
      <c r="IE1166" s="2"/>
      <c r="IF1166" s="2"/>
      <c r="IG1166" s="2"/>
      <c r="IH1166" s="2"/>
      <c r="II1166" s="2"/>
      <c r="IJ1166" s="2"/>
      <c r="IK1166" s="2"/>
      <c r="IL1166" s="2"/>
      <c r="IM1166" s="2"/>
      <c r="IN1166" s="2"/>
      <c r="IO1166" s="2"/>
      <c r="IP1166" s="2"/>
      <c r="IQ1166" s="2"/>
    </row>
    <row r="1168" spans="1:251" ht="18.75">
      <c r="A1168" s="1" t="s">
        <v>0</v>
      </c>
      <c r="AW1168" s="3"/>
      <c r="AX1168" s="4"/>
      <c r="AY1168" s="3"/>
    </row>
    <row r="1170" spans="1:113" ht="18.75">
      <c r="B1170" s="119" t="s">
        <v>8</v>
      </c>
      <c r="C1170" s="139"/>
      <c r="D1170" s="139"/>
      <c r="E1170" s="139"/>
      <c r="F1170" s="139"/>
      <c r="G1170" s="139"/>
      <c r="H1170" s="139"/>
      <c r="I1170" s="139"/>
      <c r="J1170" s="139"/>
      <c r="K1170" s="139"/>
      <c r="L1170" s="139"/>
      <c r="M1170" s="139"/>
      <c r="N1170" s="139"/>
      <c r="O1170" s="139"/>
      <c r="P1170" s="139"/>
      <c r="Q1170" s="139"/>
      <c r="R1170" s="139"/>
      <c r="S1170" s="139"/>
      <c r="T1170" s="139"/>
      <c r="U1170" s="139"/>
      <c r="V1170" s="139"/>
      <c r="W1170" s="139"/>
      <c r="X1170" s="139"/>
      <c r="Y1170" s="139"/>
      <c r="Z1170" s="139"/>
      <c r="AA1170" s="139"/>
      <c r="AB1170" s="139"/>
      <c r="AC1170" s="139"/>
      <c r="AD1170" s="139"/>
      <c r="AE1170" s="139"/>
      <c r="AF1170" s="139"/>
      <c r="AG1170" s="139"/>
      <c r="AH1170" s="139"/>
      <c r="AI1170" s="139"/>
      <c r="AJ1170" s="139"/>
      <c r="AK1170" s="139"/>
      <c r="AL1170" s="139"/>
      <c r="AM1170" s="139"/>
      <c r="AN1170" s="139"/>
      <c r="AO1170" s="139"/>
      <c r="AP1170" s="139"/>
      <c r="AQ1170" s="139"/>
      <c r="AR1170" s="139"/>
      <c r="AS1170" s="139"/>
      <c r="AT1170" s="139"/>
      <c r="AU1170" s="139"/>
      <c r="AV1170" s="139"/>
      <c r="AW1170" s="139"/>
      <c r="AX1170" s="139"/>
    </row>
    <row r="1171" spans="1:113">
      <c r="Z1171" s="5"/>
      <c r="AD1171" s="5"/>
      <c r="AE1171" s="5"/>
      <c r="AF1171" s="5"/>
      <c r="AG1171" s="5"/>
      <c r="AH1171" s="5"/>
      <c r="AI1171" s="5"/>
      <c r="AO1171" s="5"/>
    </row>
    <row r="1172" spans="1:113" ht="13.5" thickBot="1">
      <c r="Z1172" s="5"/>
      <c r="AD1172" s="5"/>
      <c r="AE1172" s="5"/>
      <c r="AF1172" s="5"/>
      <c r="AG1172" s="5"/>
      <c r="AH1172" s="5"/>
      <c r="AI1172" s="5"/>
      <c r="AO1172" s="5"/>
      <c r="DI1172" s="6"/>
    </row>
    <row r="1173" spans="1:113" ht="24.75" customHeight="1" thickBot="1">
      <c r="B1173" s="121" t="s">
        <v>1</v>
      </c>
      <c r="C1173" s="122"/>
      <c r="D1173" s="122"/>
      <c r="E1173" s="122"/>
      <c r="F1173" s="122"/>
      <c r="G1173" s="122"/>
      <c r="H1173" s="123" t="s">
        <v>161</v>
      </c>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5"/>
      <c r="DI1173" s="6"/>
    </row>
    <row r="1174" spans="1:113" ht="14.25">
      <c r="B1174" s="7"/>
      <c r="C1174" s="7"/>
      <c r="D1174" s="7"/>
      <c r="E1174" s="7"/>
      <c r="F1174" s="7"/>
      <c r="G1174" s="7"/>
      <c r="H1174" s="8"/>
      <c r="I1174" s="8"/>
      <c r="J1174" s="8"/>
      <c r="K1174" s="8"/>
      <c r="L1174" s="9"/>
      <c r="M1174" s="9"/>
      <c r="N1174" s="9"/>
      <c r="O1174" s="9"/>
      <c r="P1174" s="8"/>
      <c r="Q1174" s="8"/>
      <c r="R1174" s="8"/>
      <c r="S1174" s="8"/>
      <c r="T1174" s="8"/>
      <c r="U1174" s="8"/>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DI1174" s="6"/>
    </row>
    <row r="1175" spans="1:113" ht="15" thickBot="1">
      <c r="A1175" s="11"/>
      <c r="B1175" s="10" t="s">
        <v>2</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DI1175" s="6"/>
    </row>
    <row r="1176" spans="1:113" ht="14.25">
      <c r="A1176" s="8"/>
      <c r="B1176" s="12"/>
      <c r="C1176" s="7"/>
      <c r="D1176" s="7"/>
      <c r="E1176" s="7"/>
      <c r="F1176" s="7"/>
      <c r="G1176" s="7"/>
      <c r="H1176" s="7"/>
      <c r="I1176" s="7"/>
      <c r="J1176" s="7"/>
      <c r="K1176" s="7"/>
      <c r="L1176" s="13"/>
      <c r="M1176" s="13"/>
      <c r="N1176" s="13"/>
      <c r="O1176" s="13"/>
      <c r="P1176" s="7"/>
      <c r="Q1176" s="7"/>
      <c r="R1176" s="7"/>
      <c r="S1176" s="7"/>
      <c r="T1176" s="7"/>
      <c r="U1176" s="7"/>
      <c r="V1176" s="14"/>
      <c r="W1176" s="14"/>
      <c r="X1176" s="14"/>
      <c r="Y1176" s="14"/>
      <c r="Z1176" s="14"/>
      <c r="AA1176" s="14"/>
      <c r="AB1176" s="14"/>
      <c r="AC1176" s="14"/>
      <c r="AD1176" s="14"/>
      <c r="AE1176" s="14"/>
      <c r="AF1176" s="14"/>
      <c r="AG1176" s="14"/>
      <c r="AH1176" s="14"/>
      <c r="AI1176" s="14"/>
      <c r="AJ1176" s="14"/>
      <c r="AK1176" s="14"/>
      <c r="AL1176" s="14"/>
      <c r="AM1176" s="14"/>
      <c r="AN1176" s="14"/>
      <c r="AO1176" s="14"/>
      <c r="AP1176" s="14"/>
      <c r="AQ1176" s="14"/>
      <c r="AR1176" s="14"/>
      <c r="AS1176" s="14"/>
      <c r="AT1176" s="14"/>
      <c r="AU1176" s="14"/>
      <c r="AV1176" s="14"/>
      <c r="AW1176" s="14"/>
      <c r="AX1176" s="15"/>
    </row>
    <row r="1177" spans="1:113" ht="12" customHeight="1">
      <c r="A1177" s="8"/>
      <c r="B1177" s="126" t="s">
        <v>162</v>
      </c>
      <c r="C1177" s="127"/>
      <c r="D1177" s="127"/>
      <c r="E1177" s="127"/>
      <c r="F1177" s="127"/>
      <c r="G1177" s="127"/>
      <c r="H1177" s="127"/>
      <c r="I1177" s="127"/>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7"/>
      <c r="AG1177" s="127"/>
      <c r="AH1177" s="127"/>
      <c r="AI1177" s="127"/>
      <c r="AJ1177" s="127"/>
      <c r="AK1177" s="127"/>
      <c r="AL1177" s="127"/>
      <c r="AM1177" s="127"/>
      <c r="AN1177" s="127"/>
      <c r="AO1177" s="127"/>
      <c r="AP1177" s="127"/>
      <c r="AQ1177" s="127"/>
      <c r="AR1177" s="127"/>
      <c r="AS1177" s="127"/>
      <c r="AT1177" s="127"/>
      <c r="AU1177" s="127"/>
      <c r="AV1177" s="127"/>
      <c r="AW1177" s="127"/>
      <c r="AX1177" s="128"/>
    </row>
    <row r="1178" spans="1:113" ht="12" customHeight="1">
      <c r="A1178" s="8"/>
      <c r="B1178" s="126"/>
      <c r="C1178" s="127"/>
      <c r="D1178" s="127"/>
      <c r="E1178" s="127"/>
      <c r="F1178" s="127"/>
      <c r="G1178" s="127"/>
      <c r="H1178" s="127"/>
      <c r="I1178" s="127"/>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7"/>
      <c r="AG1178" s="127"/>
      <c r="AH1178" s="127"/>
      <c r="AI1178" s="127"/>
      <c r="AJ1178" s="127"/>
      <c r="AK1178" s="127"/>
      <c r="AL1178" s="127"/>
      <c r="AM1178" s="127"/>
      <c r="AN1178" s="127"/>
      <c r="AO1178" s="127"/>
      <c r="AP1178" s="127"/>
      <c r="AQ1178" s="127"/>
      <c r="AR1178" s="127"/>
      <c r="AS1178" s="127"/>
      <c r="AT1178" s="127"/>
      <c r="AU1178" s="127"/>
      <c r="AV1178" s="127"/>
      <c r="AW1178" s="127"/>
      <c r="AX1178" s="128"/>
      <c r="BC1178" s="16"/>
    </row>
    <row r="1179" spans="1:113" ht="12" customHeight="1">
      <c r="A1179" s="8"/>
      <c r="B1179" s="126"/>
      <c r="C1179" s="127"/>
      <c r="D1179" s="127"/>
      <c r="E1179" s="127"/>
      <c r="F1179" s="127"/>
      <c r="G1179" s="127"/>
      <c r="H1179" s="127"/>
      <c r="I1179" s="127"/>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7"/>
      <c r="AG1179" s="127"/>
      <c r="AH1179" s="127"/>
      <c r="AI1179" s="127"/>
      <c r="AJ1179" s="127"/>
      <c r="AK1179" s="127"/>
      <c r="AL1179" s="127"/>
      <c r="AM1179" s="127"/>
      <c r="AN1179" s="127"/>
      <c r="AO1179" s="127"/>
      <c r="AP1179" s="127"/>
      <c r="AQ1179" s="127"/>
      <c r="AR1179" s="127"/>
      <c r="AS1179" s="127"/>
      <c r="AT1179" s="127"/>
      <c r="AU1179" s="127"/>
      <c r="AV1179" s="127"/>
      <c r="AW1179" s="127"/>
      <c r="AX1179" s="128"/>
    </row>
    <row r="1180" spans="1:113" ht="12" customHeight="1">
      <c r="A1180" s="8"/>
      <c r="B1180" s="126"/>
      <c r="C1180" s="127"/>
      <c r="D1180" s="127"/>
      <c r="E1180" s="127"/>
      <c r="F1180" s="127"/>
      <c r="G1180" s="127"/>
      <c r="H1180" s="127"/>
      <c r="I1180" s="127"/>
      <c r="J1180" s="127"/>
      <c r="K1180" s="127"/>
      <c r="L1180" s="127"/>
      <c r="M1180" s="127"/>
      <c r="N1180" s="127"/>
      <c r="O1180" s="127"/>
      <c r="P1180" s="127"/>
      <c r="Q1180" s="127"/>
      <c r="R1180" s="127"/>
      <c r="S1180" s="127"/>
      <c r="T1180" s="127"/>
      <c r="U1180" s="127"/>
      <c r="V1180" s="127"/>
      <c r="W1180" s="127"/>
      <c r="X1180" s="127"/>
      <c r="Y1180" s="127"/>
      <c r="Z1180" s="127"/>
      <c r="AA1180" s="127"/>
      <c r="AB1180" s="127"/>
      <c r="AC1180" s="127"/>
      <c r="AD1180" s="127"/>
      <c r="AE1180" s="127"/>
      <c r="AF1180" s="127"/>
      <c r="AG1180" s="127"/>
      <c r="AH1180" s="127"/>
      <c r="AI1180" s="127"/>
      <c r="AJ1180" s="127"/>
      <c r="AK1180" s="127"/>
      <c r="AL1180" s="127"/>
      <c r="AM1180" s="127"/>
      <c r="AN1180" s="127"/>
      <c r="AO1180" s="127"/>
      <c r="AP1180" s="127"/>
      <c r="AQ1180" s="127"/>
      <c r="AR1180" s="127"/>
      <c r="AS1180" s="127"/>
      <c r="AT1180" s="127"/>
      <c r="AU1180" s="127"/>
      <c r="AV1180" s="127"/>
      <c r="AW1180" s="127"/>
      <c r="AX1180" s="128"/>
    </row>
    <row r="1181" spans="1:113" ht="12" customHeight="1">
      <c r="A1181" s="8"/>
      <c r="B1181" s="126"/>
      <c r="C1181" s="127"/>
      <c r="D1181" s="127"/>
      <c r="E1181" s="127"/>
      <c r="F1181" s="127"/>
      <c r="G1181" s="127"/>
      <c r="H1181" s="127"/>
      <c r="I1181" s="127"/>
      <c r="J1181" s="127"/>
      <c r="K1181" s="127"/>
      <c r="L1181" s="127"/>
      <c r="M1181" s="127"/>
      <c r="N1181" s="127"/>
      <c r="O1181" s="127"/>
      <c r="P1181" s="127"/>
      <c r="Q1181" s="127"/>
      <c r="R1181" s="127"/>
      <c r="S1181" s="127"/>
      <c r="T1181" s="127"/>
      <c r="U1181" s="127"/>
      <c r="V1181" s="127"/>
      <c r="W1181" s="127"/>
      <c r="X1181" s="127"/>
      <c r="Y1181" s="127"/>
      <c r="Z1181" s="127"/>
      <c r="AA1181" s="127"/>
      <c r="AB1181" s="127"/>
      <c r="AC1181" s="127"/>
      <c r="AD1181" s="127"/>
      <c r="AE1181" s="127"/>
      <c r="AF1181" s="127"/>
      <c r="AG1181" s="127"/>
      <c r="AH1181" s="127"/>
      <c r="AI1181" s="127"/>
      <c r="AJ1181" s="127"/>
      <c r="AK1181" s="127"/>
      <c r="AL1181" s="127"/>
      <c r="AM1181" s="127"/>
      <c r="AN1181" s="127"/>
      <c r="AO1181" s="127"/>
      <c r="AP1181" s="127"/>
      <c r="AQ1181" s="127"/>
      <c r="AR1181" s="127"/>
      <c r="AS1181" s="127"/>
      <c r="AT1181" s="127"/>
      <c r="AU1181" s="127"/>
      <c r="AV1181" s="127"/>
      <c r="AW1181" s="127"/>
      <c r="AX1181" s="128"/>
    </row>
    <row r="1182" spans="1:113" ht="15" thickBot="1">
      <c r="A1182" s="17"/>
      <c r="B1182" s="18"/>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c r="Z1182" s="19"/>
      <c r="AA1182" s="19"/>
      <c r="AB1182" s="19"/>
      <c r="AC1182" s="19"/>
      <c r="AD1182" s="19"/>
      <c r="AE1182" s="19"/>
      <c r="AF1182" s="19"/>
      <c r="AG1182" s="19"/>
      <c r="AH1182" s="19"/>
      <c r="AI1182" s="19"/>
      <c r="AJ1182" s="19"/>
      <c r="AK1182" s="19"/>
      <c r="AL1182" s="19"/>
      <c r="AM1182" s="19"/>
      <c r="AN1182" s="19"/>
      <c r="AO1182" s="19"/>
      <c r="AP1182" s="19"/>
      <c r="AQ1182" s="19"/>
      <c r="AR1182" s="19"/>
      <c r="AS1182" s="19"/>
      <c r="AT1182" s="19"/>
      <c r="AU1182" s="19"/>
      <c r="AV1182" s="19"/>
      <c r="AW1182" s="19"/>
      <c r="AX1182" s="20"/>
    </row>
    <row r="1183" spans="1:113">
      <c r="B1183" s="21"/>
    </row>
    <row r="1184" spans="1:113" ht="15" thickBot="1">
      <c r="A1184" s="11"/>
      <c r="B1184" s="10" t="s">
        <v>3</v>
      </c>
      <c r="C1184" s="8"/>
      <c r="D1184" s="8"/>
      <c r="E1184" s="8"/>
      <c r="F1184" s="8"/>
      <c r="G1184" s="8"/>
      <c r="H1184" s="8"/>
      <c r="I1184" s="8"/>
      <c r="J1184" s="8"/>
      <c r="K1184" s="8"/>
      <c r="L1184" s="9"/>
      <c r="M1184" s="9"/>
      <c r="N1184" s="9"/>
      <c r="O1184" s="9"/>
      <c r="P1184" s="8"/>
      <c r="Q1184" s="8"/>
      <c r="R1184" s="8"/>
      <c r="S1184" s="8"/>
      <c r="T1184" s="8"/>
      <c r="U1184" s="8"/>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DI1184" s="6"/>
    </row>
    <row r="1185" spans="1:251" ht="14.25">
      <c r="A1185" s="8"/>
      <c r="B1185" s="12"/>
      <c r="C1185" s="7"/>
      <c r="D1185" s="7"/>
      <c r="E1185" s="7"/>
      <c r="F1185" s="7"/>
      <c r="G1185" s="7"/>
      <c r="H1185" s="7"/>
      <c r="I1185" s="7"/>
      <c r="J1185" s="7"/>
      <c r="K1185" s="7"/>
      <c r="L1185" s="13"/>
      <c r="M1185" s="13"/>
      <c r="N1185" s="13"/>
      <c r="O1185" s="13"/>
      <c r="P1185" s="7"/>
      <c r="Q1185" s="7"/>
      <c r="R1185" s="7"/>
      <c r="S1185" s="7"/>
      <c r="T1185" s="7"/>
      <c r="U1185" s="7"/>
      <c r="V1185" s="14"/>
      <c r="W1185" s="14"/>
      <c r="X1185" s="14"/>
      <c r="Y1185" s="14"/>
      <c r="Z1185" s="14"/>
      <c r="AA1185" s="14"/>
      <c r="AB1185" s="14"/>
      <c r="AC1185" s="14"/>
      <c r="AD1185" s="14"/>
      <c r="AE1185" s="14"/>
      <c r="AF1185" s="14"/>
      <c r="AG1185" s="14"/>
      <c r="AH1185" s="14"/>
      <c r="AI1185" s="14"/>
      <c r="AJ1185" s="14"/>
      <c r="AK1185" s="14"/>
      <c r="AL1185" s="14"/>
      <c r="AM1185" s="14"/>
      <c r="AN1185" s="14"/>
      <c r="AO1185" s="14"/>
      <c r="AP1185" s="14"/>
      <c r="AQ1185" s="14"/>
      <c r="AR1185" s="14"/>
      <c r="AS1185" s="14"/>
      <c r="AT1185" s="14"/>
      <c r="AU1185" s="14"/>
      <c r="AV1185" s="14"/>
      <c r="AW1185" s="14"/>
      <c r="AX1185" s="15"/>
    </row>
    <row r="1186" spans="1:251" ht="12" customHeight="1">
      <c r="A1186" s="8"/>
      <c r="B1186" s="126" t="s">
        <v>163</v>
      </c>
      <c r="C1186" s="127"/>
      <c r="D1186" s="127"/>
      <c r="E1186" s="127"/>
      <c r="F1186" s="127"/>
      <c r="G1186" s="127"/>
      <c r="H1186" s="127"/>
      <c r="I1186" s="127"/>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7"/>
      <c r="AG1186" s="127"/>
      <c r="AH1186" s="127"/>
      <c r="AI1186" s="127"/>
      <c r="AJ1186" s="127"/>
      <c r="AK1186" s="127"/>
      <c r="AL1186" s="127"/>
      <c r="AM1186" s="127"/>
      <c r="AN1186" s="127"/>
      <c r="AO1186" s="127"/>
      <c r="AP1186" s="127"/>
      <c r="AQ1186" s="127"/>
      <c r="AR1186" s="127"/>
      <c r="AS1186" s="127"/>
      <c r="AT1186" s="127"/>
      <c r="AU1186" s="127"/>
      <c r="AV1186" s="127"/>
      <c r="AW1186" s="127"/>
      <c r="AX1186" s="128"/>
    </row>
    <row r="1187" spans="1:251" ht="12" customHeight="1">
      <c r="A1187" s="8"/>
      <c r="B1187" s="126"/>
      <c r="C1187" s="127"/>
      <c r="D1187" s="127"/>
      <c r="E1187" s="127"/>
      <c r="F1187" s="127"/>
      <c r="G1187" s="127"/>
      <c r="H1187" s="127"/>
      <c r="I1187" s="127"/>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7"/>
      <c r="AG1187" s="127"/>
      <c r="AH1187" s="127"/>
      <c r="AI1187" s="127"/>
      <c r="AJ1187" s="127"/>
      <c r="AK1187" s="127"/>
      <c r="AL1187" s="127"/>
      <c r="AM1187" s="127"/>
      <c r="AN1187" s="127"/>
      <c r="AO1187" s="127"/>
      <c r="AP1187" s="127"/>
      <c r="AQ1187" s="127"/>
      <c r="AR1187" s="127"/>
      <c r="AS1187" s="127"/>
      <c r="AT1187" s="127"/>
      <c r="AU1187" s="127"/>
      <c r="AV1187" s="127"/>
      <c r="AW1187" s="127"/>
      <c r="AX1187" s="128"/>
      <c r="BC1187" s="16"/>
    </row>
    <row r="1188" spans="1:251" ht="12" customHeight="1">
      <c r="A1188" s="8"/>
      <c r="B1188" s="126"/>
      <c r="C1188" s="127"/>
      <c r="D1188" s="127"/>
      <c r="E1188" s="127"/>
      <c r="F1188" s="127"/>
      <c r="G1188" s="127"/>
      <c r="H1188" s="127"/>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7"/>
      <c r="AL1188" s="127"/>
      <c r="AM1188" s="127"/>
      <c r="AN1188" s="127"/>
      <c r="AO1188" s="127"/>
      <c r="AP1188" s="127"/>
      <c r="AQ1188" s="127"/>
      <c r="AR1188" s="127"/>
      <c r="AS1188" s="127"/>
      <c r="AT1188" s="127"/>
      <c r="AU1188" s="127"/>
      <c r="AV1188" s="127"/>
      <c r="AW1188" s="127"/>
      <c r="AX1188" s="128"/>
    </row>
    <row r="1189" spans="1:251" ht="12" customHeight="1">
      <c r="A1189" s="8"/>
      <c r="B1189" s="126"/>
      <c r="C1189" s="127"/>
      <c r="D1189" s="127"/>
      <c r="E1189" s="127"/>
      <c r="F1189" s="127"/>
      <c r="G1189" s="127"/>
      <c r="H1189" s="127"/>
      <c r="I1189" s="127"/>
      <c r="J1189" s="127"/>
      <c r="K1189" s="127"/>
      <c r="L1189" s="127"/>
      <c r="M1189" s="127"/>
      <c r="N1189" s="127"/>
      <c r="O1189" s="127"/>
      <c r="P1189" s="127"/>
      <c r="Q1189" s="127"/>
      <c r="R1189" s="127"/>
      <c r="S1189" s="127"/>
      <c r="T1189" s="127"/>
      <c r="U1189" s="127"/>
      <c r="V1189" s="127"/>
      <c r="W1189" s="127"/>
      <c r="X1189" s="127"/>
      <c r="Y1189" s="127"/>
      <c r="Z1189" s="127"/>
      <c r="AA1189" s="127"/>
      <c r="AB1189" s="127"/>
      <c r="AC1189" s="127"/>
      <c r="AD1189" s="127"/>
      <c r="AE1189" s="127"/>
      <c r="AF1189" s="127"/>
      <c r="AG1189" s="127"/>
      <c r="AH1189" s="127"/>
      <c r="AI1189" s="127"/>
      <c r="AJ1189" s="127"/>
      <c r="AK1189" s="127"/>
      <c r="AL1189" s="127"/>
      <c r="AM1189" s="127"/>
      <c r="AN1189" s="127"/>
      <c r="AO1189" s="127"/>
      <c r="AP1189" s="127"/>
      <c r="AQ1189" s="127"/>
      <c r="AR1189" s="127"/>
      <c r="AS1189" s="127"/>
      <c r="AT1189" s="127"/>
      <c r="AU1189" s="127"/>
      <c r="AV1189" s="127"/>
      <c r="AW1189" s="127"/>
      <c r="AX1189" s="128"/>
    </row>
    <row r="1190" spans="1:251" ht="12" customHeight="1">
      <c r="A1190" s="8"/>
      <c r="B1190" s="126"/>
      <c r="C1190" s="127"/>
      <c r="D1190" s="127"/>
      <c r="E1190" s="127"/>
      <c r="F1190" s="127"/>
      <c r="G1190" s="127"/>
      <c r="H1190" s="127"/>
      <c r="I1190" s="127"/>
      <c r="J1190" s="127"/>
      <c r="K1190" s="127"/>
      <c r="L1190" s="127"/>
      <c r="M1190" s="127"/>
      <c r="N1190" s="127"/>
      <c r="O1190" s="127"/>
      <c r="P1190" s="127"/>
      <c r="Q1190" s="127"/>
      <c r="R1190" s="127"/>
      <c r="S1190" s="127"/>
      <c r="T1190" s="127"/>
      <c r="U1190" s="127"/>
      <c r="V1190" s="127"/>
      <c r="W1190" s="127"/>
      <c r="X1190" s="127"/>
      <c r="Y1190" s="127"/>
      <c r="Z1190" s="127"/>
      <c r="AA1190" s="127"/>
      <c r="AB1190" s="127"/>
      <c r="AC1190" s="127"/>
      <c r="AD1190" s="127"/>
      <c r="AE1190" s="127"/>
      <c r="AF1190" s="127"/>
      <c r="AG1190" s="127"/>
      <c r="AH1190" s="127"/>
      <c r="AI1190" s="127"/>
      <c r="AJ1190" s="127"/>
      <c r="AK1190" s="127"/>
      <c r="AL1190" s="127"/>
      <c r="AM1190" s="127"/>
      <c r="AN1190" s="127"/>
      <c r="AO1190" s="127"/>
      <c r="AP1190" s="127"/>
      <c r="AQ1190" s="127"/>
      <c r="AR1190" s="127"/>
      <c r="AS1190" s="127"/>
      <c r="AT1190" s="127"/>
      <c r="AU1190" s="127"/>
      <c r="AV1190" s="127"/>
      <c r="AW1190" s="127"/>
      <c r="AX1190" s="128"/>
    </row>
    <row r="1191" spans="1:251" ht="15" thickBot="1">
      <c r="A1191" s="17"/>
      <c r="B1191" s="18"/>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c r="Z1191" s="19"/>
      <c r="AA1191" s="19"/>
      <c r="AB1191" s="19"/>
      <c r="AC1191" s="19"/>
      <c r="AD1191" s="19"/>
      <c r="AE1191" s="19"/>
      <c r="AF1191" s="19"/>
      <c r="AG1191" s="19"/>
      <c r="AH1191" s="19"/>
      <c r="AI1191" s="19"/>
      <c r="AJ1191" s="19"/>
      <c r="AK1191" s="19"/>
      <c r="AL1191" s="19"/>
      <c r="AM1191" s="19"/>
      <c r="AN1191" s="19"/>
      <c r="AO1191" s="19"/>
      <c r="AP1191" s="19"/>
      <c r="AQ1191" s="19"/>
      <c r="AR1191" s="19"/>
      <c r="AS1191" s="19"/>
      <c r="AT1191" s="19"/>
      <c r="AU1191" s="19"/>
      <c r="AV1191" s="19"/>
      <c r="AW1191" s="19"/>
      <c r="AX1191" s="20"/>
    </row>
    <row r="1192" spans="1:251">
      <c r="B1192" s="21"/>
    </row>
    <row r="1193" spans="1:251" ht="14.25">
      <c r="B1193" s="10" t="s">
        <v>4</v>
      </c>
      <c r="C1193" s="8"/>
      <c r="D1193" s="8"/>
      <c r="E1193" s="8"/>
      <c r="F1193" s="8"/>
      <c r="G1193" s="8"/>
      <c r="H1193" s="8"/>
      <c r="I1193" s="8"/>
      <c r="J1193" s="8"/>
      <c r="K1193" s="8"/>
      <c r="L1193" s="9"/>
      <c r="M1193" s="9"/>
      <c r="N1193" s="9"/>
      <c r="O1193" s="9"/>
      <c r="P1193" s="8"/>
      <c r="Q1193" s="8"/>
      <c r="R1193" s="8"/>
      <c r="S1193" s="8"/>
      <c r="T1193" s="8"/>
      <c r="U1193" s="8"/>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row>
    <row r="1194" spans="1:251" ht="15" thickBot="1">
      <c r="B1194" s="8"/>
      <c r="C1194" s="8"/>
      <c r="D1194" s="8"/>
      <c r="E1194" s="8"/>
      <c r="F1194" s="8"/>
      <c r="G1194" s="8"/>
      <c r="H1194" s="8"/>
      <c r="I1194" s="8"/>
      <c r="J1194" s="8"/>
      <c r="K1194" s="8"/>
      <c r="L1194" s="9"/>
      <c r="M1194" s="9"/>
      <c r="N1194" s="9"/>
      <c r="O1194" s="9"/>
      <c r="P1194" s="8"/>
      <c r="Q1194" s="8"/>
      <c r="R1194" s="8"/>
      <c r="S1194" s="8"/>
      <c r="T1194" s="8"/>
      <c r="U1194" s="8"/>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22" t="s">
        <v>5</v>
      </c>
    </row>
    <row r="1195" spans="1:251" s="16" customFormat="1" ht="13.5" customHeight="1">
      <c r="A1195" s="8"/>
      <c r="B1195" s="129" t="s">
        <v>6</v>
      </c>
      <c r="C1195" s="130"/>
      <c r="D1195" s="130"/>
      <c r="E1195" s="130"/>
      <c r="F1195" s="130"/>
      <c r="G1195" s="130"/>
      <c r="H1195" s="130"/>
      <c r="I1195" s="130"/>
      <c r="J1195" s="130"/>
      <c r="K1195" s="130"/>
      <c r="L1195" s="130"/>
      <c r="M1195" s="130"/>
      <c r="N1195" s="130"/>
      <c r="O1195" s="130"/>
      <c r="P1195" s="130"/>
      <c r="Q1195" s="130"/>
      <c r="R1195" s="130"/>
      <c r="S1195" s="130"/>
      <c r="T1195" s="130"/>
      <c r="U1195" s="130"/>
      <c r="V1195" s="130"/>
      <c r="W1195" s="130"/>
      <c r="X1195" s="130"/>
      <c r="Y1195" s="130"/>
      <c r="Z1195" s="131"/>
      <c r="AA1195" s="135" t="s">
        <v>9</v>
      </c>
      <c r="AB1195" s="130"/>
      <c r="AC1195" s="130"/>
      <c r="AD1195" s="130"/>
      <c r="AE1195" s="130"/>
      <c r="AF1195" s="130"/>
      <c r="AG1195" s="130"/>
      <c r="AH1195" s="130"/>
      <c r="AI1195" s="131"/>
      <c r="AJ1195" s="135" t="s">
        <v>10</v>
      </c>
      <c r="AK1195" s="130"/>
      <c r="AL1195" s="130"/>
      <c r="AM1195" s="130"/>
      <c r="AN1195" s="130"/>
      <c r="AO1195" s="130"/>
      <c r="AP1195" s="130"/>
      <c r="AQ1195" s="130"/>
      <c r="AR1195" s="131"/>
      <c r="AS1195" s="135" t="s">
        <v>7</v>
      </c>
      <c r="AT1195" s="130"/>
      <c r="AU1195" s="130"/>
      <c r="AV1195" s="130"/>
      <c r="AW1195" s="130"/>
      <c r="AX1195" s="137"/>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c r="IE1195" s="2"/>
      <c r="IF1195" s="2"/>
      <c r="IG1195" s="2"/>
      <c r="IH1195" s="2"/>
      <c r="II1195" s="2"/>
      <c r="IJ1195" s="2"/>
      <c r="IK1195" s="2"/>
      <c r="IL1195" s="2"/>
      <c r="IM1195" s="2"/>
      <c r="IN1195" s="2"/>
      <c r="IO1195" s="2"/>
      <c r="IP1195" s="2"/>
      <c r="IQ1195" s="2"/>
    </row>
    <row r="1196" spans="1:251" s="16" customFormat="1" ht="13.5">
      <c r="A1196" s="8"/>
      <c r="B1196" s="132"/>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4"/>
      <c r="AA1196" s="136"/>
      <c r="AB1196" s="133"/>
      <c r="AC1196" s="133"/>
      <c r="AD1196" s="133"/>
      <c r="AE1196" s="133"/>
      <c r="AF1196" s="133"/>
      <c r="AG1196" s="133"/>
      <c r="AH1196" s="133"/>
      <c r="AI1196" s="134"/>
      <c r="AJ1196" s="136"/>
      <c r="AK1196" s="133"/>
      <c r="AL1196" s="133"/>
      <c r="AM1196" s="133"/>
      <c r="AN1196" s="133"/>
      <c r="AO1196" s="133"/>
      <c r="AP1196" s="133"/>
      <c r="AQ1196" s="133"/>
      <c r="AR1196" s="134"/>
      <c r="AS1196" s="136"/>
      <c r="AT1196" s="133"/>
      <c r="AU1196" s="133"/>
      <c r="AV1196" s="133"/>
      <c r="AW1196" s="133"/>
      <c r="AX1196" s="138"/>
      <c r="AY1196" s="2"/>
      <c r="AZ1196" s="2"/>
      <c r="BA1196" s="2"/>
      <c r="BB1196" s="23"/>
      <c r="BC1196" s="24"/>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c r="IE1196" s="2"/>
      <c r="IF1196" s="2"/>
      <c r="IG1196" s="2"/>
      <c r="IH1196" s="2"/>
      <c r="II1196" s="2"/>
      <c r="IJ1196" s="2"/>
      <c r="IK1196" s="2"/>
      <c r="IL1196" s="2"/>
      <c r="IM1196" s="2"/>
      <c r="IN1196" s="2"/>
      <c r="IO1196" s="2"/>
      <c r="IP1196" s="2"/>
      <c r="IQ1196" s="2"/>
    </row>
    <row r="1197" spans="1:251" s="16" customFormat="1" ht="18.75" customHeight="1">
      <c r="A1197" s="8"/>
      <c r="B1197" s="25"/>
      <c r="C1197" s="101" t="s">
        <v>164</v>
      </c>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c r="X1197" s="102"/>
      <c r="Y1197" s="102"/>
      <c r="Z1197" s="103"/>
      <c r="AA1197" s="104">
        <v>4206</v>
      </c>
      <c r="AB1197" s="105"/>
      <c r="AC1197" s="105"/>
      <c r="AD1197" s="105"/>
      <c r="AE1197" s="105"/>
      <c r="AF1197" s="105"/>
      <c r="AG1197" s="105"/>
      <c r="AH1197" s="105"/>
      <c r="AI1197" s="106"/>
      <c r="AJ1197" s="104">
        <v>3848</v>
      </c>
      <c r="AK1197" s="105"/>
      <c r="AL1197" s="105"/>
      <c r="AM1197" s="105"/>
      <c r="AN1197" s="105"/>
      <c r="AO1197" s="105"/>
      <c r="AP1197" s="105"/>
      <c r="AQ1197" s="105"/>
      <c r="AR1197" s="106"/>
      <c r="AS1197" s="107"/>
      <c r="AT1197" s="108"/>
      <c r="AU1197" s="108"/>
      <c r="AV1197" s="108"/>
      <c r="AW1197" s="108"/>
      <c r="AX1197" s="109"/>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8" spans="1:251" s="16" customFormat="1" ht="18.75" customHeight="1" thickBot="1">
      <c r="A1198" s="17"/>
      <c r="B1198" s="110" t="s">
        <v>11</v>
      </c>
      <c r="C1198" s="111"/>
      <c r="D1198" s="111"/>
      <c r="E1198" s="111"/>
      <c r="F1198" s="111"/>
      <c r="G1198" s="111"/>
      <c r="H1198" s="111"/>
      <c r="I1198" s="111"/>
      <c r="J1198" s="111"/>
      <c r="K1198" s="111"/>
      <c r="L1198" s="111"/>
      <c r="M1198" s="111"/>
      <c r="N1198" s="111"/>
      <c r="O1198" s="111"/>
      <c r="P1198" s="111"/>
      <c r="Q1198" s="111"/>
      <c r="R1198" s="111"/>
      <c r="S1198" s="111"/>
      <c r="T1198" s="111"/>
      <c r="U1198" s="111"/>
      <c r="V1198" s="111"/>
      <c r="W1198" s="111"/>
      <c r="X1198" s="111"/>
      <c r="Y1198" s="111"/>
      <c r="Z1198" s="112"/>
      <c r="AA1198" s="113">
        <f>SUM($AA$1197:$AA$1197)</f>
        <v>4206</v>
      </c>
      <c r="AB1198" s="114"/>
      <c r="AC1198" s="114"/>
      <c r="AD1198" s="114"/>
      <c r="AE1198" s="114"/>
      <c r="AF1198" s="114"/>
      <c r="AG1198" s="114"/>
      <c r="AH1198" s="114"/>
      <c r="AI1198" s="115"/>
      <c r="AJ1198" s="113">
        <f>SUM($AJ$1197:$AJ$1197)</f>
        <v>3848</v>
      </c>
      <c r="AK1198" s="114"/>
      <c r="AL1198" s="114"/>
      <c r="AM1198" s="114"/>
      <c r="AN1198" s="114"/>
      <c r="AO1198" s="114"/>
      <c r="AP1198" s="114"/>
      <c r="AQ1198" s="114"/>
      <c r="AR1198" s="115"/>
      <c r="AS1198" s="116"/>
      <c r="AT1198" s="117"/>
      <c r="AU1198" s="117"/>
      <c r="AV1198" s="117"/>
      <c r="AW1198" s="117"/>
      <c r="AX1198" s="118"/>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c r="IN1198" s="2"/>
      <c r="IO1198" s="2"/>
      <c r="IP1198" s="2"/>
      <c r="IQ1198" s="2"/>
    </row>
    <row r="1200" spans="1:251" ht="18.75">
      <c r="A1200" s="1" t="s">
        <v>0</v>
      </c>
      <c r="AW1200" s="3"/>
      <c r="AX1200" s="4"/>
      <c r="AY1200" s="3"/>
    </row>
    <row r="1202" spans="1:113" ht="18.75">
      <c r="B1202" s="119" t="s">
        <v>8</v>
      </c>
      <c r="C1202" s="139"/>
      <c r="D1202" s="139"/>
      <c r="E1202" s="139"/>
      <c r="F1202" s="139"/>
      <c r="G1202" s="139"/>
      <c r="H1202" s="139"/>
      <c r="I1202" s="139"/>
      <c r="J1202" s="139"/>
      <c r="K1202" s="139"/>
      <c r="L1202" s="139"/>
      <c r="M1202" s="139"/>
      <c r="N1202" s="139"/>
      <c r="O1202" s="139"/>
      <c r="P1202" s="139"/>
      <c r="Q1202" s="139"/>
      <c r="R1202" s="139"/>
      <c r="S1202" s="139"/>
      <c r="T1202" s="139"/>
      <c r="U1202" s="139"/>
      <c r="V1202" s="139"/>
      <c r="W1202" s="139"/>
      <c r="X1202" s="139"/>
      <c r="Y1202" s="139"/>
      <c r="Z1202" s="139"/>
      <c r="AA1202" s="139"/>
      <c r="AB1202" s="139"/>
      <c r="AC1202" s="139"/>
      <c r="AD1202" s="139"/>
      <c r="AE1202" s="139"/>
      <c r="AF1202" s="139"/>
      <c r="AG1202" s="139"/>
      <c r="AH1202" s="139"/>
      <c r="AI1202" s="139"/>
      <c r="AJ1202" s="139"/>
      <c r="AK1202" s="139"/>
      <c r="AL1202" s="139"/>
      <c r="AM1202" s="139"/>
      <c r="AN1202" s="139"/>
      <c r="AO1202" s="139"/>
      <c r="AP1202" s="139"/>
      <c r="AQ1202" s="139"/>
      <c r="AR1202" s="139"/>
      <c r="AS1202" s="139"/>
      <c r="AT1202" s="139"/>
      <c r="AU1202" s="139"/>
      <c r="AV1202" s="139"/>
      <c r="AW1202" s="139"/>
      <c r="AX1202" s="139"/>
    </row>
    <row r="1203" spans="1:113">
      <c r="Z1203" s="5"/>
      <c r="AD1203" s="5"/>
      <c r="AE1203" s="5"/>
      <c r="AF1203" s="5"/>
      <c r="AG1203" s="5"/>
      <c r="AH1203" s="5"/>
      <c r="AI1203" s="5"/>
      <c r="AO1203" s="5"/>
    </row>
    <row r="1204" spans="1:113" ht="13.5" thickBot="1">
      <c r="Z1204" s="5"/>
      <c r="AD1204" s="5"/>
      <c r="AE1204" s="5"/>
      <c r="AF1204" s="5"/>
      <c r="AG1204" s="5"/>
      <c r="AH1204" s="5"/>
      <c r="AI1204" s="5"/>
      <c r="AO1204" s="5"/>
      <c r="DI1204" s="6"/>
    </row>
    <row r="1205" spans="1:113" ht="24.75" customHeight="1" thickBot="1">
      <c r="B1205" s="121" t="s">
        <v>1</v>
      </c>
      <c r="C1205" s="122"/>
      <c r="D1205" s="122"/>
      <c r="E1205" s="122"/>
      <c r="F1205" s="122"/>
      <c r="G1205" s="122"/>
      <c r="H1205" s="123" t="s">
        <v>165</v>
      </c>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5"/>
      <c r="DI1205" s="6"/>
    </row>
    <row r="1206" spans="1:113" ht="14.25">
      <c r="B1206" s="7"/>
      <c r="C1206" s="7"/>
      <c r="D1206" s="7"/>
      <c r="E1206" s="7"/>
      <c r="F1206" s="7"/>
      <c r="G1206" s="7"/>
      <c r="H1206" s="8"/>
      <c r="I1206" s="8"/>
      <c r="J1206" s="8"/>
      <c r="K1206" s="8"/>
      <c r="L1206" s="9"/>
      <c r="M1206" s="9"/>
      <c r="N1206" s="9"/>
      <c r="O1206" s="9"/>
      <c r="P1206" s="8"/>
      <c r="Q1206" s="8"/>
      <c r="R1206" s="8"/>
      <c r="S1206" s="8"/>
      <c r="T1206" s="8"/>
      <c r="U1206" s="8"/>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DI1206" s="6"/>
    </row>
    <row r="1207" spans="1:113" ht="15" thickBot="1">
      <c r="A1207" s="11"/>
      <c r="B1207" s="10" t="s">
        <v>2</v>
      </c>
      <c r="C1207" s="8"/>
      <c r="D1207" s="8"/>
      <c r="E1207" s="8"/>
      <c r="F1207" s="8"/>
      <c r="G1207" s="8"/>
      <c r="H1207" s="8"/>
      <c r="I1207" s="8"/>
      <c r="J1207" s="8"/>
      <c r="K1207" s="8"/>
      <c r="L1207" s="9"/>
      <c r="M1207" s="9"/>
      <c r="N1207" s="9"/>
      <c r="O1207" s="9"/>
      <c r="P1207" s="8"/>
      <c r="Q1207" s="8"/>
      <c r="R1207" s="8"/>
      <c r="S1207" s="8"/>
      <c r="T1207" s="8"/>
      <c r="U1207" s="8"/>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DI1207" s="6"/>
    </row>
    <row r="1208" spans="1:113" ht="14.25">
      <c r="A1208" s="8"/>
      <c r="B1208" s="12"/>
      <c r="C1208" s="7"/>
      <c r="D1208" s="7"/>
      <c r="E1208" s="7"/>
      <c r="F1208" s="7"/>
      <c r="G1208" s="7"/>
      <c r="H1208" s="7"/>
      <c r="I1208" s="7"/>
      <c r="J1208" s="7"/>
      <c r="K1208" s="7"/>
      <c r="L1208" s="13"/>
      <c r="M1208" s="13"/>
      <c r="N1208" s="13"/>
      <c r="O1208" s="13"/>
      <c r="P1208" s="7"/>
      <c r="Q1208" s="7"/>
      <c r="R1208" s="7"/>
      <c r="S1208" s="7"/>
      <c r="T1208" s="7"/>
      <c r="U1208" s="7"/>
      <c r="V1208" s="14"/>
      <c r="W1208" s="14"/>
      <c r="X1208" s="14"/>
      <c r="Y1208" s="14"/>
      <c r="Z1208" s="14"/>
      <c r="AA1208" s="14"/>
      <c r="AB1208" s="14"/>
      <c r="AC1208" s="14"/>
      <c r="AD1208" s="14"/>
      <c r="AE1208" s="14"/>
      <c r="AF1208" s="14"/>
      <c r="AG1208" s="14"/>
      <c r="AH1208" s="14"/>
      <c r="AI1208" s="14"/>
      <c r="AJ1208" s="14"/>
      <c r="AK1208" s="14"/>
      <c r="AL1208" s="14"/>
      <c r="AM1208" s="14"/>
      <c r="AN1208" s="14"/>
      <c r="AO1208" s="14"/>
      <c r="AP1208" s="14"/>
      <c r="AQ1208" s="14"/>
      <c r="AR1208" s="14"/>
      <c r="AS1208" s="14"/>
      <c r="AT1208" s="14"/>
      <c r="AU1208" s="14"/>
      <c r="AV1208" s="14"/>
      <c r="AW1208" s="14"/>
      <c r="AX1208" s="15"/>
    </row>
    <row r="1209" spans="1:113" ht="12" customHeight="1">
      <c r="A1209" s="8"/>
      <c r="B1209" s="126" t="s">
        <v>166</v>
      </c>
      <c r="C1209" s="127"/>
      <c r="D1209" s="127"/>
      <c r="E1209" s="127"/>
      <c r="F1209" s="127"/>
      <c r="G1209" s="127"/>
      <c r="H1209" s="127"/>
      <c r="I1209" s="127"/>
      <c r="J1209" s="127"/>
      <c r="K1209" s="127"/>
      <c r="L1209" s="127"/>
      <c r="M1209" s="127"/>
      <c r="N1209" s="127"/>
      <c r="O1209" s="127"/>
      <c r="P1209" s="127"/>
      <c r="Q1209" s="127"/>
      <c r="R1209" s="127"/>
      <c r="S1209" s="127"/>
      <c r="T1209" s="127"/>
      <c r="U1209" s="127"/>
      <c r="V1209" s="127"/>
      <c r="W1209" s="127"/>
      <c r="X1209" s="127"/>
      <c r="Y1209" s="127"/>
      <c r="Z1209" s="127"/>
      <c r="AA1209" s="127"/>
      <c r="AB1209" s="127"/>
      <c r="AC1209" s="127"/>
      <c r="AD1209" s="127"/>
      <c r="AE1209" s="127"/>
      <c r="AF1209" s="127"/>
      <c r="AG1209" s="127"/>
      <c r="AH1209" s="127"/>
      <c r="AI1209" s="127"/>
      <c r="AJ1209" s="127"/>
      <c r="AK1209" s="127"/>
      <c r="AL1209" s="127"/>
      <c r="AM1209" s="127"/>
      <c r="AN1209" s="127"/>
      <c r="AO1209" s="127"/>
      <c r="AP1209" s="127"/>
      <c r="AQ1209" s="127"/>
      <c r="AR1209" s="127"/>
      <c r="AS1209" s="127"/>
      <c r="AT1209" s="127"/>
      <c r="AU1209" s="127"/>
      <c r="AV1209" s="127"/>
      <c r="AW1209" s="127"/>
      <c r="AX1209" s="128"/>
    </row>
    <row r="1210" spans="1:113" ht="12" customHeight="1">
      <c r="A1210" s="8"/>
      <c r="B1210" s="126"/>
      <c r="C1210" s="127"/>
      <c r="D1210" s="127"/>
      <c r="E1210" s="127"/>
      <c r="F1210" s="127"/>
      <c r="G1210" s="127"/>
      <c r="H1210" s="127"/>
      <c r="I1210" s="127"/>
      <c r="J1210" s="127"/>
      <c r="K1210" s="127"/>
      <c r="L1210" s="127"/>
      <c r="M1210" s="127"/>
      <c r="N1210" s="127"/>
      <c r="O1210" s="127"/>
      <c r="P1210" s="127"/>
      <c r="Q1210" s="127"/>
      <c r="R1210" s="127"/>
      <c r="S1210" s="127"/>
      <c r="T1210" s="127"/>
      <c r="U1210" s="127"/>
      <c r="V1210" s="127"/>
      <c r="W1210" s="127"/>
      <c r="X1210" s="127"/>
      <c r="Y1210" s="127"/>
      <c r="Z1210" s="127"/>
      <c r="AA1210" s="127"/>
      <c r="AB1210" s="127"/>
      <c r="AC1210" s="127"/>
      <c r="AD1210" s="127"/>
      <c r="AE1210" s="127"/>
      <c r="AF1210" s="127"/>
      <c r="AG1210" s="127"/>
      <c r="AH1210" s="127"/>
      <c r="AI1210" s="127"/>
      <c r="AJ1210" s="127"/>
      <c r="AK1210" s="127"/>
      <c r="AL1210" s="127"/>
      <c r="AM1210" s="127"/>
      <c r="AN1210" s="127"/>
      <c r="AO1210" s="127"/>
      <c r="AP1210" s="127"/>
      <c r="AQ1210" s="127"/>
      <c r="AR1210" s="127"/>
      <c r="AS1210" s="127"/>
      <c r="AT1210" s="127"/>
      <c r="AU1210" s="127"/>
      <c r="AV1210" s="127"/>
      <c r="AW1210" s="127"/>
      <c r="AX1210" s="128"/>
    </row>
    <row r="1211" spans="1:113" ht="12" customHeight="1">
      <c r="A1211" s="8"/>
      <c r="B1211" s="126"/>
      <c r="C1211" s="127"/>
      <c r="D1211" s="127"/>
      <c r="E1211" s="127"/>
      <c r="F1211" s="127"/>
      <c r="G1211" s="127"/>
      <c r="H1211" s="127"/>
      <c r="I1211" s="127"/>
      <c r="J1211" s="127"/>
      <c r="K1211" s="127"/>
      <c r="L1211" s="127"/>
      <c r="M1211" s="127"/>
      <c r="N1211" s="127"/>
      <c r="O1211" s="127"/>
      <c r="P1211" s="127"/>
      <c r="Q1211" s="127"/>
      <c r="R1211" s="127"/>
      <c r="S1211" s="127"/>
      <c r="T1211" s="127"/>
      <c r="U1211" s="127"/>
      <c r="V1211" s="127"/>
      <c r="W1211" s="127"/>
      <c r="X1211" s="127"/>
      <c r="Y1211" s="127"/>
      <c r="Z1211" s="127"/>
      <c r="AA1211" s="127"/>
      <c r="AB1211" s="127"/>
      <c r="AC1211" s="127"/>
      <c r="AD1211" s="127"/>
      <c r="AE1211" s="127"/>
      <c r="AF1211" s="127"/>
      <c r="AG1211" s="127"/>
      <c r="AH1211" s="127"/>
      <c r="AI1211" s="127"/>
      <c r="AJ1211" s="127"/>
      <c r="AK1211" s="127"/>
      <c r="AL1211" s="127"/>
      <c r="AM1211" s="127"/>
      <c r="AN1211" s="127"/>
      <c r="AO1211" s="127"/>
      <c r="AP1211" s="127"/>
      <c r="AQ1211" s="127"/>
      <c r="AR1211" s="127"/>
      <c r="AS1211" s="127"/>
      <c r="AT1211" s="127"/>
      <c r="AU1211" s="127"/>
      <c r="AV1211" s="127"/>
      <c r="AW1211" s="127"/>
      <c r="AX1211" s="128"/>
    </row>
    <row r="1212" spans="1:113" ht="12" customHeight="1">
      <c r="A1212" s="8"/>
      <c r="B1212" s="126"/>
      <c r="C1212" s="127"/>
      <c r="D1212" s="127"/>
      <c r="E1212" s="127"/>
      <c r="F1212" s="127"/>
      <c r="G1212" s="127"/>
      <c r="H1212" s="127"/>
      <c r="I1212" s="127"/>
      <c r="J1212" s="127"/>
      <c r="K1212" s="127"/>
      <c r="L1212" s="127"/>
      <c r="M1212" s="127"/>
      <c r="N1212" s="127"/>
      <c r="O1212" s="127"/>
      <c r="P1212" s="127"/>
      <c r="Q1212" s="127"/>
      <c r="R1212" s="127"/>
      <c r="S1212" s="127"/>
      <c r="T1212" s="127"/>
      <c r="U1212" s="127"/>
      <c r="V1212" s="127"/>
      <c r="W1212" s="127"/>
      <c r="X1212" s="127"/>
      <c r="Y1212" s="127"/>
      <c r="Z1212" s="127"/>
      <c r="AA1212" s="127"/>
      <c r="AB1212" s="127"/>
      <c r="AC1212" s="127"/>
      <c r="AD1212" s="127"/>
      <c r="AE1212" s="127"/>
      <c r="AF1212" s="127"/>
      <c r="AG1212" s="127"/>
      <c r="AH1212" s="127"/>
      <c r="AI1212" s="127"/>
      <c r="AJ1212" s="127"/>
      <c r="AK1212" s="127"/>
      <c r="AL1212" s="127"/>
      <c r="AM1212" s="127"/>
      <c r="AN1212" s="127"/>
      <c r="AO1212" s="127"/>
      <c r="AP1212" s="127"/>
      <c r="AQ1212" s="127"/>
      <c r="AR1212" s="127"/>
      <c r="AS1212" s="127"/>
      <c r="AT1212" s="127"/>
      <c r="AU1212" s="127"/>
      <c r="AV1212" s="127"/>
      <c r="AW1212" s="127"/>
      <c r="AX1212" s="128"/>
    </row>
    <row r="1213" spans="1:113" ht="12" customHeight="1">
      <c r="A1213" s="8"/>
      <c r="B1213" s="126"/>
      <c r="C1213" s="127"/>
      <c r="D1213" s="127"/>
      <c r="E1213" s="127"/>
      <c r="F1213" s="127"/>
      <c r="G1213" s="127"/>
      <c r="H1213" s="127"/>
      <c r="I1213" s="127"/>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7"/>
      <c r="AG1213" s="127"/>
      <c r="AH1213" s="127"/>
      <c r="AI1213" s="127"/>
      <c r="AJ1213" s="127"/>
      <c r="AK1213" s="127"/>
      <c r="AL1213" s="127"/>
      <c r="AM1213" s="127"/>
      <c r="AN1213" s="127"/>
      <c r="AO1213" s="127"/>
      <c r="AP1213" s="127"/>
      <c r="AQ1213" s="127"/>
      <c r="AR1213" s="127"/>
      <c r="AS1213" s="127"/>
      <c r="AT1213" s="127"/>
      <c r="AU1213" s="127"/>
      <c r="AV1213" s="127"/>
      <c r="AW1213" s="127"/>
      <c r="AX1213" s="128"/>
    </row>
    <row r="1214" spans="1:113" ht="12" customHeight="1">
      <c r="A1214" s="8"/>
      <c r="B1214" s="126"/>
      <c r="C1214" s="127"/>
      <c r="D1214" s="127"/>
      <c r="E1214" s="127"/>
      <c r="F1214" s="127"/>
      <c r="G1214" s="127"/>
      <c r="H1214" s="127"/>
      <c r="I1214" s="127"/>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7"/>
      <c r="AG1214" s="127"/>
      <c r="AH1214" s="127"/>
      <c r="AI1214" s="127"/>
      <c r="AJ1214" s="127"/>
      <c r="AK1214" s="127"/>
      <c r="AL1214" s="127"/>
      <c r="AM1214" s="127"/>
      <c r="AN1214" s="127"/>
      <c r="AO1214" s="127"/>
      <c r="AP1214" s="127"/>
      <c r="AQ1214" s="127"/>
      <c r="AR1214" s="127"/>
      <c r="AS1214" s="127"/>
      <c r="AT1214" s="127"/>
      <c r="AU1214" s="127"/>
      <c r="AV1214" s="127"/>
      <c r="AW1214" s="127"/>
      <c r="AX1214" s="128"/>
    </row>
    <row r="1215" spans="1:113" ht="12" customHeight="1">
      <c r="A1215" s="8"/>
      <c r="B1215" s="126"/>
      <c r="C1215" s="127"/>
      <c r="D1215" s="127"/>
      <c r="E1215" s="127"/>
      <c r="F1215" s="127"/>
      <c r="G1215" s="127"/>
      <c r="H1215" s="127"/>
      <c r="I1215" s="127"/>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7"/>
      <c r="AG1215" s="127"/>
      <c r="AH1215" s="127"/>
      <c r="AI1215" s="127"/>
      <c r="AJ1215" s="127"/>
      <c r="AK1215" s="127"/>
      <c r="AL1215" s="127"/>
      <c r="AM1215" s="127"/>
      <c r="AN1215" s="127"/>
      <c r="AO1215" s="127"/>
      <c r="AP1215" s="127"/>
      <c r="AQ1215" s="127"/>
      <c r="AR1215" s="127"/>
      <c r="AS1215" s="127"/>
      <c r="AT1215" s="127"/>
      <c r="AU1215" s="127"/>
      <c r="AV1215" s="127"/>
      <c r="AW1215" s="127"/>
      <c r="AX1215" s="128"/>
    </row>
    <row r="1216" spans="1:113" ht="12" customHeight="1">
      <c r="A1216" s="8"/>
      <c r="B1216" s="126"/>
      <c r="C1216" s="127"/>
      <c r="D1216" s="127"/>
      <c r="E1216" s="127"/>
      <c r="F1216" s="127"/>
      <c r="G1216" s="127"/>
      <c r="H1216" s="127"/>
      <c r="I1216" s="127"/>
      <c r="J1216" s="127"/>
      <c r="K1216" s="127"/>
      <c r="L1216" s="127"/>
      <c r="M1216" s="127"/>
      <c r="N1216" s="127"/>
      <c r="O1216" s="127"/>
      <c r="P1216" s="127"/>
      <c r="Q1216" s="127"/>
      <c r="R1216" s="127"/>
      <c r="S1216" s="127"/>
      <c r="T1216" s="127"/>
      <c r="U1216" s="127"/>
      <c r="V1216" s="127"/>
      <c r="W1216" s="127"/>
      <c r="X1216" s="127"/>
      <c r="Y1216" s="127"/>
      <c r="Z1216" s="127"/>
      <c r="AA1216" s="127"/>
      <c r="AB1216" s="127"/>
      <c r="AC1216" s="127"/>
      <c r="AD1216" s="127"/>
      <c r="AE1216" s="127"/>
      <c r="AF1216" s="127"/>
      <c r="AG1216" s="127"/>
      <c r="AH1216" s="127"/>
      <c r="AI1216" s="127"/>
      <c r="AJ1216" s="127"/>
      <c r="AK1216" s="127"/>
      <c r="AL1216" s="127"/>
      <c r="AM1216" s="127"/>
      <c r="AN1216" s="127"/>
      <c r="AO1216" s="127"/>
      <c r="AP1216" s="127"/>
      <c r="AQ1216" s="127"/>
      <c r="AR1216" s="127"/>
      <c r="AS1216" s="127"/>
      <c r="AT1216" s="127"/>
      <c r="AU1216" s="127"/>
      <c r="AV1216" s="127"/>
      <c r="AW1216" s="127"/>
      <c r="AX1216" s="128"/>
      <c r="BC1216" s="16"/>
    </row>
    <row r="1217" spans="1:113" ht="12" customHeight="1">
      <c r="A1217" s="8"/>
      <c r="B1217" s="126"/>
      <c r="C1217" s="127"/>
      <c r="D1217" s="127"/>
      <c r="E1217" s="127"/>
      <c r="F1217" s="127"/>
      <c r="G1217" s="127"/>
      <c r="H1217" s="127"/>
      <c r="I1217" s="127"/>
      <c r="J1217" s="127"/>
      <c r="K1217" s="127"/>
      <c r="L1217" s="127"/>
      <c r="M1217" s="127"/>
      <c r="N1217" s="127"/>
      <c r="O1217" s="127"/>
      <c r="P1217" s="127"/>
      <c r="Q1217" s="127"/>
      <c r="R1217" s="127"/>
      <c r="S1217" s="127"/>
      <c r="T1217" s="127"/>
      <c r="U1217" s="127"/>
      <c r="V1217" s="127"/>
      <c r="W1217" s="127"/>
      <c r="X1217" s="127"/>
      <c r="Y1217" s="127"/>
      <c r="Z1217" s="127"/>
      <c r="AA1217" s="127"/>
      <c r="AB1217" s="127"/>
      <c r="AC1217" s="127"/>
      <c r="AD1217" s="127"/>
      <c r="AE1217" s="127"/>
      <c r="AF1217" s="127"/>
      <c r="AG1217" s="127"/>
      <c r="AH1217" s="127"/>
      <c r="AI1217" s="127"/>
      <c r="AJ1217" s="127"/>
      <c r="AK1217" s="127"/>
      <c r="AL1217" s="127"/>
      <c r="AM1217" s="127"/>
      <c r="AN1217" s="127"/>
      <c r="AO1217" s="127"/>
      <c r="AP1217" s="127"/>
      <c r="AQ1217" s="127"/>
      <c r="AR1217" s="127"/>
      <c r="AS1217" s="127"/>
      <c r="AT1217" s="127"/>
      <c r="AU1217" s="127"/>
      <c r="AV1217" s="127"/>
      <c r="AW1217" s="127"/>
      <c r="AX1217" s="128"/>
    </row>
    <row r="1218" spans="1:113" ht="12" customHeight="1">
      <c r="A1218" s="8"/>
      <c r="B1218" s="126"/>
      <c r="C1218" s="127"/>
      <c r="D1218" s="127"/>
      <c r="E1218" s="127"/>
      <c r="F1218" s="127"/>
      <c r="G1218" s="127"/>
      <c r="H1218" s="127"/>
      <c r="I1218" s="127"/>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7"/>
      <c r="AL1218" s="127"/>
      <c r="AM1218" s="127"/>
      <c r="AN1218" s="127"/>
      <c r="AO1218" s="127"/>
      <c r="AP1218" s="127"/>
      <c r="AQ1218" s="127"/>
      <c r="AR1218" s="127"/>
      <c r="AS1218" s="127"/>
      <c r="AT1218" s="127"/>
      <c r="AU1218" s="127"/>
      <c r="AV1218" s="127"/>
      <c r="AW1218" s="127"/>
      <c r="AX1218" s="128"/>
    </row>
    <row r="1219" spans="1:113" ht="12" customHeight="1">
      <c r="A1219" s="8"/>
      <c r="B1219" s="126"/>
      <c r="C1219" s="127"/>
      <c r="D1219" s="127"/>
      <c r="E1219" s="127"/>
      <c r="F1219" s="127"/>
      <c r="G1219" s="127"/>
      <c r="H1219" s="127"/>
      <c r="I1219" s="127"/>
      <c r="J1219" s="127"/>
      <c r="K1219" s="127"/>
      <c r="L1219" s="127"/>
      <c r="M1219" s="127"/>
      <c r="N1219" s="127"/>
      <c r="O1219" s="127"/>
      <c r="P1219" s="127"/>
      <c r="Q1219" s="127"/>
      <c r="R1219" s="127"/>
      <c r="S1219" s="127"/>
      <c r="T1219" s="127"/>
      <c r="U1219" s="127"/>
      <c r="V1219" s="127"/>
      <c r="W1219" s="127"/>
      <c r="X1219" s="127"/>
      <c r="Y1219" s="127"/>
      <c r="Z1219" s="127"/>
      <c r="AA1219" s="127"/>
      <c r="AB1219" s="127"/>
      <c r="AC1219" s="127"/>
      <c r="AD1219" s="127"/>
      <c r="AE1219" s="127"/>
      <c r="AF1219" s="127"/>
      <c r="AG1219" s="127"/>
      <c r="AH1219" s="127"/>
      <c r="AI1219" s="127"/>
      <c r="AJ1219" s="127"/>
      <c r="AK1219" s="127"/>
      <c r="AL1219" s="127"/>
      <c r="AM1219" s="127"/>
      <c r="AN1219" s="127"/>
      <c r="AO1219" s="127"/>
      <c r="AP1219" s="127"/>
      <c r="AQ1219" s="127"/>
      <c r="AR1219" s="127"/>
      <c r="AS1219" s="127"/>
      <c r="AT1219" s="127"/>
      <c r="AU1219" s="127"/>
      <c r="AV1219" s="127"/>
      <c r="AW1219" s="127"/>
      <c r="AX1219" s="128"/>
    </row>
    <row r="1220" spans="1:113" ht="15" thickBot="1">
      <c r="A1220" s="17"/>
      <c r="B1220" s="18"/>
      <c r="C1220" s="19"/>
      <c r="D1220" s="19"/>
      <c r="E1220" s="19"/>
      <c r="F1220" s="19"/>
      <c r="G1220" s="19"/>
      <c r="H1220" s="19"/>
      <c r="I1220" s="19"/>
      <c r="J1220" s="19"/>
      <c r="K1220" s="19"/>
      <c r="L1220" s="19"/>
      <c r="M1220" s="19"/>
      <c r="N1220" s="19"/>
      <c r="O1220" s="19"/>
      <c r="P1220" s="19"/>
      <c r="Q1220" s="19"/>
      <c r="R1220" s="19"/>
      <c r="S1220" s="19"/>
      <c r="T1220" s="19"/>
      <c r="U1220" s="19"/>
      <c r="V1220" s="19"/>
      <c r="W1220" s="19"/>
      <c r="X1220" s="19"/>
      <c r="Y1220" s="19"/>
      <c r="Z1220" s="19"/>
      <c r="AA1220" s="19"/>
      <c r="AB1220" s="19"/>
      <c r="AC1220" s="19"/>
      <c r="AD1220" s="19"/>
      <c r="AE1220" s="19"/>
      <c r="AF1220" s="19"/>
      <c r="AG1220" s="19"/>
      <c r="AH1220" s="19"/>
      <c r="AI1220" s="19"/>
      <c r="AJ1220" s="19"/>
      <c r="AK1220" s="19"/>
      <c r="AL1220" s="19"/>
      <c r="AM1220" s="19"/>
      <c r="AN1220" s="19"/>
      <c r="AO1220" s="19"/>
      <c r="AP1220" s="19"/>
      <c r="AQ1220" s="19"/>
      <c r="AR1220" s="19"/>
      <c r="AS1220" s="19"/>
      <c r="AT1220" s="19"/>
      <c r="AU1220" s="19"/>
      <c r="AV1220" s="19"/>
      <c r="AW1220" s="19"/>
      <c r="AX1220" s="20"/>
    </row>
    <row r="1221" spans="1:113">
      <c r="B1221" s="21"/>
    </row>
    <row r="1222" spans="1:113" ht="15" thickBot="1">
      <c r="A1222" s="11"/>
      <c r="B1222" s="10" t="s">
        <v>3</v>
      </c>
      <c r="C1222" s="8"/>
      <c r="D1222" s="8"/>
      <c r="E1222" s="8"/>
      <c r="F1222" s="8"/>
      <c r="G1222" s="8"/>
      <c r="H1222" s="8"/>
      <c r="I1222" s="8"/>
      <c r="J1222" s="8"/>
      <c r="K1222" s="8"/>
      <c r="L1222" s="9"/>
      <c r="M1222" s="9"/>
      <c r="N1222" s="9"/>
      <c r="O1222" s="9"/>
      <c r="P1222" s="8"/>
      <c r="Q1222" s="8"/>
      <c r="R1222" s="8"/>
      <c r="S1222" s="8"/>
      <c r="T1222" s="8"/>
      <c r="U1222" s="8"/>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c r="AT1222" s="10"/>
      <c r="AU1222" s="10"/>
      <c r="AV1222" s="10"/>
      <c r="AW1222" s="10"/>
      <c r="AX1222" s="10"/>
      <c r="DI1222" s="6"/>
    </row>
    <row r="1223" spans="1:113" ht="14.25">
      <c r="A1223" s="8"/>
      <c r="B1223" s="12"/>
      <c r="C1223" s="7"/>
      <c r="D1223" s="7"/>
      <c r="E1223" s="7"/>
      <c r="F1223" s="7"/>
      <c r="G1223" s="7"/>
      <c r="H1223" s="7"/>
      <c r="I1223" s="7"/>
      <c r="J1223" s="7"/>
      <c r="K1223" s="7"/>
      <c r="L1223" s="13"/>
      <c r="M1223" s="13"/>
      <c r="N1223" s="13"/>
      <c r="O1223" s="13"/>
      <c r="P1223" s="7"/>
      <c r="Q1223" s="7"/>
      <c r="R1223" s="7"/>
      <c r="S1223" s="7"/>
      <c r="T1223" s="7"/>
      <c r="U1223" s="7"/>
      <c r="V1223" s="14"/>
      <c r="W1223" s="14"/>
      <c r="X1223" s="14"/>
      <c r="Y1223" s="14"/>
      <c r="Z1223" s="14"/>
      <c r="AA1223" s="14"/>
      <c r="AB1223" s="14"/>
      <c r="AC1223" s="14"/>
      <c r="AD1223" s="14"/>
      <c r="AE1223" s="14"/>
      <c r="AF1223" s="14"/>
      <c r="AG1223" s="14"/>
      <c r="AH1223" s="14"/>
      <c r="AI1223" s="14"/>
      <c r="AJ1223" s="14"/>
      <c r="AK1223" s="14"/>
      <c r="AL1223" s="14"/>
      <c r="AM1223" s="14"/>
      <c r="AN1223" s="14"/>
      <c r="AO1223" s="14"/>
      <c r="AP1223" s="14"/>
      <c r="AQ1223" s="14"/>
      <c r="AR1223" s="14"/>
      <c r="AS1223" s="14"/>
      <c r="AT1223" s="14"/>
      <c r="AU1223" s="14"/>
      <c r="AV1223" s="14"/>
      <c r="AW1223" s="14"/>
      <c r="AX1223" s="15"/>
    </row>
    <row r="1224" spans="1:113" ht="12" customHeight="1">
      <c r="A1224" s="8"/>
      <c r="B1224" s="126" t="s">
        <v>167</v>
      </c>
      <c r="C1224" s="127"/>
      <c r="D1224" s="127"/>
      <c r="E1224" s="127"/>
      <c r="F1224" s="127"/>
      <c r="G1224" s="127"/>
      <c r="H1224" s="127"/>
      <c r="I1224" s="127"/>
      <c r="J1224" s="127"/>
      <c r="K1224" s="127"/>
      <c r="L1224" s="127"/>
      <c r="M1224" s="127"/>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7"/>
      <c r="AL1224" s="127"/>
      <c r="AM1224" s="127"/>
      <c r="AN1224" s="127"/>
      <c r="AO1224" s="127"/>
      <c r="AP1224" s="127"/>
      <c r="AQ1224" s="127"/>
      <c r="AR1224" s="127"/>
      <c r="AS1224" s="127"/>
      <c r="AT1224" s="127"/>
      <c r="AU1224" s="127"/>
      <c r="AV1224" s="127"/>
      <c r="AW1224" s="127"/>
      <c r="AX1224" s="128"/>
    </row>
    <row r="1225" spans="1:113" ht="12" customHeight="1">
      <c r="A1225" s="8"/>
      <c r="B1225" s="126"/>
      <c r="C1225" s="127"/>
      <c r="D1225" s="127"/>
      <c r="E1225" s="127"/>
      <c r="F1225" s="127"/>
      <c r="G1225" s="127"/>
      <c r="H1225" s="127"/>
      <c r="I1225" s="127"/>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7"/>
      <c r="AL1225" s="127"/>
      <c r="AM1225" s="127"/>
      <c r="AN1225" s="127"/>
      <c r="AO1225" s="127"/>
      <c r="AP1225" s="127"/>
      <c r="AQ1225" s="127"/>
      <c r="AR1225" s="127"/>
      <c r="AS1225" s="127"/>
      <c r="AT1225" s="127"/>
      <c r="AU1225" s="127"/>
      <c r="AV1225" s="127"/>
      <c r="AW1225" s="127"/>
      <c r="AX1225" s="128"/>
    </row>
    <row r="1226" spans="1:113" ht="12" customHeight="1">
      <c r="A1226" s="8"/>
      <c r="B1226" s="126"/>
      <c r="C1226" s="127"/>
      <c r="D1226" s="127"/>
      <c r="E1226" s="127"/>
      <c r="F1226" s="127"/>
      <c r="G1226" s="127"/>
      <c r="H1226" s="127"/>
      <c r="I1226" s="127"/>
      <c r="J1226" s="127"/>
      <c r="K1226" s="127"/>
      <c r="L1226" s="127"/>
      <c r="M1226" s="127"/>
      <c r="N1226" s="127"/>
      <c r="O1226" s="127"/>
      <c r="P1226" s="127"/>
      <c r="Q1226" s="127"/>
      <c r="R1226" s="127"/>
      <c r="S1226" s="127"/>
      <c r="T1226" s="127"/>
      <c r="U1226" s="127"/>
      <c r="V1226" s="127"/>
      <c r="W1226" s="127"/>
      <c r="X1226" s="127"/>
      <c r="Y1226" s="127"/>
      <c r="Z1226" s="127"/>
      <c r="AA1226" s="127"/>
      <c r="AB1226" s="127"/>
      <c r="AC1226" s="127"/>
      <c r="AD1226" s="127"/>
      <c r="AE1226" s="127"/>
      <c r="AF1226" s="127"/>
      <c r="AG1226" s="127"/>
      <c r="AH1226" s="127"/>
      <c r="AI1226" s="127"/>
      <c r="AJ1226" s="127"/>
      <c r="AK1226" s="127"/>
      <c r="AL1226" s="127"/>
      <c r="AM1226" s="127"/>
      <c r="AN1226" s="127"/>
      <c r="AO1226" s="127"/>
      <c r="AP1226" s="127"/>
      <c r="AQ1226" s="127"/>
      <c r="AR1226" s="127"/>
      <c r="AS1226" s="127"/>
      <c r="AT1226" s="127"/>
      <c r="AU1226" s="127"/>
      <c r="AV1226" s="127"/>
      <c r="AW1226" s="127"/>
      <c r="AX1226" s="128"/>
    </row>
    <row r="1227" spans="1:113" ht="12" customHeight="1">
      <c r="A1227" s="8"/>
      <c r="B1227" s="126"/>
      <c r="C1227" s="127"/>
      <c r="D1227" s="127"/>
      <c r="E1227" s="127"/>
      <c r="F1227" s="127"/>
      <c r="G1227" s="127"/>
      <c r="H1227" s="127"/>
      <c r="I1227" s="127"/>
      <c r="J1227" s="127"/>
      <c r="K1227" s="127"/>
      <c r="L1227" s="127"/>
      <c r="M1227" s="127"/>
      <c r="N1227" s="127"/>
      <c r="O1227" s="127"/>
      <c r="P1227" s="127"/>
      <c r="Q1227" s="127"/>
      <c r="R1227" s="127"/>
      <c r="S1227" s="127"/>
      <c r="T1227" s="127"/>
      <c r="U1227" s="127"/>
      <c r="V1227" s="127"/>
      <c r="W1227" s="127"/>
      <c r="X1227" s="127"/>
      <c r="Y1227" s="127"/>
      <c r="Z1227" s="127"/>
      <c r="AA1227" s="127"/>
      <c r="AB1227" s="127"/>
      <c r="AC1227" s="127"/>
      <c r="AD1227" s="127"/>
      <c r="AE1227" s="127"/>
      <c r="AF1227" s="127"/>
      <c r="AG1227" s="127"/>
      <c r="AH1227" s="127"/>
      <c r="AI1227" s="127"/>
      <c r="AJ1227" s="127"/>
      <c r="AK1227" s="127"/>
      <c r="AL1227" s="127"/>
      <c r="AM1227" s="127"/>
      <c r="AN1227" s="127"/>
      <c r="AO1227" s="127"/>
      <c r="AP1227" s="127"/>
      <c r="AQ1227" s="127"/>
      <c r="AR1227" s="127"/>
      <c r="AS1227" s="127"/>
      <c r="AT1227" s="127"/>
      <c r="AU1227" s="127"/>
      <c r="AV1227" s="127"/>
      <c r="AW1227" s="127"/>
      <c r="AX1227" s="128"/>
    </row>
    <row r="1228" spans="1:113" ht="12" customHeight="1">
      <c r="A1228" s="8"/>
      <c r="B1228" s="126"/>
      <c r="C1228" s="127"/>
      <c r="D1228" s="127"/>
      <c r="E1228" s="127"/>
      <c r="F1228" s="127"/>
      <c r="G1228" s="127"/>
      <c r="H1228" s="127"/>
      <c r="I1228" s="127"/>
      <c r="J1228" s="127"/>
      <c r="K1228" s="127"/>
      <c r="L1228" s="127"/>
      <c r="M1228" s="127"/>
      <c r="N1228" s="127"/>
      <c r="O1228" s="127"/>
      <c r="P1228" s="127"/>
      <c r="Q1228" s="127"/>
      <c r="R1228" s="127"/>
      <c r="S1228" s="127"/>
      <c r="T1228" s="127"/>
      <c r="U1228" s="127"/>
      <c r="V1228" s="127"/>
      <c r="W1228" s="127"/>
      <c r="X1228" s="127"/>
      <c r="Y1228" s="127"/>
      <c r="Z1228" s="127"/>
      <c r="AA1228" s="127"/>
      <c r="AB1228" s="127"/>
      <c r="AC1228" s="127"/>
      <c r="AD1228" s="127"/>
      <c r="AE1228" s="127"/>
      <c r="AF1228" s="127"/>
      <c r="AG1228" s="127"/>
      <c r="AH1228" s="127"/>
      <c r="AI1228" s="127"/>
      <c r="AJ1228" s="127"/>
      <c r="AK1228" s="127"/>
      <c r="AL1228" s="127"/>
      <c r="AM1228" s="127"/>
      <c r="AN1228" s="127"/>
      <c r="AO1228" s="127"/>
      <c r="AP1228" s="127"/>
      <c r="AQ1228" s="127"/>
      <c r="AR1228" s="127"/>
      <c r="AS1228" s="127"/>
      <c r="AT1228" s="127"/>
      <c r="AU1228" s="127"/>
      <c r="AV1228" s="127"/>
      <c r="AW1228" s="127"/>
      <c r="AX1228" s="128"/>
    </row>
    <row r="1229" spans="1:113" ht="12" customHeight="1">
      <c r="A1229" s="8"/>
      <c r="B1229" s="126"/>
      <c r="C1229" s="127"/>
      <c r="D1229" s="127"/>
      <c r="E1229" s="127"/>
      <c r="F1229" s="127"/>
      <c r="G1229" s="127"/>
      <c r="H1229" s="127"/>
      <c r="I1229" s="127"/>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7"/>
      <c r="AL1229" s="127"/>
      <c r="AM1229" s="127"/>
      <c r="AN1229" s="127"/>
      <c r="AO1229" s="127"/>
      <c r="AP1229" s="127"/>
      <c r="AQ1229" s="127"/>
      <c r="AR1229" s="127"/>
      <c r="AS1229" s="127"/>
      <c r="AT1229" s="127"/>
      <c r="AU1229" s="127"/>
      <c r="AV1229" s="127"/>
      <c r="AW1229" s="127"/>
      <c r="AX1229" s="128"/>
    </row>
    <row r="1230" spans="1:113" ht="12" customHeight="1">
      <c r="A1230" s="8"/>
      <c r="B1230" s="126"/>
      <c r="C1230" s="127"/>
      <c r="D1230" s="127"/>
      <c r="E1230" s="127"/>
      <c r="F1230" s="127"/>
      <c r="G1230" s="127"/>
      <c r="H1230" s="127"/>
      <c r="I1230" s="127"/>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7"/>
      <c r="AL1230" s="127"/>
      <c r="AM1230" s="127"/>
      <c r="AN1230" s="127"/>
      <c r="AO1230" s="127"/>
      <c r="AP1230" s="127"/>
      <c r="AQ1230" s="127"/>
      <c r="AR1230" s="127"/>
      <c r="AS1230" s="127"/>
      <c r="AT1230" s="127"/>
      <c r="AU1230" s="127"/>
      <c r="AV1230" s="127"/>
      <c r="AW1230" s="127"/>
      <c r="AX1230" s="128"/>
    </row>
    <row r="1231" spans="1:113" ht="12" customHeight="1">
      <c r="A1231" s="8"/>
      <c r="B1231" s="126"/>
      <c r="C1231" s="127"/>
      <c r="D1231" s="127"/>
      <c r="E1231" s="127"/>
      <c r="F1231" s="127"/>
      <c r="G1231" s="127"/>
      <c r="H1231" s="127"/>
      <c r="I1231" s="127"/>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7"/>
      <c r="AG1231" s="127"/>
      <c r="AH1231" s="127"/>
      <c r="AI1231" s="127"/>
      <c r="AJ1231" s="127"/>
      <c r="AK1231" s="127"/>
      <c r="AL1231" s="127"/>
      <c r="AM1231" s="127"/>
      <c r="AN1231" s="127"/>
      <c r="AO1231" s="127"/>
      <c r="AP1231" s="127"/>
      <c r="AQ1231" s="127"/>
      <c r="AR1231" s="127"/>
      <c r="AS1231" s="127"/>
      <c r="AT1231" s="127"/>
      <c r="AU1231" s="127"/>
      <c r="AV1231" s="127"/>
      <c r="AW1231" s="127"/>
      <c r="AX1231" s="128"/>
      <c r="BC1231" s="16"/>
    </row>
    <row r="1232" spans="1:113" ht="12" customHeight="1">
      <c r="A1232" s="8"/>
      <c r="B1232" s="126"/>
      <c r="C1232" s="127"/>
      <c r="D1232" s="127"/>
      <c r="E1232" s="127"/>
      <c r="F1232" s="127"/>
      <c r="G1232" s="127"/>
      <c r="H1232" s="127"/>
      <c r="I1232" s="127"/>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7"/>
      <c r="AG1232" s="127"/>
      <c r="AH1232" s="127"/>
      <c r="AI1232" s="127"/>
      <c r="AJ1232" s="127"/>
      <c r="AK1232" s="127"/>
      <c r="AL1232" s="127"/>
      <c r="AM1232" s="127"/>
      <c r="AN1232" s="127"/>
      <c r="AO1232" s="127"/>
      <c r="AP1232" s="127"/>
      <c r="AQ1232" s="127"/>
      <c r="AR1232" s="127"/>
      <c r="AS1232" s="127"/>
      <c r="AT1232" s="127"/>
      <c r="AU1232" s="127"/>
      <c r="AV1232" s="127"/>
      <c r="AW1232" s="127"/>
      <c r="AX1232" s="128"/>
    </row>
    <row r="1233" spans="1:251" ht="12" customHeight="1">
      <c r="A1233" s="8"/>
      <c r="B1233" s="126"/>
      <c r="C1233" s="127"/>
      <c r="D1233" s="127"/>
      <c r="E1233" s="127"/>
      <c r="F1233" s="127"/>
      <c r="G1233" s="127"/>
      <c r="H1233" s="127"/>
      <c r="I1233" s="127"/>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7"/>
      <c r="AG1233" s="127"/>
      <c r="AH1233" s="127"/>
      <c r="AI1233" s="127"/>
      <c r="AJ1233" s="127"/>
      <c r="AK1233" s="127"/>
      <c r="AL1233" s="127"/>
      <c r="AM1233" s="127"/>
      <c r="AN1233" s="127"/>
      <c r="AO1233" s="127"/>
      <c r="AP1233" s="127"/>
      <c r="AQ1233" s="127"/>
      <c r="AR1233" s="127"/>
      <c r="AS1233" s="127"/>
      <c r="AT1233" s="127"/>
      <c r="AU1233" s="127"/>
      <c r="AV1233" s="127"/>
      <c r="AW1233" s="127"/>
      <c r="AX1233" s="128"/>
    </row>
    <row r="1234" spans="1:251" ht="12" customHeight="1">
      <c r="A1234" s="8"/>
      <c r="B1234" s="126"/>
      <c r="C1234" s="127"/>
      <c r="D1234" s="127"/>
      <c r="E1234" s="127"/>
      <c r="F1234" s="127"/>
      <c r="G1234" s="127"/>
      <c r="H1234" s="127"/>
      <c r="I1234" s="127"/>
      <c r="J1234" s="127"/>
      <c r="K1234" s="127"/>
      <c r="L1234" s="127"/>
      <c r="M1234" s="127"/>
      <c r="N1234" s="127"/>
      <c r="O1234" s="127"/>
      <c r="P1234" s="127"/>
      <c r="Q1234" s="127"/>
      <c r="R1234" s="127"/>
      <c r="S1234" s="127"/>
      <c r="T1234" s="127"/>
      <c r="U1234" s="127"/>
      <c r="V1234" s="127"/>
      <c r="W1234" s="127"/>
      <c r="X1234" s="127"/>
      <c r="Y1234" s="127"/>
      <c r="Z1234" s="127"/>
      <c r="AA1234" s="127"/>
      <c r="AB1234" s="127"/>
      <c r="AC1234" s="127"/>
      <c r="AD1234" s="127"/>
      <c r="AE1234" s="127"/>
      <c r="AF1234" s="127"/>
      <c r="AG1234" s="127"/>
      <c r="AH1234" s="127"/>
      <c r="AI1234" s="127"/>
      <c r="AJ1234" s="127"/>
      <c r="AK1234" s="127"/>
      <c r="AL1234" s="127"/>
      <c r="AM1234" s="127"/>
      <c r="AN1234" s="127"/>
      <c r="AO1234" s="127"/>
      <c r="AP1234" s="127"/>
      <c r="AQ1234" s="127"/>
      <c r="AR1234" s="127"/>
      <c r="AS1234" s="127"/>
      <c r="AT1234" s="127"/>
      <c r="AU1234" s="127"/>
      <c r="AV1234" s="127"/>
      <c r="AW1234" s="127"/>
      <c r="AX1234" s="128"/>
    </row>
    <row r="1235" spans="1:251" ht="15" thickBot="1">
      <c r="A1235" s="17"/>
      <c r="B1235" s="18"/>
      <c r="C1235" s="19"/>
      <c r="D1235" s="19"/>
      <c r="E1235" s="19"/>
      <c r="F1235" s="19"/>
      <c r="G1235" s="19"/>
      <c r="H1235" s="19"/>
      <c r="I1235" s="19"/>
      <c r="J1235" s="19"/>
      <c r="K1235" s="19"/>
      <c r="L1235" s="19"/>
      <c r="M1235" s="19"/>
      <c r="N1235" s="19"/>
      <c r="O1235" s="19"/>
      <c r="P1235" s="19"/>
      <c r="Q1235" s="19"/>
      <c r="R1235" s="19"/>
      <c r="S1235" s="19"/>
      <c r="T1235" s="19"/>
      <c r="U1235" s="19"/>
      <c r="V1235" s="19"/>
      <c r="W1235" s="19"/>
      <c r="X1235" s="19"/>
      <c r="Y1235" s="19"/>
      <c r="Z1235" s="19"/>
      <c r="AA1235" s="19"/>
      <c r="AB1235" s="19"/>
      <c r="AC1235" s="19"/>
      <c r="AD1235" s="19"/>
      <c r="AE1235" s="19"/>
      <c r="AF1235" s="19"/>
      <c r="AG1235" s="19"/>
      <c r="AH1235" s="19"/>
      <c r="AI1235" s="19"/>
      <c r="AJ1235" s="19"/>
      <c r="AK1235" s="19"/>
      <c r="AL1235" s="19"/>
      <c r="AM1235" s="19"/>
      <c r="AN1235" s="19"/>
      <c r="AO1235" s="19"/>
      <c r="AP1235" s="19"/>
      <c r="AQ1235" s="19"/>
      <c r="AR1235" s="19"/>
      <c r="AS1235" s="19"/>
      <c r="AT1235" s="19"/>
      <c r="AU1235" s="19"/>
      <c r="AV1235" s="19"/>
      <c r="AW1235" s="19"/>
      <c r="AX1235" s="20"/>
    </row>
    <row r="1236" spans="1:251">
      <c r="B1236" s="21"/>
    </row>
    <row r="1237" spans="1:251" ht="14.25">
      <c r="B1237" s="10" t="s">
        <v>4</v>
      </c>
      <c r="C1237" s="8"/>
      <c r="D1237" s="8"/>
      <c r="E1237" s="8"/>
      <c r="F1237" s="8"/>
      <c r="G1237" s="8"/>
      <c r="H1237" s="8"/>
      <c r="I1237" s="8"/>
      <c r="J1237" s="8"/>
      <c r="K1237" s="8"/>
      <c r="L1237" s="9"/>
      <c r="M1237" s="9"/>
      <c r="N1237" s="9"/>
      <c r="O1237" s="9"/>
      <c r="P1237" s="8"/>
      <c r="Q1237" s="8"/>
      <c r="R1237" s="8"/>
      <c r="S1237" s="8"/>
      <c r="T1237" s="8"/>
      <c r="U1237" s="8"/>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10"/>
    </row>
    <row r="1238" spans="1:251" ht="15" thickBot="1">
      <c r="B1238" s="8"/>
      <c r="C1238" s="8"/>
      <c r="D1238" s="8"/>
      <c r="E1238" s="8"/>
      <c r="F1238" s="8"/>
      <c r="G1238" s="8"/>
      <c r="H1238" s="8"/>
      <c r="I1238" s="8"/>
      <c r="J1238" s="8"/>
      <c r="K1238" s="8"/>
      <c r="L1238" s="9"/>
      <c r="M1238" s="9"/>
      <c r="N1238" s="9"/>
      <c r="O1238" s="9"/>
      <c r="P1238" s="8"/>
      <c r="Q1238" s="8"/>
      <c r="R1238" s="8"/>
      <c r="S1238" s="8"/>
      <c r="T1238" s="8"/>
      <c r="U1238" s="8"/>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22" t="s">
        <v>5</v>
      </c>
    </row>
    <row r="1239" spans="1:251" s="16" customFormat="1" ht="13.5" customHeight="1">
      <c r="A1239" s="8"/>
      <c r="B1239" s="129" t="s">
        <v>6</v>
      </c>
      <c r="C1239" s="130"/>
      <c r="D1239" s="130"/>
      <c r="E1239" s="130"/>
      <c r="F1239" s="130"/>
      <c r="G1239" s="130"/>
      <c r="H1239" s="130"/>
      <c r="I1239" s="130"/>
      <c r="J1239" s="130"/>
      <c r="K1239" s="130"/>
      <c r="L1239" s="130"/>
      <c r="M1239" s="130"/>
      <c r="N1239" s="130"/>
      <c r="O1239" s="130"/>
      <c r="P1239" s="130"/>
      <c r="Q1239" s="130"/>
      <c r="R1239" s="130"/>
      <c r="S1239" s="130"/>
      <c r="T1239" s="130"/>
      <c r="U1239" s="130"/>
      <c r="V1239" s="130"/>
      <c r="W1239" s="130"/>
      <c r="X1239" s="130"/>
      <c r="Y1239" s="130"/>
      <c r="Z1239" s="131"/>
      <c r="AA1239" s="135" t="s">
        <v>9</v>
      </c>
      <c r="AB1239" s="130"/>
      <c r="AC1239" s="130"/>
      <c r="AD1239" s="130"/>
      <c r="AE1239" s="130"/>
      <c r="AF1239" s="130"/>
      <c r="AG1239" s="130"/>
      <c r="AH1239" s="130"/>
      <c r="AI1239" s="131"/>
      <c r="AJ1239" s="135" t="s">
        <v>10</v>
      </c>
      <c r="AK1239" s="130"/>
      <c r="AL1239" s="130"/>
      <c r="AM1239" s="130"/>
      <c r="AN1239" s="130"/>
      <c r="AO1239" s="130"/>
      <c r="AP1239" s="130"/>
      <c r="AQ1239" s="130"/>
      <c r="AR1239" s="131"/>
      <c r="AS1239" s="135" t="s">
        <v>7</v>
      </c>
      <c r="AT1239" s="130"/>
      <c r="AU1239" s="130"/>
      <c r="AV1239" s="130"/>
      <c r="AW1239" s="130"/>
      <c r="AX1239" s="137"/>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c r="IE1239" s="2"/>
      <c r="IF1239" s="2"/>
      <c r="IG1239" s="2"/>
      <c r="IH1239" s="2"/>
      <c r="II1239" s="2"/>
      <c r="IJ1239" s="2"/>
      <c r="IK1239" s="2"/>
      <c r="IL1239" s="2"/>
      <c r="IM1239" s="2"/>
      <c r="IN1239" s="2"/>
      <c r="IO1239" s="2"/>
      <c r="IP1239" s="2"/>
      <c r="IQ1239" s="2"/>
    </row>
    <row r="1240" spans="1:251" s="16" customFormat="1" ht="13.5">
      <c r="A1240" s="8"/>
      <c r="B1240" s="132"/>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4"/>
      <c r="AA1240" s="136"/>
      <c r="AB1240" s="133"/>
      <c r="AC1240" s="133"/>
      <c r="AD1240" s="133"/>
      <c r="AE1240" s="133"/>
      <c r="AF1240" s="133"/>
      <c r="AG1240" s="133"/>
      <c r="AH1240" s="133"/>
      <c r="AI1240" s="134"/>
      <c r="AJ1240" s="136"/>
      <c r="AK1240" s="133"/>
      <c r="AL1240" s="133"/>
      <c r="AM1240" s="133"/>
      <c r="AN1240" s="133"/>
      <c r="AO1240" s="133"/>
      <c r="AP1240" s="133"/>
      <c r="AQ1240" s="133"/>
      <c r="AR1240" s="134"/>
      <c r="AS1240" s="136"/>
      <c r="AT1240" s="133"/>
      <c r="AU1240" s="133"/>
      <c r="AV1240" s="133"/>
      <c r="AW1240" s="133"/>
      <c r="AX1240" s="138"/>
      <c r="AY1240" s="2"/>
      <c r="AZ1240" s="2"/>
      <c r="BA1240" s="2"/>
      <c r="BB1240" s="23"/>
      <c r="BC1240" s="24"/>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c r="DY1240" s="2"/>
      <c r="DZ1240" s="2"/>
      <c r="EA1240" s="2"/>
      <c r="EB1240" s="2"/>
      <c r="EC1240" s="2"/>
      <c r="ED1240" s="2"/>
      <c r="EE1240" s="2"/>
      <c r="EF1240" s="2"/>
      <c r="EG1240" s="2"/>
      <c r="EH1240" s="2"/>
      <c r="EI1240" s="2"/>
      <c r="EJ1240" s="2"/>
      <c r="EK1240" s="2"/>
      <c r="EL1240" s="2"/>
      <c r="EM1240" s="2"/>
      <c r="EN1240" s="2"/>
      <c r="EO1240" s="2"/>
      <c r="EP1240" s="2"/>
      <c r="EQ1240" s="2"/>
      <c r="ER1240" s="2"/>
      <c r="ES1240" s="2"/>
      <c r="ET1240" s="2"/>
      <c r="EU1240" s="2"/>
      <c r="EV1240" s="2"/>
      <c r="EW1240" s="2"/>
      <c r="EX1240" s="2"/>
      <c r="EY1240" s="2"/>
      <c r="EZ1240" s="2"/>
      <c r="FA1240" s="2"/>
      <c r="FB1240" s="2"/>
      <c r="FC1240" s="2"/>
      <c r="FD1240" s="2"/>
      <c r="FE1240" s="2"/>
      <c r="FF1240" s="2"/>
      <c r="FG1240" s="2"/>
      <c r="FH1240" s="2"/>
      <c r="FI1240" s="2"/>
      <c r="FJ1240" s="2"/>
      <c r="FK1240" s="2"/>
      <c r="FL1240" s="2"/>
      <c r="FM1240" s="2"/>
      <c r="FN1240" s="2"/>
      <c r="FO1240" s="2"/>
      <c r="FP1240" s="2"/>
      <c r="FQ1240" s="2"/>
      <c r="FR1240" s="2"/>
      <c r="FS1240" s="2"/>
      <c r="FT1240" s="2"/>
      <c r="FU1240" s="2"/>
      <c r="FV1240" s="2"/>
      <c r="FW1240" s="2"/>
      <c r="FX1240" s="2"/>
      <c r="FY1240" s="2"/>
      <c r="FZ1240" s="2"/>
      <c r="GA1240" s="2"/>
      <c r="GB1240" s="2"/>
      <c r="GC1240" s="2"/>
      <c r="GD1240" s="2"/>
      <c r="GE1240" s="2"/>
      <c r="GF1240" s="2"/>
      <c r="GG1240" s="2"/>
      <c r="GH1240" s="2"/>
      <c r="GI1240" s="2"/>
      <c r="GJ1240" s="2"/>
      <c r="GK1240" s="2"/>
      <c r="GL1240" s="2"/>
      <c r="GM1240" s="2"/>
      <c r="GN1240" s="2"/>
      <c r="GO1240" s="2"/>
      <c r="GP1240" s="2"/>
      <c r="GQ1240" s="2"/>
      <c r="GR1240" s="2"/>
      <c r="GS1240" s="2"/>
      <c r="GT1240" s="2"/>
      <c r="GU1240" s="2"/>
      <c r="GV1240" s="2"/>
      <c r="GW1240" s="2"/>
      <c r="GX1240" s="2"/>
      <c r="GY1240" s="2"/>
      <c r="GZ1240" s="2"/>
      <c r="HA1240" s="2"/>
      <c r="HB1240" s="2"/>
      <c r="HC1240" s="2"/>
      <c r="HD1240" s="2"/>
      <c r="HE1240" s="2"/>
      <c r="HF1240" s="2"/>
      <c r="HG1240" s="2"/>
      <c r="HH1240" s="2"/>
      <c r="HI1240" s="2"/>
      <c r="HJ1240" s="2"/>
      <c r="HK1240" s="2"/>
      <c r="HL1240" s="2"/>
      <c r="HM1240" s="2"/>
      <c r="HN1240" s="2"/>
      <c r="HO1240" s="2"/>
      <c r="HP1240" s="2"/>
      <c r="HQ1240" s="2"/>
      <c r="HR1240" s="2"/>
      <c r="HS1240" s="2"/>
      <c r="HT1240" s="2"/>
      <c r="HU1240" s="2"/>
      <c r="HV1240" s="2"/>
      <c r="HW1240" s="2"/>
      <c r="HX1240" s="2"/>
      <c r="HY1240" s="2"/>
      <c r="HZ1240" s="2"/>
      <c r="IA1240" s="2"/>
      <c r="IB1240" s="2"/>
      <c r="IC1240" s="2"/>
      <c r="ID1240" s="2"/>
      <c r="IE1240" s="2"/>
      <c r="IF1240" s="2"/>
      <c r="IG1240" s="2"/>
      <c r="IH1240" s="2"/>
      <c r="II1240" s="2"/>
      <c r="IJ1240" s="2"/>
      <c r="IK1240" s="2"/>
      <c r="IL1240" s="2"/>
      <c r="IM1240" s="2"/>
      <c r="IN1240" s="2"/>
      <c r="IO1240" s="2"/>
      <c r="IP1240" s="2"/>
      <c r="IQ1240" s="2"/>
    </row>
    <row r="1241" spans="1:251" s="16" customFormat="1" ht="18.75" customHeight="1">
      <c r="A1241" s="8"/>
      <c r="B1241" s="25"/>
      <c r="C1241" s="101" t="s">
        <v>168</v>
      </c>
      <c r="D1241" s="102"/>
      <c r="E1241" s="102"/>
      <c r="F1241" s="102"/>
      <c r="G1241" s="102"/>
      <c r="H1241" s="102"/>
      <c r="I1241" s="102"/>
      <c r="J1241" s="102"/>
      <c r="K1241" s="102"/>
      <c r="L1241" s="102"/>
      <c r="M1241" s="102"/>
      <c r="N1241" s="102"/>
      <c r="O1241" s="102"/>
      <c r="P1241" s="102"/>
      <c r="Q1241" s="102"/>
      <c r="R1241" s="102"/>
      <c r="S1241" s="102"/>
      <c r="T1241" s="102"/>
      <c r="U1241" s="102"/>
      <c r="V1241" s="102"/>
      <c r="W1241" s="102"/>
      <c r="X1241" s="102"/>
      <c r="Y1241" s="102"/>
      <c r="Z1241" s="103"/>
      <c r="AA1241" s="104">
        <v>3552</v>
      </c>
      <c r="AB1241" s="105"/>
      <c r="AC1241" s="105"/>
      <c r="AD1241" s="105"/>
      <c r="AE1241" s="105"/>
      <c r="AF1241" s="105"/>
      <c r="AG1241" s="105"/>
      <c r="AH1241" s="105"/>
      <c r="AI1241" s="106"/>
      <c r="AJ1241" s="104">
        <v>3408</v>
      </c>
      <c r="AK1241" s="105"/>
      <c r="AL1241" s="105"/>
      <c r="AM1241" s="105"/>
      <c r="AN1241" s="105"/>
      <c r="AO1241" s="105"/>
      <c r="AP1241" s="105"/>
      <c r="AQ1241" s="105"/>
      <c r="AR1241" s="106"/>
      <c r="AS1241" s="107"/>
      <c r="AT1241" s="108"/>
      <c r="AU1241" s="108"/>
      <c r="AV1241" s="108"/>
      <c r="AW1241" s="108"/>
      <c r="AX1241" s="109"/>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2" spans="1:251" s="16" customFormat="1" ht="18.75" customHeight="1">
      <c r="A1242" s="8"/>
      <c r="B1242" s="25"/>
      <c r="C1242" s="101" t="s">
        <v>169</v>
      </c>
      <c r="D1242" s="102"/>
      <c r="E1242" s="102"/>
      <c r="F1242" s="102"/>
      <c r="G1242" s="102"/>
      <c r="H1242" s="102"/>
      <c r="I1242" s="102"/>
      <c r="J1242" s="102"/>
      <c r="K1242" s="102"/>
      <c r="L1242" s="102"/>
      <c r="M1242" s="102"/>
      <c r="N1242" s="102"/>
      <c r="O1242" s="102"/>
      <c r="P1242" s="102"/>
      <c r="Q1242" s="102"/>
      <c r="R1242" s="102"/>
      <c r="S1242" s="102"/>
      <c r="T1242" s="102"/>
      <c r="U1242" s="102"/>
      <c r="V1242" s="102"/>
      <c r="W1242" s="102"/>
      <c r="X1242" s="102"/>
      <c r="Y1242" s="102"/>
      <c r="Z1242" s="103"/>
      <c r="AA1242" s="104">
        <v>385</v>
      </c>
      <c r="AB1242" s="105"/>
      <c r="AC1242" s="105"/>
      <c r="AD1242" s="105"/>
      <c r="AE1242" s="105"/>
      <c r="AF1242" s="105"/>
      <c r="AG1242" s="105"/>
      <c r="AH1242" s="105"/>
      <c r="AI1242" s="106"/>
      <c r="AJ1242" s="104">
        <v>368</v>
      </c>
      <c r="AK1242" s="105"/>
      <c r="AL1242" s="105"/>
      <c r="AM1242" s="105"/>
      <c r="AN1242" s="105"/>
      <c r="AO1242" s="105"/>
      <c r="AP1242" s="105"/>
      <c r="AQ1242" s="105"/>
      <c r="AR1242" s="106"/>
      <c r="AS1242" s="107"/>
      <c r="AT1242" s="108"/>
      <c r="AU1242" s="108"/>
      <c r="AV1242" s="108"/>
      <c r="AW1242" s="108"/>
      <c r="AX1242" s="109"/>
      <c r="AY1242" s="2"/>
      <c r="AZ1242" s="2"/>
      <c r="BA1242" s="2"/>
      <c r="BB1242" s="2"/>
      <c r="BC1242" s="2"/>
      <c r="BD1242" s="2"/>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c r="DY1242" s="2"/>
      <c r="DZ1242" s="2"/>
      <c r="EA1242" s="2"/>
      <c r="EB1242" s="2"/>
      <c r="EC1242" s="2"/>
      <c r="ED1242" s="2"/>
      <c r="EE1242" s="2"/>
      <c r="EF1242" s="2"/>
      <c r="EG1242" s="2"/>
      <c r="EH1242" s="2"/>
      <c r="EI1242" s="2"/>
      <c r="EJ1242" s="2"/>
      <c r="EK1242" s="2"/>
      <c r="EL1242" s="2"/>
      <c r="EM1242" s="2"/>
      <c r="EN1242" s="2"/>
      <c r="EO1242" s="2"/>
      <c r="EP1242" s="2"/>
      <c r="EQ1242" s="2"/>
      <c r="ER1242" s="2"/>
      <c r="ES1242" s="2"/>
      <c r="ET1242" s="2"/>
      <c r="EU1242" s="2"/>
      <c r="EV1242" s="2"/>
      <c r="EW1242" s="2"/>
      <c r="EX1242" s="2"/>
      <c r="EY1242" s="2"/>
      <c r="EZ1242" s="2"/>
      <c r="FA1242" s="2"/>
      <c r="FB1242" s="2"/>
      <c r="FC1242" s="2"/>
      <c r="FD1242" s="2"/>
      <c r="FE1242" s="2"/>
      <c r="FF1242" s="2"/>
      <c r="FG1242" s="2"/>
      <c r="FH1242" s="2"/>
      <c r="FI1242" s="2"/>
      <c r="FJ1242" s="2"/>
      <c r="FK1242" s="2"/>
      <c r="FL1242" s="2"/>
      <c r="FM1242" s="2"/>
      <c r="FN1242" s="2"/>
      <c r="FO1242" s="2"/>
      <c r="FP1242" s="2"/>
      <c r="FQ1242" s="2"/>
      <c r="FR1242" s="2"/>
      <c r="FS1242" s="2"/>
      <c r="FT1242" s="2"/>
      <c r="FU1242" s="2"/>
      <c r="FV1242" s="2"/>
      <c r="FW1242" s="2"/>
      <c r="FX1242" s="2"/>
      <c r="FY1242" s="2"/>
      <c r="FZ1242" s="2"/>
      <c r="GA1242" s="2"/>
      <c r="GB1242" s="2"/>
      <c r="GC1242" s="2"/>
      <c r="GD1242" s="2"/>
      <c r="GE1242" s="2"/>
      <c r="GF1242" s="2"/>
      <c r="GG1242" s="2"/>
      <c r="GH1242" s="2"/>
      <c r="GI1242" s="2"/>
      <c r="GJ1242" s="2"/>
      <c r="GK1242" s="2"/>
      <c r="GL1242" s="2"/>
      <c r="GM1242" s="2"/>
      <c r="GN1242" s="2"/>
      <c r="GO1242" s="2"/>
      <c r="GP1242" s="2"/>
      <c r="GQ1242" s="2"/>
      <c r="GR1242" s="2"/>
      <c r="GS1242" s="2"/>
      <c r="GT1242" s="2"/>
      <c r="GU1242" s="2"/>
      <c r="GV1242" s="2"/>
      <c r="GW1242" s="2"/>
      <c r="GX1242" s="2"/>
      <c r="GY1242" s="2"/>
      <c r="GZ1242" s="2"/>
      <c r="HA1242" s="2"/>
      <c r="HB1242" s="2"/>
      <c r="HC1242" s="2"/>
      <c r="HD1242" s="2"/>
      <c r="HE1242" s="2"/>
      <c r="HF1242" s="2"/>
      <c r="HG1242" s="2"/>
      <c r="HH1242" s="2"/>
      <c r="HI1242" s="2"/>
      <c r="HJ1242" s="2"/>
      <c r="HK1242" s="2"/>
      <c r="HL1242" s="2"/>
      <c r="HM1242" s="2"/>
      <c r="HN1242" s="2"/>
      <c r="HO1242" s="2"/>
      <c r="HP1242" s="2"/>
      <c r="HQ1242" s="2"/>
      <c r="HR1242" s="2"/>
      <c r="HS1242" s="2"/>
      <c r="HT1242" s="2"/>
      <c r="HU1242" s="2"/>
      <c r="HV1242" s="2"/>
      <c r="HW1242" s="2"/>
      <c r="HX1242" s="2"/>
      <c r="HY1242" s="2"/>
      <c r="HZ1242" s="2"/>
      <c r="IA1242" s="2"/>
      <c r="IB1242" s="2"/>
      <c r="IC1242" s="2"/>
      <c r="ID1242" s="2"/>
      <c r="IE1242" s="2"/>
      <c r="IF1242" s="2"/>
      <c r="IG1242" s="2"/>
      <c r="IH1242" s="2"/>
      <c r="II1242" s="2"/>
      <c r="IJ1242" s="2"/>
      <c r="IK1242" s="2"/>
      <c r="IL1242" s="2"/>
      <c r="IM1242" s="2"/>
      <c r="IN1242" s="2"/>
      <c r="IO1242" s="2"/>
      <c r="IP1242" s="2"/>
      <c r="IQ1242" s="2"/>
    </row>
    <row r="1243" spans="1:251" s="16" customFormat="1" ht="18.75" customHeight="1">
      <c r="A1243" s="8"/>
      <c r="B1243" s="25"/>
      <c r="C1243" s="101" t="s">
        <v>170</v>
      </c>
      <c r="D1243" s="102"/>
      <c r="E1243" s="102"/>
      <c r="F1243" s="102"/>
      <c r="G1243" s="102"/>
      <c r="H1243" s="102"/>
      <c r="I1243" s="102"/>
      <c r="J1243" s="102"/>
      <c r="K1243" s="102"/>
      <c r="L1243" s="102"/>
      <c r="M1243" s="102"/>
      <c r="N1243" s="102"/>
      <c r="O1243" s="102"/>
      <c r="P1243" s="102"/>
      <c r="Q1243" s="102"/>
      <c r="R1243" s="102"/>
      <c r="S1243" s="102"/>
      <c r="T1243" s="102"/>
      <c r="U1243" s="102"/>
      <c r="V1243" s="102"/>
      <c r="W1243" s="102"/>
      <c r="X1243" s="102"/>
      <c r="Y1243" s="102"/>
      <c r="Z1243" s="103"/>
      <c r="AA1243" s="104">
        <v>36</v>
      </c>
      <c r="AB1243" s="105"/>
      <c r="AC1243" s="105"/>
      <c r="AD1243" s="105"/>
      <c r="AE1243" s="105"/>
      <c r="AF1243" s="105"/>
      <c r="AG1243" s="105"/>
      <c r="AH1243" s="105"/>
      <c r="AI1243" s="106"/>
      <c r="AJ1243" s="104">
        <v>10</v>
      </c>
      <c r="AK1243" s="105"/>
      <c r="AL1243" s="105"/>
      <c r="AM1243" s="105"/>
      <c r="AN1243" s="105"/>
      <c r="AO1243" s="105"/>
      <c r="AP1243" s="105"/>
      <c r="AQ1243" s="105"/>
      <c r="AR1243" s="106"/>
      <c r="AS1243" s="107"/>
      <c r="AT1243" s="108"/>
      <c r="AU1243" s="108"/>
      <c r="AV1243" s="108"/>
      <c r="AW1243" s="108"/>
      <c r="AX1243" s="109"/>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c r="IE1243" s="2"/>
      <c r="IF1243" s="2"/>
      <c r="IG1243" s="2"/>
      <c r="IH1243" s="2"/>
      <c r="II1243" s="2"/>
      <c r="IJ1243" s="2"/>
      <c r="IK1243" s="2"/>
      <c r="IL1243" s="2"/>
      <c r="IM1243" s="2"/>
      <c r="IN1243" s="2"/>
      <c r="IO1243" s="2"/>
      <c r="IP1243" s="2"/>
      <c r="IQ1243" s="2"/>
    </row>
    <row r="1244" spans="1:251" s="16" customFormat="1" ht="18.75" customHeight="1" thickBot="1">
      <c r="A1244" s="17"/>
      <c r="B1244" s="110" t="s">
        <v>11</v>
      </c>
      <c r="C1244" s="111"/>
      <c r="D1244" s="111"/>
      <c r="E1244" s="111"/>
      <c r="F1244" s="111"/>
      <c r="G1244" s="111"/>
      <c r="H1244" s="111"/>
      <c r="I1244" s="111"/>
      <c r="J1244" s="111"/>
      <c r="K1244" s="111"/>
      <c r="L1244" s="111"/>
      <c r="M1244" s="111"/>
      <c r="N1244" s="111"/>
      <c r="O1244" s="111"/>
      <c r="P1244" s="111"/>
      <c r="Q1244" s="111"/>
      <c r="R1244" s="111"/>
      <c r="S1244" s="111"/>
      <c r="T1244" s="111"/>
      <c r="U1244" s="111"/>
      <c r="V1244" s="111"/>
      <c r="W1244" s="111"/>
      <c r="X1244" s="111"/>
      <c r="Y1244" s="111"/>
      <c r="Z1244" s="112"/>
      <c r="AA1244" s="113">
        <f>SUM($AA$1241:$AA$1243)</f>
        <v>3973</v>
      </c>
      <c r="AB1244" s="114"/>
      <c r="AC1244" s="114"/>
      <c r="AD1244" s="114"/>
      <c r="AE1244" s="114"/>
      <c r="AF1244" s="114"/>
      <c r="AG1244" s="114"/>
      <c r="AH1244" s="114"/>
      <c r="AI1244" s="115"/>
      <c r="AJ1244" s="113">
        <f>SUM($AJ$1241:$AJ$1243)</f>
        <v>3786</v>
      </c>
      <c r="AK1244" s="114"/>
      <c r="AL1244" s="114"/>
      <c r="AM1244" s="114"/>
      <c r="AN1244" s="114"/>
      <c r="AO1244" s="114"/>
      <c r="AP1244" s="114"/>
      <c r="AQ1244" s="114"/>
      <c r="AR1244" s="115"/>
      <c r="AS1244" s="116"/>
      <c r="AT1244" s="117"/>
      <c r="AU1244" s="117"/>
      <c r="AV1244" s="117"/>
      <c r="AW1244" s="117"/>
      <c r="AX1244" s="118"/>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c r="IE1244" s="2"/>
      <c r="IF1244" s="2"/>
      <c r="IG1244" s="2"/>
      <c r="IH1244" s="2"/>
      <c r="II1244" s="2"/>
      <c r="IJ1244" s="2"/>
      <c r="IK1244" s="2"/>
      <c r="IL1244" s="2"/>
      <c r="IM1244" s="2"/>
      <c r="IN1244" s="2"/>
      <c r="IO1244" s="2"/>
      <c r="IP1244" s="2"/>
      <c r="IQ1244" s="2"/>
    </row>
    <row r="1246" spans="1:251" ht="18.75">
      <c r="A1246" s="1" t="s">
        <v>0</v>
      </c>
      <c r="AW1246" s="3"/>
      <c r="AX1246" s="4"/>
      <c r="AY1246" s="3"/>
    </row>
    <row r="1248" spans="1:251" ht="18.75">
      <c r="B1248" s="119" t="s">
        <v>8</v>
      </c>
      <c r="C1248" s="139"/>
      <c r="D1248" s="139"/>
      <c r="E1248" s="139"/>
      <c r="F1248" s="139"/>
      <c r="G1248" s="139"/>
      <c r="H1248" s="139"/>
      <c r="I1248" s="139"/>
      <c r="J1248" s="139"/>
      <c r="K1248" s="139"/>
      <c r="L1248" s="139"/>
      <c r="M1248" s="139"/>
      <c r="N1248" s="139"/>
      <c r="O1248" s="139"/>
      <c r="P1248" s="139"/>
      <c r="Q1248" s="139"/>
      <c r="R1248" s="139"/>
      <c r="S1248" s="139"/>
      <c r="T1248" s="139"/>
      <c r="U1248" s="139"/>
      <c r="V1248" s="139"/>
      <c r="W1248" s="139"/>
      <c r="X1248" s="139"/>
      <c r="Y1248" s="139"/>
      <c r="Z1248" s="139"/>
      <c r="AA1248" s="139"/>
      <c r="AB1248" s="139"/>
      <c r="AC1248" s="139"/>
      <c r="AD1248" s="139"/>
      <c r="AE1248" s="139"/>
      <c r="AF1248" s="139"/>
      <c r="AG1248" s="139"/>
      <c r="AH1248" s="139"/>
      <c r="AI1248" s="139"/>
      <c r="AJ1248" s="139"/>
      <c r="AK1248" s="139"/>
      <c r="AL1248" s="139"/>
      <c r="AM1248" s="139"/>
      <c r="AN1248" s="139"/>
      <c r="AO1248" s="139"/>
      <c r="AP1248" s="139"/>
      <c r="AQ1248" s="139"/>
      <c r="AR1248" s="139"/>
      <c r="AS1248" s="139"/>
      <c r="AT1248" s="139"/>
      <c r="AU1248" s="139"/>
      <c r="AV1248" s="139"/>
      <c r="AW1248" s="139"/>
      <c r="AX1248" s="139"/>
    </row>
    <row r="1249" spans="1:113">
      <c r="Z1249" s="5"/>
      <c r="AD1249" s="5"/>
      <c r="AE1249" s="5"/>
      <c r="AF1249" s="5"/>
      <c r="AG1249" s="5"/>
      <c r="AH1249" s="5"/>
      <c r="AI1249" s="5"/>
      <c r="AO1249" s="5"/>
    </row>
    <row r="1250" spans="1:113" ht="13.5" thickBot="1">
      <c r="Z1250" s="5"/>
      <c r="AD1250" s="5"/>
      <c r="AE1250" s="5"/>
      <c r="AF1250" s="5"/>
      <c r="AG1250" s="5"/>
      <c r="AH1250" s="5"/>
      <c r="AI1250" s="5"/>
      <c r="AO1250" s="5"/>
      <c r="DI1250" s="6"/>
    </row>
    <row r="1251" spans="1:113" ht="24.75" customHeight="1" thickBot="1">
      <c r="B1251" s="121" t="s">
        <v>1</v>
      </c>
      <c r="C1251" s="122"/>
      <c r="D1251" s="122"/>
      <c r="E1251" s="122"/>
      <c r="F1251" s="122"/>
      <c r="G1251" s="122"/>
      <c r="H1251" s="123" t="s">
        <v>171</v>
      </c>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5"/>
      <c r="DI1251" s="6"/>
    </row>
    <row r="1252" spans="1:113" ht="14.25">
      <c r="B1252" s="7"/>
      <c r="C1252" s="7"/>
      <c r="D1252" s="7"/>
      <c r="E1252" s="7"/>
      <c r="F1252" s="7"/>
      <c r="G1252" s="7"/>
      <c r="H1252" s="8"/>
      <c r="I1252" s="8"/>
      <c r="J1252" s="8"/>
      <c r="K1252" s="8"/>
      <c r="L1252" s="9"/>
      <c r="M1252" s="9"/>
      <c r="N1252" s="9"/>
      <c r="O1252" s="9"/>
      <c r="P1252" s="8"/>
      <c r="Q1252" s="8"/>
      <c r="R1252" s="8"/>
      <c r="S1252" s="8"/>
      <c r="T1252" s="8"/>
      <c r="U1252" s="8"/>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DI1252" s="6"/>
    </row>
    <row r="1253" spans="1:113" ht="15" thickBot="1">
      <c r="A1253" s="11"/>
      <c r="B1253" s="10" t="s">
        <v>2</v>
      </c>
      <c r="C1253" s="8"/>
      <c r="D1253" s="8"/>
      <c r="E1253" s="8"/>
      <c r="F1253" s="8"/>
      <c r="G1253" s="8"/>
      <c r="H1253" s="8"/>
      <c r="I1253" s="8"/>
      <c r="J1253" s="8"/>
      <c r="K1253" s="8"/>
      <c r="L1253" s="9"/>
      <c r="M1253" s="9"/>
      <c r="N1253" s="9"/>
      <c r="O1253" s="9"/>
      <c r="P1253" s="8"/>
      <c r="Q1253" s="8"/>
      <c r="R1253" s="8"/>
      <c r="S1253" s="8"/>
      <c r="T1253" s="8"/>
      <c r="U1253" s="8"/>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DI1253" s="6"/>
    </row>
    <row r="1254" spans="1:113" ht="14.25">
      <c r="A1254" s="8"/>
      <c r="B1254" s="12"/>
      <c r="C1254" s="7"/>
      <c r="D1254" s="7"/>
      <c r="E1254" s="7"/>
      <c r="F1254" s="7"/>
      <c r="G1254" s="7"/>
      <c r="H1254" s="7"/>
      <c r="I1254" s="7"/>
      <c r="J1254" s="7"/>
      <c r="K1254" s="7"/>
      <c r="L1254" s="13"/>
      <c r="M1254" s="13"/>
      <c r="N1254" s="13"/>
      <c r="O1254" s="13"/>
      <c r="P1254" s="7"/>
      <c r="Q1254" s="7"/>
      <c r="R1254" s="7"/>
      <c r="S1254" s="7"/>
      <c r="T1254" s="7"/>
      <c r="U1254" s="7"/>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c r="AW1254" s="14"/>
      <c r="AX1254" s="15"/>
    </row>
    <row r="1255" spans="1:113" ht="12" customHeight="1">
      <c r="A1255" s="8"/>
      <c r="B1255" s="126" t="s">
        <v>172</v>
      </c>
      <c r="C1255" s="127"/>
      <c r="D1255" s="127"/>
      <c r="E1255" s="127"/>
      <c r="F1255" s="127"/>
      <c r="G1255" s="127"/>
      <c r="H1255" s="127"/>
      <c r="I1255" s="127"/>
      <c r="J1255" s="127"/>
      <c r="K1255" s="127"/>
      <c r="L1255" s="127"/>
      <c r="M1255" s="127"/>
      <c r="N1255" s="127"/>
      <c r="O1255" s="127"/>
      <c r="P1255" s="127"/>
      <c r="Q1255" s="127"/>
      <c r="R1255" s="127"/>
      <c r="S1255" s="127"/>
      <c r="T1255" s="127"/>
      <c r="U1255" s="127"/>
      <c r="V1255" s="127"/>
      <c r="W1255" s="127"/>
      <c r="X1255" s="127"/>
      <c r="Y1255" s="127"/>
      <c r="Z1255" s="127"/>
      <c r="AA1255" s="127"/>
      <c r="AB1255" s="127"/>
      <c r="AC1255" s="127"/>
      <c r="AD1255" s="127"/>
      <c r="AE1255" s="127"/>
      <c r="AF1255" s="127"/>
      <c r="AG1255" s="127"/>
      <c r="AH1255" s="127"/>
      <c r="AI1255" s="127"/>
      <c r="AJ1255" s="127"/>
      <c r="AK1255" s="127"/>
      <c r="AL1255" s="127"/>
      <c r="AM1255" s="127"/>
      <c r="AN1255" s="127"/>
      <c r="AO1255" s="127"/>
      <c r="AP1255" s="127"/>
      <c r="AQ1255" s="127"/>
      <c r="AR1255" s="127"/>
      <c r="AS1255" s="127"/>
      <c r="AT1255" s="127"/>
      <c r="AU1255" s="127"/>
      <c r="AV1255" s="127"/>
      <c r="AW1255" s="127"/>
      <c r="AX1255" s="128"/>
    </row>
    <row r="1256" spans="1:113" ht="12" customHeight="1">
      <c r="A1256" s="8"/>
      <c r="B1256" s="126"/>
      <c r="C1256" s="127"/>
      <c r="D1256" s="127"/>
      <c r="E1256" s="127"/>
      <c r="F1256" s="127"/>
      <c r="G1256" s="127"/>
      <c r="H1256" s="127"/>
      <c r="I1256" s="127"/>
      <c r="J1256" s="127"/>
      <c r="K1256" s="127"/>
      <c r="L1256" s="127"/>
      <c r="M1256" s="127"/>
      <c r="N1256" s="127"/>
      <c r="O1256" s="127"/>
      <c r="P1256" s="127"/>
      <c r="Q1256" s="127"/>
      <c r="R1256" s="127"/>
      <c r="S1256" s="127"/>
      <c r="T1256" s="127"/>
      <c r="U1256" s="127"/>
      <c r="V1256" s="127"/>
      <c r="W1256" s="127"/>
      <c r="X1256" s="127"/>
      <c r="Y1256" s="127"/>
      <c r="Z1256" s="127"/>
      <c r="AA1256" s="127"/>
      <c r="AB1256" s="127"/>
      <c r="AC1256" s="127"/>
      <c r="AD1256" s="127"/>
      <c r="AE1256" s="127"/>
      <c r="AF1256" s="127"/>
      <c r="AG1256" s="127"/>
      <c r="AH1256" s="127"/>
      <c r="AI1256" s="127"/>
      <c r="AJ1256" s="127"/>
      <c r="AK1256" s="127"/>
      <c r="AL1256" s="127"/>
      <c r="AM1256" s="127"/>
      <c r="AN1256" s="127"/>
      <c r="AO1256" s="127"/>
      <c r="AP1256" s="127"/>
      <c r="AQ1256" s="127"/>
      <c r="AR1256" s="127"/>
      <c r="AS1256" s="127"/>
      <c r="AT1256" s="127"/>
      <c r="AU1256" s="127"/>
      <c r="AV1256" s="127"/>
      <c r="AW1256" s="127"/>
      <c r="AX1256" s="128"/>
      <c r="BC1256" s="16"/>
    </row>
    <row r="1257" spans="1:113" ht="12" customHeight="1">
      <c r="A1257" s="8"/>
      <c r="B1257" s="126"/>
      <c r="C1257" s="127"/>
      <c r="D1257" s="127"/>
      <c r="E1257" s="127"/>
      <c r="F1257" s="127"/>
      <c r="G1257" s="127"/>
      <c r="H1257" s="127"/>
      <c r="I1257" s="127"/>
      <c r="J1257" s="127"/>
      <c r="K1257" s="127"/>
      <c r="L1257" s="127"/>
      <c r="M1257" s="127"/>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7"/>
      <c r="AL1257" s="127"/>
      <c r="AM1257" s="127"/>
      <c r="AN1257" s="127"/>
      <c r="AO1257" s="127"/>
      <c r="AP1257" s="127"/>
      <c r="AQ1257" s="127"/>
      <c r="AR1257" s="127"/>
      <c r="AS1257" s="127"/>
      <c r="AT1257" s="127"/>
      <c r="AU1257" s="127"/>
      <c r="AV1257" s="127"/>
      <c r="AW1257" s="127"/>
      <c r="AX1257" s="128"/>
    </row>
    <row r="1258" spans="1:113" ht="12" customHeight="1">
      <c r="A1258" s="8"/>
      <c r="B1258" s="126"/>
      <c r="C1258" s="127"/>
      <c r="D1258" s="127"/>
      <c r="E1258" s="127"/>
      <c r="F1258" s="127"/>
      <c r="G1258" s="127"/>
      <c r="H1258" s="127"/>
      <c r="I1258" s="127"/>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7"/>
      <c r="AL1258" s="127"/>
      <c r="AM1258" s="127"/>
      <c r="AN1258" s="127"/>
      <c r="AO1258" s="127"/>
      <c r="AP1258" s="127"/>
      <c r="AQ1258" s="127"/>
      <c r="AR1258" s="127"/>
      <c r="AS1258" s="127"/>
      <c r="AT1258" s="127"/>
      <c r="AU1258" s="127"/>
      <c r="AV1258" s="127"/>
      <c r="AW1258" s="127"/>
      <c r="AX1258" s="128"/>
    </row>
    <row r="1259" spans="1:113" ht="12" customHeight="1">
      <c r="A1259" s="8"/>
      <c r="B1259" s="126"/>
      <c r="C1259" s="127"/>
      <c r="D1259" s="127"/>
      <c r="E1259" s="127"/>
      <c r="F1259" s="127"/>
      <c r="G1259" s="127"/>
      <c r="H1259" s="127"/>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7"/>
      <c r="AL1259" s="127"/>
      <c r="AM1259" s="127"/>
      <c r="AN1259" s="127"/>
      <c r="AO1259" s="127"/>
      <c r="AP1259" s="127"/>
      <c r="AQ1259" s="127"/>
      <c r="AR1259" s="127"/>
      <c r="AS1259" s="127"/>
      <c r="AT1259" s="127"/>
      <c r="AU1259" s="127"/>
      <c r="AV1259" s="127"/>
      <c r="AW1259" s="127"/>
      <c r="AX1259" s="128"/>
    </row>
    <row r="1260" spans="1:113" ht="15" thickBot="1">
      <c r="A1260" s="17"/>
      <c r="B1260" s="18"/>
      <c r="C1260" s="19"/>
      <c r="D1260" s="19"/>
      <c r="E1260" s="19"/>
      <c r="F1260" s="19"/>
      <c r="G1260" s="19"/>
      <c r="H1260" s="19"/>
      <c r="I1260" s="19"/>
      <c r="J1260" s="19"/>
      <c r="K1260" s="19"/>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AQ1260" s="19"/>
      <c r="AR1260" s="19"/>
      <c r="AS1260" s="19"/>
      <c r="AT1260" s="19"/>
      <c r="AU1260" s="19"/>
      <c r="AV1260" s="19"/>
      <c r="AW1260" s="19"/>
      <c r="AX1260" s="20"/>
    </row>
    <row r="1261" spans="1:113">
      <c r="B1261" s="21"/>
    </row>
    <row r="1262" spans="1:113" ht="15" thickBot="1">
      <c r="A1262" s="11"/>
      <c r="B1262" s="10" t="s">
        <v>3</v>
      </c>
      <c r="C1262" s="8"/>
      <c r="D1262" s="8"/>
      <c r="E1262" s="8"/>
      <c r="F1262" s="8"/>
      <c r="G1262" s="8"/>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DI1262" s="6"/>
    </row>
    <row r="1263" spans="1:113" ht="14.25">
      <c r="A1263" s="8"/>
      <c r="B1263" s="12"/>
      <c r="C1263" s="7"/>
      <c r="D1263" s="7"/>
      <c r="E1263" s="7"/>
      <c r="F1263" s="7"/>
      <c r="G1263" s="7"/>
      <c r="H1263" s="7"/>
      <c r="I1263" s="7"/>
      <c r="J1263" s="7"/>
      <c r="K1263" s="7"/>
      <c r="L1263" s="13"/>
      <c r="M1263" s="13"/>
      <c r="N1263" s="13"/>
      <c r="O1263" s="13"/>
      <c r="P1263" s="7"/>
      <c r="Q1263" s="7"/>
      <c r="R1263" s="7"/>
      <c r="S1263" s="7"/>
      <c r="T1263" s="7"/>
      <c r="U1263" s="7"/>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c r="AW1263" s="14"/>
      <c r="AX1263" s="15"/>
    </row>
    <row r="1264" spans="1:113" ht="12" customHeight="1">
      <c r="A1264" s="8"/>
      <c r="B1264" s="126" t="s">
        <v>173</v>
      </c>
      <c r="C1264" s="127"/>
      <c r="D1264" s="127"/>
      <c r="E1264" s="127"/>
      <c r="F1264" s="127"/>
      <c r="G1264" s="127"/>
      <c r="H1264" s="127"/>
      <c r="I1264" s="127"/>
      <c r="J1264" s="127"/>
      <c r="K1264" s="127"/>
      <c r="L1264" s="127"/>
      <c r="M1264" s="127"/>
      <c r="N1264" s="127"/>
      <c r="O1264" s="127"/>
      <c r="P1264" s="127"/>
      <c r="Q1264" s="127"/>
      <c r="R1264" s="127"/>
      <c r="S1264" s="127"/>
      <c r="T1264" s="127"/>
      <c r="U1264" s="127"/>
      <c r="V1264" s="127"/>
      <c r="W1264" s="127"/>
      <c r="X1264" s="127"/>
      <c r="Y1264" s="127"/>
      <c r="Z1264" s="127"/>
      <c r="AA1264" s="127"/>
      <c r="AB1264" s="127"/>
      <c r="AC1264" s="127"/>
      <c r="AD1264" s="127"/>
      <c r="AE1264" s="127"/>
      <c r="AF1264" s="127"/>
      <c r="AG1264" s="127"/>
      <c r="AH1264" s="127"/>
      <c r="AI1264" s="127"/>
      <c r="AJ1264" s="127"/>
      <c r="AK1264" s="127"/>
      <c r="AL1264" s="127"/>
      <c r="AM1264" s="127"/>
      <c r="AN1264" s="127"/>
      <c r="AO1264" s="127"/>
      <c r="AP1264" s="127"/>
      <c r="AQ1264" s="127"/>
      <c r="AR1264" s="127"/>
      <c r="AS1264" s="127"/>
      <c r="AT1264" s="127"/>
      <c r="AU1264" s="127"/>
      <c r="AV1264" s="127"/>
      <c r="AW1264" s="127"/>
      <c r="AX1264" s="128"/>
    </row>
    <row r="1265" spans="1:251" ht="12" customHeight="1">
      <c r="A1265" s="8"/>
      <c r="B1265" s="126"/>
      <c r="C1265" s="127"/>
      <c r="D1265" s="127"/>
      <c r="E1265" s="127"/>
      <c r="F1265" s="127"/>
      <c r="G1265" s="127"/>
      <c r="H1265" s="127"/>
      <c r="I1265" s="127"/>
      <c r="J1265" s="127"/>
      <c r="K1265" s="127"/>
      <c r="L1265" s="127"/>
      <c r="M1265" s="127"/>
      <c r="N1265" s="127"/>
      <c r="O1265" s="127"/>
      <c r="P1265" s="127"/>
      <c r="Q1265" s="127"/>
      <c r="R1265" s="127"/>
      <c r="S1265" s="127"/>
      <c r="T1265" s="127"/>
      <c r="U1265" s="127"/>
      <c r="V1265" s="127"/>
      <c r="W1265" s="127"/>
      <c r="X1265" s="127"/>
      <c r="Y1265" s="127"/>
      <c r="Z1265" s="127"/>
      <c r="AA1265" s="127"/>
      <c r="AB1265" s="127"/>
      <c r="AC1265" s="127"/>
      <c r="AD1265" s="127"/>
      <c r="AE1265" s="127"/>
      <c r="AF1265" s="127"/>
      <c r="AG1265" s="127"/>
      <c r="AH1265" s="127"/>
      <c r="AI1265" s="127"/>
      <c r="AJ1265" s="127"/>
      <c r="AK1265" s="127"/>
      <c r="AL1265" s="127"/>
      <c r="AM1265" s="127"/>
      <c r="AN1265" s="127"/>
      <c r="AO1265" s="127"/>
      <c r="AP1265" s="127"/>
      <c r="AQ1265" s="127"/>
      <c r="AR1265" s="127"/>
      <c r="AS1265" s="127"/>
      <c r="AT1265" s="127"/>
      <c r="AU1265" s="127"/>
      <c r="AV1265" s="127"/>
      <c r="AW1265" s="127"/>
      <c r="AX1265" s="128"/>
      <c r="BC1265" s="16"/>
    </row>
    <row r="1266" spans="1:251" ht="12" customHeight="1">
      <c r="A1266" s="8"/>
      <c r="B1266" s="126"/>
      <c r="C1266" s="127"/>
      <c r="D1266" s="127"/>
      <c r="E1266" s="127"/>
      <c r="F1266" s="127"/>
      <c r="G1266" s="127"/>
      <c r="H1266" s="127"/>
      <c r="I1266" s="127"/>
      <c r="J1266" s="127"/>
      <c r="K1266" s="127"/>
      <c r="L1266" s="127"/>
      <c r="M1266" s="127"/>
      <c r="N1266" s="127"/>
      <c r="O1266" s="127"/>
      <c r="P1266" s="127"/>
      <c r="Q1266" s="127"/>
      <c r="R1266" s="127"/>
      <c r="S1266" s="127"/>
      <c r="T1266" s="127"/>
      <c r="U1266" s="127"/>
      <c r="V1266" s="127"/>
      <c r="W1266" s="127"/>
      <c r="X1266" s="127"/>
      <c r="Y1266" s="127"/>
      <c r="Z1266" s="127"/>
      <c r="AA1266" s="127"/>
      <c r="AB1266" s="127"/>
      <c r="AC1266" s="127"/>
      <c r="AD1266" s="127"/>
      <c r="AE1266" s="127"/>
      <c r="AF1266" s="127"/>
      <c r="AG1266" s="127"/>
      <c r="AH1266" s="127"/>
      <c r="AI1266" s="127"/>
      <c r="AJ1266" s="127"/>
      <c r="AK1266" s="127"/>
      <c r="AL1266" s="127"/>
      <c r="AM1266" s="127"/>
      <c r="AN1266" s="127"/>
      <c r="AO1266" s="127"/>
      <c r="AP1266" s="127"/>
      <c r="AQ1266" s="127"/>
      <c r="AR1266" s="127"/>
      <c r="AS1266" s="127"/>
      <c r="AT1266" s="127"/>
      <c r="AU1266" s="127"/>
      <c r="AV1266" s="127"/>
      <c r="AW1266" s="127"/>
      <c r="AX1266" s="128"/>
    </row>
    <row r="1267" spans="1:251" ht="12" customHeight="1">
      <c r="A1267" s="8"/>
      <c r="B1267" s="126"/>
      <c r="C1267" s="127"/>
      <c r="D1267" s="127"/>
      <c r="E1267" s="127"/>
      <c r="F1267" s="127"/>
      <c r="G1267" s="127"/>
      <c r="H1267" s="127"/>
      <c r="I1267" s="127"/>
      <c r="J1267" s="127"/>
      <c r="K1267" s="127"/>
      <c r="L1267" s="127"/>
      <c r="M1267" s="127"/>
      <c r="N1267" s="127"/>
      <c r="O1267" s="127"/>
      <c r="P1267" s="127"/>
      <c r="Q1267" s="127"/>
      <c r="R1267" s="127"/>
      <c r="S1267" s="127"/>
      <c r="T1267" s="127"/>
      <c r="U1267" s="127"/>
      <c r="V1267" s="127"/>
      <c r="W1267" s="127"/>
      <c r="X1267" s="127"/>
      <c r="Y1267" s="127"/>
      <c r="Z1267" s="127"/>
      <c r="AA1267" s="127"/>
      <c r="AB1267" s="127"/>
      <c r="AC1267" s="127"/>
      <c r="AD1267" s="127"/>
      <c r="AE1267" s="127"/>
      <c r="AF1267" s="127"/>
      <c r="AG1267" s="127"/>
      <c r="AH1267" s="127"/>
      <c r="AI1267" s="127"/>
      <c r="AJ1267" s="127"/>
      <c r="AK1267" s="127"/>
      <c r="AL1267" s="127"/>
      <c r="AM1267" s="127"/>
      <c r="AN1267" s="127"/>
      <c r="AO1267" s="127"/>
      <c r="AP1267" s="127"/>
      <c r="AQ1267" s="127"/>
      <c r="AR1267" s="127"/>
      <c r="AS1267" s="127"/>
      <c r="AT1267" s="127"/>
      <c r="AU1267" s="127"/>
      <c r="AV1267" s="127"/>
      <c r="AW1267" s="127"/>
      <c r="AX1267" s="128"/>
    </row>
    <row r="1268" spans="1:251" ht="12" customHeight="1">
      <c r="A1268" s="8"/>
      <c r="B1268" s="126"/>
      <c r="C1268" s="127"/>
      <c r="D1268" s="127"/>
      <c r="E1268" s="127"/>
      <c r="F1268" s="127"/>
      <c r="G1268" s="127"/>
      <c r="H1268" s="127"/>
      <c r="I1268" s="127"/>
      <c r="J1268" s="127"/>
      <c r="K1268" s="127"/>
      <c r="L1268" s="127"/>
      <c r="M1268" s="127"/>
      <c r="N1268" s="127"/>
      <c r="O1268" s="127"/>
      <c r="P1268" s="127"/>
      <c r="Q1268" s="127"/>
      <c r="R1268" s="127"/>
      <c r="S1268" s="127"/>
      <c r="T1268" s="127"/>
      <c r="U1268" s="127"/>
      <c r="V1268" s="127"/>
      <c r="W1268" s="127"/>
      <c r="X1268" s="127"/>
      <c r="Y1268" s="127"/>
      <c r="Z1268" s="127"/>
      <c r="AA1268" s="127"/>
      <c r="AB1268" s="127"/>
      <c r="AC1268" s="127"/>
      <c r="AD1268" s="127"/>
      <c r="AE1268" s="127"/>
      <c r="AF1268" s="127"/>
      <c r="AG1268" s="127"/>
      <c r="AH1268" s="127"/>
      <c r="AI1268" s="127"/>
      <c r="AJ1268" s="127"/>
      <c r="AK1268" s="127"/>
      <c r="AL1268" s="127"/>
      <c r="AM1268" s="127"/>
      <c r="AN1268" s="127"/>
      <c r="AO1268" s="127"/>
      <c r="AP1268" s="127"/>
      <c r="AQ1268" s="127"/>
      <c r="AR1268" s="127"/>
      <c r="AS1268" s="127"/>
      <c r="AT1268" s="127"/>
      <c r="AU1268" s="127"/>
      <c r="AV1268" s="127"/>
      <c r="AW1268" s="127"/>
      <c r="AX1268" s="128"/>
    </row>
    <row r="1269" spans="1:251" ht="15" thickBot="1">
      <c r="A1269" s="17"/>
      <c r="B1269" s="18"/>
      <c r="C1269" s="19"/>
      <c r="D1269" s="19"/>
      <c r="E1269" s="19"/>
      <c r="F1269" s="19"/>
      <c r="G1269" s="19"/>
      <c r="H1269" s="19"/>
      <c r="I1269" s="19"/>
      <c r="J1269" s="19"/>
      <c r="K1269" s="19"/>
      <c r="L1269" s="19"/>
      <c r="M1269" s="19"/>
      <c r="N1269" s="19"/>
      <c r="O1269" s="19"/>
      <c r="P1269" s="19"/>
      <c r="Q1269" s="19"/>
      <c r="R1269" s="19"/>
      <c r="S1269" s="19"/>
      <c r="T1269" s="19"/>
      <c r="U1269" s="19"/>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19"/>
      <c r="AT1269" s="19"/>
      <c r="AU1269" s="19"/>
      <c r="AV1269" s="19"/>
      <c r="AW1269" s="19"/>
      <c r="AX1269" s="20"/>
    </row>
    <row r="1270" spans="1:251">
      <c r="B1270" s="21"/>
    </row>
    <row r="1271" spans="1:251" ht="14.25">
      <c r="B1271" s="10" t="s">
        <v>4</v>
      </c>
      <c r="C1271" s="8"/>
      <c r="D1271" s="8"/>
      <c r="E1271" s="8"/>
      <c r="F1271" s="8"/>
      <c r="G1271" s="8"/>
      <c r="H1271" s="8"/>
      <c r="I1271" s="8"/>
      <c r="J1271" s="8"/>
      <c r="K1271" s="8"/>
      <c r="L1271" s="9"/>
      <c r="M1271" s="9"/>
      <c r="N1271" s="9"/>
      <c r="O1271" s="9"/>
      <c r="P1271" s="8"/>
      <c r="Q1271" s="8"/>
      <c r="R1271" s="8"/>
      <c r="S1271" s="8"/>
      <c r="T1271" s="8"/>
      <c r="U1271" s="8"/>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row>
    <row r="1272" spans="1:251" ht="15" thickBot="1">
      <c r="B1272" s="8"/>
      <c r="C1272" s="8"/>
      <c r="D1272" s="8"/>
      <c r="E1272" s="8"/>
      <c r="F1272" s="8"/>
      <c r="G1272" s="8"/>
      <c r="H1272" s="8"/>
      <c r="I1272" s="8"/>
      <c r="J1272" s="8"/>
      <c r="K1272" s="8"/>
      <c r="L1272" s="9"/>
      <c r="M1272" s="9"/>
      <c r="N1272" s="9"/>
      <c r="O1272" s="9"/>
      <c r="P1272" s="8"/>
      <c r="Q1272" s="8"/>
      <c r="R1272" s="8"/>
      <c r="S1272" s="8"/>
      <c r="T1272" s="8"/>
      <c r="U1272" s="8"/>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22" t="s">
        <v>5</v>
      </c>
    </row>
    <row r="1273" spans="1:251" s="16" customFormat="1" ht="13.5" customHeight="1">
      <c r="A1273" s="8"/>
      <c r="B1273" s="129" t="s">
        <v>6</v>
      </c>
      <c r="C1273" s="130"/>
      <c r="D1273" s="130"/>
      <c r="E1273" s="130"/>
      <c r="F1273" s="130"/>
      <c r="G1273" s="130"/>
      <c r="H1273" s="130"/>
      <c r="I1273" s="130"/>
      <c r="J1273" s="130"/>
      <c r="K1273" s="130"/>
      <c r="L1273" s="130"/>
      <c r="M1273" s="130"/>
      <c r="N1273" s="130"/>
      <c r="O1273" s="130"/>
      <c r="P1273" s="130"/>
      <c r="Q1273" s="130"/>
      <c r="R1273" s="130"/>
      <c r="S1273" s="130"/>
      <c r="T1273" s="130"/>
      <c r="U1273" s="130"/>
      <c r="V1273" s="130"/>
      <c r="W1273" s="130"/>
      <c r="X1273" s="130"/>
      <c r="Y1273" s="130"/>
      <c r="Z1273" s="131"/>
      <c r="AA1273" s="135" t="s">
        <v>9</v>
      </c>
      <c r="AB1273" s="130"/>
      <c r="AC1273" s="130"/>
      <c r="AD1273" s="130"/>
      <c r="AE1273" s="130"/>
      <c r="AF1273" s="130"/>
      <c r="AG1273" s="130"/>
      <c r="AH1273" s="130"/>
      <c r="AI1273" s="131"/>
      <c r="AJ1273" s="135" t="s">
        <v>10</v>
      </c>
      <c r="AK1273" s="130"/>
      <c r="AL1273" s="130"/>
      <c r="AM1273" s="130"/>
      <c r="AN1273" s="130"/>
      <c r="AO1273" s="130"/>
      <c r="AP1273" s="130"/>
      <c r="AQ1273" s="130"/>
      <c r="AR1273" s="131"/>
      <c r="AS1273" s="135" t="s">
        <v>7</v>
      </c>
      <c r="AT1273" s="130"/>
      <c r="AU1273" s="130"/>
      <c r="AV1273" s="130"/>
      <c r="AW1273" s="130"/>
      <c r="AX1273" s="137"/>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c r="IE1273" s="2"/>
      <c r="IF1273" s="2"/>
      <c r="IG1273" s="2"/>
      <c r="IH1273" s="2"/>
      <c r="II1273" s="2"/>
      <c r="IJ1273" s="2"/>
      <c r="IK1273" s="2"/>
      <c r="IL1273" s="2"/>
      <c r="IM1273" s="2"/>
      <c r="IN1273" s="2"/>
      <c r="IO1273" s="2"/>
      <c r="IP1273" s="2"/>
      <c r="IQ1273" s="2"/>
    </row>
    <row r="1274" spans="1:251" s="16" customFormat="1" ht="13.5">
      <c r="A1274" s="8"/>
      <c r="B1274" s="132"/>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c r="X1274" s="133"/>
      <c r="Y1274" s="133"/>
      <c r="Z1274" s="134"/>
      <c r="AA1274" s="136"/>
      <c r="AB1274" s="133"/>
      <c r="AC1274" s="133"/>
      <c r="AD1274" s="133"/>
      <c r="AE1274" s="133"/>
      <c r="AF1274" s="133"/>
      <c r="AG1274" s="133"/>
      <c r="AH1274" s="133"/>
      <c r="AI1274" s="134"/>
      <c r="AJ1274" s="136"/>
      <c r="AK1274" s="133"/>
      <c r="AL1274" s="133"/>
      <c r="AM1274" s="133"/>
      <c r="AN1274" s="133"/>
      <c r="AO1274" s="133"/>
      <c r="AP1274" s="133"/>
      <c r="AQ1274" s="133"/>
      <c r="AR1274" s="134"/>
      <c r="AS1274" s="136"/>
      <c r="AT1274" s="133"/>
      <c r="AU1274" s="133"/>
      <c r="AV1274" s="133"/>
      <c r="AW1274" s="133"/>
      <c r="AX1274" s="138"/>
      <c r="AY1274" s="2"/>
      <c r="AZ1274" s="2"/>
      <c r="BA1274" s="2"/>
      <c r="BB1274" s="23"/>
      <c r="BC1274" s="24"/>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c r="IE1274" s="2"/>
      <c r="IF1274" s="2"/>
      <c r="IG1274" s="2"/>
      <c r="IH1274" s="2"/>
      <c r="II1274" s="2"/>
      <c r="IJ1274" s="2"/>
      <c r="IK1274" s="2"/>
      <c r="IL1274" s="2"/>
      <c r="IM1274" s="2"/>
      <c r="IN1274" s="2"/>
      <c r="IO1274" s="2"/>
      <c r="IP1274" s="2"/>
      <c r="IQ1274" s="2"/>
    </row>
    <row r="1275" spans="1:251" s="16" customFormat="1" ht="18.75" customHeight="1">
      <c r="A1275" s="8"/>
      <c r="B1275" s="25"/>
      <c r="C1275" s="101" t="s">
        <v>174</v>
      </c>
      <c r="D1275" s="102"/>
      <c r="E1275" s="102"/>
      <c r="F1275" s="102"/>
      <c r="G1275" s="102"/>
      <c r="H1275" s="102"/>
      <c r="I1275" s="102"/>
      <c r="J1275" s="102"/>
      <c r="K1275" s="102"/>
      <c r="L1275" s="102"/>
      <c r="M1275" s="102"/>
      <c r="N1275" s="102"/>
      <c r="O1275" s="102"/>
      <c r="P1275" s="102"/>
      <c r="Q1275" s="102"/>
      <c r="R1275" s="102"/>
      <c r="S1275" s="102"/>
      <c r="T1275" s="102"/>
      <c r="U1275" s="102"/>
      <c r="V1275" s="102"/>
      <c r="W1275" s="102"/>
      <c r="X1275" s="102"/>
      <c r="Y1275" s="102"/>
      <c r="Z1275" s="103"/>
      <c r="AA1275" s="104">
        <v>2300</v>
      </c>
      <c r="AB1275" s="105"/>
      <c r="AC1275" s="105"/>
      <c r="AD1275" s="105"/>
      <c r="AE1275" s="105"/>
      <c r="AF1275" s="105"/>
      <c r="AG1275" s="105"/>
      <c r="AH1275" s="105"/>
      <c r="AI1275" s="106"/>
      <c r="AJ1275" s="104">
        <v>2376</v>
      </c>
      <c r="AK1275" s="105"/>
      <c r="AL1275" s="105"/>
      <c r="AM1275" s="105"/>
      <c r="AN1275" s="105"/>
      <c r="AO1275" s="105"/>
      <c r="AP1275" s="105"/>
      <c r="AQ1275" s="105"/>
      <c r="AR1275" s="106"/>
      <c r="AS1275" s="107"/>
      <c r="AT1275" s="108"/>
      <c r="AU1275" s="108"/>
      <c r="AV1275" s="108"/>
      <c r="AW1275" s="108"/>
      <c r="AX1275" s="109"/>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c r="IE1275" s="2"/>
      <c r="IF1275" s="2"/>
      <c r="IG1275" s="2"/>
      <c r="IH1275" s="2"/>
      <c r="II1275" s="2"/>
      <c r="IJ1275" s="2"/>
      <c r="IK1275" s="2"/>
      <c r="IL1275" s="2"/>
      <c r="IM1275" s="2"/>
      <c r="IN1275" s="2"/>
      <c r="IO1275" s="2"/>
      <c r="IP1275" s="2"/>
      <c r="IQ1275" s="2"/>
    </row>
    <row r="1276" spans="1:251" s="16" customFormat="1" ht="18.75" customHeight="1">
      <c r="A1276" s="8"/>
      <c r="B1276" s="25"/>
      <c r="C1276" s="101" t="s">
        <v>175</v>
      </c>
      <c r="D1276" s="102"/>
      <c r="E1276" s="102"/>
      <c r="F1276" s="102"/>
      <c r="G1276" s="102"/>
      <c r="H1276" s="102"/>
      <c r="I1276" s="102"/>
      <c r="J1276" s="102"/>
      <c r="K1276" s="102"/>
      <c r="L1276" s="102"/>
      <c r="M1276" s="102"/>
      <c r="N1276" s="102"/>
      <c r="O1276" s="102"/>
      <c r="P1276" s="102"/>
      <c r="Q1276" s="102"/>
      <c r="R1276" s="102"/>
      <c r="S1276" s="102"/>
      <c r="T1276" s="102"/>
      <c r="U1276" s="102"/>
      <c r="V1276" s="102"/>
      <c r="W1276" s="102"/>
      <c r="X1276" s="102"/>
      <c r="Y1276" s="102"/>
      <c r="Z1276" s="103"/>
      <c r="AA1276" s="104">
        <v>20</v>
      </c>
      <c r="AB1276" s="105"/>
      <c r="AC1276" s="105"/>
      <c r="AD1276" s="105"/>
      <c r="AE1276" s="105"/>
      <c r="AF1276" s="105"/>
      <c r="AG1276" s="105"/>
      <c r="AH1276" s="105"/>
      <c r="AI1276" s="106"/>
      <c r="AJ1276" s="104">
        <v>26</v>
      </c>
      <c r="AK1276" s="105"/>
      <c r="AL1276" s="105"/>
      <c r="AM1276" s="105"/>
      <c r="AN1276" s="105"/>
      <c r="AO1276" s="105"/>
      <c r="AP1276" s="105"/>
      <c r="AQ1276" s="105"/>
      <c r="AR1276" s="106"/>
      <c r="AS1276" s="107"/>
      <c r="AT1276" s="108"/>
      <c r="AU1276" s="108"/>
      <c r="AV1276" s="108"/>
      <c r="AW1276" s="108"/>
      <c r="AX1276" s="109"/>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c r="IN1276" s="2"/>
      <c r="IO1276" s="2"/>
      <c r="IP1276" s="2"/>
      <c r="IQ1276" s="2"/>
    </row>
    <row r="1277" spans="1:251" s="16" customFormat="1" ht="18.75" customHeight="1" thickBot="1">
      <c r="A1277" s="17"/>
      <c r="B1277" s="110" t="s">
        <v>11</v>
      </c>
      <c r="C1277" s="111"/>
      <c r="D1277" s="111"/>
      <c r="E1277" s="111"/>
      <c r="F1277" s="111"/>
      <c r="G1277" s="111"/>
      <c r="H1277" s="111"/>
      <c r="I1277" s="111"/>
      <c r="J1277" s="111"/>
      <c r="K1277" s="111"/>
      <c r="L1277" s="111"/>
      <c r="M1277" s="111"/>
      <c r="N1277" s="111"/>
      <c r="O1277" s="111"/>
      <c r="P1277" s="111"/>
      <c r="Q1277" s="111"/>
      <c r="R1277" s="111"/>
      <c r="S1277" s="111"/>
      <c r="T1277" s="111"/>
      <c r="U1277" s="111"/>
      <c r="V1277" s="111"/>
      <c r="W1277" s="111"/>
      <c r="X1277" s="111"/>
      <c r="Y1277" s="111"/>
      <c r="Z1277" s="112"/>
      <c r="AA1277" s="113">
        <f>SUM($AA$1275:$AA$1276)</f>
        <v>2320</v>
      </c>
      <c r="AB1277" s="114"/>
      <c r="AC1277" s="114"/>
      <c r="AD1277" s="114"/>
      <c r="AE1277" s="114"/>
      <c r="AF1277" s="114"/>
      <c r="AG1277" s="114"/>
      <c r="AH1277" s="114"/>
      <c r="AI1277" s="115"/>
      <c r="AJ1277" s="113">
        <f>SUM($AJ$1275:$AJ$1276)</f>
        <v>2402</v>
      </c>
      <c r="AK1277" s="114"/>
      <c r="AL1277" s="114"/>
      <c r="AM1277" s="114"/>
      <c r="AN1277" s="114"/>
      <c r="AO1277" s="114"/>
      <c r="AP1277" s="114"/>
      <c r="AQ1277" s="114"/>
      <c r="AR1277" s="115"/>
      <c r="AS1277" s="116"/>
      <c r="AT1277" s="117"/>
      <c r="AU1277" s="117"/>
      <c r="AV1277" s="117"/>
      <c r="AW1277" s="117"/>
      <c r="AX1277" s="118"/>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c r="IN1277" s="2"/>
      <c r="IO1277" s="2"/>
      <c r="IP1277" s="2"/>
      <c r="IQ1277" s="2"/>
    </row>
    <row r="1279" spans="1:251" ht="18.75">
      <c r="A1279" s="1" t="s">
        <v>0</v>
      </c>
      <c r="AW1279" s="3"/>
      <c r="AX1279" s="4"/>
      <c r="AY1279" s="3"/>
    </row>
    <row r="1281" spans="1:113" ht="18.75">
      <c r="B1281" s="119" t="s">
        <v>8</v>
      </c>
      <c r="C1281" s="139"/>
      <c r="D1281" s="139"/>
      <c r="E1281" s="139"/>
      <c r="F1281" s="139"/>
      <c r="G1281" s="139"/>
      <c r="H1281" s="139"/>
      <c r="I1281" s="139"/>
      <c r="J1281" s="139"/>
      <c r="K1281" s="139"/>
      <c r="L1281" s="139"/>
      <c r="M1281" s="139"/>
      <c r="N1281" s="139"/>
      <c r="O1281" s="139"/>
      <c r="P1281" s="139"/>
      <c r="Q1281" s="139"/>
      <c r="R1281" s="139"/>
      <c r="S1281" s="139"/>
      <c r="T1281" s="139"/>
      <c r="U1281" s="139"/>
      <c r="V1281" s="139"/>
      <c r="W1281" s="139"/>
      <c r="X1281" s="139"/>
      <c r="Y1281" s="139"/>
      <c r="Z1281" s="139"/>
      <c r="AA1281" s="139"/>
      <c r="AB1281" s="139"/>
      <c r="AC1281" s="139"/>
      <c r="AD1281" s="139"/>
      <c r="AE1281" s="139"/>
      <c r="AF1281" s="139"/>
      <c r="AG1281" s="139"/>
      <c r="AH1281" s="139"/>
      <c r="AI1281" s="139"/>
      <c r="AJ1281" s="139"/>
      <c r="AK1281" s="139"/>
      <c r="AL1281" s="139"/>
      <c r="AM1281" s="139"/>
      <c r="AN1281" s="139"/>
      <c r="AO1281" s="139"/>
      <c r="AP1281" s="139"/>
      <c r="AQ1281" s="139"/>
      <c r="AR1281" s="139"/>
      <c r="AS1281" s="139"/>
      <c r="AT1281" s="139"/>
      <c r="AU1281" s="139"/>
      <c r="AV1281" s="139"/>
      <c r="AW1281" s="139"/>
      <c r="AX1281" s="139"/>
    </row>
    <row r="1282" spans="1:113">
      <c r="Z1282" s="5"/>
      <c r="AD1282" s="5"/>
      <c r="AE1282" s="5"/>
      <c r="AF1282" s="5"/>
      <c r="AG1282" s="5"/>
      <c r="AH1282" s="5"/>
      <c r="AI1282" s="5"/>
      <c r="AO1282" s="5"/>
    </row>
    <row r="1283" spans="1:113" ht="13.5" thickBot="1">
      <c r="Z1283" s="5"/>
      <c r="AD1283" s="5"/>
      <c r="AE1283" s="5"/>
      <c r="AF1283" s="5"/>
      <c r="AG1283" s="5"/>
      <c r="AH1283" s="5"/>
      <c r="AI1283" s="5"/>
      <c r="AO1283" s="5"/>
      <c r="DI1283" s="6"/>
    </row>
    <row r="1284" spans="1:113" ht="24.75" customHeight="1" thickBot="1">
      <c r="B1284" s="121" t="s">
        <v>1</v>
      </c>
      <c r="C1284" s="122"/>
      <c r="D1284" s="122"/>
      <c r="E1284" s="122"/>
      <c r="F1284" s="122"/>
      <c r="G1284" s="122"/>
      <c r="H1284" s="123" t="s">
        <v>177</v>
      </c>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5"/>
      <c r="DI1284" s="6"/>
    </row>
    <row r="1285" spans="1:113" ht="14.25">
      <c r="B1285" s="7"/>
      <c r="C1285" s="7"/>
      <c r="D1285" s="7"/>
      <c r="E1285" s="7"/>
      <c r="F1285" s="7"/>
      <c r="G1285" s="7"/>
      <c r="H1285" s="8"/>
      <c r="I1285" s="8"/>
      <c r="J1285" s="8"/>
      <c r="K1285" s="8"/>
      <c r="L1285" s="9"/>
      <c r="M1285" s="9"/>
      <c r="N1285" s="9"/>
      <c r="O1285" s="9"/>
      <c r="P1285" s="8"/>
      <c r="Q1285" s="8"/>
      <c r="R1285" s="8"/>
      <c r="S1285" s="8"/>
      <c r="T1285" s="8"/>
      <c r="U1285" s="8"/>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DI1285" s="6"/>
    </row>
    <row r="1286" spans="1:113" ht="15" thickBot="1">
      <c r="A1286" s="11"/>
      <c r="B1286" s="10" t="s">
        <v>2</v>
      </c>
      <c r="C1286" s="8"/>
      <c r="D1286" s="8"/>
      <c r="E1286" s="8"/>
      <c r="F1286" s="8"/>
      <c r="G1286" s="8"/>
      <c r="H1286" s="8"/>
      <c r="I1286" s="8"/>
      <c r="J1286" s="8"/>
      <c r="K1286" s="8"/>
      <c r="L1286" s="9"/>
      <c r="M1286" s="9"/>
      <c r="N1286" s="9"/>
      <c r="O1286" s="9"/>
      <c r="P1286" s="8"/>
      <c r="Q1286" s="8"/>
      <c r="R1286" s="8"/>
      <c r="S1286" s="8"/>
      <c r="T1286" s="8"/>
      <c r="U1286" s="8"/>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DI1286" s="6"/>
    </row>
    <row r="1287" spans="1:113" ht="14.25">
      <c r="A1287" s="8"/>
      <c r="B1287" s="12"/>
      <c r="C1287" s="7"/>
      <c r="D1287" s="7"/>
      <c r="E1287" s="7"/>
      <c r="F1287" s="7"/>
      <c r="G1287" s="7"/>
      <c r="H1287" s="7"/>
      <c r="I1287" s="7"/>
      <c r="J1287" s="7"/>
      <c r="K1287" s="7"/>
      <c r="L1287" s="13"/>
      <c r="M1287" s="13"/>
      <c r="N1287" s="13"/>
      <c r="O1287" s="13"/>
      <c r="P1287" s="7"/>
      <c r="Q1287" s="7"/>
      <c r="R1287" s="7"/>
      <c r="S1287" s="7"/>
      <c r="T1287" s="7"/>
      <c r="U1287" s="7"/>
      <c r="V1287" s="14"/>
      <c r="W1287" s="14"/>
      <c r="X1287" s="14"/>
      <c r="Y1287" s="14"/>
      <c r="Z1287" s="14"/>
      <c r="AA1287" s="14"/>
      <c r="AB1287" s="14"/>
      <c r="AC1287" s="14"/>
      <c r="AD1287" s="14"/>
      <c r="AE1287" s="14"/>
      <c r="AF1287" s="14"/>
      <c r="AG1287" s="14"/>
      <c r="AH1287" s="14"/>
      <c r="AI1287" s="14"/>
      <c r="AJ1287" s="14"/>
      <c r="AK1287" s="14"/>
      <c r="AL1287" s="14"/>
      <c r="AM1287" s="14"/>
      <c r="AN1287" s="14"/>
      <c r="AO1287" s="14"/>
      <c r="AP1287" s="14"/>
      <c r="AQ1287" s="14"/>
      <c r="AR1287" s="14"/>
      <c r="AS1287" s="14"/>
      <c r="AT1287" s="14"/>
      <c r="AU1287" s="14"/>
      <c r="AV1287" s="14"/>
      <c r="AW1287" s="14"/>
      <c r="AX1287" s="15"/>
    </row>
    <row r="1288" spans="1:113" ht="12" customHeight="1">
      <c r="A1288" s="8"/>
      <c r="B1288" s="126" t="s">
        <v>178</v>
      </c>
      <c r="C1288" s="127"/>
      <c r="D1288" s="127"/>
      <c r="E1288" s="127"/>
      <c r="F1288" s="127"/>
      <c r="G1288" s="127"/>
      <c r="H1288" s="127"/>
      <c r="I1288" s="127"/>
      <c r="J1288" s="127"/>
      <c r="K1288" s="127"/>
      <c r="L1288" s="127"/>
      <c r="M1288" s="127"/>
      <c r="N1288" s="127"/>
      <c r="O1288" s="127"/>
      <c r="P1288" s="127"/>
      <c r="Q1288" s="127"/>
      <c r="R1288" s="127"/>
      <c r="S1288" s="127"/>
      <c r="T1288" s="127"/>
      <c r="U1288" s="127"/>
      <c r="V1288" s="127"/>
      <c r="W1288" s="127"/>
      <c r="X1288" s="127"/>
      <c r="Y1288" s="127"/>
      <c r="Z1288" s="127"/>
      <c r="AA1288" s="127"/>
      <c r="AB1288" s="127"/>
      <c r="AC1288" s="127"/>
      <c r="AD1288" s="127"/>
      <c r="AE1288" s="127"/>
      <c r="AF1288" s="127"/>
      <c r="AG1288" s="127"/>
      <c r="AH1288" s="127"/>
      <c r="AI1288" s="127"/>
      <c r="AJ1288" s="127"/>
      <c r="AK1288" s="127"/>
      <c r="AL1288" s="127"/>
      <c r="AM1288" s="127"/>
      <c r="AN1288" s="127"/>
      <c r="AO1288" s="127"/>
      <c r="AP1288" s="127"/>
      <c r="AQ1288" s="127"/>
      <c r="AR1288" s="127"/>
      <c r="AS1288" s="127"/>
      <c r="AT1288" s="127"/>
      <c r="AU1288" s="127"/>
      <c r="AV1288" s="127"/>
      <c r="AW1288" s="127"/>
      <c r="AX1288" s="128"/>
    </row>
    <row r="1289" spans="1:113" ht="12" customHeight="1">
      <c r="A1289" s="8"/>
      <c r="B1289" s="126"/>
      <c r="C1289" s="127"/>
      <c r="D1289" s="127"/>
      <c r="E1289" s="127"/>
      <c r="F1289" s="127"/>
      <c r="G1289" s="127"/>
      <c r="H1289" s="127"/>
      <c r="I1289" s="127"/>
      <c r="J1289" s="127"/>
      <c r="K1289" s="127"/>
      <c r="L1289" s="127"/>
      <c r="M1289" s="127"/>
      <c r="N1289" s="127"/>
      <c r="O1289" s="127"/>
      <c r="P1289" s="127"/>
      <c r="Q1289" s="127"/>
      <c r="R1289" s="127"/>
      <c r="S1289" s="127"/>
      <c r="T1289" s="127"/>
      <c r="U1289" s="127"/>
      <c r="V1289" s="127"/>
      <c r="W1289" s="127"/>
      <c r="X1289" s="127"/>
      <c r="Y1289" s="127"/>
      <c r="Z1289" s="127"/>
      <c r="AA1289" s="127"/>
      <c r="AB1289" s="127"/>
      <c r="AC1289" s="127"/>
      <c r="AD1289" s="127"/>
      <c r="AE1289" s="127"/>
      <c r="AF1289" s="127"/>
      <c r="AG1289" s="127"/>
      <c r="AH1289" s="127"/>
      <c r="AI1289" s="127"/>
      <c r="AJ1289" s="127"/>
      <c r="AK1289" s="127"/>
      <c r="AL1289" s="127"/>
      <c r="AM1289" s="127"/>
      <c r="AN1289" s="127"/>
      <c r="AO1289" s="127"/>
      <c r="AP1289" s="127"/>
      <c r="AQ1289" s="127"/>
      <c r="AR1289" s="127"/>
      <c r="AS1289" s="127"/>
      <c r="AT1289" s="127"/>
      <c r="AU1289" s="127"/>
      <c r="AV1289" s="127"/>
      <c r="AW1289" s="127"/>
      <c r="AX1289" s="128"/>
    </row>
    <row r="1290" spans="1:113" ht="12" customHeight="1">
      <c r="A1290" s="8"/>
      <c r="B1290" s="126"/>
      <c r="C1290" s="127"/>
      <c r="D1290" s="127"/>
      <c r="E1290" s="127"/>
      <c r="F1290" s="127"/>
      <c r="G1290" s="127"/>
      <c r="H1290" s="127"/>
      <c r="I1290" s="127"/>
      <c r="J1290" s="127"/>
      <c r="K1290" s="127"/>
      <c r="L1290" s="127"/>
      <c r="M1290" s="127"/>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7"/>
      <c r="AL1290" s="127"/>
      <c r="AM1290" s="127"/>
      <c r="AN1290" s="127"/>
      <c r="AO1290" s="127"/>
      <c r="AP1290" s="127"/>
      <c r="AQ1290" s="127"/>
      <c r="AR1290" s="127"/>
      <c r="AS1290" s="127"/>
      <c r="AT1290" s="127"/>
      <c r="AU1290" s="127"/>
      <c r="AV1290" s="127"/>
      <c r="AW1290" s="127"/>
      <c r="AX1290" s="128"/>
      <c r="BC1290" s="16"/>
    </row>
    <row r="1291" spans="1:113" ht="12" customHeight="1">
      <c r="A1291" s="8"/>
      <c r="B1291" s="126"/>
      <c r="C1291" s="127"/>
      <c r="D1291" s="127"/>
      <c r="E1291" s="127"/>
      <c r="F1291" s="127"/>
      <c r="G1291" s="127"/>
      <c r="H1291" s="127"/>
      <c r="I1291" s="127"/>
      <c r="J1291" s="127"/>
      <c r="K1291" s="127"/>
      <c r="L1291" s="127"/>
      <c r="M1291" s="127"/>
      <c r="N1291" s="127"/>
      <c r="O1291" s="127"/>
      <c r="P1291" s="127"/>
      <c r="Q1291" s="127"/>
      <c r="R1291" s="127"/>
      <c r="S1291" s="127"/>
      <c r="T1291" s="127"/>
      <c r="U1291" s="127"/>
      <c r="V1291" s="127"/>
      <c r="W1291" s="127"/>
      <c r="X1291" s="127"/>
      <c r="Y1291" s="127"/>
      <c r="Z1291" s="127"/>
      <c r="AA1291" s="127"/>
      <c r="AB1291" s="127"/>
      <c r="AC1291" s="127"/>
      <c r="AD1291" s="127"/>
      <c r="AE1291" s="127"/>
      <c r="AF1291" s="127"/>
      <c r="AG1291" s="127"/>
      <c r="AH1291" s="127"/>
      <c r="AI1291" s="127"/>
      <c r="AJ1291" s="127"/>
      <c r="AK1291" s="127"/>
      <c r="AL1291" s="127"/>
      <c r="AM1291" s="127"/>
      <c r="AN1291" s="127"/>
      <c r="AO1291" s="127"/>
      <c r="AP1291" s="127"/>
      <c r="AQ1291" s="127"/>
      <c r="AR1291" s="127"/>
      <c r="AS1291" s="127"/>
      <c r="AT1291" s="127"/>
      <c r="AU1291" s="127"/>
      <c r="AV1291" s="127"/>
      <c r="AW1291" s="127"/>
      <c r="AX1291" s="128"/>
    </row>
    <row r="1292" spans="1:113" ht="12" customHeight="1">
      <c r="A1292" s="8"/>
      <c r="B1292" s="126"/>
      <c r="C1292" s="127"/>
      <c r="D1292" s="127"/>
      <c r="E1292" s="127"/>
      <c r="F1292" s="127"/>
      <c r="G1292" s="127"/>
      <c r="H1292" s="127"/>
      <c r="I1292" s="127"/>
      <c r="J1292" s="127"/>
      <c r="K1292" s="127"/>
      <c r="L1292" s="127"/>
      <c r="M1292" s="127"/>
      <c r="N1292" s="127"/>
      <c r="O1292" s="127"/>
      <c r="P1292" s="127"/>
      <c r="Q1292" s="127"/>
      <c r="R1292" s="127"/>
      <c r="S1292" s="127"/>
      <c r="T1292" s="127"/>
      <c r="U1292" s="127"/>
      <c r="V1292" s="127"/>
      <c r="W1292" s="127"/>
      <c r="X1292" s="127"/>
      <c r="Y1292" s="127"/>
      <c r="Z1292" s="127"/>
      <c r="AA1292" s="127"/>
      <c r="AB1292" s="127"/>
      <c r="AC1292" s="127"/>
      <c r="AD1292" s="127"/>
      <c r="AE1292" s="127"/>
      <c r="AF1292" s="127"/>
      <c r="AG1292" s="127"/>
      <c r="AH1292" s="127"/>
      <c r="AI1292" s="127"/>
      <c r="AJ1292" s="127"/>
      <c r="AK1292" s="127"/>
      <c r="AL1292" s="127"/>
      <c r="AM1292" s="127"/>
      <c r="AN1292" s="127"/>
      <c r="AO1292" s="127"/>
      <c r="AP1292" s="127"/>
      <c r="AQ1292" s="127"/>
      <c r="AR1292" s="127"/>
      <c r="AS1292" s="127"/>
      <c r="AT1292" s="127"/>
      <c r="AU1292" s="127"/>
      <c r="AV1292" s="127"/>
      <c r="AW1292" s="127"/>
      <c r="AX1292" s="128"/>
    </row>
    <row r="1293" spans="1:113" ht="12" customHeight="1">
      <c r="A1293" s="8"/>
      <c r="B1293" s="126"/>
      <c r="C1293" s="127"/>
      <c r="D1293" s="127"/>
      <c r="E1293" s="127"/>
      <c r="F1293" s="127"/>
      <c r="G1293" s="127"/>
      <c r="H1293" s="127"/>
      <c r="I1293" s="127"/>
      <c r="J1293" s="127"/>
      <c r="K1293" s="127"/>
      <c r="L1293" s="127"/>
      <c r="M1293" s="127"/>
      <c r="N1293" s="127"/>
      <c r="O1293" s="127"/>
      <c r="P1293" s="127"/>
      <c r="Q1293" s="127"/>
      <c r="R1293" s="127"/>
      <c r="S1293" s="127"/>
      <c r="T1293" s="127"/>
      <c r="U1293" s="127"/>
      <c r="V1293" s="127"/>
      <c r="W1293" s="127"/>
      <c r="X1293" s="127"/>
      <c r="Y1293" s="127"/>
      <c r="Z1293" s="127"/>
      <c r="AA1293" s="127"/>
      <c r="AB1293" s="127"/>
      <c r="AC1293" s="127"/>
      <c r="AD1293" s="127"/>
      <c r="AE1293" s="127"/>
      <c r="AF1293" s="127"/>
      <c r="AG1293" s="127"/>
      <c r="AH1293" s="127"/>
      <c r="AI1293" s="127"/>
      <c r="AJ1293" s="127"/>
      <c r="AK1293" s="127"/>
      <c r="AL1293" s="127"/>
      <c r="AM1293" s="127"/>
      <c r="AN1293" s="127"/>
      <c r="AO1293" s="127"/>
      <c r="AP1293" s="127"/>
      <c r="AQ1293" s="127"/>
      <c r="AR1293" s="127"/>
      <c r="AS1293" s="127"/>
      <c r="AT1293" s="127"/>
      <c r="AU1293" s="127"/>
      <c r="AV1293" s="127"/>
      <c r="AW1293" s="127"/>
      <c r="AX1293" s="128"/>
    </row>
    <row r="1294" spans="1:113" ht="15" thickBot="1">
      <c r="A1294" s="17"/>
      <c r="B1294" s="18"/>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20"/>
    </row>
    <row r="1295" spans="1:113">
      <c r="B1295" s="21"/>
    </row>
    <row r="1296" spans="1:113" ht="15" thickBot="1">
      <c r="A1296" s="11"/>
      <c r="B1296" s="10" t="s">
        <v>3</v>
      </c>
      <c r="C1296" s="8"/>
      <c r="D1296" s="8"/>
      <c r="E1296" s="8"/>
      <c r="F1296" s="8"/>
      <c r="G1296" s="8"/>
      <c r="H1296" s="8"/>
      <c r="I1296" s="8"/>
      <c r="J1296" s="8"/>
      <c r="K1296" s="8"/>
      <c r="L1296" s="9"/>
      <c r="M1296" s="9"/>
      <c r="N1296" s="9"/>
      <c r="O1296" s="9"/>
      <c r="P1296" s="8"/>
      <c r="Q1296" s="8"/>
      <c r="R1296" s="8"/>
      <c r="S1296" s="8"/>
      <c r="T1296" s="8"/>
      <c r="U1296" s="8"/>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DI1296" s="6"/>
    </row>
    <row r="1297" spans="1:251" ht="14.25">
      <c r="A1297" s="8"/>
      <c r="B1297" s="12"/>
      <c r="C1297" s="7"/>
      <c r="D1297" s="7"/>
      <c r="E1297" s="7"/>
      <c r="F1297" s="7"/>
      <c r="G1297" s="7"/>
      <c r="H1297" s="7"/>
      <c r="I1297" s="7"/>
      <c r="J1297" s="7"/>
      <c r="K1297" s="7"/>
      <c r="L1297" s="13"/>
      <c r="M1297" s="13"/>
      <c r="N1297" s="13"/>
      <c r="O1297" s="13"/>
      <c r="P1297" s="7"/>
      <c r="Q1297" s="7"/>
      <c r="R1297" s="7"/>
      <c r="S1297" s="7"/>
      <c r="T1297" s="7"/>
      <c r="U1297" s="7"/>
      <c r="V1297" s="14"/>
      <c r="W1297" s="14"/>
      <c r="X1297" s="14"/>
      <c r="Y1297" s="14"/>
      <c r="Z1297" s="14"/>
      <c r="AA1297" s="14"/>
      <c r="AB1297" s="14"/>
      <c r="AC1297" s="14"/>
      <c r="AD1297" s="14"/>
      <c r="AE1297" s="14"/>
      <c r="AF1297" s="14"/>
      <c r="AG1297" s="14"/>
      <c r="AH1297" s="14"/>
      <c r="AI1297" s="14"/>
      <c r="AJ1297" s="14"/>
      <c r="AK1297" s="14"/>
      <c r="AL1297" s="14"/>
      <c r="AM1297" s="14"/>
      <c r="AN1297" s="14"/>
      <c r="AO1297" s="14"/>
      <c r="AP1297" s="14"/>
      <c r="AQ1297" s="14"/>
      <c r="AR1297" s="14"/>
      <c r="AS1297" s="14"/>
      <c r="AT1297" s="14"/>
      <c r="AU1297" s="14"/>
      <c r="AV1297" s="14"/>
      <c r="AW1297" s="14"/>
      <c r="AX1297" s="15"/>
    </row>
    <row r="1298" spans="1:251" ht="12" customHeight="1">
      <c r="A1298" s="8"/>
      <c r="B1298" s="126" t="s">
        <v>179</v>
      </c>
      <c r="C1298" s="127"/>
      <c r="D1298" s="127"/>
      <c r="E1298" s="127"/>
      <c r="F1298" s="127"/>
      <c r="G1298" s="127"/>
      <c r="H1298" s="127"/>
      <c r="I1298" s="127"/>
      <c r="J1298" s="127"/>
      <c r="K1298" s="127"/>
      <c r="L1298" s="127"/>
      <c r="M1298" s="127"/>
      <c r="N1298" s="127"/>
      <c r="O1298" s="127"/>
      <c r="P1298" s="127"/>
      <c r="Q1298" s="127"/>
      <c r="R1298" s="127"/>
      <c r="S1298" s="127"/>
      <c r="T1298" s="127"/>
      <c r="U1298" s="127"/>
      <c r="V1298" s="127"/>
      <c r="W1298" s="127"/>
      <c r="X1298" s="127"/>
      <c r="Y1298" s="127"/>
      <c r="Z1298" s="127"/>
      <c r="AA1298" s="127"/>
      <c r="AB1298" s="127"/>
      <c r="AC1298" s="127"/>
      <c r="AD1298" s="127"/>
      <c r="AE1298" s="127"/>
      <c r="AF1298" s="127"/>
      <c r="AG1298" s="127"/>
      <c r="AH1298" s="127"/>
      <c r="AI1298" s="127"/>
      <c r="AJ1298" s="127"/>
      <c r="AK1298" s="127"/>
      <c r="AL1298" s="127"/>
      <c r="AM1298" s="127"/>
      <c r="AN1298" s="127"/>
      <c r="AO1298" s="127"/>
      <c r="AP1298" s="127"/>
      <c r="AQ1298" s="127"/>
      <c r="AR1298" s="127"/>
      <c r="AS1298" s="127"/>
      <c r="AT1298" s="127"/>
      <c r="AU1298" s="127"/>
      <c r="AV1298" s="127"/>
      <c r="AW1298" s="127"/>
      <c r="AX1298" s="128"/>
    </row>
    <row r="1299" spans="1:251" ht="12" customHeight="1">
      <c r="A1299" s="8"/>
      <c r="B1299" s="126"/>
      <c r="C1299" s="127"/>
      <c r="D1299" s="127"/>
      <c r="E1299" s="127"/>
      <c r="F1299" s="127"/>
      <c r="G1299" s="127"/>
      <c r="H1299" s="127"/>
      <c r="I1299" s="127"/>
      <c r="J1299" s="127"/>
      <c r="K1299" s="127"/>
      <c r="L1299" s="127"/>
      <c r="M1299" s="127"/>
      <c r="N1299" s="127"/>
      <c r="O1299" s="127"/>
      <c r="P1299" s="127"/>
      <c r="Q1299" s="127"/>
      <c r="R1299" s="127"/>
      <c r="S1299" s="127"/>
      <c r="T1299" s="127"/>
      <c r="U1299" s="127"/>
      <c r="V1299" s="127"/>
      <c r="W1299" s="127"/>
      <c r="X1299" s="127"/>
      <c r="Y1299" s="127"/>
      <c r="Z1299" s="127"/>
      <c r="AA1299" s="127"/>
      <c r="AB1299" s="127"/>
      <c r="AC1299" s="127"/>
      <c r="AD1299" s="127"/>
      <c r="AE1299" s="127"/>
      <c r="AF1299" s="127"/>
      <c r="AG1299" s="127"/>
      <c r="AH1299" s="127"/>
      <c r="AI1299" s="127"/>
      <c r="AJ1299" s="127"/>
      <c r="AK1299" s="127"/>
      <c r="AL1299" s="127"/>
      <c r="AM1299" s="127"/>
      <c r="AN1299" s="127"/>
      <c r="AO1299" s="127"/>
      <c r="AP1299" s="127"/>
      <c r="AQ1299" s="127"/>
      <c r="AR1299" s="127"/>
      <c r="AS1299" s="127"/>
      <c r="AT1299" s="127"/>
      <c r="AU1299" s="127"/>
      <c r="AV1299" s="127"/>
      <c r="AW1299" s="127"/>
      <c r="AX1299" s="128"/>
    </row>
    <row r="1300" spans="1:251" ht="12" customHeight="1">
      <c r="A1300" s="8"/>
      <c r="B1300" s="126"/>
      <c r="C1300" s="127"/>
      <c r="D1300" s="127"/>
      <c r="E1300" s="127"/>
      <c r="F1300" s="127"/>
      <c r="G1300" s="127"/>
      <c r="H1300" s="127"/>
      <c r="I1300" s="127"/>
      <c r="J1300" s="127"/>
      <c r="K1300" s="127"/>
      <c r="L1300" s="127"/>
      <c r="M1300" s="127"/>
      <c r="N1300" s="127"/>
      <c r="O1300" s="127"/>
      <c r="P1300" s="127"/>
      <c r="Q1300" s="127"/>
      <c r="R1300" s="127"/>
      <c r="S1300" s="127"/>
      <c r="T1300" s="127"/>
      <c r="U1300" s="127"/>
      <c r="V1300" s="127"/>
      <c r="W1300" s="127"/>
      <c r="X1300" s="127"/>
      <c r="Y1300" s="127"/>
      <c r="Z1300" s="127"/>
      <c r="AA1300" s="127"/>
      <c r="AB1300" s="127"/>
      <c r="AC1300" s="127"/>
      <c r="AD1300" s="127"/>
      <c r="AE1300" s="127"/>
      <c r="AF1300" s="127"/>
      <c r="AG1300" s="127"/>
      <c r="AH1300" s="127"/>
      <c r="AI1300" s="127"/>
      <c r="AJ1300" s="127"/>
      <c r="AK1300" s="127"/>
      <c r="AL1300" s="127"/>
      <c r="AM1300" s="127"/>
      <c r="AN1300" s="127"/>
      <c r="AO1300" s="127"/>
      <c r="AP1300" s="127"/>
      <c r="AQ1300" s="127"/>
      <c r="AR1300" s="127"/>
      <c r="AS1300" s="127"/>
      <c r="AT1300" s="127"/>
      <c r="AU1300" s="127"/>
      <c r="AV1300" s="127"/>
      <c r="AW1300" s="127"/>
      <c r="AX1300" s="128"/>
    </row>
    <row r="1301" spans="1:251" ht="12" customHeight="1">
      <c r="A1301" s="8"/>
      <c r="B1301" s="126"/>
      <c r="C1301" s="127"/>
      <c r="D1301" s="127"/>
      <c r="E1301" s="127"/>
      <c r="F1301" s="127"/>
      <c r="G1301" s="127"/>
      <c r="H1301" s="127"/>
      <c r="I1301" s="127"/>
      <c r="J1301" s="127"/>
      <c r="K1301" s="127"/>
      <c r="L1301" s="127"/>
      <c r="M1301" s="127"/>
      <c r="N1301" s="127"/>
      <c r="O1301" s="127"/>
      <c r="P1301" s="127"/>
      <c r="Q1301" s="127"/>
      <c r="R1301" s="127"/>
      <c r="S1301" s="127"/>
      <c r="T1301" s="127"/>
      <c r="U1301" s="127"/>
      <c r="V1301" s="127"/>
      <c r="W1301" s="127"/>
      <c r="X1301" s="127"/>
      <c r="Y1301" s="127"/>
      <c r="Z1301" s="127"/>
      <c r="AA1301" s="127"/>
      <c r="AB1301" s="127"/>
      <c r="AC1301" s="127"/>
      <c r="AD1301" s="127"/>
      <c r="AE1301" s="127"/>
      <c r="AF1301" s="127"/>
      <c r="AG1301" s="127"/>
      <c r="AH1301" s="127"/>
      <c r="AI1301" s="127"/>
      <c r="AJ1301" s="127"/>
      <c r="AK1301" s="127"/>
      <c r="AL1301" s="127"/>
      <c r="AM1301" s="127"/>
      <c r="AN1301" s="127"/>
      <c r="AO1301" s="127"/>
      <c r="AP1301" s="127"/>
      <c r="AQ1301" s="127"/>
      <c r="AR1301" s="127"/>
      <c r="AS1301" s="127"/>
      <c r="AT1301" s="127"/>
      <c r="AU1301" s="127"/>
      <c r="AV1301" s="127"/>
      <c r="AW1301" s="127"/>
      <c r="AX1301" s="128"/>
    </row>
    <row r="1302" spans="1:251" ht="12" customHeight="1">
      <c r="A1302" s="8"/>
      <c r="B1302" s="126"/>
      <c r="C1302" s="127"/>
      <c r="D1302" s="127"/>
      <c r="E1302" s="127"/>
      <c r="F1302" s="127"/>
      <c r="G1302" s="127"/>
      <c r="H1302" s="127"/>
      <c r="I1302" s="127"/>
      <c r="J1302" s="127"/>
      <c r="K1302" s="127"/>
      <c r="L1302" s="127"/>
      <c r="M1302" s="127"/>
      <c r="N1302" s="127"/>
      <c r="O1302" s="127"/>
      <c r="P1302" s="127"/>
      <c r="Q1302" s="127"/>
      <c r="R1302" s="127"/>
      <c r="S1302" s="127"/>
      <c r="T1302" s="127"/>
      <c r="U1302" s="127"/>
      <c r="V1302" s="127"/>
      <c r="W1302" s="127"/>
      <c r="X1302" s="127"/>
      <c r="Y1302" s="127"/>
      <c r="Z1302" s="127"/>
      <c r="AA1302" s="127"/>
      <c r="AB1302" s="127"/>
      <c r="AC1302" s="127"/>
      <c r="AD1302" s="127"/>
      <c r="AE1302" s="127"/>
      <c r="AF1302" s="127"/>
      <c r="AG1302" s="127"/>
      <c r="AH1302" s="127"/>
      <c r="AI1302" s="127"/>
      <c r="AJ1302" s="127"/>
      <c r="AK1302" s="127"/>
      <c r="AL1302" s="127"/>
      <c r="AM1302" s="127"/>
      <c r="AN1302" s="127"/>
      <c r="AO1302" s="127"/>
      <c r="AP1302" s="127"/>
      <c r="AQ1302" s="127"/>
      <c r="AR1302" s="127"/>
      <c r="AS1302" s="127"/>
      <c r="AT1302" s="127"/>
      <c r="AU1302" s="127"/>
      <c r="AV1302" s="127"/>
      <c r="AW1302" s="127"/>
      <c r="AX1302" s="128"/>
    </row>
    <row r="1303" spans="1:251" ht="12" customHeight="1">
      <c r="A1303" s="8"/>
      <c r="B1303" s="126"/>
      <c r="C1303" s="127"/>
      <c r="D1303" s="127"/>
      <c r="E1303" s="127"/>
      <c r="F1303" s="127"/>
      <c r="G1303" s="127"/>
      <c r="H1303" s="127"/>
      <c r="I1303" s="127"/>
      <c r="J1303" s="127"/>
      <c r="K1303" s="127"/>
      <c r="L1303" s="127"/>
      <c r="M1303" s="127"/>
      <c r="N1303" s="127"/>
      <c r="O1303" s="127"/>
      <c r="P1303" s="127"/>
      <c r="Q1303" s="127"/>
      <c r="R1303" s="127"/>
      <c r="S1303" s="127"/>
      <c r="T1303" s="127"/>
      <c r="U1303" s="127"/>
      <c r="V1303" s="127"/>
      <c r="W1303" s="127"/>
      <c r="X1303" s="127"/>
      <c r="Y1303" s="127"/>
      <c r="Z1303" s="127"/>
      <c r="AA1303" s="127"/>
      <c r="AB1303" s="127"/>
      <c r="AC1303" s="127"/>
      <c r="AD1303" s="127"/>
      <c r="AE1303" s="127"/>
      <c r="AF1303" s="127"/>
      <c r="AG1303" s="127"/>
      <c r="AH1303" s="127"/>
      <c r="AI1303" s="127"/>
      <c r="AJ1303" s="127"/>
      <c r="AK1303" s="127"/>
      <c r="AL1303" s="127"/>
      <c r="AM1303" s="127"/>
      <c r="AN1303" s="127"/>
      <c r="AO1303" s="127"/>
      <c r="AP1303" s="127"/>
      <c r="AQ1303" s="127"/>
      <c r="AR1303" s="127"/>
      <c r="AS1303" s="127"/>
      <c r="AT1303" s="127"/>
      <c r="AU1303" s="127"/>
      <c r="AV1303" s="127"/>
      <c r="AW1303" s="127"/>
      <c r="AX1303" s="128"/>
      <c r="BC1303" s="16"/>
    </row>
    <row r="1304" spans="1:251" ht="12" customHeight="1">
      <c r="A1304" s="8"/>
      <c r="B1304" s="126"/>
      <c r="C1304" s="127"/>
      <c r="D1304" s="127"/>
      <c r="E1304" s="127"/>
      <c r="F1304" s="127"/>
      <c r="G1304" s="127"/>
      <c r="H1304" s="127"/>
      <c r="I1304" s="127"/>
      <c r="J1304" s="127"/>
      <c r="K1304" s="127"/>
      <c r="L1304" s="127"/>
      <c r="M1304" s="127"/>
      <c r="N1304" s="127"/>
      <c r="O1304" s="127"/>
      <c r="P1304" s="127"/>
      <c r="Q1304" s="127"/>
      <c r="R1304" s="127"/>
      <c r="S1304" s="127"/>
      <c r="T1304" s="127"/>
      <c r="U1304" s="127"/>
      <c r="V1304" s="127"/>
      <c r="W1304" s="127"/>
      <c r="X1304" s="127"/>
      <c r="Y1304" s="127"/>
      <c r="Z1304" s="127"/>
      <c r="AA1304" s="127"/>
      <c r="AB1304" s="127"/>
      <c r="AC1304" s="127"/>
      <c r="AD1304" s="127"/>
      <c r="AE1304" s="127"/>
      <c r="AF1304" s="127"/>
      <c r="AG1304" s="127"/>
      <c r="AH1304" s="127"/>
      <c r="AI1304" s="127"/>
      <c r="AJ1304" s="127"/>
      <c r="AK1304" s="127"/>
      <c r="AL1304" s="127"/>
      <c r="AM1304" s="127"/>
      <c r="AN1304" s="127"/>
      <c r="AO1304" s="127"/>
      <c r="AP1304" s="127"/>
      <c r="AQ1304" s="127"/>
      <c r="AR1304" s="127"/>
      <c r="AS1304" s="127"/>
      <c r="AT1304" s="127"/>
      <c r="AU1304" s="127"/>
      <c r="AV1304" s="127"/>
      <c r="AW1304" s="127"/>
      <c r="AX1304" s="128"/>
    </row>
    <row r="1305" spans="1:251" ht="12" customHeight="1">
      <c r="A1305" s="8"/>
      <c r="B1305" s="126"/>
      <c r="C1305" s="127"/>
      <c r="D1305" s="127"/>
      <c r="E1305" s="127"/>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G1305" s="127"/>
      <c r="AH1305" s="127"/>
      <c r="AI1305" s="127"/>
      <c r="AJ1305" s="127"/>
      <c r="AK1305" s="127"/>
      <c r="AL1305" s="127"/>
      <c r="AM1305" s="127"/>
      <c r="AN1305" s="127"/>
      <c r="AO1305" s="127"/>
      <c r="AP1305" s="127"/>
      <c r="AQ1305" s="127"/>
      <c r="AR1305" s="127"/>
      <c r="AS1305" s="127"/>
      <c r="AT1305" s="127"/>
      <c r="AU1305" s="127"/>
      <c r="AV1305" s="127"/>
      <c r="AW1305" s="127"/>
      <c r="AX1305" s="128"/>
    </row>
    <row r="1306" spans="1:251" ht="12" customHeight="1">
      <c r="A1306" s="8"/>
      <c r="B1306" s="126"/>
      <c r="C1306" s="127"/>
      <c r="D1306" s="127"/>
      <c r="E1306" s="127"/>
      <c r="F1306" s="127"/>
      <c r="G1306" s="127"/>
      <c r="H1306" s="127"/>
      <c r="I1306" s="127"/>
      <c r="J1306" s="127"/>
      <c r="K1306" s="127"/>
      <c r="L1306" s="127"/>
      <c r="M1306" s="127"/>
      <c r="N1306" s="127"/>
      <c r="O1306" s="127"/>
      <c r="P1306" s="127"/>
      <c r="Q1306" s="127"/>
      <c r="R1306" s="127"/>
      <c r="S1306" s="127"/>
      <c r="T1306" s="127"/>
      <c r="U1306" s="127"/>
      <c r="V1306" s="127"/>
      <c r="W1306" s="127"/>
      <c r="X1306" s="127"/>
      <c r="Y1306" s="127"/>
      <c r="Z1306" s="127"/>
      <c r="AA1306" s="127"/>
      <c r="AB1306" s="127"/>
      <c r="AC1306" s="127"/>
      <c r="AD1306" s="127"/>
      <c r="AE1306" s="127"/>
      <c r="AF1306" s="127"/>
      <c r="AG1306" s="127"/>
      <c r="AH1306" s="127"/>
      <c r="AI1306" s="127"/>
      <c r="AJ1306" s="127"/>
      <c r="AK1306" s="127"/>
      <c r="AL1306" s="127"/>
      <c r="AM1306" s="127"/>
      <c r="AN1306" s="127"/>
      <c r="AO1306" s="127"/>
      <c r="AP1306" s="127"/>
      <c r="AQ1306" s="127"/>
      <c r="AR1306" s="127"/>
      <c r="AS1306" s="127"/>
      <c r="AT1306" s="127"/>
      <c r="AU1306" s="127"/>
      <c r="AV1306" s="127"/>
      <c r="AW1306" s="127"/>
      <c r="AX1306" s="128"/>
    </row>
    <row r="1307" spans="1:251" ht="15" thickBot="1">
      <c r="A1307" s="17"/>
      <c r="B1307" s="18"/>
      <c r="C1307" s="19"/>
      <c r="D1307" s="19"/>
      <c r="E1307" s="19"/>
      <c r="F1307" s="19"/>
      <c r="G1307" s="19"/>
      <c r="H1307" s="19"/>
      <c r="I1307" s="19"/>
      <c r="J1307" s="19"/>
      <c r="K1307" s="19"/>
      <c r="L1307" s="19"/>
      <c r="M1307" s="19"/>
      <c r="N1307" s="19"/>
      <c r="O1307" s="19"/>
      <c r="P1307" s="19"/>
      <c r="Q1307" s="19"/>
      <c r="R1307" s="19"/>
      <c r="S1307" s="19"/>
      <c r="T1307" s="19"/>
      <c r="U1307" s="19"/>
      <c r="V1307" s="19"/>
      <c r="W1307" s="19"/>
      <c r="X1307" s="19"/>
      <c r="Y1307" s="19"/>
      <c r="Z1307" s="19"/>
      <c r="AA1307" s="19"/>
      <c r="AB1307" s="19"/>
      <c r="AC1307" s="19"/>
      <c r="AD1307" s="19"/>
      <c r="AE1307" s="19"/>
      <c r="AF1307" s="19"/>
      <c r="AG1307" s="19"/>
      <c r="AH1307" s="19"/>
      <c r="AI1307" s="19"/>
      <c r="AJ1307" s="19"/>
      <c r="AK1307" s="19"/>
      <c r="AL1307" s="19"/>
      <c r="AM1307" s="19"/>
      <c r="AN1307" s="19"/>
      <c r="AO1307" s="19"/>
      <c r="AP1307" s="19"/>
      <c r="AQ1307" s="19"/>
      <c r="AR1307" s="19"/>
      <c r="AS1307" s="19"/>
      <c r="AT1307" s="19"/>
      <c r="AU1307" s="19"/>
      <c r="AV1307" s="19"/>
      <c r="AW1307" s="19"/>
      <c r="AX1307" s="20"/>
    </row>
    <row r="1308" spans="1:251">
      <c r="B1308" s="21"/>
    </row>
    <row r="1309" spans="1:251" ht="14.25">
      <c r="B1309" s="10" t="s">
        <v>4</v>
      </c>
      <c r="C1309" s="8"/>
      <c r="D1309" s="8"/>
      <c r="E1309" s="8"/>
      <c r="F1309" s="8"/>
      <c r="G1309" s="8"/>
      <c r="H1309" s="8"/>
      <c r="I1309" s="8"/>
      <c r="J1309" s="8"/>
      <c r="K1309" s="8"/>
      <c r="L1309" s="9"/>
      <c r="M1309" s="9"/>
      <c r="N1309" s="9"/>
      <c r="O1309" s="9"/>
      <c r="P1309" s="8"/>
      <c r="Q1309" s="8"/>
      <c r="R1309" s="8"/>
      <c r="S1309" s="8"/>
      <c r="T1309" s="8"/>
      <c r="U1309" s="8"/>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row>
    <row r="1310" spans="1:251" ht="15" thickBot="1">
      <c r="B1310" s="8"/>
      <c r="C1310" s="8"/>
      <c r="D1310" s="8"/>
      <c r="E1310" s="8"/>
      <c r="F1310" s="8"/>
      <c r="G1310" s="8"/>
      <c r="H1310" s="8"/>
      <c r="I1310" s="8"/>
      <c r="J1310" s="8"/>
      <c r="K1310" s="8"/>
      <c r="L1310" s="9"/>
      <c r="M1310" s="9"/>
      <c r="N1310" s="9"/>
      <c r="O1310" s="9"/>
      <c r="P1310" s="8"/>
      <c r="Q1310" s="8"/>
      <c r="R1310" s="8"/>
      <c r="S1310" s="8"/>
      <c r="T1310" s="8"/>
      <c r="U1310" s="8"/>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22" t="s">
        <v>5</v>
      </c>
    </row>
    <row r="1311" spans="1:251" s="16" customFormat="1" ht="13.5" customHeight="1">
      <c r="A1311" s="8"/>
      <c r="B1311" s="129" t="s">
        <v>6</v>
      </c>
      <c r="C1311" s="130"/>
      <c r="D1311" s="130"/>
      <c r="E1311" s="130"/>
      <c r="F1311" s="130"/>
      <c r="G1311" s="130"/>
      <c r="H1311" s="130"/>
      <c r="I1311" s="130"/>
      <c r="J1311" s="130"/>
      <c r="K1311" s="130"/>
      <c r="L1311" s="130"/>
      <c r="M1311" s="130"/>
      <c r="N1311" s="130"/>
      <c r="O1311" s="130"/>
      <c r="P1311" s="130"/>
      <c r="Q1311" s="130"/>
      <c r="R1311" s="130"/>
      <c r="S1311" s="130"/>
      <c r="T1311" s="130"/>
      <c r="U1311" s="130"/>
      <c r="V1311" s="130"/>
      <c r="W1311" s="130"/>
      <c r="X1311" s="130"/>
      <c r="Y1311" s="130"/>
      <c r="Z1311" s="131"/>
      <c r="AA1311" s="135" t="s">
        <v>9</v>
      </c>
      <c r="AB1311" s="130"/>
      <c r="AC1311" s="130"/>
      <c r="AD1311" s="130"/>
      <c r="AE1311" s="130"/>
      <c r="AF1311" s="130"/>
      <c r="AG1311" s="130"/>
      <c r="AH1311" s="130"/>
      <c r="AI1311" s="131"/>
      <c r="AJ1311" s="135" t="s">
        <v>10</v>
      </c>
      <c r="AK1311" s="130"/>
      <c r="AL1311" s="130"/>
      <c r="AM1311" s="130"/>
      <c r="AN1311" s="130"/>
      <c r="AO1311" s="130"/>
      <c r="AP1311" s="130"/>
      <c r="AQ1311" s="130"/>
      <c r="AR1311" s="131"/>
      <c r="AS1311" s="135" t="s">
        <v>7</v>
      </c>
      <c r="AT1311" s="130"/>
      <c r="AU1311" s="130"/>
      <c r="AV1311" s="130"/>
      <c r="AW1311" s="130"/>
      <c r="AX1311" s="137"/>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c r="GQ1311" s="2"/>
      <c r="GR1311" s="2"/>
      <c r="GS1311" s="2"/>
      <c r="GT1311" s="2"/>
      <c r="GU1311" s="2"/>
      <c r="GV1311" s="2"/>
      <c r="GW1311" s="2"/>
      <c r="GX1311" s="2"/>
      <c r="GY1311" s="2"/>
      <c r="GZ1311" s="2"/>
      <c r="HA1311" s="2"/>
      <c r="HB1311" s="2"/>
      <c r="HC1311" s="2"/>
      <c r="HD1311" s="2"/>
      <c r="HE1311" s="2"/>
      <c r="HF1311" s="2"/>
      <c r="HG1311" s="2"/>
      <c r="HH1311" s="2"/>
      <c r="HI1311" s="2"/>
      <c r="HJ1311" s="2"/>
      <c r="HK1311" s="2"/>
      <c r="HL1311" s="2"/>
      <c r="HM1311" s="2"/>
      <c r="HN1311" s="2"/>
      <c r="HO1311" s="2"/>
      <c r="HP1311" s="2"/>
      <c r="HQ1311" s="2"/>
      <c r="HR1311" s="2"/>
      <c r="HS1311" s="2"/>
      <c r="HT1311" s="2"/>
      <c r="HU1311" s="2"/>
      <c r="HV1311" s="2"/>
      <c r="HW1311" s="2"/>
      <c r="HX1311" s="2"/>
      <c r="HY1311" s="2"/>
      <c r="HZ1311" s="2"/>
      <c r="IA1311" s="2"/>
      <c r="IB1311" s="2"/>
      <c r="IC1311" s="2"/>
      <c r="ID1311" s="2"/>
      <c r="IE1311" s="2"/>
      <c r="IF1311" s="2"/>
      <c r="IG1311" s="2"/>
      <c r="IH1311" s="2"/>
      <c r="II1311" s="2"/>
      <c r="IJ1311" s="2"/>
      <c r="IK1311" s="2"/>
      <c r="IL1311" s="2"/>
      <c r="IM1311" s="2"/>
      <c r="IN1311" s="2"/>
      <c r="IO1311" s="2"/>
      <c r="IP1311" s="2"/>
      <c r="IQ1311" s="2"/>
    </row>
    <row r="1312" spans="1:251" s="16" customFormat="1" ht="13.5">
      <c r="A1312" s="8"/>
      <c r="B1312" s="132"/>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c r="X1312" s="133"/>
      <c r="Y1312" s="133"/>
      <c r="Z1312" s="134"/>
      <c r="AA1312" s="136"/>
      <c r="AB1312" s="133"/>
      <c r="AC1312" s="133"/>
      <c r="AD1312" s="133"/>
      <c r="AE1312" s="133"/>
      <c r="AF1312" s="133"/>
      <c r="AG1312" s="133"/>
      <c r="AH1312" s="133"/>
      <c r="AI1312" s="134"/>
      <c r="AJ1312" s="136"/>
      <c r="AK1312" s="133"/>
      <c r="AL1312" s="133"/>
      <c r="AM1312" s="133"/>
      <c r="AN1312" s="133"/>
      <c r="AO1312" s="133"/>
      <c r="AP1312" s="133"/>
      <c r="AQ1312" s="133"/>
      <c r="AR1312" s="134"/>
      <c r="AS1312" s="136"/>
      <c r="AT1312" s="133"/>
      <c r="AU1312" s="133"/>
      <c r="AV1312" s="133"/>
      <c r="AW1312" s="133"/>
      <c r="AX1312" s="138"/>
      <c r="AY1312" s="2"/>
      <c r="AZ1312" s="2"/>
      <c r="BA1312" s="2"/>
      <c r="BB1312" s="23"/>
      <c r="BC1312" s="24"/>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c r="GQ1312" s="2"/>
      <c r="GR1312" s="2"/>
      <c r="GS1312" s="2"/>
      <c r="GT1312" s="2"/>
      <c r="GU1312" s="2"/>
      <c r="GV1312" s="2"/>
      <c r="GW1312" s="2"/>
      <c r="GX1312" s="2"/>
      <c r="GY1312" s="2"/>
      <c r="GZ1312" s="2"/>
      <c r="HA1312" s="2"/>
      <c r="HB1312" s="2"/>
      <c r="HC1312" s="2"/>
      <c r="HD1312" s="2"/>
      <c r="HE1312" s="2"/>
      <c r="HF1312" s="2"/>
      <c r="HG1312" s="2"/>
      <c r="HH1312" s="2"/>
      <c r="HI1312" s="2"/>
      <c r="HJ1312" s="2"/>
      <c r="HK1312" s="2"/>
      <c r="HL1312" s="2"/>
      <c r="HM1312" s="2"/>
      <c r="HN1312" s="2"/>
      <c r="HO1312" s="2"/>
      <c r="HP1312" s="2"/>
      <c r="HQ1312" s="2"/>
      <c r="HR1312" s="2"/>
      <c r="HS1312" s="2"/>
      <c r="HT1312" s="2"/>
      <c r="HU1312" s="2"/>
      <c r="HV1312" s="2"/>
      <c r="HW1312" s="2"/>
      <c r="HX1312" s="2"/>
      <c r="HY1312" s="2"/>
      <c r="HZ1312" s="2"/>
      <c r="IA1312" s="2"/>
      <c r="IB1312" s="2"/>
      <c r="IC1312" s="2"/>
      <c r="ID1312" s="2"/>
      <c r="IE1312" s="2"/>
      <c r="IF1312" s="2"/>
      <c r="IG1312" s="2"/>
      <c r="IH1312" s="2"/>
      <c r="II1312" s="2"/>
      <c r="IJ1312" s="2"/>
      <c r="IK1312" s="2"/>
      <c r="IL1312" s="2"/>
      <c r="IM1312" s="2"/>
      <c r="IN1312" s="2"/>
      <c r="IO1312" s="2"/>
      <c r="IP1312" s="2"/>
      <c r="IQ1312" s="2"/>
    </row>
    <row r="1313" spans="1:251" s="16" customFormat="1" ht="18.75" customHeight="1">
      <c r="A1313" s="8"/>
      <c r="B1313" s="25"/>
      <c r="C1313" s="101" t="s">
        <v>176</v>
      </c>
      <c r="D1313" s="102"/>
      <c r="E1313" s="102"/>
      <c r="F1313" s="102"/>
      <c r="G1313" s="102"/>
      <c r="H1313" s="102"/>
      <c r="I1313" s="102"/>
      <c r="J1313" s="102"/>
      <c r="K1313" s="102"/>
      <c r="L1313" s="102"/>
      <c r="M1313" s="102"/>
      <c r="N1313" s="102"/>
      <c r="O1313" s="102"/>
      <c r="P1313" s="102"/>
      <c r="Q1313" s="102"/>
      <c r="R1313" s="102"/>
      <c r="S1313" s="102"/>
      <c r="T1313" s="102"/>
      <c r="U1313" s="102"/>
      <c r="V1313" s="102"/>
      <c r="W1313" s="102"/>
      <c r="X1313" s="102"/>
      <c r="Y1313" s="102"/>
      <c r="Z1313" s="103"/>
      <c r="AA1313" s="104">
        <v>800</v>
      </c>
      <c r="AB1313" s="105"/>
      <c r="AC1313" s="105"/>
      <c r="AD1313" s="105"/>
      <c r="AE1313" s="105"/>
      <c r="AF1313" s="105"/>
      <c r="AG1313" s="105"/>
      <c r="AH1313" s="105"/>
      <c r="AI1313" s="106"/>
      <c r="AJ1313" s="104">
        <v>816</v>
      </c>
      <c r="AK1313" s="105"/>
      <c r="AL1313" s="105"/>
      <c r="AM1313" s="105"/>
      <c r="AN1313" s="105"/>
      <c r="AO1313" s="105"/>
      <c r="AP1313" s="105"/>
      <c r="AQ1313" s="105"/>
      <c r="AR1313" s="106"/>
      <c r="AS1313" s="107"/>
      <c r="AT1313" s="108"/>
      <c r="AU1313" s="108"/>
      <c r="AV1313" s="108"/>
      <c r="AW1313" s="108"/>
      <c r="AX1313" s="109"/>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c r="GQ1313" s="2"/>
      <c r="GR1313" s="2"/>
      <c r="GS1313" s="2"/>
      <c r="GT1313" s="2"/>
      <c r="GU1313" s="2"/>
      <c r="GV1313" s="2"/>
      <c r="GW1313" s="2"/>
      <c r="GX1313" s="2"/>
      <c r="GY1313" s="2"/>
      <c r="GZ1313" s="2"/>
      <c r="HA1313" s="2"/>
      <c r="HB1313" s="2"/>
      <c r="HC1313" s="2"/>
      <c r="HD1313" s="2"/>
      <c r="HE1313" s="2"/>
      <c r="HF1313" s="2"/>
      <c r="HG1313" s="2"/>
      <c r="HH1313" s="2"/>
      <c r="HI1313" s="2"/>
      <c r="HJ1313" s="2"/>
      <c r="HK1313" s="2"/>
      <c r="HL1313" s="2"/>
      <c r="HM1313" s="2"/>
      <c r="HN1313" s="2"/>
      <c r="HO1313" s="2"/>
      <c r="HP1313" s="2"/>
      <c r="HQ1313" s="2"/>
      <c r="HR1313" s="2"/>
      <c r="HS1313" s="2"/>
      <c r="HT1313" s="2"/>
      <c r="HU1313" s="2"/>
      <c r="HV1313" s="2"/>
      <c r="HW1313" s="2"/>
      <c r="HX1313" s="2"/>
      <c r="HY1313" s="2"/>
      <c r="HZ1313" s="2"/>
      <c r="IA1313" s="2"/>
      <c r="IB1313" s="2"/>
      <c r="IC1313" s="2"/>
      <c r="ID1313" s="2"/>
      <c r="IE1313" s="2"/>
      <c r="IF1313" s="2"/>
      <c r="IG1313" s="2"/>
      <c r="IH1313" s="2"/>
      <c r="II1313" s="2"/>
      <c r="IJ1313" s="2"/>
      <c r="IK1313" s="2"/>
      <c r="IL1313" s="2"/>
      <c r="IM1313" s="2"/>
      <c r="IN1313" s="2"/>
      <c r="IO1313" s="2"/>
      <c r="IP1313" s="2"/>
      <c r="IQ1313" s="2"/>
    </row>
    <row r="1314" spans="1:251" s="16" customFormat="1" ht="18.75" customHeight="1">
      <c r="A1314" s="8"/>
      <c r="B1314" s="25"/>
      <c r="C1314" s="101" t="s">
        <v>180</v>
      </c>
      <c r="D1314" s="102"/>
      <c r="E1314" s="102"/>
      <c r="F1314" s="102"/>
      <c r="G1314" s="102"/>
      <c r="H1314" s="102"/>
      <c r="I1314" s="102"/>
      <c r="J1314" s="102"/>
      <c r="K1314" s="102"/>
      <c r="L1314" s="102"/>
      <c r="M1314" s="102"/>
      <c r="N1314" s="102"/>
      <c r="O1314" s="102"/>
      <c r="P1314" s="102"/>
      <c r="Q1314" s="102"/>
      <c r="R1314" s="102"/>
      <c r="S1314" s="102"/>
      <c r="T1314" s="102"/>
      <c r="U1314" s="102"/>
      <c r="V1314" s="102"/>
      <c r="W1314" s="102"/>
      <c r="X1314" s="102"/>
      <c r="Y1314" s="102"/>
      <c r="Z1314" s="103"/>
      <c r="AA1314" s="104">
        <v>110</v>
      </c>
      <c r="AB1314" s="105"/>
      <c r="AC1314" s="105"/>
      <c r="AD1314" s="105"/>
      <c r="AE1314" s="105"/>
      <c r="AF1314" s="105"/>
      <c r="AG1314" s="105"/>
      <c r="AH1314" s="105"/>
      <c r="AI1314" s="106"/>
      <c r="AJ1314" s="104">
        <v>117</v>
      </c>
      <c r="AK1314" s="105"/>
      <c r="AL1314" s="105"/>
      <c r="AM1314" s="105"/>
      <c r="AN1314" s="105"/>
      <c r="AO1314" s="105"/>
      <c r="AP1314" s="105"/>
      <c r="AQ1314" s="105"/>
      <c r="AR1314" s="106"/>
      <c r="AS1314" s="107"/>
      <c r="AT1314" s="108"/>
      <c r="AU1314" s="108"/>
      <c r="AV1314" s="108"/>
      <c r="AW1314" s="108"/>
      <c r="AX1314" s="109"/>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c r="IN1314" s="2"/>
      <c r="IO1314" s="2"/>
      <c r="IP1314" s="2"/>
      <c r="IQ1314" s="2"/>
    </row>
    <row r="1315" spans="1:251" s="16" customFormat="1" ht="18.75" customHeight="1" thickBot="1">
      <c r="A1315" s="17"/>
      <c r="B1315" s="110" t="s">
        <v>11</v>
      </c>
      <c r="C1315" s="111"/>
      <c r="D1315" s="111"/>
      <c r="E1315" s="111"/>
      <c r="F1315" s="111"/>
      <c r="G1315" s="111"/>
      <c r="H1315" s="111"/>
      <c r="I1315" s="111"/>
      <c r="J1315" s="111"/>
      <c r="K1315" s="111"/>
      <c r="L1315" s="111"/>
      <c r="M1315" s="111"/>
      <c r="N1315" s="111"/>
      <c r="O1315" s="111"/>
      <c r="P1315" s="111"/>
      <c r="Q1315" s="111"/>
      <c r="R1315" s="111"/>
      <c r="S1315" s="111"/>
      <c r="T1315" s="111"/>
      <c r="U1315" s="111"/>
      <c r="V1315" s="111"/>
      <c r="W1315" s="111"/>
      <c r="X1315" s="111"/>
      <c r="Y1315" s="111"/>
      <c r="Z1315" s="112"/>
      <c r="AA1315" s="113">
        <f>SUM($AA$1313:$AA$1314)</f>
        <v>910</v>
      </c>
      <c r="AB1315" s="114"/>
      <c r="AC1315" s="114"/>
      <c r="AD1315" s="114"/>
      <c r="AE1315" s="114"/>
      <c r="AF1315" s="114"/>
      <c r="AG1315" s="114"/>
      <c r="AH1315" s="114"/>
      <c r="AI1315" s="115"/>
      <c r="AJ1315" s="113">
        <f>SUM($AJ$1313:$AJ$1314)</f>
        <v>933</v>
      </c>
      <c r="AK1315" s="114"/>
      <c r="AL1315" s="114"/>
      <c r="AM1315" s="114"/>
      <c r="AN1315" s="114"/>
      <c r="AO1315" s="114"/>
      <c r="AP1315" s="114"/>
      <c r="AQ1315" s="114"/>
      <c r="AR1315" s="115"/>
      <c r="AS1315" s="116"/>
      <c r="AT1315" s="117"/>
      <c r="AU1315" s="117"/>
      <c r="AV1315" s="117"/>
      <c r="AW1315" s="117"/>
      <c r="AX1315" s="118"/>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c r="GQ1315" s="2"/>
      <c r="GR1315" s="2"/>
      <c r="GS1315" s="2"/>
      <c r="GT1315" s="2"/>
      <c r="GU1315" s="2"/>
      <c r="GV1315" s="2"/>
      <c r="GW1315" s="2"/>
      <c r="GX1315" s="2"/>
      <c r="GY1315" s="2"/>
      <c r="GZ1315" s="2"/>
      <c r="HA1315" s="2"/>
      <c r="HB1315" s="2"/>
      <c r="HC1315" s="2"/>
      <c r="HD1315" s="2"/>
      <c r="HE1315" s="2"/>
      <c r="HF1315" s="2"/>
      <c r="HG1315" s="2"/>
      <c r="HH1315" s="2"/>
      <c r="HI1315" s="2"/>
      <c r="HJ1315" s="2"/>
      <c r="HK1315" s="2"/>
      <c r="HL1315" s="2"/>
      <c r="HM1315" s="2"/>
      <c r="HN1315" s="2"/>
      <c r="HO1315" s="2"/>
      <c r="HP1315" s="2"/>
      <c r="HQ1315" s="2"/>
      <c r="HR1315" s="2"/>
      <c r="HS1315" s="2"/>
      <c r="HT1315" s="2"/>
      <c r="HU1315" s="2"/>
      <c r="HV1315" s="2"/>
      <c r="HW1315" s="2"/>
      <c r="HX1315" s="2"/>
      <c r="HY1315" s="2"/>
      <c r="HZ1315" s="2"/>
      <c r="IA1315" s="2"/>
      <c r="IB1315" s="2"/>
      <c r="IC1315" s="2"/>
      <c r="ID1315" s="2"/>
      <c r="IE1315" s="2"/>
      <c r="IF1315" s="2"/>
      <c r="IG1315" s="2"/>
      <c r="IH1315" s="2"/>
      <c r="II1315" s="2"/>
      <c r="IJ1315" s="2"/>
      <c r="IK1315" s="2"/>
      <c r="IL1315" s="2"/>
      <c r="IM1315" s="2"/>
      <c r="IN1315" s="2"/>
      <c r="IO1315" s="2"/>
      <c r="IP1315" s="2"/>
      <c r="IQ1315" s="2"/>
    </row>
    <row r="1317" spans="1:251" ht="18.75">
      <c r="A1317" s="1" t="s">
        <v>0</v>
      </c>
      <c r="AW1317" s="3"/>
      <c r="AX1317" s="4"/>
      <c r="AY1317" s="3"/>
    </row>
    <row r="1319" spans="1:251" ht="18.75">
      <c r="B1319" s="119" t="s">
        <v>8</v>
      </c>
      <c r="C1319" s="139"/>
      <c r="D1319" s="139"/>
      <c r="E1319" s="139"/>
      <c r="F1319" s="139"/>
      <c r="G1319" s="139"/>
      <c r="H1319" s="139"/>
      <c r="I1319" s="139"/>
      <c r="J1319" s="139"/>
      <c r="K1319" s="139"/>
      <c r="L1319" s="139"/>
      <c r="M1319" s="139"/>
      <c r="N1319" s="139"/>
      <c r="O1319" s="139"/>
      <c r="P1319" s="139"/>
      <c r="Q1319" s="139"/>
      <c r="R1319" s="139"/>
      <c r="S1319" s="139"/>
      <c r="T1319" s="139"/>
      <c r="U1319" s="139"/>
      <c r="V1319" s="139"/>
      <c r="W1319" s="139"/>
      <c r="X1319" s="139"/>
      <c r="Y1319" s="139"/>
      <c r="Z1319" s="139"/>
      <c r="AA1319" s="139"/>
      <c r="AB1319" s="139"/>
      <c r="AC1319" s="139"/>
      <c r="AD1319" s="139"/>
      <c r="AE1319" s="139"/>
      <c r="AF1319" s="139"/>
      <c r="AG1319" s="139"/>
      <c r="AH1319" s="139"/>
      <c r="AI1319" s="139"/>
      <c r="AJ1319" s="139"/>
      <c r="AK1319" s="139"/>
      <c r="AL1319" s="139"/>
      <c r="AM1319" s="139"/>
      <c r="AN1319" s="139"/>
      <c r="AO1319" s="139"/>
      <c r="AP1319" s="139"/>
      <c r="AQ1319" s="139"/>
      <c r="AR1319" s="139"/>
      <c r="AS1319" s="139"/>
      <c r="AT1319" s="139"/>
      <c r="AU1319" s="139"/>
      <c r="AV1319" s="139"/>
      <c r="AW1319" s="139"/>
      <c r="AX1319" s="139"/>
    </row>
    <row r="1320" spans="1:251">
      <c r="Z1320" s="5"/>
      <c r="AD1320" s="5"/>
      <c r="AE1320" s="5"/>
      <c r="AF1320" s="5"/>
      <c r="AG1320" s="5"/>
      <c r="AH1320" s="5"/>
      <c r="AI1320" s="5"/>
      <c r="AO1320" s="5"/>
    </row>
    <row r="1321" spans="1:251" ht="13.5" thickBot="1">
      <c r="Z1321" s="5"/>
      <c r="AD1321" s="5"/>
      <c r="AE1321" s="5"/>
      <c r="AF1321" s="5"/>
      <c r="AG1321" s="5"/>
      <c r="AH1321" s="5"/>
      <c r="AI1321" s="5"/>
      <c r="AO1321" s="5"/>
      <c r="DI1321" s="6"/>
    </row>
    <row r="1322" spans="1:251" ht="24.75" customHeight="1" thickBot="1">
      <c r="B1322" s="121" t="s">
        <v>1</v>
      </c>
      <c r="C1322" s="122"/>
      <c r="D1322" s="122"/>
      <c r="E1322" s="122"/>
      <c r="F1322" s="122"/>
      <c r="G1322" s="122"/>
      <c r="H1322" s="123" t="s">
        <v>181</v>
      </c>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5"/>
      <c r="DI1322" s="6"/>
    </row>
    <row r="1323" spans="1:251" ht="14.25">
      <c r="B1323" s="7"/>
      <c r="C1323" s="7"/>
      <c r="D1323" s="7"/>
      <c r="E1323" s="7"/>
      <c r="F1323" s="7"/>
      <c r="G1323" s="7"/>
      <c r="H1323" s="8"/>
      <c r="I1323" s="8"/>
      <c r="J1323" s="8"/>
      <c r="K1323" s="8"/>
      <c r="L1323" s="9"/>
      <c r="M1323" s="9"/>
      <c r="N1323" s="9"/>
      <c r="O1323" s="9"/>
      <c r="P1323" s="8"/>
      <c r="Q1323" s="8"/>
      <c r="R1323" s="8"/>
      <c r="S1323" s="8"/>
      <c r="T1323" s="8"/>
      <c r="U1323" s="8"/>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DI1323" s="6"/>
    </row>
    <row r="1324" spans="1:251" ht="15" thickBot="1">
      <c r="A1324" s="11"/>
      <c r="B1324" s="10" t="s">
        <v>2</v>
      </c>
      <c r="C1324" s="8"/>
      <c r="D1324" s="8"/>
      <c r="E1324" s="8"/>
      <c r="F1324" s="8"/>
      <c r="G1324" s="8"/>
      <c r="H1324" s="8"/>
      <c r="I1324" s="8"/>
      <c r="J1324" s="8"/>
      <c r="K1324" s="8"/>
      <c r="L1324" s="9"/>
      <c r="M1324" s="9"/>
      <c r="N1324" s="9"/>
      <c r="O1324" s="9"/>
      <c r="P1324" s="8"/>
      <c r="Q1324" s="8"/>
      <c r="R1324" s="8"/>
      <c r="S1324" s="8"/>
      <c r="T1324" s="8"/>
      <c r="U1324" s="8"/>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DI1324" s="6"/>
    </row>
    <row r="1325" spans="1:251" ht="14.25">
      <c r="A1325" s="8"/>
      <c r="B1325" s="12"/>
      <c r="C1325" s="7"/>
      <c r="D1325" s="7"/>
      <c r="E1325" s="7"/>
      <c r="F1325" s="7"/>
      <c r="G1325" s="7"/>
      <c r="H1325" s="7"/>
      <c r="I1325" s="7"/>
      <c r="J1325" s="7"/>
      <c r="K1325" s="7"/>
      <c r="L1325" s="13"/>
      <c r="M1325" s="13"/>
      <c r="N1325" s="13"/>
      <c r="O1325" s="13"/>
      <c r="P1325" s="7"/>
      <c r="Q1325" s="7"/>
      <c r="R1325" s="7"/>
      <c r="S1325" s="7"/>
      <c r="T1325" s="7"/>
      <c r="U1325" s="7"/>
      <c r="V1325" s="14"/>
      <c r="W1325" s="14"/>
      <c r="X1325" s="14"/>
      <c r="Y1325" s="14"/>
      <c r="Z1325" s="14"/>
      <c r="AA1325" s="14"/>
      <c r="AB1325" s="14"/>
      <c r="AC1325" s="14"/>
      <c r="AD1325" s="14"/>
      <c r="AE1325" s="14"/>
      <c r="AF1325" s="14"/>
      <c r="AG1325" s="14"/>
      <c r="AH1325" s="14"/>
      <c r="AI1325" s="14"/>
      <c r="AJ1325" s="14"/>
      <c r="AK1325" s="14"/>
      <c r="AL1325" s="14"/>
      <c r="AM1325" s="14"/>
      <c r="AN1325" s="14"/>
      <c r="AO1325" s="14"/>
      <c r="AP1325" s="14"/>
      <c r="AQ1325" s="14"/>
      <c r="AR1325" s="14"/>
      <c r="AS1325" s="14"/>
      <c r="AT1325" s="14"/>
      <c r="AU1325" s="14"/>
      <c r="AV1325" s="14"/>
      <c r="AW1325" s="14"/>
      <c r="AX1325" s="15"/>
    </row>
    <row r="1326" spans="1:251" ht="12" customHeight="1">
      <c r="A1326" s="8"/>
      <c r="B1326" s="126" t="s">
        <v>182</v>
      </c>
      <c r="C1326" s="127"/>
      <c r="D1326" s="127"/>
      <c r="E1326" s="127"/>
      <c r="F1326" s="127"/>
      <c r="G1326" s="127"/>
      <c r="H1326" s="127"/>
      <c r="I1326" s="127"/>
      <c r="J1326" s="127"/>
      <c r="K1326" s="127"/>
      <c r="L1326" s="127"/>
      <c r="M1326" s="127"/>
      <c r="N1326" s="127"/>
      <c r="O1326" s="127"/>
      <c r="P1326" s="127"/>
      <c r="Q1326" s="127"/>
      <c r="R1326" s="127"/>
      <c r="S1326" s="127"/>
      <c r="T1326" s="127"/>
      <c r="U1326" s="127"/>
      <c r="V1326" s="127"/>
      <c r="W1326" s="127"/>
      <c r="X1326" s="127"/>
      <c r="Y1326" s="127"/>
      <c r="Z1326" s="127"/>
      <c r="AA1326" s="127"/>
      <c r="AB1326" s="127"/>
      <c r="AC1326" s="127"/>
      <c r="AD1326" s="127"/>
      <c r="AE1326" s="127"/>
      <c r="AF1326" s="127"/>
      <c r="AG1326" s="127"/>
      <c r="AH1326" s="127"/>
      <c r="AI1326" s="127"/>
      <c r="AJ1326" s="127"/>
      <c r="AK1326" s="127"/>
      <c r="AL1326" s="127"/>
      <c r="AM1326" s="127"/>
      <c r="AN1326" s="127"/>
      <c r="AO1326" s="127"/>
      <c r="AP1326" s="127"/>
      <c r="AQ1326" s="127"/>
      <c r="AR1326" s="127"/>
      <c r="AS1326" s="127"/>
      <c r="AT1326" s="127"/>
      <c r="AU1326" s="127"/>
      <c r="AV1326" s="127"/>
      <c r="AW1326" s="127"/>
      <c r="AX1326" s="128"/>
    </row>
    <row r="1327" spans="1:251" ht="12" customHeight="1">
      <c r="A1327" s="8"/>
      <c r="B1327" s="126"/>
      <c r="C1327" s="127"/>
      <c r="D1327" s="127"/>
      <c r="E1327" s="127"/>
      <c r="F1327" s="127"/>
      <c r="G1327" s="127"/>
      <c r="H1327" s="127"/>
      <c r="I1327" s="127"/>
      <c r="J1327" s="127"/>
      <c r="K1327" s="127"/>
      <c r="L1327" s="127"/>
      <c r="M1327" s="127"/>
      <c r="N1327" s="127"/>
      <c r="O1327" s="127"/>
      <c r="P1327" s="127"/>
      <c r="Q1327" s="127"/>
      <c r="R1327" s="127"/>
      <c r="S1327" s="127"/>
      <c r="T1327" s="127"/>
      <c r="U1327" s="127"/>
      <c r="V1327" s="127"/>
      <c r="W1327" s="127"/>
      <c r="X1327" s="127"/>
      <c r="Y1327" s="127"/>
      <c r="Z1327" s="127"/>
      <c r="AA1327" s="127"/>
      <c r="AB1327" s="127"/>
      <c r="AC1327" s="127"/>
      <c r="AD1327" s="127"/>
      <c r="AE1327" s="127"/>
      <c r="AF1327" s="127"/>
      <c r="AG1327" s="127"/>
      <c r="AH1327" s="127"/>
      <c r="AI1327" s="127"/>
      <c r="AJ1327" s="127"/>
      <c r="AK1327" s="127"/>
      <c r="AL1327" s="127"/>
      <c r="AM1327" s="127"/>
      <c r="AN1327" s="127"/>
      <c r="AO1327" s="127"/>
      <c r="AP1327" s="127"/>
      <c r="AQ1327" s="127"/>
      <c r="AR1327" s="127"/>
      <c r="AS1327" s="127"/>
      <c r="AT1327" s="127"/>
      <c r="AU1327" s="127"/>
      <c r="AV1327" s="127"/>
      <c r="AW1327" s="127"/>
      <c r="AX1327" s="128"/>
      <c r="BC1327" s="16"/>
    </row>
    <row r="1328" spans="1:251" ht="12" customHeight="1">
      <c r="A1328" s="8"/>
      <c r="B1328" s="126"/>
      <c r="C1328" s="127"/>
      <c r="D1328" s="127"/>
      <c r="E1328" s="127"/>
      <c r="F1328" s="127"/>
      <c r="G1328" s="127"/>
      <c r="H1328" s="127"/>
      <c r="I1328" s="127"/>
      <c r="J1328" s="127"/>
      <c r="K1328" s="127"/>
      <c r="L1328" s="127"/>
      <c r="M1328" s="127"/>
      <c r="N1328" s="127"/>
      <c r="O1328" s="127"/>
      <c r="P1328" s="127"/>
      <c r="Q1328" s="127"/>
      <c r="R1328" s="127"/>
      <c r="S1328" s="127"/>
      <c r="T1328" s="127"/>
      <c r="U1328" s="127"/>
      <c r="V1328" s="127"/>
      <c r="W1328" s="127"/>
      <c r="X1328" s="127"/>
      <c r="Y1328" s="127"/>
      <c r="Z1328" s="127"/>
      <c r="AA1328" s="127"/>
      <c r="AB1328" s="127"/>
      <c r="AC1328" s="127"/>
      <c r="AD1328" s="127"/>
      <c r="AE1328" s="127"/>
      <c r="AF1328" s="127"/>
      <c r="AG1328" s="127"/>
      <c r="AH1328" s="127"/>
      <c r="AI1328" s="127"/>
      <c r="AJ1328" s="127"/>
      <c r="AK1328" s="127"/>
      <c r="AL1328" s="127"/>
      <c r="AM1328" s="127"/>
      <c r="AN1328" s="127"/>
      <c r="AO1328" s="127"/>
      <c r="AP1328" s="127"/>
      <c r="AQ1328" s="127"/>
      <c r="AR1328" s="127"/>
      <c r="AS1328" s="127"/>
      <c r="AT1328" s="127"/>
      <c r="AU1328" s="127"/>
      <c r="AV1328" s="127"/>
      <c r="AW1328" s="127"/>
      <c r="AX1328" s="128"/>
    </row>
    <row r="1329" spans="1:113" ht="12" customHeight="1">
      <c r="A1329" s="8"/>
      <c r="B1329" s="126"/>
      <c r="C1329" s="127"/>
      <c r="D1329" s="127"/>
      <c r="E1329" s="127"/>
      <c r="F1329" s="127"/>
      <c r="G1329" s="127"/>
      <c r="H1329" s="127"/>
      <c r="I1329" s="127"/>
      <c r="J1329" s="127"/>
      <c r="K1329" s="127"/>
      <c r="L1329" s="127"/>
      <c r="M1329" s="127"/>
      <c r="N1329" s="127"/>
      <c r="O1329" s="127"/>
      <c r="P1329" s="127"/>
      <c r="Q1329" s="127"/>
      <c r="R1329" s="127"/>
      <c r="S1329" s="127"/>
      <c r="T1329" s="127"/>
      <c r="U1329" s="127"/>
      <c r="V1329" s="127"/>
      <c r="W1329" s="127"/>
      <c r="X1329" s="127"/>
      <c r="Y1329" s="127"/>
      <c r="Z1329" s="127"/>
      <c r="AA1329" s="127"/>
      <c r="AB1329" s="127"/>
      <c r="AC1329" s="127"/>
      <c r="AD1329" s="127"/>
      <c r="AE1329" s="127"/>
      <c r="AF1329" s="127"/>
      <c r="AG1329" s="127"/>
      <c r="AH1329" s="127"/>
      <c r="AI1329" s="127"/>
      <c r="AJ1329" s="127"/>
      <c r="AK1329" s="127"/>
      <c r="AL1329" s="127"/>
      <c r="AM1329" s="127"/>
      <c r="AN1329" s="127"/>
      <c r="AO1329" s="127"/>
      <c r="AP1329" s="127"/>
      <c r="AQ1329" s="127"/>
      <c r="AR1329" s="127"/>
      <c r="AS1329" s="127"/>
      <c r="AT1329" s="127"/>
      <c r="AU1329" s="127"/>
      <c r="AV1329" s="127"/>
      <c r="AW1329" s="127"/>
      <c r="AX1329" s="128"/>
    </row>
    <row r="1330" spans="1:113" ht="12" customHeight="1">
      <c r="A1330" s="8"/>
      <c r="B1330" s="126"/>
      <c r="C1330" s="127"/>
      <c r="D1330" s="127"/>
      <c r="E1330" s="127"/>
      <c r="F1330" s="127"/>
      <c r="G1330" s="127"/>
      <c r="H1330" s="127"/>
      <c r="I1330" s="127"/>
      <c r="J1330" s="127"/>
      <c r="K1330" s="127"/>
      <c r="L1330" s="127"/>
      <c r="M1330" s="127"/>
      <c r="N1330" s="127"/>
      <c r="O1330" s="127"/>
      <c r="P1330" s="127"/>
      <c r="Q1330" s="127"/>
      <c r="R1330" s="127"/>
      <c r="S1330" s="127"/>
      <c r="T1330" s="127"/>
      <c r="U1330" s="127"/>
      <c r="V1330" s="127"/>
      <c r="W1330" s="127"/>
      <c r="X1330" s="127"/>
      <c r="Y1330" s="127"/>
      <c r="Z1330" s="127"/>
      <c r="AA1330" s="127"/>
      <c r="AB1330" s="127"/>
      <c r="AC1330" s="127"/>
      <c r="AD1330" s="127"/>
      <c r="AE1330" s="127"/>
      <c r="AF1330" s="127"/>
      <c r="AG1330" s="127"/>
      <c r="AH1330" s="127"/>
      <c r="AI1330" s="127"/>
      <c r="AJ1330" s="127"/>
      <c r="AK1330" s="127"/>
      <c r="AL1330" s="127"/>
      <c r="AM1330" s="127"/>
      <c r="AN1330" s="127"/>
      <c r="AO1330" s="127"/>
      <c r="AP1330" s="127"/>
      <c r="AQ1330" s="127"/>
      <c r="AR1330" s="127"/>
      <c r="AS1330" s="127"/>
      <c r="AT1330" s="127"/>
      <c r="AU1330" s="127"/>
      <c r="AV1330" s="127"/>
      <c r="AW1330" s="127"/>
      <c r="AX1330" s="128"/>
    </row>
    <row r="1331" spans="1:113" ht="15" thickBot="1">
      <c r="A1331" s="17"/>
      <c r="B1331" s="18"/>
      <c r="C1331" s="19"/>
      <c r="D1331" s="19"/>
      <c r="E1331" s="19"/>
      <c r="F1331" s="19"/>
      <c r="G1331" s="19"/>
      <c r="H1331" s="19"/>
      <c r="I1331" s="19"/>
      <c r="J1331" s="19"/>
      <c r="K1331" s="19"/>
      <c r="L1331" s="19"/>
      <c r="M1331" s="19"/>
      <c r="N1331" s="19"/>
      <c r="O1331" s="19"/>
      <c r="P1331" s="19"/>
      <c r="Q1331" s="19"/>
      <c r="R1331" s="19"/>
      <c r="S1331" s="19"/>
      <c r="T1331" s="19"/>
      <c r="U1331" s="19"/>
      <c r="V1331" s="19"/>
      <c r="W1331" s="19"/>
      <c r="X1331" s="19"/>
      <c r="Y1331" s="19"/>
      <c r="Z1331" s="19"/>
      <c r="AA1331" s="19"/>
      <c r="AB1331" s="19"/>
      <c r="AC1331" s="19"/>
      <c r="AD1331" s="19"/>
      <c r="AE1331" s="19"/>
      <c r="AF1331" s="19"/>
      <c r="AG1331" s="19"/>
      <c r="AH1331" s="19"/>
      <c r="AI1331" s="19"/>
      <c r="AJ1331" s="19"/>
      <c r="AK1331" s="19"/>
      <c r="AL1331" s="19"/>
      <c r="AM1331" s="19"/>
      <c r="AN1331" s="19"/>
      <c r="AO1331" s="19"/>
      <c r="AP1331" s="19"/>
      <c r="AQ1331" s="19"/>
      <c r="AR1331" s="19"/>
      <c r="AS1331" s="19"/>
      <c r="AT1331" s="19"/>
      <c r="AU1331" s="19"/>
      <c r="AV1331" s="19"/>
      <c r="AW1331" s="19"/>
      <c r="AX1331" s="20"/>
    </row>
    <row r="1332" spans="1:113">
      <c r="B1332" s="21"/>
    </row>
    <row r="1333" spans="1:113" ht="15" thickBot="1">
      <c r="A1333" s="11"/>
      <c r="B1333" s="10" t="s">
        <v>3</v>
      </c>
      <c r="C1333" s="8"/>
      <c r="D1333" s="8"/>
      <c r="E1333" s="8"/>
      <c r="F1333" s="8"/>
      <c r="G1333" s="8"/>
      <c r="H1333" s="8"/>
      <c r="I1333" s="8"/>
      <c r="J1333" s="8"/>
      <c r="K1333" s="8"/>
      <c r="L1333" s="9"/>
      <c r="M1333" s="9"/>
      <c r="N1333" s="9"/>
      <c r="O1333" s="9"/>
      <c r="P1333" s="8"/>
      <c r="Q1333" s="8"/>
      <c r="R1333" s="8"/>
      <c r="S1333" s="8"/>
      <c r="T1333" s="8"/>
      <c r="U1333" s="8"/>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DI1333" s="6"/>
    </row>
    <row r="1334" spans="1:113" ht="14.25">
      <c r="A1334" s="8"/>
      <c r="B1334" s="12"/>
      <c r="C1334" s="7"/>
      <c r="D1334" s="7"/>
      <c r="E1334" s="7"/>
      <c r="F1334" s="7"/>
      <c r="G1334" s="7"/>
      <c r="H1334" s="7"/>
      <c r="I1334" s="7"/>
      <c r="J1334" s="7"/>
      <c r="K1334" s="7"/>
      <c r="L1334" s="13"/>
      <c r="M1334" s="13"/>
      <c r="N1334" s="13"/>
      <c r="O1334" s="13"/>
      <c r="P1334" s="7"/>
      <c r="Q1334" s="7"/>
      <c r="R1334" s="7"/>
      <c r="S1334" s="7"/>
      <c r="T1334" s="7"/>
      <c r="U1334" s="7"/>
      <c r="V1334" s="14"/>
      <c r="W1334" s="14"/>
      <c r="X1334" s="14"/>
      <c r="Y1334" s="14"/>
      <c r="Z1334" s="14"/>
      <c r="AA1334" s="14"/>
      <c r="AB1334" s="14"/>
      <c r="AC1334" s="14"/>
      <c r="AD1334" s="14"/>
      <c r="AE1334" s="14"/>
      <c r="AF1334" s="14"/>
      <c r="AG1334" s="14"/>
      <c r="AH1334" s="14"/>
      <c r="AI1334" s="14"/>
      <c r="AJ1334" s="14"/>
      <c r="AK1334" s="14"/>
      <c r="AL1334" s="14"/>
      <c r="AM1334" s="14"/>
      <c r="AN1334" s="14"/>
      <c r="AO1334" s="14"/>
      <c r="AP1334" s="14"/>
      <c r="AQ1334" s="14"/>
      <c r="AR1334" s="14"/>
      <c r="AS1334" s="14"/>
      <c r="AT1334" s="14"/>
      <c r="AU1334" s="14"/>
      <c r="AV1334" s="14"/>
      <c r="AW1334" s="14"/>
      <c r="AX1334" s="15"/>
    </row>
    <row r="1335" spans="1:113" ht="12" customHeight="1">
      <c r="A1335" s="8"/>
      <c r="B1335" s="126" t="s">
        <v>183</v>
      </c>
      <c r="C1335" s="127"/>
      <c r="D1335" s="127"/>
      <c r="E1335" s="127"/>
      <c r="F1335" s="127"/>
      <c r="G1335" s="127"/>
      <c r="H1335" s="127"/>
      <c r="I1335" s="127"/>
      <c r="J1335" s="127"/>
      <c r="K1335" s="127"/>
      <c r="L1335" s="127"/>
      <c r="M1335" s="127"/>
      <c r="N1335" s="127"/>
      <c r="O1335" s="127"/>
      <c r="P1335" s="127"/>
      <c r="Q1335" s="127"/>
      <c r="R1335" s="127"/>
      <c r="S1335" s="127"/>
      <c r="T1335" s="127"/>
      <c r="U1335" s="127"/>
      <c r="V1335" s="127"/>
      <c r="W1335" s="127"/>
      <c r="X1335" s="127"/>
      <c r="Y1335" s="127"/>
      <c r="Z1335" s="127"/>
      <c r="AA1335" s="127"/>
      <c r="AB1335" s="127"/>
      <c r="AC1335" s="127"/>
      <c r="AD1335" s="127"/>
      <c r="AE1335" s="127"/>
      <c r="AF1335" s="127"/>
      <c r="AG1335" s="127"/>
      <c r="AH1335" s="127"/>
      <c r="AI1335" s="127"/>
      <c r="AJ1335" s="127"/>
      <c r="AK1335" s="127"/>
      <c r="AL1335" s="127"/>
      <c r="AM1335" s="127"/>
      <c r="AN1335" s="127"/>
      <c r="AO1335" s="127"/>
      <c r="AP1335" s="127"/>
      <c r="AQ1335" s="127"/>
      <c r="AR1335" s="127"/>
      <c r="AS1335" s="127"/>
      <c r="AT1335" s="127"/>
      <c r="AU1335" s="127"/>
      <c r="AV1335" s="127"/>
      <c r="AW1335" s="127"/>
      <c r="AX1335" s="128"/>
    </row>
    <row r="1336" spans="1:113" ht="12" customHeight="1">
      <c r="A1336" s="8"/>
      <c r="B1336" s="126"/>
      <c r="C1336" s="127"/>
      <c r="D1336" s="127"/>
      <c r="E1336" s="127"/>
      <c r="F1336" s="127"/>
      <c r="G1336" s="127"/>
      <c r="H1336" s="127"/>
      <c r="I1336" s="127"/>
      <c r="J1336" s="127"/>
      <c r="K1336" s="127"/>
      <c r="L1336" s="127"/>
      <c r="M1336" s="127"/>
      <c r="N1336" s="127"/>
      <c r="O1336" s="127"/>
      <c r="P1336" s="127"/>
      <c r="Q1336" s="127"/>
      <c r="R1336" s="127"/>
      <c r="S1336" s="127"/>
      <c r="T1336" s="127"/>
      <c r="U1336" s="127"/>
      <c r="V1336" s="127"/>
      <c r="W1336" s="127"/>
      <c r="X1336" s="127"/>
      <c r="Y1336" s="127"/>
      <c r="Z1336" s="127"/>
      <c r="AA1336" s="127"/>
      <c r="AB1336" s="127"/>
      <c r="AC1336" s="127"/>
      <c r="AD1336" s="127"/>
      <c r="AE1336" s="127"/>
      <c r="AF1336" s="127"/>
      <c r="AG1336" s="127"/>
      <c r="AH1336" s="127"/>
      <c r="AI1336" s="127"/>
      <c r="AJ1336" s="127"/>
      <c r="AK1336" s="127"/>
      <c r="AL1336" s="127"/>
      <c r="AM1336" s="127"/>
      <c r="AN1336" s="127"/>
      <c r="AO1336" s="127"/>
      <c r="AP1336" s="127"/>
      <c r="AQ1336" s="127"/>
      <c r="AR1336" s="127"/>
      <c r="AS1336" s="127"/>
      <c r="AT1336" s="127"/>
      <c r="AU1336" s="127"/>
      <c r="AV1336" s="127"/>
      <c r="AW1336" s="127"/>
      <c r="AX1336" s="128"/>
    </row>
    <row r="1337" spans="1:113" ht="12" customHeight="1">
      <c r="A1337" s="8"/>
      <c r="B1337" s="126"/>
      <c r="C1337" s="127"/>
      <c r="D1337" s="127"/>
      <c r="E1337" s="127"/>
      <c r="F1337" s="127"/>
      <c r="G1337" s="127"/>
      <c r="H1337" s="127"/>
      <c r="I1337" s="127"/>
      <c r="J1337" s="127"/>
      <c r="K1337" s="127"/>
      <c r="L1337" s="127"/>
      <c r="M1337" s="127"/>
      <c r="N1337" s="127"/>
      <c r="O1337" s="127"/>
      <c r="P1337" s="127"/>
      <c r="Q1337" s="127"/>
      <c r="R1337" s="127"/>
      <c r="S1337" s="127"/>
      <c r="T1337" s="127"/>
      <c r="U1337" s="127"/>
      <c r="V1337" s="127"/>
      <c r="W1337" s="127"/>
      <c r="X1337" s="127"/>
      <c r="Y1337" s="127"/>
      <c r="Z1337" s="127"/>
      <c r="AA1337" s="127"/>
      <c r="AB1337" s="127"/>
      <c r="AC1337" s="127"/>
      <c r="AD1337" s="127"/>
      <c r="AE1337" s="127"/>
      <c r="AF1337" s="127"/>
      <c r="AG1337" s="127"/>
      <c r="AH1337" s="127"/>
      <c r="AI1337" s="127"/>
      <c r="AJ1337" s="127"/>
      <c r="AK1337" s="127"/>
      <c r="AL1337" s="127"/>
      <c r="AM1337" s="127"/>
      <c r="AN1337" s="127"/>
      <c r="AO1337" s="127"/>
      <c r="AP1337" s="127"/>
      <c r="AQ1337" s="127"/>
      <c r="AR1337" s="127"/>
      <c r="AS1337" s="127"/>
      <c r="AT1337" s="127"/>
      <c r="AU1337" s="127"/>
      <c r="AV1337" s="127"/>
      <c r="AW1337" s="127"/>
      <c r="AX1337" s="128"/>
    </row>
    <row r="1338" spans="1:113" ht="12" customHeight="1">
      <c r="A1338" s="8"/>
      <c r="B1338" s="126"/>
      <c r="C1338" s="127"/>
      <c r="D1338" s="127"/>
      <c r="E1338" s="127"/>
      <c r="F1338" s="127"/>
      <c r="G1338" s="127"/>
      <c r="H1338" s="127"/>
      <c r="I1338" s="127"/>
      <c r="J1338" s="127"/>
      <c r="K1338" s="127"/>
      <c r="L1338" s="127"/>
      <c r="M1338" s="127"/>
      <c r="N1338" s="127"/>
      <c r="O1338" s="127"/>
      <c r="P1338" s="127"/>
      <c r="Q1338" s="127"/>
      <c r="R1338" s="127"/>
      <c r="S1338" s="127"/>
      <c r="T1338" s="127"/>
      <c r="U1338" s="127"/>
      <c r="V1338" s="127"/>
      <c r="W1338" s="127"/>
      <c r="X1338" s="127"/>
      <c r="Y1338" s="127"/>
      <c r="Z1338" s="127"/>
      <c r="AA1338" s="127"/>
      <c r="AB1338" s="127"/>
      <c r="AC1338" s="127"/>
      <c r="AD1338" s="127"/>
      <c r="AE1338" s="127"/>
      <c r="AF1338" s="127"/>
      <c r="AG1338" s="127"/>
      <c r="AH1338" s="127"/>
      <c r="AI1338" s="127"/>
      <c r="AJ1338" s="127"/>
      <c r="AK1338" s="127"/>
      <c r="AL1338" s="127"/>
      <c r="AM1338" s="127"/>
      <c r="AN1338" s="127"/>
      <c r="AO1338" s="127"/>
      <c r="AP1338" s="127"/>
      <c r="AQ1338" s="127"/>
      <c r="AR1338" s="127"/>
      <c r="AS1338" s="127"/>
      <c r="AT1338" s="127"/>
      <c r="AU1338" s="127"/>
      <c r="AV1338" s="127"/>
      <c r="AW1338" s="127"/>
      <c r="AX1338" s="128"/>
    </row>
    <row r="1339" spans="1:113" ht="12" customHeight="1">
      <c r="A1339" s="8"/>
      <c r="B1339" s="126"/>
      <c r="C1339" s="127"/>
      <c r="D1339" s="127"/>
      <c r="E1339" s="127"/>
      <c r="F1339" s="127"/>
      <c r="G1339" s="127"/>
      <c r="H1339" s="127"/>
      <c r="I1339" s="127"/>
      <c r="J1339" s="127"/>
      <c r="K1339" s="127"/>
      <c r="L1339" s="127"/>
      <c r="M1339" s="127"/>
      <c r="N1339" s="127"/>
      <c r="O1339" s="127"/>
      <c r="P1339" s="127"/>
      <c r="Q1339" s="127"/>
      <c r="R1339" s="127"/>
      <c r="S1339" s="127"/>
      <c r="T1339" s="127"/>
      <c r="U1339" s="127"/>
      <c r="V1339" s="127"/>
      <c r="W1339" s="127"/>
      <c r="X1339" s="127"/>
      <c r="Y1339" s="127"/>
      <c r="Z1339" s="127"/>
      <c r="AA1339" s="127"/>
      <c r="AB1339" s="127"/>
      <c r="AC1339" s="127"/>
      <c r="AD1339" s="127"/>
      <c r="AE1339" s="127"/>
      <c r="AF1339" s="127"/>
      <c r="AG1339" s="127"/>
      <c r="AH1339" s="127"/>
      <c r="AI1339" s="127"/>
      <c r="AJ1339" s="127"/>
      <c r="AK1339" s="127"/>
      <c r="AL1339" s="127"/>
      <c r="AM1339" s="127"/>
      <c r="AN1339" s="127"/>
      <c r="AO1339" s="127"/>
      <c r="AP1339" s="127"/>
      <c r="AQ1339" s="127"/>
      <c r="AR1339" s="127"/>
      <c r="AS1339" s="127"/>
      <c r="AT1339" s="127"/>
      <c r="AU1339" s="127"/>
      <c r="AV1339" s="127"/>
      <c r="AW1339" s="127"/>
      <c r="AX1339" s="128"/>
    </row>
    <row r="1340" spans="1:113" ht="12" customHeight="1">
      <c r="A1340" s="8"/>
      <c r="B1340" s="126"/>
      <c r="C1340" s="127"/>
      <c r="D1340" s="127"/>
      <c r="E1340" s="127"/>
      <c r="F1340" s="127"/>
      <c r="G1340" s="127"/>
      <c r="H1340" s="127"/>
      <c r="I1340" s="127"/>
      <c r="J1340" s="127"/>
      <c r="K1340" s="127"/>
      <c r="L1340" s="127"/>
      <c r="M1340" s="127"/>
      <c r="N1340" s="127"/>
      <c r="O1340" s="127"/>
      <c r="P1340" s="127"/>
      <c r="Q1340" s="127"/>
      <c r="R1340" s="127"/>
      <c r="S1340" s="127"/>
      <c r="T1340" s="127"/>
      <c r="U1340" s="127"/>
      <c r="V1340" s="127"/>
      <c r="W1340" s="127"/>
      <c r="X1340" s="127"/>
      <c r="Y1340" s="127"/>
      <c r="Z1340" s="127"/>
      <c r="AA1340" s="127"/>
      <c r="AB1340" s="127"/>
      <c r="AC1340" s="127"/>
      <c r="AD1340" s="127"/>
      <c r="AE1340" s="127"/>
      <c r="AF1340" s="127"/>
      <c r="AG1340" s="127"/>
      <c r="AH1340" s="127"/>
      <c r="AI1340" s="127"/>
      <c r="AJ1340" s="127"/>
      <c r="AK1340" s="127"/>
      <c r="AL1340" s="127"/>
      <c r="AM1340" s="127"/>
      <c r="AN1340" s="127"/>
      <c r="AO1340" s="127"/>
      <c r="AP1340" s="127"/>
      <c r="AQ1340" s="127"/>
      <c r="AR1340" s="127"/>
      <c r="AS1340" s="127"/>
      <c r="AT1340" s="127"/>
      <c r="AU1340" s="127"/>
      <c r="AV1340" s="127"/>
      <c r="AW1340" s="127"/>
      <c r="AX1340" s="128"/>
      <c r="BC1340" s="16"/>
    </row>
    <row r="1341" spans="1:113" ht="12" customHeight="1">
      <c r="A1341" s="8"/>
      <c r="B1341" s="126"/>
      <c r="C1341" s="127"/>
      <c r="D1341" s="127"/>
      <c r="E1341" s="127"/>
      <c r="F1341" s="127"/>
      <c r="G1341" s="127"/>
      <c r="H1341" s="127"/>
      <c r="I1341" s="127"/>
      <c r="J1341" s="127"/>
      <c r="K1341" s="127"/>
      <c r="L1341" s="127"/>
      <c r="M1341" s="127"/>
      <c r="N1341" s="127"/>
      <c r="O1341" s="127"/>
      <c r="P1341" s="127"/>
      <c r="Q1341" s="127"/>
      <c r="R1341" s="127"/>
      <c r="S1341" s="127"/>
      <c r="T1341" s="127"/>
      <c r="U1341" s="127"/>
      <c r="V1341" s="127"/>
      <c r="W1341" s="127"/>
      <c r="X1341" s="127"/>
      <c r="Y1341" s="127"/>
      <c r="Z1341" s="127"/>
      <c r="AA1341" s="127"/>
      <c r="AB1341" s="127"/>
      <c r="AC1341" s="127"/>
      <c r="AD1341" s="127"/>
      <c r="AE1341" s="127"/>
      <c r="AF1341" s="127"/>
      <c r="AG1341" s="127"/>
      <c r="AH1341" s="127"/>
      <c r="AI1341" s="127"/>
      <c r="AJ1341" s="127"/>
      <c r="AK1341" s="127"/>
      <c r="AL1341" s="127"/>
      <c r="AM1341" s="127"/>
      <c r="AN1341" s="127"/>
      <c r="AO1341" s="127"/>
      <c r="AP1341" s="127"/>
      <c r="AQ1341" s="127"/>
      <c r="AR1341" s="127"/>
      <c r="AS1341" s="127"/>
      <c r="AT1341" s="127"/>
      <c r="AU1341" s="127"/>
      <c r="AV1341" s="127"/>
      <c r="AW1341" s="127"/>
      <c r="AX1341" s="128"/>
    </row>
    <row r="1342" spans="1:113" ht="12" customHeight="1">
      <c r="A1342" s="8"/>
      <c r="B1342" s="126"/>
      <c r="C1342" s="127"/>
      <c r="D1342" s="127"/>
      <c r="E1342" s="127"/>
      <c r="F1342" s="127"/>
      <c r="G1342" s="127"/>
      <c r="H1342" s="127"/>
      <c r="I1342" s="127"/>
      <c r="J1342" s="127"/>
      <c r="K1342" s="127"/>
      <c r="L1342" s="127"/>
      <c r="M1342" s="127"/>
      <c r="N1342" s="127"/>
      <c r="O1342" s="127"/>
      <c r="P1342" s="127"/>
      <c r="Q1342" s="127"/>
      <c r="R1342" s="127"/>
      <c r="S1342" s="127"/>
      <c r="T1342" s="127"/>
      <c r="U1342" s="127"/>
      <c r="V1342" s="127"/>
      <c r="W1342" s="127"/>
      <c r="X1342" s="127"/>
      <c r="Y1342" s="127"/>
      <c r="Z1342" s="127"/>
      <c r="AA1342" s="127"/>
      <c r="AB1342" s="127"/>
      <c r="AC1342" s="127"/>
      <c r="AD1342" s="127"/>
      <c r="AE1342" s="127"/>
      <c r="AF1342" s="127"/>
      <c r="AG1342" s="127"/>
      <c r="AH1342" s="127"/>
      <c r="AI1342" s="127"/>
      <c r="AJ1342" s="127"/>
      <c r="AK1342" s="127"/>
      <c r="AL1342" s="127"/>
      <c r="AM1342" s="127"/>
      <c r="AN1342" s="127"/>
      <c r="AO1342" s="127"/>
      <c r="AP1342" s="127"/>
      <c r="AQ1342" s="127"/>
      <c r="AR1342" s="127"/>
      <c r="AS1342" s="127"/>
      <c r="AT1342" s="127"/>
      <c r="AU1342" s="127"/>
      <c r="AV1342" s="127"/>
      <c r="AW1342" s="127"/>
      <c r="AX1342" s="128"/>
    </row>
    <row r="1343" spans="1:113" ht="12" customHeight="1">
      <c r="A1343" s="8"/>
      <c r="B1343" s="126"/>
      <c r="C1343" s="127"/>
      <c r="D1343" s="127"/>
      <c r="E1343" s="127"/>
      <c r="F1343" s="127"/>
      <c r="G1343" s="127"/>
      <c r="H1343" s="127"/>
      <c r="I1343" s="127"/>
      <c r="J1343" s="127"/>
      <c r="K1343" s="127"/>
      <c r="L1343" s="127"/>
      <c r="M1343" s="127"/>
      <c r="N1343" s="127"/>
      <c r="O1343" s="127"/>
      <c r="P1343" s="127"/>
      <c r="Q1343" s="127"/>
      <c r="R1343" s="127"/>
      <c r="S1343" s="127"/>
      <c r="T1343" s="127"/>
      <c r="U1343" s="127"/>
      <c r="V1343" s="127"/>
      <c r="W1343" s="127"/>
      <c r="X1343" s="127"/>
      <c r="Y1343" s="127"/>
      <c r="Z1343" s="127"/>
      <c r="AA1343" s="127"/>
      <c r="AB1343" s="127"/>
      <c r="AC1343" s="127"/>
      <c r="AD1343" s="127"/>
      <c r="AE1343" s="127"/>
      <c r="AF1343" s="127"/>
      <c r="AG1343" s="127"/>
      <c r="AH1343" s="127"/>
      <c r="AI1343" s="127"/>
      <c r="AJ1343" s="127"/>
      <c r="AK1343" s="127"/>
      <c r="AL1343" s="127"/>
      <c r="AM1343" s="127"/>
      <c r="AN1343" s="127"/>
      <c r="AO1343" s="127"/>
      <c r="AP1343" s="127"/>
      <c r="AQ1343" s="127"/>
      <c r="AR1343" s="127"/>
      <c r="AS1343" s="127"/>
      <c r="AT1343" s="127"/>
      <c r="AU1343" s="127"/>
      <c r="AV1343" s="127"/>
      <c r="AW1343" s="127"/>
      <c r="AX1343" s="128"/>
    </row>
    <row r="1344" spans="1:113" ht="15" thickBot="1">
      <c r="A1344" s="17"/>
      <c r="B1344" s="18"/>
      <c r="C1344" s="19"/>
      <c r="D1344" s="19"/>
      <c r="E1344" s="19"/>
      <c r="F1344" s="19"/>
      <c r="G1344" s="19"/>
      <c r="H1344" s="19"/>
      <c r="I1344" s="19"/>
      <c r="J1344" s="19"/>
      <c r="K1344" s="19"/>
      <c r="L1344" s="19"/>
      <c r="M1344" s="19"/>
      <c r="N1344" s="19"/>
      <c r="O1344" s="19"/>
      <c r="P1344" s="19"/>
      <c r="Q1344" s="19"/>
      <c r="R1344" s="19"/>
      <c r="S1344" s="19"/>
      <c r="T1344" s="19"/>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20"/>
    </row>
    <row r="1345" spans="1:251">
      <c r="B1345" s="21"/>
    </row>
    <row r="1346" spans="1:251" ht="14.25">
      <c r="B1346" s="10" t="s">
        <v>4</v>
      </c>
      <c r="C1346" s="8"/>
      <c r="D1346" s="8"/>
      <c r="E1346" s="8"/>
      <c r="F1346" s="8"/>
      <c r="G1346" s="8"/>
      <c r="H1346" s="8"/>
      <c r="I1346" s="8"/>
      <c r="J1346" s="8"/>
      <c r="K1346" s="8"/>
      <c r="L1346" s="9"/>
      <c r="M1346" s="9"/>
      <c r="N1346" s="9"/>
      <c r="O1346" s="9"/>
      <c r="P1346" s="8"/>
      <c r="Q1346" s="8"/>
      <c r="R1346" s="8"/>
      <c r="S1346" s="8"/>
      <c r="T1346" s="8"/>
      <c r="U1346" s="8"/>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row>
    <row r="1347" spans="1:251" ht="15" thickBot="1">
      <c r="B1347" s="8"/>
      <c r="C1347" s="8"/>
      <c r="D1347" s="8"/>
      <c r="E1347" s="8"/>
      <c r="F1347" s="8"/>
      <c r="G1347" s="8"/>
      <c r="H1347" s="8"/>
      <c r="I1347" s="8"/>
      <c r="J1347" s="8"/>
      <c r="K1347" s="8"/>
      <c r="L1347" s="9"/>
      <c r="M1347" s="9"/>
      <c r="N1347" s="9"/>
      <c r="O1347" s="9"/>
      <c r="P1347" s="8"/>
      <c r="Q1347" s="8"/>
      <c r="R1347" s="8"/>
      <c r="S1347" s="8"/>
      <c r="T1347" s="8"/>
      <c r="U1347" s="8"/>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22" t="s">
        <v>5</v>
      </c>
    </row>
    <row r="1348" spans="1:251" s="16" customFormat="1" ht="13.5" customHeight="1">
      <c r="A1348" s="8"/>
      <c r="B1348" s="129" t="s">
        <v>6</v>
      </c>
      <c r="C1348" s="130"/>
      <c r="D1348" s="130"/>
      <c r="E1348" s="130"/>
      <c r="F1348" s="130"/>
      <c r="G1348" s="130"/>
      <c r="H1348" s="130"/>
      <c r="I1348" s="130"/>
      <c r="J1348" s="130"/>
      <c r="K1348" s="130"/>
      <c r="L1348" s="130"/>
      <c r="M1348" s="130"/>
      <c r="N1348" s="130"/>
      <c r="O1348" s="130"/>
      <c r="P1348" s="130"/>
      <c r="Q1348" s="130"/>
      <c r="R1348" s="130"/>
      <c r="S1348" s="130"/>
      <c r="T1348" s="130"/>
      <c r="U1348" s="130"/>
      <c r="V1348" s="130"/>
      <c r="W1348" s="130"/>
      <c r="X1348" s="130"/>
      <c r="Y1348" s="130"/>
      <c r="Z1348" s="131"/>
      <c r="AA1348" s="135" t="s">
        <v>9</v>
      </c>
      <c r="AB1348" s="130"/>
      <c r="AC1348" s="130"/>
      <c r="AD1348" s="130"/>
      <c r="AE1348" s="130"/>
      <c r="AF1348" s="130"/>
      <c r="AG1348" s="130"/>
      <c r="AH1348" s="130"/>
      <c r="AI1348" s="131"/>
      <c r="AJ1348" s="135" t="s">
        <v>10</v>
      </c>
      <c r="AK1348" s="130"/>
      <c r="AL1348" s="130"/>
      <c r="AM1348" s="130"/>
      <c r="AN1348" s="130"/>
      <c r="AO1348" s="130"/>
      <c r="AP1348" s="130"/>
      <c r="AQ1348" s="130"/>
      <c r="AR1348" s="131"/>
      <c r="AS1348" s="135" t="s">
        <v>7</v>
      </c>
      <c r="AT1348" s="130"/>
      <c r="AU1348" s="130"/>
      <c r="AV1348" s="130"/>
      <c r="AW1348" s="130"/>
      <c r="AX1348" s="137"/>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c r="GQ1348" s="2"/>
      <c r="GR1348" s="2"/>
      <c r="GS1348" s="2"/>
      <c r="GT1348" s="2"/>
      <c r="GU1348" s="2"/>
      <c r="GV1348" s="2"/>
      <c r="GW1348" s="2"/>
      <c r="GX1348" s="2"/>
      <c r="GY1348" s="2"/>
      <c r="GZ1348" s="2"/>
      <c r="HA1348" s="2"/>
      <c r="HB1348" s="2"/>
      <c r="HC1348" s="2"/>
      <c r="HD1348" s="2"/>
      <c r="HE1348" s="2"/>
      <c r="HF1348" s="2"/>
      <c r="HG1348" s="2"/>
      <c r="HH1348" s="2"/>
      <c r="HI1348" s="2"/>
      <c r="HJ1348" s="2"/>
      <c r="HK1348" s="2"/>
      <c r="HL1348" s="2"/>
      <c r="HM1348" s="2"/>
      <c r="HN1348" s="2"/>
      <c r="HO1348" s="2"/>
      <c r="HP1348" s="2"/>
      <c r="HQ1348" s="2"/>
      <c r="HR1348" s="2"/>
      <c r="HS1348" s="2"/>
      <c r="HT1348" s="2"/>
      <c r="HU1348" s="2"/>
      <c r="HV1348" s="2"/>
      <c r="HW1348" s="2"/>
      <c r="HX1348" s="2"/>
      <c r="HY1348" s="2"/>
      <c r="HZ1348" s="2"/>
      <c r="IA1348" s="2"/>
      <c r="IB1348" s="2"/>
      <c r="IC1348" s="2"/>
      <c r="ID1348" s="2"/>
      <c r="IE1348" s="2"/>
      <c r="IF1348" s="2"/>
      <c r="IG1348" s="2"/>
      <c r="IH1348" s="2"/>
      <c r="II1348" s="2"/>
      <c r="IJ1348" s="2"/>
      <c r="IK1348" s="2"/>
      <c r="IL1348" s="2"/>
      <c r="IM1348" s="2"/>
      <c r="IN1348" s="2"/>
      <c r="IO1348" s="2"/>
      <c r="IP1348" s="2"/>
      <c r="IQ1348" s="2"/>
    </row>
    <row r="1349" spans="1:251" s="16" customFormat="1" ht="13.5">
      <c r="A1349" s="8"/>
      <c r="B1349" s="132"/>
      <c r="C1349" s="133"/>
      <c r="D1349" s="133"/>
      <c r="E1349" s="133"/>
      <c r="F1349" s="133"/>
      <c r="G1349" s="133"/>
      <c r="H1349" s="133"/>
      <c r="I1349" s="133"/>
      <c r="J1349" s="133"/>
      <c r="K1349" s="133"/>
      <c r="L1349" s="133"/>
      <c r="M1349" s="133"/>
      <c r="N1349" s="133"/>
      <c r="O1349" s="133"/>
      <c r="P1349" s="133"/>
      <c r="Q1349" s="133"/>
      <c r="R1349" s="133"/>
      <c r="S1349" s="133"/>
      <c r="T1349" s="133"/>
      <c r="U1349" s="133"/>
      <c r="V1349" s="133"/>
      <c r="W1349" s="133"/>
      <c r="X1349" s="133"/>
      <c r="Y1349" s="133"/>
      <c r="Z1349" s="134"/>
      <c r="AA1349" s="136"/>
      <c r="AB1349" s="133"/>
      <c r="AC1349" s="133"/>
      <c r="AD1349" s="133"/>
      <c r="AE1349" s="133"/>
      <c r="AF1349" s="133"/>
      <c r="AG1349" s="133"/>
      <c r="AH1349" s="133"/>
      <c r="AI1349" s="134"/>
      <c r="AJ1349" s="136"/>
      <c r="AK1349" s="133"/>
      <c r="AL1349" s="133"/>
      <c r="AM1349" s="133"/>
      <c r="AN1349" s="133"/>
      <c r="AO1349" s="133"/>
      <c r="AP1349" s="133"/>
      <c r="AQ1349" s="133"/>
      <c r="AR1349" s="134"/>
      <c r="AS1349" s="136"/>
      <c r="AT1349" s="133"/>
      <c r="AU1349" s="133"/>
      <c r="AV1349" s="133"/>
      <c r="AW1349" s="133"/>
      <c r="AX1349" s="138"/>
      <c r="AY1349" s="2"/>
      <c r="AZ1349" s="2"/>
      <c r="BA1349" s="2"/>
      <c r="BB1349" s="23"/>
      <c r="BC1349" s="24"/>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c r="GQ1349" s="2"/>
      <c r="GR1349" s="2"/>
      <c r="GS1349" s="2"/>
      <c r="GT1349" s="2"/>
      <c r="GU1349" s="2"/>
      <c r="GV1349" s="2"/>
      <c r="GW1349" s="2"/>
      <c r="GX1349" s="2"/>
      <c r="GY1349" s="2"/>
      <c r="GZ1349" s="2"/>
      <c r="HA1349" s="2"/>
      <c r="HB1349" s="2"/>
      <c r="HC1349" s="2"/>
      <c r="HD1349" s="2"/>
      <c r="HE1349" s="2"/>
      <c r="HF1349" s="2"/>
      <c r="HG1349" s="2"/>
      <c r="HH1349" s="2"/>
      <c r="HI1349" s="2"/>
      <c r="HJ1349" s="2"/>
      <c r="HK1349" s="2"/>
      <c r="HL1349" s="2"/>
      <c r="HM1349" s="2"/>
      <c r="HN1349" s="2"/>
      <c r="HO1349" s="2"/>
      <c r="HP1349" s="2"/>
      <c r="HQ1349" s="2"/>
      <c r="HR1349" s="2"/>
      <c r="HS1349" s="2"/>
      <c r="HT1349" s="2"/>
      <c r="HU1349" s="2"/>
      <c r="HV1349" s="2"/>
      <c r="HW1349" s="2"/>
      <c r="HX1349" s="2"/>
      <c r="HY1349" s="2"/>
      <c r="HZ1349" s="2"/>
      <c r="IA1349" s="2"/>
      <c r="IB1349" s="2"/>
      <c r="IC1349" s="2"/>
      <c r="ID1349" s="2"/>
      <c r="IE1349" s="2"/>
      <c r="IF1349" s="2"/>
      <c r="IG1349" s="2"/>
      <c r="IH1349" s="2"/>
      <c r="II1349" s="2"/>
      <c r="IJ1349" s="2"/>
      <c r="IK1349" s="2"/>
      <c r="IL1349" s="2"/>
      <c r="IM1349" s="2"/>
      <c r="IN1349" s="2"/>
      <c r="IO1349" s="2"/>
      <c r="IP1349" s="2"/>
      <c r="IQ1349" s="2"/>
    </row>
    <row r="1350" spans="1:251" s="16" customFormat="1" ht="18.75" customHeight="1">
      <c r="A1350" s="8"/>
      <c r="B1350" s="25"/>
      <c r="C1350" s="101" t="s">
        <v>184</v>
      </c>
      <c r="D1350" s="102"/>
      <c r="E1350" s="102"/>
      <c r="F1350" s="102"/>
      <c r="G1350" s="102"/>
      <c r="H1350" s="102"/>
      <c r="I1350" s="102"/>
      <c r="J1350" s="102"/>
      <c r="K1350" s="102"/>
      <c r="L1350" s="102"/>
      <c r="M1350" s="102"/>
      <c r="N1350" s="102"/>
      <c r="O1350" s="102"/>
      <c r="P1350" s="102"/>
      <c r="Q1350" s="102"/>
      <c r="R1350" s="102"/>
      <c r="S1350" s="102"/>
      <c r="T1350" s="102"/>
      <c r="U1350" s="102"/>
      <c r="V1350" s="102"/>
      <c r="W1350" s="102"/>
      <c r="X1350" s="102"/>
      <c r="Y1350" s="102"/>
      <c r="Z1350" s="103"/>
      <c r="AA1350" s="104">
        <v>735</v>
      </c>
      <c r="AB1350" s="105"/>
      <c r="AC1350" s="105"/>
      <c r="AD1350" s="105"/>
      <c r="AE1350" s="105"/>
      <c r="AF1350" s="105"/>
      <c r="AG1350" s="105"/>
      <c r="AH1350" s="105"/>
      <c r="AI1350" s="106"/>
      <c r="AJ1350" s="104">
        <v>895</v>
      </c>
      <c r="AK1350" s="105"/>
      <c r="AL1350" s="105"/>
      <c r="AM1350" s="105"/>
      <c r="AN1350" s="105"/>
      <c r="AO1350" s="105"/>
      <c r="AP1350" s="105"/>
      <c r="AQ1350" s="105"/>
      <c r="AR1350" s="106"/>
      <c r="AS1350" s="107"/>
      <c r="AT1350" s="108"/>
      <c r="AU1350" s="108"/>
      <c r="AV1350" s="108"/>
      <c r="AW1350" s="108"/>
      <c r="AX1350" s="109"/>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c r="GQ1350" s="2"/>
      <c r="GR1350" s="2"/>
      <c r="GS1350" s="2"/>
      <c r="GT1350" s="2"/>
      <c r="GU1350" s="2"/>
      <c r="GV1350" s="2"/>
      <c r="GW1350" s="2"/>
      <c r="GX1350" s="2"/>
      <c r="GY1350" s="2"/>
      <c r="GZ1350" s="2"/>
      <c r="HA1350" s="2"/>
      <c r="HB1350" s="2"/>
      <c r="HC1350" s="2"/>
      <c r="HD1350" s="2"/>
      <c r="HE1350" s="2"/>
      <c r="HF1350" s="2"/>
      <c r="HG1350" s="2"/>
      <c r="HH1350" s="2"/>
      <c r="HI1350" s="2"/>
      <c r="HJ1350" s="2"/>
      <c r="HK1350" s="2"/>
      <c r="HL1350" s="2"/>
      <c r="HM1350" s="2"/>
      <c r="HN1350" s="2"/>
      <c r="HO1350" s="2"/>
      <c r="HP1350" s="2"/>
      <c r="HQ1350" s="2"/>
      <c r="HR1350" s="2"/>
      <c r="HS1350" s="2"/>
      <c r="HT1350" s="2"/>
      <c r="HU1350" s="2"/>
      <c r="HV1350" s="2"/>
      <c r="HW1350" s="2"/>
      <c r="HX1350" s="2"/>
      <c r="HY1350" s="2"/>
      <c r="HZ1350" s="2"/>
      <c r="IA1350" s="2"/>
      <c r="IB1350" s="2"/>
      <c r="IC1350" s="2"/>
      <c r="ID1350" s="2"/>
      <c r="IE1350" s="2"/>
      <c r="IF1350" s="2"/>
      <c r="IG1350" s="2"/>
      <c r="IH1350" s="2"/>
      <c r="II1350" s="2"/>
      <c r="IJ1350" s="2"/>
      <c r="IK1350" s="2"/>
      <c r="IL1350" s="2"/>
      <c r="IM1350" s="2"/>
      <c r="IN1350" s="2"/>
      <c r="IO1350" s="2"/>
      <c r="IP1350" s="2"/>
      <c r="IQ1350" s="2"/>
    </row>
    <row r="1351" spans="1:251" s="16" customFormat="1" ht="18.75" customHeight="1" thickBot="1">
      <c r="A1351" s="17"/>
      <c r="B1351" s="110" t="s">
        <v>11</v>
      </c>
      <c r="C1351" s="111"/>
      <c r="D1351" s="111"/>
      <c r="E1351" s="111"/>
      <c r="F1351" s="111"/>
      <c r="G1351" s="111"/>
      <c r="H1351" s="111"/>
      <c r="I1351" s="111"/>
      <c r="J1351" s="111"/>
      <c r="K1351" s="111"/>
      <c r="L1351" s="111"/>
      <c r="M1351" s="111"/>
      <c r="N1351" s="111"/>
      <c r="O1351" s="111"/>
      <c r="P1351" s="111"/>
      <c r="Q1351" s="111"/>
      <c r="R1351" s="111"/>
      <c r="S1351" s="111"/>
      <c r="T1351" s="111"/>
      <c r="U1351" s="111"/>
      <c r="V1351" s="111"/>
      <c r="W1351" s="111"/>
      <c r="X1351" s="111"/>
      <c r="Y1351" s="111"/>
      <c r="Z1351" s="112"/>
      <c r="AA1351" s="113">
        <f>SUM($AA$1350:$AA$1350)</f>
        <v>735</v>
      </c>
      <c r="AB1351" s="114"/>
      <c r="AC1351" s="114"/>
      <c r="AD1351" s="114"/>
      <c r="AE1351" s="114"/>
      <c r="AF1351" s="114"/>
      <c r="AG1351" s="114"/>
      <c r="AH1351" s="114"/>
      <c r="AI1351" s="115"/>
      <c r="AJ1351" s="113">
        <f>SUM($AJ$1350:$AJ$1350)</f>
        <v>895</v>
      </c>
      <c r="AK1351" s="114"/>
      <c r="AL1351" s="114"/>
      <c r="AM1351" s="114"/>
      <c r="AN1351" s="114"/>
      <c r="AO1351" s="114"/>
      <c r="AP1351" s="114"/>
      <c r="AQ1351" s="114"/>
      <c r="AR1351" s="115"/>
      <c r="AS1351" s="116"/>
      <c r="AT1351" s="117"/>
      <c r="AU1351" s="117"/>
      <c r="AV1351" s="117"/>
      <c r="AW1351" s="117"/>
      <c r="AX1351" s="118"/>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c r="GQ1351" s="2"/>
      <c r="GR1351" s="2"/>
      <c r="GS1351" s="2"/>
      <c r="GT1351" s="2"/>
      <c r="GU1351" s="2"/>
      <c r="GV1351" s="2"/>
      <c r="GW1351" s="2"/>
      <c r="GX1351" s="2"/>
      <c r="GY1351" s="2"/>
      <c r="GZ1351" s="2"/>
      <c r="HA1351" s="2"/>
      <c r="HB1351" s="2"/>
      <c r="HC1351" s="2"/>
      <c r="HD1351" s="2"/>
      <c r="HE1351" s="2"/>
      <c r="HF1351" s="2"/>
      <c r="HG1351" s="2"/>
      <c r="HH1351" s="2"/>
      <c r="HI1351" s="2"/>
      <c r="HJ1351" s="2"/>
      <c r="HK1351" s="2"/>
      <c r="HL1351" s="2"/>
      <c r="HM1351" s="2"/>
      <c r="HN1351" s="2"/>
      <c r="HO1351" s="2"/>
      <c r="HP1351" s="2"/>
      <c r="HQ1351" s="2"/>
      <c r="HR1351" s="2"/>
      <c r="HS1351" s="2"/>
      <c r="HT1351" s="2"/>
      <c r="HU1351" s="2"/>
      <c r="HV1351" s="2"/>
      <c r="HW1351" s="2"/>
      <c r="HX1351" s="2"/>
      <c r="HY1351" s="2"/>
      <c r="HZ1351" s="2"/>
      <c r="IA1351" s="2"/>
      <c r="IB1351" s="2"/>
      <c r="IC1351" s="2"/>
      <c r="ID1351" s="2"/>
      <c r="IE1351" s="2"/>
      <c r="IF1351" s="2"/>
      <c r="IG1351" s="2"/>
      <c r="IH1351" s="2"/>
      <c r="II1351" s="2"/>
      <c r="IJ1351" s="2"/>
      <c r="IK1351" s="2"/>
      <c r="IL1351" s="2"/>
      <c r="IM1351" s="2"/>
      <c r="IN1351" s="2"/>
      <c r="IO1351" s="2"/>
      <c r="IP1351" s="2"/>
      <c r="IQ1351" s="2"/>
    </row>
    <row r="1353" spans="1:251" ht="18.75">
      <c r="A1353" s="1" t="s">
        <v>0</v>
      </c>
      <c r="AW1353" s="3"/>
      <c r="AX1353" s="4"/>
      <c r="AY1353" s="3"/>
    </row>
    <row r="1355" spans="1:251" ht="18.75">
      <c r="B1355" s="119" t="s">
        <v>8</v>
      </c>
      <c r="C1355" s="139"/>
      <c r="D1355" s="139"/>
      <c r="E1355" s="139"/>
      <c r="F1355" s="139"/>
      <c r="G1355" s="139"/>
      <c r="H1355" s="139"/>
      <c r="I1355" s="139"/>
      <c r="J1355" s="139"/>
      <c r="K1355" s="139"/>
      <c r="L1355" s="139"/>
      <c r="M1355" s="139"/>
      <c r="N1355" s="139"/>
      <c r="O1355" s="139"/>
      <c r="P1355" s="139"/>
      <c r="Q1355" s="139"/>
      <c r="R1355" s="139"/>
      <c r="S1355" s="139"/>
      <c r="T1355" s="139"/>
      <c r="U1355" s="139"/>
      <c r="V1355" s="139"/>
      <c r="W1355" s="139"/>
      <c r="X1355" s="139"/>
      <c r="Y1355" s="139"/>
      <c r="Z1355" s="139"/>
      <c r="AA1355" s="139"/>
      <c r="AB1355" s="139"/>
      <c r="AC1355" s="139"/>
      <c r="AD1355" s="139"/>
      <c r="AE1355" s="139"/>
      <c r="AF1355" s="139"/>
      <c r="AG1355" s="139"/>
      <c r="AH1355" s="139"/>
      <c r="AI1355" s="139"/>
      <c r="AJ1355" s="139"/>
      <c r="AK1355" s="139"/>
      <c r="AL1355" s="139"/>
      <c r="AM1355" s="139"/>
      <c r="AN1355" s="139"/>
      <c r="AO1355" s="139"/>
      <c r="AP1355" s="139"/>
      <c r="AQ1355" s="139"/>
      <c r="AR1355" s="139"/>
      <c r="AS1355" s="139"/>
      <c r="AT1355" s="139"/>
      <c r="AU1355" s="139"/>
      <c r="AV1355" s="139"/>
      <c r="AW1355" s="139"/>
      <c r="AX1355" s="139"/>
    </row>
    <row r="1356" spans="1:251">
      <c r="Z1356" s="5"/>
      <c r="AD1356" s="5"/>
      <c r="AE1356" s="5"/>
      <c r="AF1356" s="5"/>
      <c r="AG1356" s="5"/>
      <c r="AH1356" s="5"/>
      <c r="AI1356" s="5"/>
      <c r="AO1356" s="5"/>
    </row>
    <row r="1357" spans="1:251" ht="13.5" thickBot="1">
      <c r="Z1357" s="5"/>
      <c r="AD1357" s="5"/>
      <c r="AE1357" s="5"/>
      <c r="AF1357" s="5"/>
      <c r="AG1357" s="5"/>
      <c r="AH1357" s="5"/>
      <c r="AI1357" s="5"/>
      <c r="AO1357" s="5"/>
      <c r="DI1357" s="6"/>
    </row>
    <row r="1358" spans="1:251" ht="24.75" customHeight="1" thickBot="1">
      <c r="B1358" s="121" t="s">
        <v>1</v>
      </c>
      <c r="C1358" s="122"/>
      <c r="D1358" s="122"/>
      <c r="E1358" s="122"/>
      <c r="F1358" s="122"/>
      <c r="G1358" s="122"/>
      <c r="H1358" s="123" t="s">
        <v>185</v>
      </c>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5"/>
      <c r="DI1358" s="6"/>
    </row>
    <row r="1359" spans="1:251" ht="14.25">
      <c r="B1359" s="7"/>
      <c r="C1359" s="7"/>
      <c r="D1359" s="7"/>
      <c r="E1359" s="7"/>
      <c r="F1359" s="7"/>
      <c r="G1359" s="7"/>
      <c r="H1359" s="8"/>
      <c r="I1359" s="8"/>
      <c r="J1359" s="8"/>
      <c r="K1359" s="8"/>
      <c r="L1359" s="9"/>
      <c r="M1359" s="9"/>
      <c r="N1359" s="9"/>
      <c r="O1359" s="9"/>
      <c r="P1359" s="8"/>
      <c r="Q1359" s="8"/>
      <c r="R1359" s="8"/>
      <c r="S1359" s="8"/>
      <c r="T1359" s="8"/>
      <c r="U1359" s="8"/>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DI1359" s="6"/>
    </row>
    <row r="1360" spans="1:251" ht="15" thickBot="1">
      <c r="A1360" s="11"/>
      <c r="B1360" s="10" t="s">
        <v>2</v>
      </c>
      <c r="C1360" s="8"/>
      <c r="D1360" s="8"/>
      <c r="E1360" s="8"/>
      <c r="F1360" s="8"/>
      <c r="G1360" s="8"/>
      <c r="H1360" s="8"/>
      <c r="I1360" s="8"/>
      <c r="J1360" s="8"/>
      <c r="K1360" s="8"/>
      <c r="L1360" s="9"/>
      <c r="M1360" s="9"/>
      <c r="N1360" s="9"/>
      <c r="O1360" s="9"/>
      <c r="P1360" s="8"/>
      <c r="Q1360" s="8"/>
      <c r="R1360" s="8"/>
      <c r="S1360" s="8"/>
      <c r="T1360" s="8"/>
      <c r="U1360" s="8"/>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DI1360" s="6"/>
    </row>
    <row r="1361" spans="1:113" ht="14.25">
      <c r="A1361" s="8"/>
      <c r="B1361" s="12"/>
      <c r="C1361" s="7"/>
      <c r="D1361" s="7"/>
      <c r="E1361" s="7"/>
      <c r="F1361" s="7"/>
      <c r="G1361" s="7"/>
      <c r="H1361" s="7"/>
      <c r="I1361" s="7"/>
      <c r="J1361" s="7"/>
      <c r="K1361" s="7"/>
      <c r="L1361" s="13"/>
      <c r="M1361" s="13"/>
      <c r="N1361" s="13"/>
      <c r="O1361" s="13"/>
      <c r="P1361" s="7"/>
      <c r="Q1361" s="7"/>
      <c r="R1361" s="7"/>
      <c r="S1361" s="7"/>
      <c r="T1361" s="7"/>
      <c r="U1361" s="7"/>
      <c r="V1361" s="14"/>
      <c r="W1361" s="14"/>
      <c r="X1361" s="14"/>
      <c r="Y1361" s="14"/>
      <c r="Z1361" s="14"/>
      <c r="AA1361" s="14"/>
      <c r="AB1361" s="14"/>
      <c r="AC1361" s="14"/>
      <c r="AD1361" s="14"/>
      <c r="AE1361" s="14"/>
      <c r="AF1361" s="14"/>
      <c r="AG1361" s="14"/>
      <c r="AH1361" s="14"/>
      <c r="AI1361" s="14"/>
      <c r="AJ1361" s="14"/>
      <c r="AK1361" s="14"/>
      <c r="AL1361" s="14"/>
      <c r="AM1361" s="14"/>
      <c r="AN1361" s="14"/>
      <c r="AO1361" s="14"/>
      <c r="AP1361" s="14"/>
      <c r="AQ1361" s="14"/>
      <c r="AR1361" s="14"/>
      <c r="AS1361" s="14"/>
      <c r="AT1361" s="14"/>
      <c r="AU1361" s="14"/>
      <c r="AV1361" s="14"/>
      <c r="AW1361" s="14"/>
      <c r="AX1361" s="15"/>
    </row>
    <row r="1362" spans="1:113" ht="12" customHeight="1">
      <c r="A1362" s="8"/>
      <c r="B1362" s="126" t="s">
        <v>186</v>
      </c>
      <c r="C1362" s="127"/>
      <c r="D1362" s="127"/>
      <c r="E1362" s="127"/>
      <c r="F1362" s="127"/>
      <c r="G1362" s="127"/>
      <c r="H1362" s="127"/>
      <c r="I1362" s="127"/>
      <c r="J1362" s="127"/>
      <c r="K1362" s="127"/>
      <c r="L1362" s="127"/>
      <c r="M1362" s="127"/>
      <c r="N1362" s="127"/>
      <c r="O1362" s="127"/>
      <c r="P1362" s="127"/>
      <c r="Q1362" s="127"/>
      <c r="R1362" s="127"/>
      <c r="S1362" s="127"/>
      <c r="T1362" s="127"/>
      <c r="U1362" s="127"/>
      <c r="V1362" s="127"/>
      <c r="W1362" s="127"/>
      <c r="X1362" s="127"/>
      <c r="Y1362" s="127"/>
      <c r="Z1362" s="127"/>
      <c r="AA1362" s="127"/>
      <c r="AB1362" s="127"/>
      <c r="AC1362" s="127"/>
      <c r="AD1362" s="127"/>
      <c r="AE1362" s="127"/>
      <c r="AF1362" s="127"/>
      <c r="AG1362" s="127"/>
      <c r="AH1362" s="127"/>
      <c r="AI1362" s="127"/>
      <c r="AJ1362" s="127"/>
      <c r="AK1362" s="127"/>
      <c r="AL1362" s="127"/>
      <c r="AM1362" s="127"/>
      <c r="AN1362" s="127"/>
      <c r="AO1362" s="127"/>
      <c r="AP1362" s="127"/>
      <c r="AQ1362" s="127"/>
      <c r="AR1362" s="127"/>
      <c r="AS1362" s="127"/>
      <c r="AT1362" s="127"/>
      <c r="AU1362" s="127"/>
      <c r="AV1362" s="127"/>
      <c r="AW1362" s="127"/>
      <c r="AX1362" s="128"/>
    </row>
    <row r="1363" spans="1:113" ht="12" customHeight="1">
      <c r="A1363" s="8"/>
      <c r="B1363" s="126"/>
      <c r="C1363" s="127"/>
      <c r="D1363" s="127"/>
      <c r="E1363" s="127"/>
      <c r="F1363" s="127"/>
      <c r="G1363" s="127"/>
      <c r="H1363" s="127"/>
      <c r="I1363" s="127"/>
      <c r="J1363" s="127"/>
      <c r="K1363" s="127"/>
      <c r="L1363" s="127"/>
      <c r="M1363" s="127"/>
      <c r="N1363" s="127"/>
      <c r="O1363" s="127"/>
      <c r="P1363" s="127"/>
      <c r="Q1363" s="127"/>
      <c r="R1363" s="127"/>
      <c r="S1363" s="127"/>
      <c r="T1363" s="127"/>
      <c r="U1363" s="127"/>
      <c r="V1363" s="127"/>
      <c r="W1363" s="127"/>
      <c r="X1363" s="127"/>
      <c r="Y1363" s="127"/>
      <c r="Z1363" s="127"/>
      <c r="AA1363" s="127"/>
      <c r="AB1363" s="127"/>
      <c r="AC1363" s="127"/>
      <c r="AD1363" s="127"/>
      <c r="AE1363" s="127"/>
      <c r="AF1363" s="127"/>
      <c r="AG1363" s="127"/>
      <c r="AH1363" s="127"/>
      <c r="AI1363" s="127"/>
      <c r="AJ1363" s="127"/>
      <c r="AK1363" s="127"/>
      <c r="AL1363" s="127"/>
      <c r="AM1363" s="127"/>
      <c r="AN1363" s="127"/>
      <c r="AO1363" s="127"/>
      <c r="AP1363" s="127"/>
      <c r="AQ1363" s="127"/>
      <c r="AR1363" s="127"/>
      <c r="AS1363" s="127"/>
      <c r="AT1363" s="127"/>
      <c r="AU1363" s="127"/>
      <c r="AV1363" s="127"/>
      <c r="AW1363" s="127"/>
      <c r="AX1363" s="128"/>
    </row>
    <row r="1364" spans="1:113" ht="12" customHeight="1">
      <c r="A1364" s="8"/>
      <c r="B1364" s="126"/>
      <c r="C1364" s="127"/>
      <c r="D1364" s="127"/>
      <c r="E1364" s="127"/>
      <c r="F1364" s="127"/>
      <c r="G1364" s="127"/>
      <c r="H1364" s="127"/>
      <c r="I1364" s="127"/>
      <c r="J1364" s="127"/>
      <c r="K1364" s="127"/>
      <c r="L1364" s="127"/>
      <c r="M1364" s="127"/>
      <c r="N1364" s="127"/>
      <c r="O1364" s="127"/>
      <c r="P1364" s="127"/>
      <c r="Q1364" s="127"/>
      <c r="R1364" s="127"/>
      <c r="S1364" s="127"/>
      <c r="T1364" s="127"/>
      <c r="U1364" s="127"/>
      <c r="V1364" s="127"/>
      <c r="W1364" s="127"/>
      <c r="X1364" s="127"/>
      <c r="Y1364" s="127"/>
      <c r="Z1364" s="127"/>
      <c r="AA1364" s="127"/>
      <c r="AB1364" s="127"/>
      <c r="AC1364" s="127"/>
      <c r="AD1364" s="127"/>
      <c r="AE1364" s="127"/>
      <c r="AF1364" s="127"/>
      <c r="AG1364" s="127"/>
      <c r="AH1364" s="127"/>
      <c r="AI1364" s="127"/>
      <c r="AJ1364" s="127"/>
      <c r="AK1364" s="127"/>
      <c r="AL1364" s="127"/>
      <c r="AM1364" s="127"/>
      <c r="AN1364" s="127"/>
      <c r="AO1364" s="127"/>
      <c r="AP1364" s="127"/>
      <c r="AQ1364" s="127"/>
      <c r="AR1364" s="127"/>
      <c r="AS1364" s="127"/>
      <c r="AT1364" s="127"/>
      <c r="AU1364" s="127"/>
      <c r="AV1364" s="127"/>
      <c r="AW1364" s="127"/>
      <c r="AX1364" s="128"/>
    </row>
    <row r="1365" spans="1:113" ht="12" customHeight="1">
      <c r="A1365" s="8"/>
      <c r="B1365" s="126"/>
      <c r="C1365" s="127"/>
      <c r="D1365" s="127"/>
      <c r="E1365" s="127"/>
      <c r="F1365" s="127"/>
      <c r="G1365" s="127"/>
      <c r="H1365" s="127"/>
      <c r="I1365" s="127"/>
      <c r="J1365" s="127"/>
      <c r="K1365" s="127"/>
      <c r="L1365" s="127"/>
      <c r="M1365" s="127"/>
      <c r="N1365" s="127"/>
      <c r="O1365" s="127"/>
      <c r="P1365" s="127"/>
      <c r="Q1365" s="127"/>
      <c r="R1365" s="127"/>
      <c r="S1365" s="127"/>
      <c r="T1365" s="127"/>
      <c r="U1365" s="127"/>
      <c r="V1365" s="127"/>
      <c r="W1365" s="127"/>
      <c r="X1365" s="127"/>
      <c r="Y1365" s="127"/>
      <c r="Z1365" s="127"/>
      <c r="AA1365" s="127"/>
      <c r="AB1365" s="127"/>
      <c r="AC1365" s="127"/>
      <c r="AD1365" s="127"/>
      <c r="AE1365" s="127"/>
      <c r="AF1365" s="127"/>
      <c r="AG1365" s="127"/>
      <c r="AH1365" s="127"/>
      <c r="AI1365" s="127"/>
      <c r="AJ1365" s="127"/>
      <c r="AK1365" s="127"/>
      <c r="AL1365" s="127"/>
      <c r="AM1365" s="127"/>
      <c r="AN1365" s="127"/>
      <c r="AO1365" s="127"/>
      <c r="AP1365" s="127"/>
      <c r="AQ1365" s="127"/>
      <c r="AR1365" s="127"/>
      <c r="AS1365" s="127"/>
      <c r="AT1365" s="127"/>
      <c r="AU1365" s="127"/>
      <c r="AV1365" s="127"/>
      <c r="AW1365" s="127"/>
      <c r="AX1365" s="128"/>
      <c r="BC1365" s="16"/>
    </row>
    <row r="1366" spans="1:113" ht="12" customHeight="1">
      <c r="A1366" s="8"/>
      <c r="B1366" s="126"/>
      <c r="C1366" s="127"/>
      <c r="D1366" s="127"/>
      <c r="E1366" s="127"/>
      <c r="F1366" s="127"/>
      <c r="G1366" s="127"/>
      <c r="H1366" s="127"/>
      <c r="I1366" s="127"/>
      <c r="J1366" s="127"/>
      <c r="K1366" s="127"/>
      <c r="L1366" s="127"/>
      <c r="M1366" s="127"/>
      <c r="N1366" s="127"/>
      <c r="O1366" s="127"/>
      <c r="P1366" s="127"/>
      <c r="Q1366" s="127"/>
      <c r="R1366" s="127"/>
      <c r="S1366" s="127"/>
      <c r="T1366" s="127"/>
      <c r="U1366" s="127"/>
      <c r="V1366" s="127"/>
      <c r="W1366" s="127"/>
      <c r="X1366" s="127"/>
      <c r="Y1366" s="127"/>
      <c r="Z1366" s="127"/>
      <c r="AA1366" s="127"/>
      <c r="AB1366" s="127"/>
      <c r="AC1366" s="127"/>
      <c r="AD1366" s="127"/>
      <c r="AE1366" s="127"/>
      <c r="AF1366" s="127"/>
      <c r="AG1366" s="127"/>
      <c r="AH1366" s="127"/>
      <c r="AI1366" s="127"/>
      <c r="AJ1366" s="127"/>
      <c r="AK1366" s="127"/>
      <c r="AL1366" s="127"/>
      <c r="AM1366" s="127"/>
      <c r="AN1366" s="127"/>
      <c r="AO1366" s="127"/>
      <c r="AP1366" s="127"/>
      <c r="AQ1366" s="127"/>
      <c r="AR1366" s="127"/>
      <c r="AS1366" s="127"/>
      <c r="AT1366" s="127"/>
      <c r="AU1366" s="127"/>
      <c r="AV1366" s="127"/>
      <c r="AW1366" s="127"/>
      <c r="AX1366" s="128"/>
    </row>
    <row r="1367" spans="1:113" ht="12" customHeight="1">
      <c r="A1367" s="8"/>
      <c r="B1367" s="126"/>
      <c r="C1367" s="127"/>
      <c r="D1367" s="127"/>
      <c r="E1367" s="127"/>
      <c r="F1367" s="127"/>
      <c r="G1367" s="127"/>
      <c r="H1367" s="127"/>
      <c r="I1367" s="127"/>
      <c r="J1367" s="127"/>
      <c r="K1367" s="127"/>
      <c r="L1367" s="127"/>
      <c r="M1367" s="127"/>
      <c r="N1367" s="127"/>
      <c r="O1367" s="127"/>
      <c r="P1367" s="127"/>
      <c r="Q1367" s="127"/>
      <c r="R1367" s="127"/>
      <c r="S1367" s="127"/>
      <c r="T1367" s="127"/>
      <c r="U1367" s="127"/>
      <c r="V1367" s="127"/>
      <c r="W1367" s="127"/>
      <c r="X1367" s="127"/>
      <c r="Y1367" s="127"/>
      <c r="Z1367" s="127"/>
      <c r="AA1367" s="127"/>
      <c r="AB1367" s="127"/>
      <c r="AC1367" s="127"/>
      <c r="AD1367" s="127"/>
      <c r="AE1367" s="127"/>
      <c r="AF1367" s="127"/>
      <c r="AG1367" s="127"/>
      <c r="AH1367" s="127"/>
      <c r="AI1367" s="127"/>
      <c r="AJ1367" s="127"/>
      <c r="AK1367" s="127"/>
      <c r="AL1367" s="127"/>
      <c r="AM1367" s="127"/>
      <c r="AN1367" s="127"/>
      <c r="AO1367" s="127"/>
      <c r="AP1367" s="127"/>
      <c r="AQ1367" s="127"/>
      <c r="AR1367" s="127"/>
      <c r="AS1367" s="127"/>
      <c r="AT1367" s="127"/>
      <c r="AU1367" s="127"/>
      <c r="AV1367" s="127"/>
      <c r="AW1367" s="127"/>
      <c r="AX1367" s="128"/>
    </row>
    <row r="1368" spans="1:113" ht="12" customHeight="1">
      <c r="A1368" s="8"/>
      <c r="B1368" s="126"/>
      <c r="C1368" s="127"/>
      <c r="D1368" s="127"/>
      <c r="E1368" s="127"/>
      <c r="F1368" s="127"/>
      <c r="G1368" s="127"/>
      <c r="H1368" s="127"/>
      <c r="I1368" s="127"/>
      <c r="J1368" s="127"/>
      <c r="K1368" s="127"/>
      <c r="L1368" s="127"/>
      <c r="M1368" s="127"/>
      <c r="N1368" s="127"/>
      <c r="O1368" s="127"/>
      <c r="P1368" s="127"/>
      <c r="Q1368" s="127"/>
      <c r="R1368" s="127"/>
      <c r="S1368" s="127"/>
      <c r="T1368" s="127"/>
      <c r="U1368" s="127"/>
      <c r="V1368" s="127"/>
      <c r="W1368" s="127"/>
      <c r="X1368" s="127"/>
      <c r="Y1368" s="127"/>
      <c r="Z1368" s="127"/>
      <c r="AA1368" s="127"/>
      <c r="AB1368" s="127"/>
      <c r="AC1368" s="127"/>
      <c r="AD1368" s="127"/>
      <c r="AE1368" s="127"/>
      <c r="AF1368" s="127"/>
      <c r="AG1368" s="127"/>
      <c r="AH1368" s="127"/>
      <c r="AI1368" s="127"/>
      <c r="AJ1368" s="127"/>
      <c r="AK1368" s="127"/>
      <c r="AL1368" s="127"/>
      <c r="AM1368" s="127"/>
      <c r="AN1368" s="127"/>
      <c r="AO1368" s="127"/>
      <c r="AP1368" s="127"/>
      <c r="AQ1368" s="127"/>
      <c r="AR1368" s="127"/>
      <c r="AS1368" s="127"/>
      <c r="AT1368" s="127"/>
      <c r="AU1368" s="127"/>
      <c r="AV1368" s="127"/>
      <c r="AW1368" s="127"/>
      <c r="AX1368" s="128"/>
    </row>
    <row r="1369" spans="1:113" ht="15" thickBot="1">
      <c r="A1369" s="17"/>
      <c r="B1369" s="18"/>
      <c r="C1369" s="19"/>
      <c r="D1369" s="19"/>
      <c r="E1369" s="19"/>
      <c r="F1369" s="19"/>
      <c r="G1369" s="19"/>
      <c r="H1369" s="19"/>
      <c r="I1369" s="19"/>
      <c r="J1369" s="19"/>
      <c r="K1369" s="19"/>
      <c r="L1369" s="19"/>
      <c r="M1369" s="19"/>
      <c r="N1369" s="19"/>
      <c r="O1369" s="19"/>
      <c r="P1369" s="19"/>
      <c r="Q1369" s="19"/>
      <c r="R1369" s="19"/>
      <c r="S1369" s="19"/>
      <c r="T1369" s="19"/>
      <c r="U1369" s="19"/>
      <c r="V1369" s="19"/>
      <c r="W1369" s="19"/>
      <c r="X1369" s="19"/>
      <c r="Y1369" s="19"/>
      <c r="Z1369" s="19"/>
      <c r="AA1369" s="19"/>
      <c r="AB1369" s="19"/>
      <c r="AC1369" s="19"/>
      <c r="AD1369" s="19"/>
      <c r="AE1369" s="19"/>
      <c r="AF1369" s="19"/>
      <c r="AG1369" s="19"/>
      <c r="AH1369" s="19"/>
      <c r="AI1369" s="19"/>
      <c r="AJ1369" s="19"/>
      <c r="AK1369" s="19"/>
      <c r="AL1369" s="19"/>
      <c r="AM1369" s="19"/>
      <c r="AN1369" s="19"/>
      <c r="AO1369" s="19"/>
      <c r="AP1369" s="19"/>
      <c r="AQ1369" s="19"/>
      <c r="AR1369" s="19"/>
      <c r="AS1369" s="19"/>
      <c r="AT1369" s="19"/>
      <c r="AU1369" s="19"/>
      <c r="AV1369" s="19"/>
      <c r="AW1369" s="19"/>
      <c r="AX1369" s="20"/>
    </row>
    <row r="1370" spans="1:113">
      <c r="B1370" s="21"/>
    </row>
    <row r="1371" spans="1:113" ht="15" thickBot="1">
      <c r="A1371" s="11"/>
      <c r="B1371" s="10" t="s">
        <v>3</v>
      </c>
      <c r="C1371" s="8"/>
      <c r="D1371" s="8"/>
      <c r="E1371" s="8"/>
      <c r="F1371" s="8"/>
      <c r="G1371" s="8"/>
      <c r="H1371" s="8"/>
      <c r="I1371" s="8"/>
      <c r="J1371" s="8"/>
      <c r="K1371" s="8"/>
      <c r="L1371" s="9"/>
      <c r="M1371" s="9"/>
      <c r="N1371" s="9"/>
      <c r="O1371" s="9"/>
      <c r="P1371" s="8"/>
      <c r="Q1371" s="8"/>
      <c r="R1371" s="8"/>
      <c r="S1371" s="8"/>
      <c r="T1371" s="8"/>
      <c r="U1371" s="8"/>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DI1371" s="6"/>
    </row>
    <row r="1372" spans="1:113" ht="14.25">
      <c r="A1372" s="8"/>
      <c r="B1372" s="12"/>
      <c r="C1372" s="7"/>
      <c r="D1372" s="7"/>
      <c r="E1372" s="7"/>
      <c r="F1372" s="7"/>
      <c r="G1372" s="7"/>
      <c r="H1372" s="7"/>
      <c r="I1372" s="7"/>
      <c r="J1372" s="7"/>
      <c r="K1372" s="7"/>
      <c r="L1372" s="13"/>
      <c r="M1372" s="13"/>
      <c r="N1372" s="13"/>
      <c r="O1372" s="13"/>
      <c r="P1372" s="7"/>
      <c r="Q1372" s="7"/>
      <c r="R1372" s="7"/>
      <c r="S1372" s="7"/>
      <c r="T1372" s="7"/>
      <c r="U1372" s="7"/>
      <c r="V1372" s="14"/>
      <c r="W1372" s="14"/>
      <c r="X1372" s="14"/>
      <c r="Y1372" s="14"/>
      <c r="Z1372" s="14"/>
      <c r="AA1372" s="14"/>
      <c r="AB1372" s="14"/>
      <c r="AC1372" s="14"/>
      <c r="AD1372" s="14"/>
      <c r="AE1372" s="14"/>
      <c r="AF1372" s="14"/>
      <c r="AG1372" s="14"/>
      <c r="AH1372" s="14"/>
      <c r="AI1372" s="14"/>
      <c r="AJ1372" s="14"/>
      <c r="AK1372" s="14"/>
      <c r="AL1372" s="14"/>
      <c r="AM1372" s="14"/>
      <c r="AN1372" s="14"/>
      <c r="AO1372" s="14"/>
      <c r="AP1372" s="14"/>
      <c r="AQ1372" s="14"/>
      <c r="AR1372" s="14"/>
      <c r="AS1372" s="14"/>
      <c r="AT1372" s="14"/>
      <c r="AU1372" s="14"/>
      <c r="AV1372" s="14"/>
      <c r="AW1372" s="14"/>
      <c r="AX1372" s="15"/>
    </row>
    <row r="1373" spans="1:113" ht="12" customHeight="1">
      <c r="A1373" s="8"/>
      <c r="B1373" s="126" t="s">
        <v>187</v>
      </c>
      <c r="C1373" s="127"/>
      <c r="D1373" s="127"/>
      <c r="E1373" s="127"/>
      <c r="F1373" s="127"/>
      <c r="G1373" s="127"/>
      <c r="H1373" s="127"/>
      <c r="I1373" s="127"/>
      <c r="J1373" s="127"/>
      <c r="K1373" s="127"/>
      <c r="L1373" s="127"/>
      <c r="M1373" s="127"/>
      <c r="N1373" s="127"/>
      <c r="O1373" s="127"/>
      <c r="P1373" s="127"/>
      <c r="Q1373" s="127"/>
      <c r="R1373" s="127"/>
      <c r="S1373" s="127"/>
      <c r="T1373" s="127"/>
      <c r="U1373" s="127"/>
      <c r="V1373" s="127"/>
      <c r="W1373" s="127"/>
      <c r="X1373" s="127"/>
      <c r="Y1373" s="127"/>
      <c r="Z1373" s="127"/>
      <c r="AA1373" s="127"/>
      <c r="AB1373" s="127"/>
      <c r="AC1373" s="127"/>
      <c r="AD1373" s="127"/>
      <c r="AE1373" s="127"/>
      <c r="AF1373" s="127"/>
      <c r="AG1373" s="127"/>
      <c r="AH1373" s="127"/>
      <c r="AI1373" s="127"/>
      <c r="AJ1373" s="127"/>
      <c r="AK1373" s="127"/>
      <c r="AL1373" s="127"/>
      <c r="AM1373" s="127"/>
      <c r="AN1373" s="127"/>
      <c r="AO1373" s="127"/>
      <c r="AP1373" s="127"/>
      <c r="AQ1373" s="127"/>
      <c r="AR1373" s="127"/>
      <c r="AS1373" s="127"/>
      <c r="AT1373" s="127"/>
      <c r="AU1373" s="127"/>
      <c r="AV1373" s="127"/>
      <c r="AW1373" s="127"/>
      <c r="AX1373" s="128"/>
    </row>
    <row r="1374" spans="1:113" ht="12" customHeight="1">
      <c r="A1374" s="8"/>
      <c r="B1374" s="126"/>
      <c r="C1374" s="127"/>
      <c r="D1374" s="127"/>
      <c r="E1374" s="127"/>
      <c r="F1374" s="127"/>
      <c r="G1374" s="127"/>
      <c r="H1374" s="127"/>
      <c r="I1374" s="127"/>
      <c r="J1374" s="127"/>
      <c r="K1374" s="127"/>
      <c r="L1374" s="127"/>
      <c r="M1374" s="127"/>
      <c r="N1374" s="127"/>
      <c r="O1374" s="127"/>
      <c r="P1374" s="127"/>
      <c r="Q1374" s="127"/>
      <c r="R1374" s="127"/>
      <c r="S1374" s="127"/>
      <c r="T1374" s="127"/>
      <c r="U1374" s="127"/>
      <c r="V1374" s="127"/>
      <c r="W1374" s="127"/>
      <c r="X1374" s="127"/>
      <c r="Y1374" s="127"/>
      <c r="Z1374" s="127"/>
      <c r="AA1374" s="127"/>
      <c r="AB1374" s="127"/>
      <c r="AC1374" s="127"/>
      <c r="AD1374" s="127"/>
      <c r="AE1374" s="127"/>
      <c r="AF1374" s="127"/>
      <c r="AG1374" s="127"/>
      <c r="AH1374" s="127"/>
      <c r="AI1374" s="127"/>
      <c r="AJ1374" s="127"/>
      <c r="AK1374" s="127"/>
      <c r="AL1374" s="127"/>
      <c r="AM1374" s="127"/>
      <c r="AN1374" s="127"/>
      <c r="AO1374" s="127"/>
      <c r="AP1374" s="127"/>
      <c r="AQ1374" s="127"/>
      <c r="AR1374" s="127"/>
      <c r="AS1374" s="127"/>
      <c r="AT1374" s="127"/>
      <c r="AU1374" s="127"/>
      <c r="AV1374" s="127"/>
      <c r="AW1374" s="127"/>
      <c r="AX1374" s="128"/>
    </row>
    <row r="1375" spans="1:113" ht="12" customHeight="1">
      <c r="A1375" s="8"/>
      <c r="B1375" s="126"/>
      <c r="C1375" s="127"/>
      <c r="D1375" s="127"/>
      <c r="E1375" s="127"/>
      <c r="F1375" s="127"/>
      <c r="G1375" s="127"/>
      <c r="H1375" s="127"/>
      <c r="I1375" s="127"/>
      <c r="J1375" s="127"/>
      <c r="K1375" s="127"/>
      <c r="L1375" s="127"/>
      <c r="M1375" s="127"/>
      <c r="N1375" s="127"/>
      <c r="O1375" s="127"/>
      <c r="P1375" s="127"/>
      <c r="Q1375" s="127"/>
      <c r="R1375" s="127"/>
      <c r="S1375" s="127"/>
      <c r="T1375" s="127"/>
      <c r="U1375" s="127"/>
      <c r="V1375" s="127"/>
      <c r="W1375" s="127"/>
      <c r="X1375" s="127"/>
      <c r="Y1375" s="127"/>
      <c r="Z1375" s="127"/>
      <c r="AA1375" s="127"/>
      <c r="AB1375" s="127"/>
      <c r="AC1375" s="127"/>
      <c r="AD1375" s="127"/>
      <c r="AE1375" s="127"/>
      <c r="AF1375" s="127"/>
      <c r="AG1375" s="127"/>
      <c r="AH1375" s="127"/>
      <c r="AI1375" s="127"/>
      <c r="AJ1375" s="127"/>
      <c r="AK1375" s="127"/>
      <c r="AL1375" s="127"/>
      <c r="AM1375" s="127"/>
      <c r="AN1375" s="127"/>
      <c r="AO1375" s="127"/>
      <c r="AP1375" s="127"/>
      <c r="AQ1375" s="127"/>
      <c r="AR1375" s="127"/>
      <c r="AS1375" s="127"/>
      <c r="AT1375" s="127"/>
      <c r="AU1375" s="127"/>
      <c r="AV1375" s="127"/>
      <c r="AW1375" s="127"/>
      <c r="AX1375" s="128"/>
    </row>
    <row r="1376" spans="1:113" ht="12" customHeight="1">
      <c r="A1376" s="8"/>
      <c r="B1376" s="126"/>
      <c r="C1376" s="127"/>
      <c r="D1376" s="127"/>
      <c r="E1376" s="127"/>
      <c r="F1376" s="127"/>
      <c r="G1376" s="127"/>
      <c r="H1376" s="127"/>
      <c r="I1376" s="127"/>
      <c r="J1376" s="127"/>
      <c r="K1376" s="127"/>
      <c r="L1376" s="127"/>
      <c r="M1376" s="127"/>
      <c r="N1376" s="127"/>
      <c r="O1376" s="127"/>
      <c r="P1376" s="127"/>
      <c r="Q1376" s="127"/>
      <c r="R1376" s="127"/>
      <c r="S1376" s="127"/>
      <c r="T1376" s="127"/>
      <c r="U1376" s="127"/>
      <c r="V1376" s="127"/>
      <c r="W1376" s="127"/>
      <c r="X1376" s="127"/>
      <c r="Y1376" s="127"/>
      <c r="Z1376" s="127"/>
      <c r="AA1376" s="127"/>
      <c r="AB1376" s="127"/>
      <c r="AC1376" s="127"/>
      <c r="AD1376" s="127"/>
      <c r="AE1376" s="127"/>
      <c r="AF1376" s="127"/>
      <c r="AG1376" s="127"/>
      <c r="AH1376" s="127"/>
      <c r="AI1376" s="127"/>
      <c r="AJ1376" s="127"/>
      <c r="AK1376" s="127"/>
      <c r="AL1376" s="127"/>
      <c r="AM1376" s="127"/>
      <c r="AN1376" s="127"/>
      <c r="AO1376" s="127"/>
      <c r="AP1376" s="127"/>
      <c r="AQ1376" s="127"/>
      <c r="AR1376" s="127"/>
      <c r="AS1376" s="127"/>
      <c r="AT1376" s="127"/>
      <c r="AU1376" s="127"/>
      <c r="AV1376" s="127"/>
      <c r="AW1376" s="127"/>
      <c r="AX1376" s="128"/>
    </row>
    <row r="1377" spans="1:251" ht="12" customHeight="1">
      <c r="A1377" s="8"/>
      <c r="B1377" s="126"/>
      <c r="C1377" s="127"/>
      <c r="D1377" s="127"/>
      <c r="E1377" s="127"/>
      <c r="F1377" s="127"/>
      <c r="G1377" s="127"/>
      <c r="H1377" s="127"/>
      <c r="I1377" s="127"/>
      <c r="J1377" s="127"/>
      <c r="K1377" s="127"/>
      <c r="L1377" s="127"/>
      <c r="M1377" s="127"/>
      <c r="N1377" s="127"/>
      <c r="O1377" s="127"/>
      <c r="P1377" s="127"/>
      <c r="Q1377" s="127"/>
      <c r="R1377" s="127"/>
      <c r="S1377" s="127"/>
      <c r="T1377" s="127"/>
      <c r="U1377" s="127"/>
      <c r="V1377" s="127"/>
      <c r="W1377" s="127"/>
      <c r="X1377" s="127"/>
      <c r="Y1377" s="127"/>
      <c r="Z1377" s="127"/>
      <c r="AA1377" s="127"/>
      <c r="AB1377" s="127"/>
      <c r="AC1377" s="127"/>
      <c r="AD1377" s="127"/>
      <c r="AE1377" s="127"/>
      <c r="AF1377" s="127"/>
      <c r="AG1377" s="127"/>
      <c r="AH1377" s="127"/>
      <c r="AI1377" s="127"/>
      <c r="AJ1377" s="127"/>
      <c r="AK1377" s="127"/>
      <c r="AL1377" s="127"/>
      <c r="AM1377" s="127"/>
      <c r="AN1377" s="127"/>
      <c r="AO1377" s="127"/>
      <c r="AP1377" s="127"/>
      <c r="AQ1377" s="127"/>
      <c r="AR1377" s="127"/>
      <c r="AS1377" s="127"/>
      <c r="AT1377" s="127"/>
      <c r="AU1377" s="127"/>
      <c r="AV1377" s="127"/>
      <c r="AW1377" s="127"/>
      <c r="AX1377" s="128"/>
    </row>
    <row r="1378" spans="1:251" ht="12" customHeight="1">
      <c r="A1378" s="8"/>
      <c r="B1378" s="126"/>
      <c r="C1378" s="127"/>
      <c r="D1378" s="127"/>
      <c r="E1378" s="127"/>
      <c r="F1378" s="127"/>
      <c r="G1378" s="127"/>
      <c r="H1378" s="127"/>
      <c r="I1378" s="127"/>
      <c r="J1378" s="127"/>
      <c r="K1378" s="127"/>
      <c r="L1378" s="127"/>
      <c r="M1378" s="127"/>
      <c r="N1378" s="127"/>
      <c r="O1378" s="127"/>
      <c r="P1378" s="127"/>
      <c r="Q1378" s="127"/>
      <c r="R1378" s="127"/>
      <c r="S1378" s="127"/>
      <c r="T1378" s="127"/>
      <c r="U1378" s="127"/>
      <c r="V1378" s="127"/>
      <c r="W1378" s="127"/>
      <c r="X1378" s="127"/>
      <c r="Y1378" s="127"/>
      <c r="Z1378" s="127"/>
      <c r="AA1378" s="127"/>
      <c r="AB1378" s="127"/>
      <c r="AC1378" s="127"/>
      <c r="AD1378" s="127"/>
      <c r="AE1378" s="127"/>
      <c r="AF1378" s="127"/>
      <c r="AG1378" s="127"/>
      <c r="AH1378" s="127"/>
      <c r="AI1378" s="127"/>
      <c r="AJ1378" s="127"/>
      <c r="AK1378" s="127"/>
      <c r="AL1378" s="127"/>
      <c r="AM1378" s="127"/>
      <c r="AN1378" s="127"/>
      <c r="AO1378" s="127"/>
      <c r="AP1378" s="127"/>
      <c r="AQ1378" s="127"/>
      <c r="AR1378" s="127"/>
      <c r="AS1378" s="127"/>
      <c r="AT1378" s="127"/>
      <c r="AU1378" s="127"/>
      <c r="AV1378" s="127"/>
      <c r="AW1378" s="127"/>
      <c r="AX1378" s="128"/>
    </row>
    <row r="1379" spans="1:251" ht="12" customHeight="1">
      <c r="A1379" s="8"/>
      <c r="B1379" s="126"/>
      <c r="C1379" s="127"/>
      <c r="D1379" s="127"/>
      <c r="E1379" s="127"/>
      <c r="F1379" s="127"/>
      <c r="G1379" s="127"/>
      <c r="H1379" s="127"/>
      <c r="I1379" s="127"/>
      <c r="J1379" s="127"/>
      <c r="K1379" s="127"/>
      <c r="L1379" s="127"/>
      <c r="M1379" s="127"/>
      <c r="N1379" s="127"/>
      <c r="O1379" s="127"/>
      <c r="P1379" s="127"/>
      <c r="Q1379" s="127"/>
      <c r="R1379" s="127"/>
      <c r="S1379" s="127"/>
      <c r="T1379" s="127"/>
      <c r="U1379" s="127"/>
      <c r="V1379" s="127"/>
      <c r="W1379" s="127"/>
      <c r="X1379" s="127"/>
      <c r="Y1379" s="127"/>
      <c r="Z1379" s="127"/>
      <c r="AA1379" s="127"/>
      <c r="AB1379" s="127"/>
      <c r="AC1379" s="127"/>
      <c r="AD1379" s="127"/>
      <c r="AE1379" s="127"/>
      <c r="AF1379" s="127"/>
      <c r="AG1379" s="127"/>
      <c r="AH1379" s="127"/>
      <c r="AI1379" s="127"/>
      <c r="AJ1379" s="127"/>
      <c r="AK1379" s="127"/>
      <c r="AL1379" s="127"/>
      <c r="AM1379" s="127"/>
      <c r="AN1379" s="127"/>
      <c r="AO1379" s="127"/>
      <c r="AP1379" s="127"/>
      <c r="AQ1379" s="127"/>
      <c r="AR1379" s="127"/>
      <c r="AS1379" s="127"/>
      <c r="AT1379" s="127"/>
      <c r="AU1379" s="127"/>
      <c r="AV1379" s="127"/>
      <c r="AW1379" s="127"/>
      <c r="AX1379" s="128"/>
      <c r="BC1379" s="16"/>
    </row>
    <row r="1380" spans="1:251" ht="12" customHeight="1">
      <c r="A1380" s="8"/>
      <c r="B1380" s="126"/>
      <c r="C1380" s="127"/>
      <c r="D1380" s="127"/>
      <c r="E1380" s="127"/>
      <c r="F1380" s="127"/>
      <c r="G1380" s="127"/>
      <c r="H1380" s="127"/>
      <c r="I1380" s="127"/>
      <c r="J1380" s="127"/>
      <c r="K1380" s="127"/>
      <c r="L1380" s="127"/>
      <c r="M1380" s="127"/>
      <c r="N1380" s="127"/>
      <c r="O1380" s="127"/>
      <c r="P1380" s="127"/>
      <c r="Q1380" s="127"/>
      <c r="R1380" s="127"/>
      <c r="S1380" s="127"/>
      <c r="T1380" s="127"/>
      <c r="U1380" s="127"/>
      <c r="V1380" s="127"/>
      <c r="W1380" s="127"/>
      <c r="X1380" s="127"/>
      <c r="Y1380" s="127"/>
      <c r="Z1380" s="127"/>
      <c r="AA1380" s="127"/>
      <c r="AB1380" s="127"/>
      <c r="AC1380" s="127"/>
      <c r="AD1380" s="127"/>
      <c r="AE1380" s="127"/>
      <c r="AF1380" s="127"/>
      <c r="AG1380" s="127"/>
      <c r="AH1380" s="127"/>
      <c r="AI1380" s="127"/>
      <c r="AJ1380" s="127"/>
      <c r="AK1380" s="127"/>
      <c r="AL1380" s="127"/>
      <c r="AM1380" s="127"/>
      <c r="AN1380" s="127"/>
      <c r="AO1380" s="127"/>
      <c r="AP1380" s="127"/>
      <c r="AQ1380" s="127"/>
      <c r="AR1380" s="127"/>
      <c r="AS1380" s="127"/>
      <c r="AT1380" s="127"/>
      <c r="AU1380" s="127"/>
      <c r="AV1380" s="127"/>
      <c r="AW1380" s="127"/>
      <c r="AX1380" s="128"/>
    </row>
    <row r="1381" spans="1:251" ht="12" customHeight="1">
      <c r="A1381" s="8"/>
      <c r="B1381" s="126"/>
      <c r="C1381" s="127"/>
      <c r="D1381" s="127"/>
      <c r="E1381" s="127"/>
      <c r="F1381" s="127"/>
      <c r="G1381" s="127"/>
      <c r="H1381" s="127"/>
      <c r="I1381" s="127"/>
      <c r="J1381" s="127"/>
      <c r="K1381" s="127"/>
      <c r="L1381" s="127"/>
      <c r="M1381" s="127"/>
      <c r="N1381" s="127"/>
      <c r="O1381" s="127"/>
      <c r="P1381" s="127"/>
      <c r="Q1381" s="127"/>
      <c r="R1381" s="127"/>
      <c r="S1381" s="127"/>
      <c r="T1381" s="127"/>
      <c r="U1381" s="127"/>
      <c r="V1381" s="127"/>
      <c r="W1381" s="127"/>
      <c r="X1381" s="127"/>
      <c r="Y1381" s="127"/>
      <c r="Z1381" s="127"/>
      <c r="AA1381" s="127"/>
      <c r="AB1381" s="127"/>
      <c r="AC1381" s="127"/>
      <c r="AD1381" s="127"/>
      <c r="AE1381" s="127"/>
      <c r="AF1381" s="127"/>
      <c r="AG1381" s="127"/>
      <c r="AH1381" s="127"/>
      <c r="AI1381" s="127"/>
      <c r="AJ1381" s="127"/>
      <c r="AK1381" s="127"/>
      <c r="AL1381" s="127"/>
      <c r="AM1381" s="127"/>
      <c r="AN1381" s="127"/>
      <c r="AO1381" s="127"/>
      <c r="AP1381" s="127"/>
      <c r="AQ1381" s="127"/>
      <c r="AR1381" s="127"/>
      <c r="AS1381" s="127"/>
      <c r="AT1381" s="127"/>
      <c r="AU1381" s="127"/>
      <c r="AV1381" s="127"/>
      <c r="AW1381" s="127"/>
      <c r="AX1381" s="128"/>
    </row>
    <row r="1382" spans="1:251" ht="12" customHeight="1">
      <c r="A1382" s="8"/>
      <c r="B1382" s="126"/>
      <c r="C1382" s="127"/>
      <c r="D1382" s="127"/>
      <c r="E1382" s="127"/>
      <c r="F1382" s="127"/>
      <c r="G1382" s="127"/>
      <c r="H1382" s="127"/>
      <c r="I1382" s="127"/>
      <c r="J1382" s="127"/>
      <c r="K1382" s="127"/>
      <c r="L1382" s="127"/>
      <c r="M1382" s="127"/>
      <c r="N1382" s="127"/>
      <c r="O1382" s="127"/>
      <c r="P1382" s="127"/>
      <c r="Q1382" s="127"/>
      <c r="R1382" s="127"/>
      <c r="S1382" s="127"/>
      <c r="T1382" s="127"/>
      <c r="U1382" s="127"/>
      <c r="V1382" s="127"/>
      <c r="W1382" s="127"/>
      <c r="X1382" s="127"/>
      <c r="Y1382" s="127"/>
      <c r="Z1382" s="127"/>
      <c r="AA1382" s="127"/>
      <c r="AB1382" s="127"/>
      <c r="AC1382" s="127"/>
      <c r="AD1382" s="127"/>
      <c r="AE1382" s="127"/>
      <c r="AF1382" s="127"/>
      <c r="AG1382" s="127"/>
      <c r="AH1382" s="127"/>
      <c r="AI1382" s="127"/>
      <c r="AJ1382" s="127"/>
      <c r="AK1382" s="127"/>
      <c r="AL1382" s="127"/>
      <c r="AM1382" s="127"/>
      <c r="AN1382" s="127"/>
      <c r="AO1382" s="127"/>
      <c r="AP1382" s="127"/>
      <c r="AQ1382" s="127"/>
      <c r="AR1382" s="127"/>
      <c r="AS1382" s="127"/>
      <c r="AT1382" s="127"/>
      <c r="AU1382" s="127"/>
      <c r="AV1382" s="127"/>
      <c r="AW1382" s="127"/>
      <c r="AX1382" s="128"/>
    </row>
    <row r="1383" spans="1:251" ht="15" thickBot="1">
      <c r="A1383" s="17"/>
      <c r="B1383" s="18"/>
      <c r="C1383" s="19"/>
      <c r="D1383" s="19"/>
      <c r="E1383" s="19"/>
      <c r="F1383" s="19"/>
      <c r="G1383" s="19"/>
      <c r="H1383" s="19"/>
      <c r="I1383" s="19"/>
      <c r="J1383" s="19"/>
      <c r="K1383" s="19"/>
      <c r="L1383" s="19"/>
      <c r="M1383" s="19"/>
      <c r="N1383" s="19"/>
      <c r="O1383" s="19"/>
      <c r="P1383" s="19"/>
      <c r="Q1383" s="19"/>
      <c r="R1383" s="19"/>
      <c r="S1383" s="19"/>
      <c r="T1383" s="19"/>
      <c r="U1383" s="19"/>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20"/>
    </row>
    <row r="1384" spans="1:251">
      <c r="B1384" s="21"/>
    </row>
    <row r="1385" spans="1:251" ht="14.25">
      <c r="B1385" s="10" t="s">
        <v>4</v>
      </c>
      <c r="C1385" s="8"/>
      <c r="D1385" s="8"/>
      <c r="E1385" s="8"/>
      <c r="F1385" s="8"/>
      <c r="G1385" s="8"/>
      <c r="H1385" s="8"/>
      <c r="I1385" s="8"/>
      <c r="J1385" s="8"/>
      <c r="K1385" s="8"/>
      <c r="L1385" s="9"/>
      <c r="M1385" s="9"/>
      <c r="N1385" s="9"/>
      <c r="O1385" s="9"/>
      <c r="P1385" s="8"/>
      <c r="Q1385" s="8"/>
      <c r="R1385" s="8"/>
      <c r="S1385" s="8"/>
      <c r="T1385" s="8"/>
      <c r="U1385" s="8"/>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row>
    <row r="1386" spans="1:251" ht="15" thickBot="1">
      <c r="B1386" s="8"/>
      <c r="C1386" s="8"/>
      <c r="D1386" s="8"/>
      <c r="E1386" s="8"/>
      <c r="F1386" s="8"/>
      <c r="G1386" s="8"/>
      <c r="H1386" s="8"/>
      <c r="I1386" s="8"/>
      <c r="J1386" s="8"/>
      <c r="K1386" s="8"/>
      <c r="L1386" s="9"/>
      <c r="M1386" s="9"/>
      <c r="N1386" s="9"/>
      <c r="O1386" s="9"/>
      <c r="P1386" s="8"/>
      <c r="Q1386" s="8"/>
      <c r="R1386" s="8"/>
      <c r="S1386" s="8"/>
      <c r="T1386" s="8"/>
      <c r="U1386" s="8"/>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22" t="s">
        <v>5</v>
      </c>
    </row>
    <row r="1387" spans="1:251" s="16" customFormat="1" ht="13.5" customHeight="1">
      <c r="A1387" s="8"/>
      <c r="B1387" s="129" t="s">
        <v>6</v>
      </c>
      <c r="C1387" s="130"/>
      <c r="D1387" s="130"/>
      <c r="E1387" s="130"/>
      <c r="F1387" s="130"/>
      <c r="G1387" s="130"/>
      <c r="H1387" s="130"/>
      <c r="I1387" s="130"/>
      <c r="J1387" s="130"/>
      <c r="K1387" s="130"/>
      <c r="L1387" s="130"/>
      <c r="M1387" s="130"/>
      <c r="N1387" s="130"/>
      <c r="O1387" s="130"/>
      <c r="P1387" s="130"/>
      <c r="Q1387" s="130"/>
      <c r="R1387" s="130"/>
      <c r="S1387" s="130"/>
      <c r="T1387" s="130"/>
      <c r="U1387" s="130"/>
      <c r="V1387" s="130"/>
      <c r="W1387" s="130"/>
      <c r="X1387" s="130"/>
      <c r="Y1387" s="130"/>
      <c r="Z1387" s="131"/>
      <c r="AA1387" s="135" t="s">
        <v>9</v>
      </c>
      <c r="AB1387" s="130"/>
      <c r="AC1387" s="130"/>
      <c r="AD1387" s="130"/>
      <c r="AE1387" s="130"/>
      <c r="AF1387" s="130"/>
      <c r="AG1387" s="130"/>
      <c r="AH1387" s="130"/>
      <c r="AI1387" s="131"/>
      <c r="AJ1387" s="135" t="s">
        <v>10</v>
      </c>
      <c r="AK1387" s="130"/>
      <c r="AL1387" s="130"/>
      <c r="AM1387" s="130"/>
      <c r="AN1387" s="130"/>
      <c r="AO1387" s="130"/>
      <c r="AP1387" s="130"/>
      <c r="AQ1387" s="130"/>
      <c r="AR1387" s="131"/>
      <c r="AS1387" s="135" t="s">
        <v>7</v>
      </c>
      <c r="AT1387" s="130"/>
      <c r="AU1387" s="130"/>
      <c r="AV1387" s="130"/>
      <c r="AW1387" s="130"/>
      <c r="AX1387" s="137"/>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c r="GQ1387" s="2"/>
      <c r="GR1387" s="2"/>
      <c r="GS1387" s="2"/>
      <c r="GT1387" s="2"/>
      <c r="GU1387" s="2"/>
      <c r="GV1387" s="2"/>
      <c r="GW1387" s="2"/>
      <c r="GX1387" s="2"/>
      <c r="GY1387" s="2"/>
      <c r="GZ1387" s="2"/>
      <c r="HA1387" s="2"/>
      <c r="HB1387" s="2"/>
      <c r="HC1387" s="2"/>
      <c r="HD1387" s="2"/>
      <c r="HE1387" s="2"/>
      <c r="HF1387" s="2"/>
      <c r="HG1387" s="2"/>
      <c r="HH1387" s="2"/>
      <c r="HI1387" s="2"/>
      <c r="HJ1387" s="2"/>
      <c r="HK1387" s="2"/>
      <c r="HL1387" s="2"/>
      <c r="HM1387" s="2"/>
      <c r="HN1387" s="2"/>
      <c r="HO1387" s="2"/>
      <c r="HP1387" s="2"/>
      <c r="HQ1387" s="2"/>
      <c r="HR1387" s="2"/>
      <c r="HS1387" s="2"/>
      <c r="HT1387" s="2"/>
      <c r="HU1387" s="2"/>
      <c r="HV1387" s="2"/>
      <c r="HW1387" s="2"/>
      <c r="HX1387" s="2"/>
      <c r="HY1387" s="2"/>
      <c r="HZ1387" s="2"/>
      <c r="IA1387" s="2"/>
      <c r="IB1387" s="2"/>
      <c r="IC1387" s="2"/>
      <c r="ID1387" s="2"/>
      <c r="IE1387" s="2"/>
      <c r="IF1387" s="2"/>
      <c r="IG1387" s="2"/>
      <c r="IH1387" s="2"/>
      <c r="II1387" s="2"/>
      <c r="IJ1387" s="2"/>
      <c r="IK1387" s="2"/>
      <c r="IL1387" s="2"/>
      <c r="IM1387" s="2"/>
      <c r="IN1387" s="2"/>
      <c r="IO1387" s="2"/>
      <c r="IP1387" s="2"/>
      <c r="IQ1387" s="2"/>
    </row>
    <row r="1388" spans="1:251" s="16" customFormat="1" ht="13.5">
      <c r="A1388" s="8"/>
      <c r="B1388" s="132"/>
      <c r="C1388" s="133"/>
      <c r="D1388" s="133"/>
      <c r="E1388" s="133"/>
      <c r="F1388" s="133"/>
      <c r="G1388" s="133"/>
      <c r="H1388" s="133"/>
      <c r="I1388" s="133"/>
      <c r="J1388" s="133"/>
      <c r="K1388" s="133"/>
      <c r="L1388" s="133"/>
      <c r="M1388" s="133"/>
      <c r="N1388" s="133"/>
      <c r="O1388" s="133"/>
      <c r="P1388" s="133"/>
      <c r="Q1388" s="133"/>
      <c r="R1388" s="133"/>
      <c r="S1388" s="133"/>
      <c r="T1388" s="133"/>
      <c r="U1388" s="133"/>
      <c r="V1388" s="133"/>
      <c r="W1388" s="133"/>
      <c r="X1388" s="133"/>
      <c r="Y1388" s="133"/>
      <c r="Z1388" s="134"/>
      <c r="AA1388" s="136"/>
      <c r="AB1388" s="133"/>
      <c r="AC1388" s="133"/>
      <c r="AD1388" s="133"/>
      <c r="AE1388" s="133"/>
      <c r="AF1388" s="133"/>
      <c r="AG1388" s="133"/>
      <c r="AH1388" s="133"/>
      <c r="AI1388" s="134"/>
      <c r="AJ1388" s="136"/>
      <c r="AK1388" s="133"/>
      <c r="AL1388" s="133"/>
      <c r="AM1388" s="133"/>
      <c r="AN1388" s="133"/>
      <c r="AO1388" s="133"/>
      <c r="AP1388" s="133"/>
      <c r="AQ1388" s="133"/>
      <c r="AR1388" s="134"/>
      <c r="AS1388" s="136"/>
      <c r="AT1388" s="133"/>
      <c r="AU1388" s="133"/>
      <c r="AV1388" s="133"/>
      <c r="AW1388" s="133"/>
      <c r="AX1388" s="138"/>
      <c r="AY1388" s="2"/>
      <c r="AZ1388" s="2"/>
      <c r="BA1388" s="2"/>
      <c r="BB1388" s="23"/>
      <c r="BC1388" s="24"/>
      <c r="BE1388" s="2"/>
      <c r="BF1388" s="2"/>
      <c r="BG1388" s="2"/>
      <c r="BH1388" s="2"/>
      <c r="BI1388" s="2"/>
      <c r="BJ1388" s="2"/>
      <c r="BK1388" s="2"/>
      <c r="BL1388" s="2"/>
      <c r="BM1388" s="2"/>
      <c r="BN1388" s="2"/>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c r="GQ1388" s="2"/>
      <c r="GR1388" s="2"/>
      <c r="GS1388" s="2"/>
      <c r="GT1388" s="2"/>
      <c r="GU1388" s="2"/>
      <c r="GV1388" s="2"/>
      <c r="GW1388" s="2"/>
      <c r="GX1388" s="2"/>
      <c r="GY1388" s="2"/>
      <c r="GZ1388" s="2"/>
      <c r="HA1388" s="2"/>
      <c r="HB1388" s="2"/>
      <c r="HC1388" s="2"/>
      <c r="HD1388" s="2"/>
      <c r="HE1388" s="2"/>
      <c r="HF1388" s="2"/>
      <c r="HG1388" s="2"/>
      <c r="HH1388" s="2"/>
      <c r="HI1388" s="2"/>
      <c r="HJ1388" s="2"/>
      <c r="HK1388" s="2"/>
      <c r="HL1388" s="2"/>
      <c r="HM1388" s="2"/>
      <c r="HN1388" s="2"/>
      <c r="HO1388" s="2"/>
      <c r="HP1388" s="2"/>
      <c r="HQ1388" s="2"/>
      <c r="HR1388" s="2"/>
      <c r="HS1388" s="2"/>
      <c r="HT1388" s="2"/>
      <c r="HU1388" s="2"/>
      <c r="HV1388" s="2"/>
      <c r="HW1388" s="2"/>
      <c r="HX1388" s="2"/>
      <c r="HY1388" s="2"/>
      <c r="HZ1388" s="2"/>
      <c r="IA1388" s="2"/>
      <c r="IB1388" s="2"/>
      <c r="IC1388" s="2"/>
      <c r="ID1388" s="2"/>
      <c r="IE1388" s="2"/>
      <c r="IF1388" s="2"/>
      <c r="IG1388" s="2"/>
      <c r="IH1388" s="2"/>
      <c r="II1388" s="2"/>
      <c r="IJ1388" s="2"/>
      <c r="IK1388" s="2"/>
      <c r="IL1388" s="2"/>
      <c r="IM1388" s="2"/>
      <c r="IN1388" s="2"/>
      <c r="IO1388" s="2"/>
      <c r="IP1388" s="2"/>
      <c r="IQ1388" s="2"/>
    </row>
    <row r="1389" spans="1:251" s="16" customFormat="1" ht="18.75" customHeight="1">
      <c r="A1389" s="8"/>
      <c r="B1389" s="25"/>
      <c r="C1389" s="101" t="s">
        <v>188</v>
      </c>
      <c r="D1389" s="102"/>
      <c r="E1389" s="102"/>
      <c r="F1389" s="102"/>
      <c r="G1389" s="102"/>
      <c r="H1389" s="102"/>
      <c r="I1389" s="102"/>
      <c r="J1389" s="102"/>
      <c r="K1389" s="102"/>
      <c r="L1389" s="102"/>
      <c r="M1389" s="102"/>
      <c r="N1389" s="102"/>
      <c r="O1389" s="102"/>
      <c r="P1389" s="102"/>
      <c r="Q1389" s="102"/>
      <c r="R1389" s="102"/>
      <c r="S1389" s="102"/>
      <c r="T1389" s="102"/>
      <c r="U1389" s="102"/>
      <c r="V1389" s="102"/>
      <c r="W1389" s="102"/>
      <c r="X1389" s="102"/>
      <c r="Y1389" s="102"/>
      <c r="Z1389" s="103"/>
      <c r="AA1389" s="104">
        <v>732</v>
      </c>
      <c r="AB1389" s="105"/>
      <c r="AC1389" s="105"/>
      <c r="AD1389" s="105"/>
      <c r="AE1389" s="105"/>
      <c r="AF1389" s="105"/>
      <c r="AG1389" s="105"/>
      <c r="AH1389" s="105"/>
      <c r="AI1389" s="106"/>
      <c r="AJ1389" s="104">
        <v>753</v>
      </c>
      <c r="AK1389" s="105"/>
      <c r="AL1389" s="105"/>
      <c r="AM1389" s="105"/>
      <c r="AN1389" s="105"/>
      <c r="AO1389" s="105"/>
      <c r="AP1389" s="105"/>
      <c r="AQ1389" s="105"/>
      <c r="AR1389" s="106"/>
      <c r="AS1389" s="107"/>
      <c r="AT1389" s="108"/>
      <c r="AU1389" s="108"/>
      <c r="AV1389" s="108"/>
      <c r="AW1389" s="108"/>
      <c r="AX1389" s="109"/>
      <c r="AY1389" s="2"/>
      <c r="AZ1389" s="2"/>
      <c r="BA1389" s="2"/>
      <c r="BB1389" s="2"/>
      <c r="BC1389" s="2"/>
      <c r="BD1389" s="2"/>
      <c r="BE1389" s="2"/>
      <c r="BF1389" s="2"/>
      <c r="BG1389" s="2"/>
      <c r="BH1389" s="2"/>
      <c r="BI1389" s="2"/>
      <c r="BJ1389" s="2"/>
      <c r="BK1389" s="2"/>
      <c r="BL1389" s="2"/>
      <c r="BM1389" s="2"/>
      <c r="BN1389" s="2"/>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c r="GQ1389" s="2"/>
      <c r="GR1389" s="2"/>
      <c r="GS1389" s="2"/>
      <c r="GT1389" s="2"/>
      <c r="GU1389" s="2"/>
      <c r="GV1389" s="2"/>
      <c r="GW1389" s="2"/>
      <c r="GX1389" s="2"/>
      <c r="GY1389" s="2"/>
      <c r="GZ1389" s="2"/>
      <c r="HA1389" s="2"/>
      <c r="HB1389" s="2"/>
      <c r="HC1389" s="2"/>
      <c r="HD1389" s="2"/>
      <c r="HE1389" s="2"/>
      <c r="HF1389" s="2"/>
      <c r="HG1389" s="2"/>
      <c r="HH1389" s="2"/>
      <c r="HI1389" s="2"/>
      <c r="HJ1389" s="2"/>
      <c r="HK1389" s="2"/>
      <c r="HL1389" s="2"/>
      <c r="HM1389" s="2"/>
      <c r="HN1389" s="2"/>
      <c r="HO1389" s="2"/>
      <c r="HP1389" s="2"/>
      <c r="HQ1389" s="2"/>
      <c r="HR1389" s="2"/>
      <c r="HS1389" s="2"/>
      <c r="HT1389" s="2"/>
      <c r="HU1389" s="2"/>
      <c r="HV1389" s="2"/>
      <c r="HW1389" s="2"/>
      <c r="HX1389" s="2"/>
      <c r="HY1389" s="2"/>
      <c r="HZ1389" s="2"/>
      <c r="IA1389" s="2"/>
      <c r="IB1389" s="2"/>
      <c r="IC1389" s="2"/>
      <c r="ID1389" s="2"/>
      <c r="IE1389" s="2"/>
      <c r="IF1389" s="2"/>
      <c r="IG1389" s="2"/>
      <c r="IH1389" s="2"/>
      <c r="II1389" s="2"/>
      <c r="IJ1389" s="2"/>
      <c r="IK1389" s="2"/>
      <c r="IL1389" s="2"/>
      <c r="IM1389" s="2"/>
      <c r="IN1389" s="2"/>
      <c r="IO1389" s="2"/>
      <c r="IP1389" s="2"/>
      <c r="IQ1389" s="2"/>
    </row>
    <row r="1390" spans="1:251" s="16" customFormat="1" ht="18.75" customHeight="1">
      <c r="A1390" s="8"/>
      <c r="B1390" s="25"/>
      <c r="C1390" s="101" t="s">
        <v>134</v>
      </c>
      <c r="D1390" s="102"/>
      <c r="E1390" s="102"/>
      <c r="F1390" s="102"/>
      <c r="G1390" s="102"/>
      <c r="H1390" s="102"/>
      <c r="I1390" s="102"/>
      <c r="J1390" s="102"/>
      <c r="K1390" s="102"/>
      <c r="L1390" s="102"/>
      <c r="M1390" s="102"/>
      <c r="N1390" s="102"/>
      <c r="O1390" s="102"/>
      <c r="P1390" s="102"/>
      <c r="Q1390" s="102"/>
      <c r="R1390" s="102"/>
      <c r="S1390" s="102"/>
      <c r="T1390" s="102"/>
      <c r="U1390" s="102"/>
      <c r="V1390" s="102"/>
      <c r="W1390" s="102"/>
      <c r="X1390" s="102"/>
      <c r="Y1390" s="102"/>
      <c r="Z1390" s="103"/>
      <c r="AA1390" s="104">
        <v>35</v>
      </c>
      <c r="AB1390" s="105"/>
      <c r="AC1390" s="105"/>
      <c r="AD1390" s="105"/>
      <c r="AE1390" s="105"/>
      <c r="AF1390" s="105"/>
      <c r="AG1390" s="105"/>
      <c r="AH1390" s="105"/>
      <c r="AI1390" s="106"/>
      <c r="AJ1390" s="104">
        <v>35</v>
      </c>
      <c r="AK1390" s="105"/>
      <c r="AL1390" s="105"/>
      <c r="AM1390" s="105"/>
      <c r="AN1390" s="105"/>
      <c r="AO1390" s="105"/>
      <c r="AP1390" s="105"/>
      <c r="AQ1390" s="105"/>
      <c r="AR1390" s="106"/>
      <c r="AS1390" s="107"/>
      <c r="AT1390" s="108"/>
      <c r="AU1390" s="108"/>
      <c r="AV1390" s="108"/>
      <c r="AW1390" s="108"/>
      <c r="AX1390" s="109"/>
      <c r="AY1390" s="2"/>
      <c r="AZ1390" s="2"/>
      <c r="BA1390" s="2"/>
      <c r="BB1390" s="2"/>
      <c r="BC1390" s="2"/>
      <c r="BD1390" s="2"/>
      <c r="BE1390" s="2"/>
      <c r="BF1390" s="2"/>
      <c r="BG1390" s="2"/>
      <c r="BH1390" s="2"/>
      <c r="BI1390" s="2"/>
      <c r="BJ1390" s="2"/>
      <c r="BK1390" s="2"/>
      <c r="BL1390" s="2"/>
      <c r="BM1390" s="2"/>
      <c r="BN1390" s="2"/>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c r="GQ1390" s="2"/>
      <c r="GR1390" s="2"/>
      <c r="GS1390" s="2"/>
      <c r="GT1390" s="2"/>
      <c r="GU1390" s="2"/>
      <c r="GV1390" s="2"/>
      <c r="GW1390" s="2"/>
      <c r="GX1390" s="2"/>
      <c r="GY1390" s="2"/>
      <c r="GZ1390" s="2"/>
      <c r="HA1390" s="2"/>
      <c r="HB1390" s="2"/>
      <c r="HC1390" s="2"/>
      <c r="HD1390" s="2"/>
      <c r="HE1390" s="2"/>
      <c r="HF1390" s="2"/>
      <c r="HG1390" s="2"/>
      <c r="HH1390" s="2"/>
      <c r="HI1390" s="2"/>
      <c r="HJ1390" s="2"/>
      <c r="HK1390" s="2"/>
      <c r="HL1390" s="2"/>
      <c r="HM1390" s="2"/>
      <c r="HN1390" s="2"/>
      <c r="HO1390" s="2"/>
      <c r="HP1390" s="2"/>
      <c r="HQ1390" s="2"/>
      <c r="HR1390" s="2"/>
      <c r="HS1390" s="2"/>
      <c r="HT1390" s="2"/>
      <c r="HU1390" s="2"/>
      <c r="HV1390" s="2"/>
      <c r="HW1390" s="2"/>
      <c r="HX1390" s="2"/>
      <c r="HY1390" s="2"/>
      <c r="HZ1390" s="2"/>
      <c r="IA1390" s="2"/>
      <c r="IB1390" s="2"/>
      <c r="IC1390" s="2"/>
      <c r="ID1390" s="2"/>
      <c r="IE1390" s="2"/>
      <c r="IF1390" s="2"/>
      <c r="IG1390" s="2"/>
      <c r="IH1390" s="2"/>
      <c r="II1390" s="2"/>
      <c r="IJ1390" s="2"/>
      <c r="IK1390" s="2"/>
      <c r="IL1390" s="2"/>
      <c r="IM1390" s="2"/>
      <c r="IN1390" s="2"/>
      <c r="IO1390" s="2"/>
      <c r="IP1390" s="2"/>
      <c r="IQ1390" s="2"/>
    </row>
    <row r="1391" spans="1:251" s="16" customFormat="1" ht="18.75" customHeight="1" thickBot="1">
      <c r="A1391" s="17"/>
      <c r="B1391" s="110" t="s">
        <v>11</v>
      </c>
      <c r="C1391" s="111"/>
      <c r="D1391" s="111"/>
      <c r="E1391" s="111"/>
      <c r="F1391" s="111"/>
      <c r="G1391" s="111"/>
      <c r="H1391" s="111"/>
      <c r="I1391" s="111"/>
      <c r="J1391" s="111"/>
      <c r="K1391" s="111"/>
      <c r="L1391" s="111"/>
      <c r="M1391" s="111"/>
      <c r="N1391" s="111"/>
      <c r="O1391" s="111"/>
      <c r="P1391" s="111"/>
      <c r="Q1391" s="111"/>
      <c r="R1391" s="111"/>
      <c r="S1391" s="111"/>
      <c r="T1391" s="111"/>
      <c r="U1391" s="111"/>
      <c r="V1391" s="111"/>
      <c r="W1391" s="111"/>
      <c r="X1391" s="111"/>
      <c r="Y1391" s="111"/>
      <c r="Z1391" s="112"/>
      <c r="AA1391" s="113">
        <f>SUM($AA$1389:$AA$1390)</f>
        <v>767</v>
      </c>
      <c r="AB1391" s="114"/>
      <c r="AC1391" s="114"/>
      <c r="AD1391" s="114"/>
      <c r="AE1391" s="114"/>
      <c r="AF1391" s="114"/>
      <c r="AG1391" s="114"/>
      <c r="AH1391" s="114"/>
      <c r="AI1391" s="115"/>
      <c r="AJ1391" s="113">
        <f>SUM($AJ$1389:$AJ$1390)</f>
        <v>788</v>
      </c>
      <c r="AK1391" s="114"/>
      <c r="AL1391" s="114"/>
      <c r="AM1391" s="114"/>
      <c r="AN1391" s="114"/>
      <c r="AO1391" s="114"/>
      <c r="AP1391" s="114"/>
      <c r="AQ1391" s="114"/>
      <c r="AR1391" s="115"/>
      <c r="AS1391" s="116"/>
      <c r="AT1391" s="117"/>
      <c r="AU1391" s="117"/>
      <c r="AV1391" s="117"/>
      <c r="AW1391" s="117"/>
      <c r="AX1391" s="118"/>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c r="GQ1391" s="2"/>
      <c r="GR1391" s="2"/>
      <c r="GS1391" s="2"/>
      <c r="GT1391" s="2"/>
      <c r="GU1391" s="2"/>
      <c r="GV1391" s="2"/>
      <c r="GW1391" s="2"/>
      <c r="GX1391" s="2"/>
      <c r="GY1391" s="2"/>
      <c r="GZ1391" s="2"/>
      <c r="HA1391" s="2"/>
      <c r="HB1391" s="2"/>
      <c r="HC1391" s="2"/>
      <c r="HD1391" s="2"/>
      <c r="HE1391" s="2"/>
      <c r="HF1391" s="2"/>
      <c r="HG1391" s="2"/>
      <c r="HH1391" s="2"/>
      <c r="HI1391" s="2"/>
      <c r="HJ1391" s="2"/>
      <c r="HK1391" s="2"/>
      <c r="HL1391" s="2"/>
      <c r="HM1391" s="2"/>
      <c r="HN1391" s="2"/>
      <c r="HO1391" s="2"/>
      <c r="HP1391" s="2"/>
      <c r="HQ1391" s="2"/>
      <c r="HR1391" s="2"/>
      <c r="HS1391" s="2"/>
      <c r="HT1391" s="2"/>
      <c r="HU1391" s="2"/>
      <c r="HV1391" s="2"/>
      <c r="HW1391" s="2"/>
      <c r="HX1391" s="2"/>
      <c r="HY1391" s="2"/>
      <c r="HZ1391" s="2"/>
      <c r="IA1391" s="2"/>
      <c r="IB1391" s="2"/>
      <c r="IC1391" s="2"/>
      <c r="ID1391" s="2"/>
      <c r="IE1391" s="2"/>
      <c r="IF1391" s="2"/>
      <c r="IG1391" s="2"/>
      <c r="IH1391" s="2"/>
      <c r="II1391" s="2"/>
      <c r="IJ1391" s="2"/>
      <c r="IK1391" s="2"/>
      <c r="IL1391" s="2"/>
      <c r="IM1391" s="2"/>
      <c r="IN1391" s="2"/>
      <c r="IO1391" s="2"/>
      <c r="IP1391" s="2"/>
      <c r="IQ1391" s="2"/>
    </row>
    <row r="1393" spans="1:113" ht="18.75">
      <c r="A1393" s="1" t="s">
        <v>0</v>
      </c>
      <c r="AW1393" s="3"/>
      <c r="AX1393" s="4"/>
      <c r="AY1393" s="3"/>
    </row>
    <row r="1395" spans="1:113" ht="18.75">
      <c r="B1395" s="119" t="s">
        <v>8</v>
      </c>
      <c r="C1395" s="139"/>
      <c r="D1395" s="139"/>
      <c r="E1395" s="139"/>
      <c r="F1395" s="139"/>
      <c r="G1395" s="139"/>
      <c r="H1395" s="139"/>
      <c r="I1395" s="139"/>
      <c r="J1395" s="139"/>
      <c r="K1395" s="139"/>
      <c r="L1395" s="139"/>
      <c r="M1395" s="139"/>
      <c r="N1395" s="139"/>
      <c r="O1395" s="139"/>
      <c r="P1395" s="139"/>
      <c r="Q1395" s="139"/>
      <c r="R1395" s="139"/>
      <c r="S1395" s="139"/>
      <c r="T1395" s="139"/>
      <c r="U1395" s="139"/>
      <c r="V1395" s="139"/>
      <c r="W1395" s="139"/>
      <c r="X1395" s="139"/>
      <c r="Y1395" s="139"/>
      <c r="Z1395" s="139"/>
      <c r="AA1395" s="139"/>
      <c r="AB1395" s="139"/>
      <c r="AC1395" s="139"/>
      <c r="AD1395" s="139"/>
      <c r="AE1395" s="139"/>
      <c r="AF1395" s="139"/>
      <c r="AG1395" s="139"/>
      <c r="AH1395" s="139"/>
      <c r="AI1395" s="139"/>
      <c r="AJ1395" s="139"/>
      <c r="AK1395" s="139"/>
      <c r="AL1395" s="139"/>
      <c r="AM1395" s="139"/>
      <c r="AN1395" s="139"/>
      <c r="AO1395" s="139"/>
      <c r="AP1395" s="139"/>
      <c r="AQ1395" s="139"/>
      <c r="AR1395" s="139"/>
      <c r="AS1395" s="139"/>
      <c r="AT1395" s="139"/>
      <c r="AU1395" s="139"/>
      <c r="AV1395" s="139"/>
      <c r="AW1395" s="139"/>
      <c r="AX1395" s="139"/>
    </row>
    <row r="1396" spans="1:113">
      <c r="Z1396" s="5"/>
      <c r="AD1396" s="5"/>
      <c r="AE1396" s="5"/>
      <c r="AF1396" s="5"/>
      <c r="AG1396" s="5"/>
      <c r="AH1396" s="5"/>
      <c r="AI1396" s="5"/>
      <c r="AO1396" s="5"/>
    </row>
    <row r="1397" spans="1:113" ht="13.5" thickBot="1">
      <c r="Z1397" s="5"/>
      <c r="AD1397" s="5"/>
      <c r="AE1397" s="5"/>
      <c r="AF1397" s="5"/>
      <c r="AG1397" s="5"/>
      <c r="AH1397" s="5"/>
      <c r="AI1397" s="5"/>
      <c r="AO1397" s="5"/>
      <c r="DI1397" s="6"/>
    </row>
    <row r="1398" spans="1:113" ht="24.75" customHeight="1" thickBot="1">
      <c r="B1398" s="121" t="s">
        <v>1</v>
      </c>
      <c r="C1398" s="122"/>
      <c r="D1398" s="122"/>
      <c r="E1398" s="122"/>
      <c r="F1398" s="122"/>
      <c r="G1398" s="122"/>
      <c r="H1398" s="123" t="s">
        <v>189</v>
      </c>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5"/>
      <c r="DI1398" s="6"/>
    </row>
    <row r="1399" spans="1:113" ht="14.25">
      <c r="B1399" s="7"/>
      <c r="C1399" s="7"/>
      <c r="D1399" s="7"/>
      <c r="E1399" s="7"/>
      <c r="F1399" s="7"/>
      <c r="G1399" s="7"/>
      <c r="H1399" s="8"/>
      <c r="I1399" s="8"/>
      <c r="J1399" s="8"/>
      <c r="K1399" s="8"/>
      <c r="L1399" s="9"/>
      <c r="M1399" s="9"/>
      <c r="N1399" s="9"/>
      <c r="O1399" s="9"/>
      <c r="P1399" s="8"/>
      <c r="Q1399" s="8"/>
      <c r="R1399" s="8"/>
      <c r="S1399" s="8"/>
      <c r="T1399" s="8"/>
      <c r="U1399" s="8"/>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DI1399" s="6"/>
    </row>
    <row r="1400" spans="1:113" ht="15" thickBot="1">
      <c r="A1400" s="11"/>
      <c r="B1400" s="10" t="s">
        <v>2</v>
      </c>
      <c r="C1400" s="8"/>
      <c r="D1400" s="8"/>
      <c r="E1400" s="8"/>
      <c r="F1400" s="8"/>
      <c r="G1400" s="8"/>
      <c r="H1400" s="8"/>
      <c r="I1400" s="8"/>
      <c r="J1400" s="8"/>
      <c r="K1400" s="8"/>
      <c r="L1400" s="9"/>
      <c r="M1400" s="9"/>
      <c r="N1400" s="9"/>
      <c r="O1400" s="9"/>
      <c r="P1400" s="8"/>
      <c r="Q1400" s="8"/>
      <c r="R1400" s="8"/>
      <c r="S1400" s="8"/>
      <c r="T1400" s="8"/>
      <c r="U1400" s="8"/>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DI1400" s="6"/>
    </row>
    <row r="1401" spans="1:113" ht="14.25">
      <c r="A1401" s="8"/>
      <c r="B1401" s="12"/>
      <c r="C1401" s="7"/>
      <c r="D1401" s="7"/>
      <c r="E1401" s="7"/>
      <c r="F1401" s="7"/>
      <c r="G1401" s="7"/>
      <c r="H1401" s="7"/>
      <c r="I1401" s="7"/>
      <c r="J1401" s="7"/>
      <c r="K1401" s="7"/>
      <c r="L1401" s="13"/>
      <c r="M1401" s="13"/>
      <c r="N1401" s="13"/>
      <c r="O1401" s="13"/>
      <c r="P1401" s="7"/>
      <c r="Q1401" s="7"/>
      <c r="R1401" s="7"/>
      <c r="S1401" s="7"/>
      <c r="T1401" s="7"/>
      <c r="U1401" s="7"/>
      <c r="V1401" s="14"/>
      <c r="W1401" s="14"/>
      <c r="X1401" s="14"/>
      <c r="Y1401" s="14"/>
      <c r="Z1401" s="14"/>
      <c r="AA1401" s="14"/>
      <c r="AB1401" s="14"/>
      <c r="AC1401" s="14"/>
      <c r="AD1401" s="14"/>
      <c r="AE1401" s="14"/>
      <c r="AF1401" s="14"/>
      <c r="AG1401" s="14"/>
      <c r="AH1401" s="14"/>
      <c r="AI1401" s="14"/>
      <c r="AJ1401" s="14"/>
      <c r="AK1401" s="14"/>
      <c r="AL1401" s="14"/>
      <c r="AM1401" s="14"/>
      <c r="AN1401" s="14"/>
      <c r="AO1401" s="14"/>
      <c r="AP1401" s="14"/>
      <c r="AQ1401" s="14"/>
      <c r="AR1401" s="14"/>
      <c r="AS1401" s="14"/>
      <c r="AT1401" s="14"/>
      <c r="AU1401" s="14"/>
      <c r="AV1401" s="14"/>
      <c r="AW1401" s="14"/>
      <c r="AX1401" s="15"/>
    </row>
    <row r="1402" spans="1:113" ht="12" customHeight="1">
      <c r="A1402" s="8"/>
      <c r="B1402" s="126" t="s">
        <v>190</v>
      </c>
      <c r="C1402" s="127"/>
      <c r="D1402" s="127"/>
      <c r="E1402" s="127"/>
      <c r="F1402" s="127"/>
      <c r="G1402" s="127"/>
      <c r="H1402" s="127"/>
      <c r="I1402" s="127"/>
      <c r="J1402" s="127"/>
      <c r="K1402" s="127"/>
      <c r="L1402" s="127"/>
      <c r="M1402" s="127"/>
      <c r="N1402" s="127"/>
      <c r="O1402" s="127"/>
      <c r="P1402" s="127"/>
      <c r="Q1402" s="127"/>
      <c r="R1402" s="127"/>
      <c r="S1402" s="127"/>
      <c r="T1402" s="127"/>
      <c r="U1402" s="127"/>
      <c r="V1402" s="127"/>
      <c r="W1402" s="127"/>
      <c r="X1402" s="127"/>
      <c r="Y1402" s="127"/>
      <c r="Z1402" s="127"/>
      <c r="AA1402" s="127"/>
      <c r="AB1402" s="127"/>
      <c r="AC1402" s="127"/>
      <c r="AD1402" s="127"/>
      <c r="AE1402" s="127"/>
      <c r="AF1402" s="127"/>
      <c r="AG1402" s="127"/>
      <c r="AH1402" s="127"/>
      <c r="AI1402" s="127"/>
      <c r="AJ1402" s="127"/>
      <c r="AK1402" s="127"/>
      <c r="AL1402" s="127"/>
      <c r="AM1402" s="127"/>
      <c r="AN1402" s="127"/>
      <c r="AO1402" s="127"/>
      <c r="AP1402" s="127"/>
      <c r="AQ1402" s="127"/>
      <c r="AR1402" s="127"/>
      <c r="AS1402" s="127"/>
      <c r="AT1402" s="127"/>
      <c r="AU1402" s="127"/>
      <c r="AV1402" s="127"/>
      <c r="AW1402" s="127"/>
      <c r="AX1402" s="128"/>
    </row>
    <row r="1403" spans="1:113" ht="12" customHeight="1">
      <c r="A1403" s="8"/>
      <c r="B1403" s="126"/>
      <c r="C1403" s="127"/>
      <c r="D1403" s="127"/>
      <c r="E1403" s="127"/>
      <c r="F1403" s="127"/>
      <c r="G1403" s="127"/>
      <c r="H1403" s="127"/>
      <c r="I1403" s="127"/>
      <c r="J1403" s="127"/>
      <c r="K1403" s="127"/>
      <c r="L1403" s="127"/>
      <c r="M1403" s="127"/>
      <c r="N1403" s="127"/>
      <c r="O1403" s="127"/>
      <c r="P1403" s="127"/>
      <c r="Q1403" s="127"/>
      <c r="R1403" s="127"/>
      <c r="S1403" s="127"/>
      <c r="T1403" s="127"/>
      <c r="U1403" s="127"/>
      <c r="V1403" s="127"/>
      <c r="W1403" s="127"/>
      <c r="X1403" s="127"/>
      <c r="Y1403" s="127"/>
      <c r="Z1403" s="127"/>
      <c r="AA1403" s="127"/>
      <c r="AB1403" s="127"/>
      <c r="AC1403" s="127"/>
      <c r="AD1403" s="127"/>
      <c r="AE1403" s="127"/>
      <c r="AF1403" s="127"/>
      <c r="AG1403" s="127"/>
      <c r="AH1403" s="127"/>
      <c r="AI1403" s="127"/>
      <c r="AJ1403" s="127"/>
      <c r="AK1403" s="127"/>
      <c r="AL1403" s="127"/>
      <c r="AM1403" s="127"/>
      <c r="AN1403" s="127"/>
      <c r="AO1403" s="127"/>
      <c r="AP1403" s="127"/>
      <c r="AQ1403" s="127"/>
      <c r="AR1403" s="127"/>
      <c r="AS1403" s="127"/>
      <c r="AT1403" s="127"/>
      <c r="AU1403" s="127"/>
      <c r="AV1403" s="127"/>
      <c r="AW1403" s="127"/>
      <c r="AX1403" s="128"/>
      <c r="BC1403" s="16"/>
    </row>
    <row r="1404" spans="1:113" ht="12" customHeight="1">
      <c r="A1404" s="8"/>
      <c r="B1404" s="126"/>
      <c r="C1404" s="127"/>
      <c r="D1404" s="127"/>
      <c r="E1404" s="127"/>
      <c r="F1404" s="127"/>
      <c r="G1404" s="127"/>
      <c r="H1404" s="127"/>
      <c r="I1404" s="127"/>
      <c r="J1404" s="127"/>
      <c r="K1404" s="127"/>
      <c r="L1404" s="127"/>
      <c r="M1404" s="127"/>
      <c r="N1404" s="127"/>
      <c r="O1404" s="127"/>
      <c r="P1404" s="127"/>
      <c r="Q1404" s="127"/>
      <c r="R1404" s="127"/>
      <c r="S1404" s="127"/>
      <c r="T1404" s="127"/>
      <c r="U1404" s="127"/>
      <c r="V1404" s="127"/>
      <c r="W1404" s="127"/>
      <c r="X1404" s="127"/>
      <c r="Y1404" s="127"/>
      <c r="Z1404" s="127"/>
      <c r="AA1404" s="127"/>
      <c r="AB1404" s="127"/>
      <c r="AC1404" s="127"/>
      <c r="AD1404" s="127"/>
      <c r="AE1404" s="127"/>
      <c r="AF1404" s="127"/>
      <c r="AG1404" s="127"/>
      <c r="AH1404" s="127"/>
      <c r="AI1404" s="127"/>
      <c r="AJ1404" s="127"/>
      <c r="AK1404" s="127"/>
      <c r="AL1404" s="127"/>
      <c r="AM1404" s="127"/>
      <c r="AN1404" s="127"/>
      <c r="AO1404" s="127"/>
      <c r="AP1404" s="127"/>
      <c r="AQ1404" s="127"/>
      <c r="AR1404" s="127"/>
      <c r="AS1404" s="127"/>
      <c r="AT1404" s="127"/>
      <c r="AU1404" s="127"/>
      <c r="AV1404" s="127"/>
      <c r="AW1404" s="127"/>
      <c r="AX1404" s="128"/>
    </row>
    <row r="1405" spans="1:113" ht="12" customHeight="1">
      <c r="A1405" s="8"/>
      <c r="B1405" s="126"/>
      <c r="C1405" s="127"/>
      <c r="D1405" s="127"/>
      <c r="E1405" s="127"/>
      <c r="F1405" s="127"/>
      <c r="G1405" s="127"/>
      <c r="H1405" s="127"/>
      <c r="I1405" s="127"/>
      <c r="J1405" s="127"/>
      <c r="K1405" s="127"/>
      <c r="L1405" s="127"/>
      <c r="M1405" s="127"/>
      <c r="N1405" s="127"/>
      <c r="O1405" s="127"/>
      <c r="P1405" s="127"/>
      <c r="Q1405" s="127"/>
      <c r="R1405" s="127"/>
      <c r="S1405" s="127"/>
      <c r="T1405" s="127"/>
      <c r="U1405" s="127"/>
      <c r="V1405" s="127"/>
      <c r="W1405" s="127"/>
      <c r="X1405" s="127"/>
      <c r="Y1405" s="127"/>
      <c r="Z1405" s="127"/>
      <c r="AA1405" s="127"/>
      <c r="AB1405" s="127"/>
      <c r="AC1405" s="127"/>
      <c r="AD1405" s="127"/>
      <c r="AE1405" s="127"/>
      <c r="AF1405" s="127"/>
      <c r="AG1405" s="127"/>
      <c r="AH1405" s="127"/>
      <c r="AI1405" s="127"/>
      <c r="AJ1405" s="127"/>
      <c r="AK1405" s="127"/>
      <c r="AL1405" s="127"/>
      <c r="AM1405" s="127"/>
      <c r="AN1405" s="127"/>
      <c r="AO1405" s="127"/>
      <c r="AP1405" s="127"/>
      <c r="AQ1405" s="127"/>
      <c r="AR1405" s="127"/>
      <c r="AS1405" s="127"/>
      <c r="AT1405" s="127"/>
      <c r="AU1405" s="127"/>
      <c r="AV1405" s="127"/>
      <c r="AW1405" s="127"/>
      <c r="AX1405" s="128"/>
    </row>
    <row r="1406" spans="1:113" ht="12" customHeight="1">
      <c r="A1406" s="8"/>
      <c r="B1406" s="126"/>
      <c r="C1406" s="127"/>
      <c r="D1406" s="127"/>
      <c r="E1406" s="127"/>
      <c r="F1406" s="127"/>
      <c r="G1406" s="127"/>
      <c r="H1406" s="127"/>
      <c r="I1406" s="127"/>
      <c r="J1406" s="127"/>
      <c r="K1406" s="127"/>
      <c r="L1406" s="127"/>
      <c r="M1406" s="127"/>
      <c r="N1406" s="127"/>
      <c r="O1406" s="127"/>
      <c r="P1406" s="127"/>
      <c r="Q1406" s="127"/>
      <c r="R1406" s="127"/>
      <c r="S1406" s="127"/>
      <c r="T1406" s="127"/>
      <c r="U1406" s="127"/>
      <c r="V1406" s="127"/>
      <c r="W1406" s="127"/>
      <c r="X1406" s="127"/>
      <c r="Y1406" s="127"/>
      <c r="Z1406" s="127"/>
      <c r="AA1406" s="127"/>
      <c r="AB1406" s="127"/>
      <c r="AC1406" s="127"/>
      <c r="AD1406" s="127"/>
      <c r="AE1406" s="127"/>
      <c r="AF1406" s="127"/>
      <c r="AG1406" s="127"/>
      <c r="AH1406" s="127"/>
      <c r="AI1406" s="127"/>
      <c r="AJ1406" s="127"/>
      <c r="AK1406" s="127"/>
      <c r="AL1406" s="127"/>
      <c r="AM1406" s="127"/>
      <c r="AN1406" s="127"/>
      <c r="AO1406" s="127"/>
      <c r="AP1406" s="127"/>
      <c r="AQ1406" s="127"/>
      <c r="AR1406" s="127"/>
      <c r="AS1406" s="127"/>
      <c r="AT1406" s="127"/>
      <c r="AU1406" s="127"/>
      <c r="AV1406" s="127"/>
      <c r="AW1406" s="127"/>
      <c r="AX1406" s="128"/>
    </row>
    <row r="1407" spans="1:113" ht="15" thickBot="1">
      <c r="A1407" s="17"/>
      <c r="B1407" s="18"/>
      <c r="C1407" s="19"/>
      <c r="D1407" s="19"/>
      <c r="E1407" s="19"/>
      <c r="F1407" s="19"/>
      <c r="G1407" s="19"/>
      <c r="H1407" s="19"/>
      <c r="I1407" s="19"/>
      <c r="J1407" s="19"/>
      <c r="K1407" s="19"/>
      <c r="L1407" s="19"/>
      <c r="M1407" s="19"/>
      <c r="N1407" s="19"/>
      <c r="O1407" s="19"/>
      <c r="P1407" s="19"/>
      <c r="Q1407" s="19"/>
      <c r="R1407" s="19"/>
      <c r="S1407" s="19"/>
      <c r="T1407" s="19"/>
      <c r="U1407" s="19"/>
      <c r="V1407" s="19"/>
      <c r="W1407" s="19"/>
      <c r="X1407" s="19"/>
      <c r="Y1407" s="19"/>
      <c r="Z1407" s="19"/>
      <c r="AA1407" s="19"/>
      <c r="AB1407" s="19"/>
      <c r="AC1407" s="19"/>
      <c r="AD1407" s="19"/>
      <c r="AE1407" s="19"/>
      <c r="AF1407" s="19"/>
      <c r="AG1407" s="19"/>
      <c r="AH1407" s="19"/>
      <c r="AI1407" s="19"/>
      <c r="AJ1407" s="19"/>
      <c r="AK1407" s="19"/>
      <c r="AL1407" s="19"/>
      <c r="AM1407" s="19"/>
      <c r="AN1407" s="19"/>
      <c r="AO1407" s="19"/>
      <c r="AP1407" s="19"/>
      <c r="AQ1407" s="19"/>
      <c r="AR1407" s="19"/>
      <c r="AS1407" s="19"/>
      <c r="AT1407" s="19"/>
      <c r="AU1407" s="19"/>
      <c r="AV1407" s="19"/>
      <c r="AW1407" s="19"/>
      <c r="AX1407" s="20"/>
    </row>
    <row r="1408" spans="1:113">
      <c r="B1408" s="21"/>
    </row>
    <row r="1409" spans="1:251" ht="15" thickBot="1">
      <c r="A1409" s="11"/>
      <c r="B1409" s="10" t="s">
        <v>3</v>
      </c>
      <c r="C1409" s="8"/>
      <c r="D1409" s="8"/>
      <c r="E1409" s="8"/>
      <c r="F1409" s="8"/>
      <c r="G1409" s="8"/>
      <c r="H1409" s="8"/>
      <c r="I1409" s="8"/>
      <c r="J1409" s="8"/>
      <c r="K1409" s="8"/>
      <c r="L1409" s="9"/>
      <c r="M1409" s="9"/>
      <c r="N1409" s="9"/>
      <c r="O1409" s="9"/>
      <c r="P1409" s="8"/>
      <c r="Q1409" s="8"/>
      <c r="R1409" s="8"/>
      <c r="S1409" s="8"/>
      <c r="T1409" s="8"/>
      <c r="U1409" s="8"/>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DI1409" s="6"/>
    </row>
    <row r="1410" spans="1:251" ht="14.25">
      <c r="A1410" s="8"/>
      <c r="B1410" s="12"/>
      <c r="C1410" s="7"/>
      <c r="D1410" s="7"/>
      <c r="E1410" s="7"/>
      <c r="F1410" s="7"/>
      <c r="G1410" s="7"/>
      <c r="H1410" s="7"/>
      <c r="I1410" s="7"/>
      <c r="J1410" s="7"/>
      <c r="K1410" s="7"/>
      <c r="L1410" s="13"/>
      <c r="M1410" s="13"/>
      <c r="N1410" s="13"/>
      <c r="O1410" s="13"/>
      <c r="P1410" s="7"/>
      <c r="Q1410" s="7"/>
      <c r="R1410" s="7"/>
      <c r="S1410" s="7"/>
      <c r="T1410" s="7"/>
      <c r="U1410" s="7"/>
      <c r="V1410" s="14"/>
      <c r="W1410" s="14"/>
      <c r="X1410" s="14"/>
      <c r="Y1410" s="14"/>
      <c r="Z1410" s="14"/>
      <c r="AA1410" s="14"/>
      <c r="AB1410" s="14"/>
      <c r="AC1410" s="14"/>
      <c r="AD1410" s="14"/>
      <c r="AE1410" s="14"/>
      <c r="AF1410" s="14"/>
      <c r="AG1410" s="14"/>
      <c r="AH1410" s="14"/>
      <c r="AI1410" s="14"/>
      <c r="AJ1410" s="14"/>
      <c r="AK1410" s="14"/>
      <c r="AL1410" s="14"/>
      <c r="AM1410" s="14"/>
      <c r="AN1410" s="14"/>
      <c r="AO1410" s="14"/>
      <c r="AP1410" s="14"/>
      <c r="AQ1410" s="14"/>
      <c r="AR1410" s="14"/>
      <c r="AS1410" s="14"/>
      <c r="AT1410" s="14"/>
      <c r="AU1410" s="14"/>
      <c r="AV1410" s="14"/>
      <c r="AW1410" s="14"/>
      <c r="AX1410" s="15"/>
    </row>
    <row r="1411" spans="1:251" ht="12" customHeight="1">
      <c r="A1411" s="8"/>
      <c r="B1411" s="126" t="s">
        <v>191</v>
      </c>
      <c r="C1411" s="127"/>
      <c r="D1411" s="127"/>
      <c r="E1411" s="127"/>
      <c r="F1411" s="127"/>
      <c r="G1411" s="127"/>
      <c r="H1411" s="127"/>
      <c r="I1411" s="127"/>
      <c r="J1411" s="127"/>
      <c r="K1411" s="127"/>
      <c r="L1411" s="127"/>
      <c r="M1411" s="127"/>
      <c r="N1411" s="127"/>
      <c r="O1411" s="127"/>
      <c r="P1411" s="127"/>
      <c r="Q1411" s="127"/>
      <c r="R1411" s="127"/>
      <c r="S1411" s="127"/>
      <c r="T1411" s="127"/>
      <c r="U1411" s="127"/>
      <c r="V1411" s="127"/>
      <c r="W1411" s="127"/>
      <c r="X1411" s="127"/>
      <c r="Y1411" s="127"/>
      <c r="Z1411" s="127"/>
      <c r="AA1411" s="127"/>
      <c r="AB1411" s="127"/>
      <c r="AC1411" s="127"/>
      <c r="AD1411" s="127"/>
      <c r="AE1411" s="127"/>
      <c r="AF1411" s="127"/>
      <c r="AG1411" s="127"/>
      <c r="AH1411" s="127"/>
      <c r="AI1411" s="127"/>
      <c r="AJ1411" s="127"/>
      <c r="AK1411" s="127"/>
      <c r="AL1411" s="127"/>
      <c r="AM1411" s="127"/>
      <c r="AN1411" s="127"/>
      <c r="AO1411" s="127"/>
      <c r="AP1411" s="127"/>
      <c r="AQ1411" s="127"/>
      <c r="AR1411" s="127"/>
      <c r="AS1411" s="127"/>
      <c r="AT1411" s="127"/>
      <c r="AU1411" s="127"/>
      <c r="AV1411" s="127"/>
      <c r="AW1411" s="127"/>
      <c r="AX1411" s="128"/>
    </row>
    <row r="1412" spans="1:251" ht="12" customHeight="1">
      <c r="A1412" s="8"/>
      <c r="B1412" s="126"/>
      <c r="C1412" s="127"/>
      <c r="D1412" s="127"/>
      <c r="E1412" s="127"/>
      <c r="F1412" s="127"/>
      <c r="G1412" s="127"/>
      <c r="H1412" s="127"/>
      <c r="I1412" s="127"/>
      <c r="J1412" s="127"/>
      <c r="K1412" s="127"/>
      <c r="L1412" s="127"/>
      <c r="M1412" s="127"/>
      <c r="N1412" s="127"/>
      <c r="O1412" s="127"/>
      <c r="P1412" s="127"/>
      <c r="Q1412" s="127"/>
      <c r="R1412" s="127"/>
      <c r="S1412" s="127"/>
      <c r="T1412" s="127"/>
      <c r="U1412" s="127"/>
      <c r="V1412" s="127"/>
      <c r="W1412" s="127"/>
      <c r="X1412" s="127"/>
      <c r="Y1412" s="127"/>
      <c r="Z1412" s="127"/>
      <c r="AA1412" s="127"/>
      <c r="AB1412" s="127"/>
      <c r="AC1412" s="127"/>
      <c r="AD1412" s="127"/>
      <c r="AE1412" s="127"/>
      <c r="AF1412" s="127"/>
      <c r="AG1412" s="127"/>
      <c r="AH1412" s="127"/>
      <c r="AI1412" s="127"/>
      <c r="AJ1412" s="127"/>
      <c r="AK1412" s="127"/>
      <c r="AL1412" s="127"/>
      <c r="AM1412" s="127"/>
      <c r="AN1412" s="127"/>
      <c r="AO1412" s="127"/>
      <c r="AP1412" s="127"/>
      <c r="AQ1412" s="127"/>
      <c r="AR1412" s="127"/>
      <c r="AS1412" s="127"/>
      <c r="AT1412" s="127"/>
      <c r="AU1412" s="127"/>
      <c r="AV1412" s="127"/>
      <c r="AW1412" s="127"/>
      <c r="AX1412" s="128"/>
    </row>
    <row r="1413" spans="1:251" ht="12" customHeight="1">
      <c r="A1413" s="8"/>
      <c r="B1413" s="126"/>
      <c r="C1413" s="127"/>
      <c r="D1413" s="127"/>
      <c r="E1413" s="127"/>
      <c r="F1413" s="127"/>
      <c r="G1413" s="127"/>
      <c r="H1413" s="127"/>
      <c r="I1413" s="127"/>
      <c r="J1413" s="127"/>
      <c r="K1413" s="127"/>
      <c r="L1413" s="127"/>
      <c r="M1413" s="127"/>
      <c r="N1413" s="127"/>
      <c r="O1413" s="127"/>
      <c r="P1413" s="127"/>
      <c r="Q1413" s="127"/>
      <c r="R1413" s="127"/>
      <c r="S1413" s="127"/>
      <c r="T1413" s="127"/>
      <c r="U1413" s="127"/>
      <c r="V1413" s="127"/>
      <c r="W1413" s="127"/>
      <c r="X1413" s="127"/>
      <c r="Y1413" s="127"/>
      <c r="Z1413" s="127"/>
      <c r="AA1413" s="127"/>
      <c r="AB1413" s="127"/>
      <c r="AC1413" s="127"/>
      <c r="AD1413" s="127"/>
      <c r="AE1413" s="127"/>
      <c r="AF1413" s="127"/>
      <c r="AG1413" s="127"/>
      <c r="AH1413" s="127"/>
      <c r="AI1413" s="127"/>
      <c r="AJ1413" s="127"/>
      <c r="AK1413" s="127"/>
      <c r="AL1413" s="127"/>
      <c r="AM1413" s="127"/>
      <c r="AN1413" s="127"/>
      <c r="AO1413" s="127"/>
      <c r="AP1413" s="127"/>
      <c r="AQ1413" s="127"/>
      <c r="AR1413" s="127"/>
      <c r="AS1413" s="127"/>
      <c r="AT1413" s="127"/>
      <c r="AU1413" s="127"/>
      <c r="AV1413" s="127"/>
      <c r="AW1413" s="127"/>
      <c r="AX1413" s="128"/>
    </row>
    <row r="1414" spans="1:251" ht="12" customHeight="1">
      <c r="A1414" s="8"/>
      <c r="B1414" s="126"/>
      <c r="C1414" s="127"/>
      <c r="D1414" s="127"/>
      <c r="E1414" s="127"/>
      <c r="F1414" s="127"/>
      <c r="G1414" s="127"/>
      <c r="H1414" s="127"/>
      <c r="I1414" s="127"/>
      <c r="J1414" s="127"/>
      <c r="K1414" s="127"/>
      <c r="L1414" s="127"/>
      <c r="M1414" s="127"/>
      <c r="N1414" s="127"/>
      <c r="O1414" s="127"/>
      <c r="P1414" s="127"/>
      <c r="Q1414" s="127"/>
      <c r="R1414" s="127"/>
      <c r="S1414" s="127"/>
      <c r="T1414" s="127"/>
      <c r="U1414" s="127"/>
      <c r="V1414" s="127"/>
      <c r="W1414" s="127"/>
      <c r="X1414" s="127"/>
      <c r="Y1414" s="127"/>
      <c r="Z1414" s="127"/>
      <c r="AA1414" s="127"/>
      <c r="AB1414" s="127"/>
      <c r="AC1414" s="127"/>
      <c r="AD1414" s="127"/>
      <c r="AE1414" s="127"/>
      <c r="AF1414" s="127"/>
      <c r="AG1414" s="127"/>
      <c r="AH1414" s="127"/>
      <c r="AI1414" s="127"/>
      <c r="AJ1414" s="127"/>
      <c r="AK1414" s="127"/>
      <c r="AL1414" s="127"/>
      <c r="AM1414" s="127"/>
      <c r="AN1414" s="127"/>
      <c r="AO1414" s="127"/>
      <c r="AP1414" s="127"/>
      <c r="AQ1414" s="127"/>
      <c r="AR1414" s="127"/>
      <c r="AS1414" s="127"/>
      <c r="AT1414" s="127"/>
      <c r="AU1414" s="127"/>
      <c r="AV1414" s="127"/>
      <c r="AW1414" s="127"/>
      <c r="AX1414" s="128"/>
      <c r="BC1414" s="16"/>
    </row>
    <row r="1415" spans="1:251" ht="12" customHeight="1">
      <c r="A1415" s="8"/>
      <c r="B1415" s="126"/>
      <c r="C1415" s="127"/>
      <c r="D1415" s="127"/>
      <c r="E1415" s="127"/>
      <c r="F1415" s="127"/>
      <c r="G1415" s="127"/>
      <c r="H1415" s="127"/>
      <c r="I1415" s="127"/>
      <c r="J1415" s="127"/>
      <c r="K1415" s="127"/>
      <c r="L1415" s="127"/>
      <c r="M1415" s="127"/>
      <c r="N1415" s="127"/>
      <c r="O1415" s="127"/>
      <c r="P1415" s="127"/>
      <c r="Q1415" s="127"/>
      <c r="R1415" s="127"/>
      <c r="S1415" s="127"/>
      <c r="T1415" s="127"/>
      <c r="U1415" s="127"/>
      <c r="V1415" s="127"/>
      <c r="W1415" s="127"/>
      <c r="X1415" s="127"/>
      <c r="Y1415" s="127"/>
      <c r="Z1415" s="127"/>
      <c r="AA1415" s="127"/>
      <c r="AB1415" s="127"/>
      <c r="AC1415" s="127"/>
      <c r="AD1415" s="127"/>
      <c r="AE1415" s="127"/>
      <c r="AF1415" s="127"/>
      <c r="AG1415" s="127"/>
      <c r="AH1415" s="127"/>
      <c r="AI1415" s="127"/>
      <c r="AJ1415" s="127"/>
      <c r="AK1415" s="127"/>
      <c r="AL1415" s="127"/>
      <c r="AM1415" s="127"/>
      <c r="AN1415" s="127"/>
      <c r="AO1415" s="127"/>
      <c r="AP1415" s="127"/>
      <c r="AQ1415" s="127"/>
      <c r="AR1415" s="127"/>
      <c r="AS1415" s="127"/>
      <c r="AT1415" s="127"/>
      <c r="AU1415" s="127"/>
      <c r="AV1415" s="127"/>
      <c r="AW1415" s="127"/>
      <c r="AX1415" s="128"/>
    </row>
    <row r="1416" spans="1:251" ht="12" customHeight="1">
      <c r="A1416" s="8"/>
      <c r="B1416" s="126"/>
      <c r="C1416" s="127"/>
      <c r="D1416" s="127"/>
      <c r="E1416" s="127"/>
      <c r="F1416" s="127"/>
      <c r="G1416" s="127"/>
      <c r="H1416" s="127"/>
      <c r="I1416" s="127"/>
      <c r="J1416" s="127"/>
      <c r="K1416" s="127"/>
      <c r="L1416" s="127"/>
      <c r="M1416" s="127"/>
      <c r="N1416" s="127"/>
      <c r="O1416" s="127"/>
      <c r="P1416" s="127"/>
      <c r="Q1416" s="127"/>
      <c r="R1416" s="127"/>
      <c r="S1416" s="127"/>
      <c r="T1416" s="127"/>
      <c r="U1416" s="127"/>
      <c r="V1416" s="127"/>
      <c r="W1416" s="127"/>
      <c r="X1416" s="127"/>
      <c r="Y1416" s="127"/>
      <c r="Z1416" s="127"/>
      <c r="AA1416" s="127"/>
      <c r="AB1416" s="127"/>
      <c r="AC1416" s="127"/>
      <c r="AD1416" s="127"/>
      <c r="AE1416" s="127"/>
      <c r="AF1416" s="127"/>
      <c r="AG1416" s="127"/>
      <c r="AH1416" s="127"/>
      <c r="AI1416" s="127"/>
      <c r="AJ1416" s="127"/>
      <c r="AK1416" s="127"/>
      <c r="AL1416" s="127"/>
      <c r="AM1416" s="127"/>
      <c r="AN1416" s="127"/>
      <c r="AO1416" s="127"/>
      <c r="AP1416" s="127"/>
      <c r="AQ1416" s="127"/>
      <c r="AR1416" s="127"/>
      <c r="AS1416" s="127"/>
      <c r="AT1416" s="127"/>
      <c r="AU1416" s="127"/>
      <c r="AV1416" s="127"/>
      <c r="AW1416" s="127"/>
      <c r="AX1416" s="128"/>
    </row>
    <row r="1417" spans="1:251" ht="12" customHeight="1">
      <c r="A1417" s="8"/>
      <c r="B1417" s="126"/>
      <c r="C1417" s="127"/>
      <c r="D1417" s="127"/>
      <c r="E1417" s="127"/>
      <c r="F1417" s="127"/>
      <c r="G1417" s="127"/>
      <c r="H1417" s="127"/>
      <c r="I1417" s="127"/>
      <c r="J1417" s="127"/>
      <c r="K1417" s="127"/>
      <c r="L1417" s="127"/>
      <c r="M1417" s="127"/>
      <c r="N1417" s="127"/>
      <c r="O1417" s="127"/>
      <c r="P1417" s="127"/>
      <c r="Q1417" s="127"/>
      <c r="R1417" s="127"/>
      <c r="S1417" s="127"/>
      <c r="T1417" s="127"/>
      <c r="U1417" s="127"/>
      <c r="V1417" s="127"/>
      <c r="W1417" s="127"/>
      <c r="X1417" s="127"/>
      <c r="Y1417" s="127"/>
      <c r="Z1417" s="127"/>
      <c r="AA1417" s="127"/>
      <c r="AB1417" s="127"/>
      <c r="AC1417" s="127"/>
      <c r="AD1417" s="127"/>
      <c r="AE1417" s="127"/>
      <c r="AF1417" s="127"/>
      <c r="AG1417" s="127"/>
      <c r="AH1417" s="127"/>
      <c r="AI1417" s="127"/>
      <c r="AJ1417" s="127"/>
      <c r="AK1417" s="127"/>
      <c r="AL1417" s="127"/>
      <c r="AM1417" s="127"/>
      <c r="AN1417" s="127"/>
      <c r="AO1417" s="127"/>
      <c r="AP1417" s="127"/>
      <c r="AQ1417" s="127"/>
      <c r="AR1417" s="127"/>
      <c r="AS1417" s="127"/>
      <c r="AT1417" s="127"/>
      <c r="AU1417" s="127"/>
      <c r="AV1417" s="127"/>
      <c r="AW1417" s="127"/>
      <c r="AX1417" s="128"/>
    </row>
    <row r="1418" spans="1:251" ht="15" thickBot="1">
      <c r="A1418" s="17"/>
      <c r="B1418" s="18"/>
      <c r="C1418" s="19"/>
      <c r="D1418" s="19"/>
      <c r="E1418" s="19"/>
      <c r="F1418" s="19"/>
      <c r="G1418" s="19"/>
      <c r="H1418" s="19"/>
      <c r="I1418" s="19"/>
      <c r="J1418" s="19"/>
      <c r="K1418" s="19"/>
      <c r="L1418" s="19"/>
      <c r="M1418" s="19"/>
      <c r="N1418" s="19"/>
      <c r="O1418" s="19"/>
      <c r="P1418" s="19"/>
      <c r="Q1418" s="19"/>
      <c r="R1418" s="19"/>
      <c r="S1418" s="19"/>
      <c r="T1418" s="19"/>
      <c r="U1418" s="19"/>
      <c r="V1418" s="19"/>
      <c r="W1418" s="19"/>
      <c r="X1418" s="19"/>
      <c r="Y1418" s="19"/>
      <c r="Z1418" s="19"/>
      <c r="AA1418" s="19"/>
      <c r="AB1418" s="19"/>
      <c r="AC1418" s="19"/>
      <c r="AD1418" s="19"/>
      <c r="AE1418" s="19"/>
      <c r="AF1418" s="19"/>
      <c r="AG1418" s="19"/>
      <c r="AH1418" s="19"/>
      <c r="AI1418" s="19"/>
      <c r="AJ1418" s="19"/>
      <c r="AK1418" s="19"/>
      <c r="AL1418" s="19"/>
      <c r="AM1418" s="19"/>
      <c r="AN1418" s="19"/>
      <c r="AO1418" s="19"/>
      <c r="AP1418" s="19"/>
      <c r="AQ1418" s="19"/>
      <c r="AR1418" s="19"/>
      <c r="AS1418" s="19"/>
      <c r="AT1418" s="19"/>
      <c r="AU1418" s="19"/>
      <c r="AV1418" s="19"/>
      <c r="AW1418" s="19"/>
      <c r="AX1418" s="20"/>
    </row>
    <row r="1419" spans="1:251">
      <c r="B1419" s="21"/>
    </row>
    <row r="1420" spans="1:251" ht="14.25">
      <c r="B1420" s="10" t="s">
        <v>4</v>
      </c>
      <c r="C1420" s="8"/>
      <c r="D1420" s="8"/>
      <c r="E1420" s="8"/>
      <c r="F1420" s="8"/>
      <c r="G1420" s="8"/>
      <c r="H1420" s="8"/>
      <c r="I1420" s="8"/>
      <c r="J1420" s="8"/>
      <c r="K1420" s="8"/>
      <c r="L1420" s="9"/>
      <c r="M1420" s="9"/>
      <c r="N1420" s="9"/>
      <c r="O1420" s="9"/>
      <c r="P1420" s="8"/>
      <c r="Q1420" s="8"/>
      <c r="R1420" s="8"/>
      <c r="S1420" s="8"/>
      <c r="T1420" s="8"/>
      <c r="U1420" s="8"/>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row>
    <row r="1421" spans="1:251" ht="15" thickBot="1">
      <c r="B1421" s="8"/>
      <c r="C1421" s="8"/>
      <c r="D1421" s="8"/>
      <c r="E1421" s="8"/>
      <c r="F1421" s="8"/>
      <c r="G1421" s="8"/>
      <c r="H1421" s="8"/>
      <c r="I1421" s="8"/>
      <c r="J1421" s="8"/>
      <c r="K1421" s="8"/>
      <c r="L1421" s="9"/>
      <c r="M1421" s="9"/>
      <c r="N1421" s="9"/>
      <c r="O1421" s="9"/>
      <c r="P1421" s="8"/>
      <c r="Q1421" s="8"/>
      <c r="R1421" s="8"/>
      <c r="S1421" s="8"/>
      <c r="T1421" s="8"/>
      <c r="U1421" s="8"/>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22" t="s">
        <v>5</v>
      </c>
    </row>
    <row r="1422" spans="1:251" s="16" customFormat="1" ht="13.5" customHeight="1">
      <c r="A1422" s="8"/>
      <c r="B1422" s="129" t="s">
        <v>6</v>
      </c>
      <c r="C1422" s="130"/>
      <c r="D1422" s="130"/>
      <c r="E1422" s="130"/>
      <c r="F1422" s="130"/>
      <c r="G1422" s="130"/>
      <c r="H1422" s="130"/>
      <c r="I1422" s="130"/>
      <c r="J1422" s="130"/>
      <c r="K1422" s="130"/>
      <c r="L1422" s="130"/>
      <c r="M1422" s="130"/>
      <c r="N1422" s="130"/>
      <c r="O1422" s="130"/>
      <c r="P1422" s="130"/>
      <c r="Q1422" s="130"/>
      <c r="R1422" s="130"/>
      <c r="S1422" s="130"/>
      <c r="T1422" s="130"/>
      <c r="U1422" s="130"/>
      <c r="V1422" s="130"/>
      <c r="W1422" s="130"/>
      <c r="X1422" s="130"/>
      <c r="Y1422" s="130"/>
      <c r="Z1422" s="131"/>
      <c r="AA1422" s="135" t="s">
        <v>9</v>
      </c>
      <c r="AB1422" s="130"/>
      <c r="AC1422" s="130"/>
      <c r="AD1422" s="130"/>
      <c r="AE1422" s="130"/>
      <c r="AF1422" s="130"/>
      <c r="AG1422" s="130"/>
      <c r="AH1422" s="130"/>
      <c r="AI1422" s="131"/>
      <c r="AJ1422" s="135" t="s">
        <v>10</v>
      </c>
      <c r="AK1422" s="130"/>
      <c r="AL1422" s="130"/>
      <c r="AM1422" s="130"/>
      <c r="AN1422" s="130"/>
      <c r="AO1422" s="130"/>
      <c r="AP1422" s="130"/>
      <c r="AQ1422" s="130"/>
      <c r="AR1422" s="131"/>
      <c r="AS1422" s="135" t="s">
        <v>7</v>
      </c>
      <c r="AT1422" s="130"/>
      <c r="AU1422" s="130"/>
      <c r="AV1422" s="130"/>
      <c r="AW1422" s="130"/>
      <c r="AX1422" s="137"/>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c r="DY1422" s="2"/>
      <c r="DZ1422" s="2"/>
      <c r="EA1422" s="2"/>
      <c r="EB1422" s="2"/>
      <c r="EC1422" s="2"/>
      <c r="ED1422" s="2"/>
      <c r="EE1422" s="2"/>
      <c r="EF1422" s="2"/>
      <c r="EG1422" s="2"/>
      <c r="EH1422" s="2"/>
      <c r="EI1422" s="2"/>
      <c r="EJ1422" s="2"/>
      <c r="EK1422" s="2"/>
      <c r="EL1422" s="2"/>
      <c r="EM1422" s="2"/>
      <c r="EN1422" s="2"/>
      <c r="EO1422" s="2"/>
      <c r="EP1422" s="2"/>
      <c r="EQ1422" s="2"/>
      <c r="ER1422" s="2"/>
      <c r="ES1422" s="2"/>
      <c r="ET1422" s="2"/>
      <c r="EU1422" s="2"/>
      <c r="EV1422" s="2"/>
      <c r="EW1422" s="2"/>
      <c r="EX1422" s="2"/>
      <c r="EY1422" s="2"/>
      <c r="EZ1422" s="2"/>
      <c r="FA1422" s="2"/>
      <c r="FB1422" s="2"/>
      <c r="FC1422" s="2"/>
      <c r="FD1422" s="2"/>
      <c r="FE1422" s="2"/>
      <c r="FF1422" s="2"/>
      <c r="FG1422" s="2"/>
      <c r="FH1422" s="2"/>
      <c r="FI1422" s="2"/>
      <c r="FJ1422" s="2"/>
      <c r="FK1422" s="2"/>
      <c r="FL1422" s="2"/>
      <c r="FM1422" s="2"/>
      <c r="FN1422" s="2"/>
      <c r="FO1422" s="2"/>
      <c r="FP1422" s="2"/>
      <c r="FQ1422" s="2"/>
      <c r="FR1422" s="2"/>
      <c r="FS1422" s="2"/>
      <c r="FT1422" s="2"/>
      <c r="FU1422" s="2"/>
      <c r="FV1422" s="2"/>
      <c r="FW1422" s="2"/>
      <c r="FX1422" s="2"/>
      <c r="FY1422" s="2"/>
      <c r="FZ1422" s="2"/>
      <c r="GA1422" s="2"/>
      <c r="GB1422" s="2"/>
      <c r="GC1422" s="2"/>
      <c r="GD1422" s="2"/>
      <c r="GE1422" s="2"/>
      <c r="GF1422" s="2"/>
      <c r="GG1422" s="2"/>
      <c r="GH1422" s="2"/>
      <c r="GI1422" s="2"/>
      <c r="GJ1422" s="2"/>
      <c r="GK1422" s="2"/>
      <c r="GL1422" s="2"/>
      <c r="GM1422" s="2"/>
      <c r="GN1422" s="2"/>
      <c r="GO1422" s="2"/>
      <c r="GP1422" s="2"/>
      <c r="GQ1422" s="2"/>
      <c r="GR1422" s="2"/>
      <c r="GS1422" s="2"/>
      <c r="GT1422" s="2"/>
      <c r="GU1422" s="2"/>
      <c r="GV1422" s="2"/>
      <c r="GW1422" s="2"/>
      <c r="GX1422" s="2"/>
      <c r="GY1422" s="2"/>
      <c r="GZ1422" s="2"/>
      <c r="HA1422" s="2"/>
      <c r="HB1422" s="2"/>
      <c r="HC1422" s="2"/>
      <c r="HD1422" s="2"/>
      <c r="HE1422" s="2"/>
      <c r="HF1422" s="2"/>
      <c r="HG1422" s="2"/>
      <c r="HH1422" s="2"/>
      <c r="HI1422" s="2"/>
      <c r="HJ1422" s="2"/>
      <c r="HK1422" s="2"/>
      <c r="HL1422" s="2"/>
      <c r="HM1422" s="2"/>
      <c r="HN1422" s="2"/>
      <c r="HO1422" s="2"/>
      <c r="HP1422" s="2"/>
      <c r="HQ1422" s="2"/>
      <c r="HR1422" s="2"/>
      <c r="HS1422" s="2"/>
      <c r="HT1422" s="2"/>
      <c r="HU1422" s="2"/>
      <c r="HV1422" s="2"/>
      <c r="HW1422" s="2"/>
      <c r="HX1422" s="2"/>
      <c r="HY1422" s="2"/>
      <c r="HZ1422" s="2"/>
      <c r="IA1422" s="2"/>
      <c r="IB1422" s="2"/>
      <c r="IC1422" s="2"/>
      <c r="ID1422" s="2"/>
      <c r="IE1422" s="2"/>
      <c r="IF1422" s="2"/>
      <c r="IG1422" s="2"/>
      <c r="IH1422" s="2"/>
      <c r="II1422" s="2"/>
      <c r="IJ1422" s="2"/>
      <c r="IK1422" s="2"/>
      <c r="IL1422" s="2"/>
      <c r="IM1422" s="2"/>
      <c r="IN1422" s="2"/>
      <c r="IO1422" s="2"/>
      <c r="IP1422" s="2"/>
      <c r="IQ1422" s="2"/>
    </row>
    <row r="1423" spans="1:251" s="16" customFormat="1" ht="13.5">
      <c r="A1423" s="8"/>
      <c r="B1423" s="132"/>
      <c r="C1423" s="133"/>
      <c r="D1423" s="133"/>
      <c r="E1423" s="133"/>
      <c r="F1423" s="133"/>
      <c r="G1423" s="133"/>
      <c r="H1423" s="133"/>
      <c r="I1423" s="133"/>
      <c r="J1423" s="133"/>
      <c r="K1423" s="133"/>
      <c r="L1423" s="133"/>
      <c r="M1423" s="133"/>
      <c r="N1423" s="133"/>
      <c r="O1423" s="133"/>
      <c r="P1423" s="133"/>
      <c r="Q1423" s="133"/>
      <c r="R1423" s="133"/>
      <c r="S1423" s="133"/>
      <c r="T1423" s="133"/>
      <c r="U1423" s="133"/>
      <c r="V1423" s="133"/>
      <c r="W1423" s="133"/>
      <c r="X1423" s="133"/>
      <c r="Y1423" s="133"/>
      <c r="Z1423" s="134"/>
      <c r="AA1423" s="136"/>
      <c r="AB1423" s="133"/>
      <c r="AC1423" s="133"/>
      <c r="AD1423" s="133"/>
      <c r="AE1423" s="133"/>
      <c r="AF1423" s="133"/>
      <c r="AG1423" s="133"/>
      <c r="AH1423" s="133"/>
      <c r="AI1423" s="134"/>
      <c r="AJ1423" s="136"/>
      <c r="AK1423" s="133"/>
      <c r="AL1423" s="133"/>
      <c r="AM1423" s="133"/>
      <c r="AN1423" s="133"/>
      <c r="AO1423" s="133"/>
      <c r="AP1423" s="133"/>
      <c r="AQ1423" s="133"/>
      <c r="AR1423" s="134"/>
      <c r="AS1423" s="136"/>
      <c r="AT1423" s="133"/>
      <c r="AU1423" s="133"/>
      <c r="AV1423" s="133"/>
      <c r="AW1423" s="133"/>
      <c r="AX1423" s="138"/>
      <c r="AY1423" s="2"/>
      <c r="AZ1423" s="2"/>
      <c r="BA1423" s="2"/>
      <c r="BB1423" s="23"/>
      <c r="BC1423" s="24"/>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c r="DX1423" s="2"/>
      <c r="DY1423" s="2"/>
      <c r="DZ1423" s="2"/>
      <c r="EA1423" s="2"/>
      <c r="EB1423" s="2"/>
      <c r="EC1423" s="2"/>
      <c r="ED1423" s="2"/>
      <c r="EE1423" s="2"/>
      <c r="EF1423" s="2"/>
      <c r="EG1423" s="2"/>
      <c r="EH1423" s="2"/>
      <c r="EI1423" s="2"/>
      <c r="EJ1423" s="2"/>
      <c r="EK1423" s="2"/>
      <c r="EL1423" s="2"/>
      <c r="EM1423" s="2"/>
      <c r="EN1423" s="2"/>
      <c r="EO1423" s="2"/>
      <c r="EP1423" s="2"/>
      <c r="EQ1423" s="2"/>
      <c r="ER1423" s="2"/>
      <c r="ES1423" s="2"/>
      <c r="ET1423" s="2"/>
      <c r="EU1423" s="2"/>
      <c r="EV1423" s="2"/>
      <c r="EW1423" s="2"/>
      <c r="EX1423" s="2"/>
      <c r="EY1423" s="2"/>
      <c r="EZ1423" s="2"/>
      <c r="FA1423" s="2"/>
      <c r="FB1423" s="2"/>
      <c r="FC1423" s="2"/>
      <c r="FD1423" s="2"/>
      <c r="FE1423" s="2"/>
      <c r="FF1423" s="2"/>
      <c r="FG1423" s="2"/>
      <c r="FH1423" s="2"/>
      <c r="FI1423" s="2"/>
      <c r="FJ1423" s="2"/>
      <c r="FK1423" s="2"/>
      <c r="FL1423" s="2"/>
      <c r="FM1423" s="2"/>
      <c r="FN1423" s="2"/>
      <c r="FO1423" s="2"/>
      <c r="FP1423" s="2"/>
      <c r="FQ1423" s="2"/>
      <c r="FR1423" s="2"/>
      <c r="FS1423" s="2"/>
      <c r="FT1423" s="2"/>
      <c r="FU1423" s="2"/>
      <c r="FV1423" s="2"/>
      <c r="FW1423" s="2"/>
      <c r="FX1423" s="2"/>
      <c r="FY1423" s="2"/>
      <c r="FZ1423" s="2"/>
      <c r="GA1423" s="2"/>
      <c r="GB1423" s="2"/>
      <c r="GC1423" s="2"/>
      <c r="GD1423" s="2"/>
      <c r="GE1423" s="2"/>
      <c r="GF1423" s="2"/>
      <c r="GG1423" s="2"/>
      <c r="GH1423" s="2"/>
      <c r="GI1423" s="2"/>
      <c r="GJ1423" s="2"/>
      <c r="GK1423" s="2"/>
      <c r="GL1423" s="2"/>
      <c r="GM1423" s="2"/>
      <c r="GN1423" s="2"/>
      <c r="GO1423" s="2"/>
      <c r="GP1423" s="2"/>
      <c r="GQ1423" s="2"/>
      <c r="GR1423" s="2"/>
      <c r="GS1423" s="2"/>
      <c r="GT1423" s="2"/>
      <c r="GU1423" s="2"/>
      <c r="GV1423" s="2"/>
      <c r="GW1423" s="2"/>
      <c r="GX1423" s="2"/>
      <c r="GY1423" s="2"/>
      <c r="GZ1423" s="2"/>
      <c r="HA1423" s="2"/>
      <c r="HB1423" s="2"/>
      <c r="HC1423" s="2"/>
      <c r="HD1423" s="2"/>
      <c r="HE1423" s="2"/>
      <c r="HF1423" s="2"/>
      <c r="HG1423" s="2"/>
      <c r="HH1423" s="2"/>
      <c r="HI1423" s="2"/>
      <c r="HJ1423" s="2"/>
      <c r="HK1423" s="2"/>
      <c r="HL1423" s="2"/>
      <c r="HM1423" s="2"/>
      <c r="HN1423" s="2"/>
      <c r="HO1423" s="2"/>
      <c r="HP1423" s="2"/>
      <c r="HQ1423" s="2"/>
      <c r="HR1423" s="2"/>
      <c r="HS1423" s="2"/>
      <c r="HT1423" s="2"/>
      <c r="HU1423" s="2"/>
      <c r="HV1423" s="2"/>
      <c r="HW1423" s="2"/>
      <c r="HX1423" s="2"/>
      <c r="HY1423" s="2"/>
      <c r="HZ1423" s="2"/>
      <c r="IA1423" s="2"/>
      <c r="IB1423" s="2"/>
      <c r="IC1423" s="2"/>
      <c r="ID1423" s="2"/>
      <c r="IE1423" s="2"/>
      <c r="IF1423" s="2"/>
      <c r="IG1423" s="2"/>
      <c r="IH1423" s="2"/>
      <c r="II1423" s="2"/>
      <c r="IJ1423" s="2"/>
      <c r="IK1423" s="2"/>
      <c r="IL1423" s="2"/>
      <c r="IM1423" s="2"/>
      <c r="IN1423" s="2"/>
      <c r="IO1423" s="2"/>
      <c r="IP1423" s="2"/>
      <c r="IQ1423" s="2"/>
    </row>
    <row r="1424" spans="1:251" s="16" customFormat="1" ht="18.75" customHeight="1">
      <c r="A1424" s="8"/>
      <c r="B1424" s="25"/>
      <c r="C1424" s="101" t="s">
        <v>192</v>
      </c>
      <c r="D1424" s="102"/>
      <c r="E1424" s="102"/>
      <c r="F1424" s="102"/>
      <c r="G1424" s="102"/>
      <c r="H1424" s="102"/>
      <c r="I1424" s="102"/>
      <c r="J1424" s="102"/>
      <c r="K1424" s="102"/>
      <c r="L1424" s="102"/>
      <c r="M1424" s="102"/>
      <c r="N1424" s="102"/>
      <c r="O1424" s="102"/>
      <c r="P1424" s="102"/>
      <c r="Q1424" s="102"/>
      <c r="R1424" s="102"/>
      <c r="S1424" s="102"/>
      <c r="T1424" s="102"/>
      <c r="U1424" s="102"/>
      <c r="V1424" s="102"/>
      <c r="W1424" s="102"/>
      <c r="X1424" s="102"/>
      <c r="Y1424" s="102"/>
      <c r="Z1424" s="103"/>
      <c r="AA1424" s="104">
        <v>464</v>
      </c>
      <c r="AB1424" s="105"/>
      <c r="AC1424" s="105"/>
      <c r="AD1424" s="105"/>
      <c r="AE1424" s="105"/>
      <c r="AF1424" s="105"/>
      <c r="AG1424" s="105"/>
      <c r="AH1424" s="105"/>
      <c r="AI1424" s="106"/>
      <c r="AJ1424" s="104">
        <v>534</v>
      </c>
      <c r="AK1424" s="105"/>
      <c r="AL1424" s="105"/>
      <c r="AM1424" s="105"/>
      <c r="AN1424" s="105"/>
      <c r="AO1424" s="105"/>
      <c r="AP1424" s="105"/>
      <c r="AQ1424" s="105"/>
      <c r="AR1424" s="106"/>
      <c r="AS1424" s="107"/>
      <c r="AT1424" s="108"/>
      <c r="AU1424" s="108"/>
      <c r="AV1424" s="108"/>
      <c r="AW1424" s="108"/>
      <c r="AX1424" s="109"/>
      <c r="AY1424" s="2"/>
      <c r="AZ1424" s="2"/>
      <c r="BA1424" s="2"/>
      <c r="BB1424" s="2"/>
      <c r="BC1424" s="2"/>
      <c r="BD1424" s="2"/>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c r="DX1424" s="2"/>
      <c r="DY1424" s="2"/>
      <c r="DZ1424" s="2"/>
      <c r="EA1424" s="2"/>
      <c r="EB1424" s="2"/>
      <c r="EC1424" s="2"/>
      <c r="ED1424" s="2"/>
      <c r="EE1424" s="2"/>
      <c r="EF1424" s="2"/>
      <c r="EG1424" s="2"/>
      <c r="EH1424" s="2"/>
      <c r="EI1424" s="2"/>
      <c r="EJ1424" s="2"/>
      <c r="EK1424" s="2"/>
      <c r="EL1424" s="2"/>
      <c r="EM1424" s="2"/>
      <c r="EN1424" s="2"/>
      <c r="EO1424" s="2"/>
      <c r="EP1424" s="2"/>
      <c r="EQ1424" s="2"/>
      <c r="ER1424" s="2"/>
      <c r="ES1424" s="2"/>
      <c r="ET1424" s="2"/>
      <c r="EU1424" s="2"/>
      <c r="EV1424" s="2"/>
      <c r="EW1424" s="2"/>
      <c r="EX1424" s="2"/>
      <c r="EY1424" s="2"/>
      <c r="EZ1424" s="2"/>
      <c r="FA1424" s="2"/>
      <c r="FB1424" s="2"/>
      <c r="FC1424" s="2"/>
      <c r="FD1424" s="2"/>
      <c r="FE1424" s="2"/>
      <c r="FF1424" s="2"/>
      <c r="FG1424" s="2"/>
      <c r="FH1424" s="2"/>
      <c r="FI1424" s="2"/>
      <c r="FJ1424" s="2"/>
      <c r="FK1424" s="2"/>
      <c r="FL1424" s="2"/>
      <c r="FM1424" s="2"/>
      <c r="FN1424" s="2"/>
      <c r="FO1424" s="2"/>
      <c r="FP1424" s="2"/>
      <c r="FQ1424" s="2"/>
      <c r="FR1424" s="2"/>
      <c r="FS1424" s="2"/>
      <c r="FT1424" s="2"/>
      <c r="FU1424" s="2"/>
      <c r="FV1424" s="2"/>
      <c r="FW1424" s="2"/>
      <c r="FX1424" s="2"/>
      <c r="FY1424" s="2"/>
      <c r="FZ1424" s="2"/>
      <c r="GA1424" s="2"/>
      <c r="GB1424" s="2"/>
      <c r="GC1424" s="2"/>
      <c r="GD1424" s="2"/>
      <c r="GE1424" s="2"/>
      <c r="GF1424" s="2"/>
      <c r="GG1424" s="2"/>
      <c r="GH1424" s="2"/>
      <c r="GI1424" s="2"/>
      <c r="GJ1424" s="2"/>
      <c r="GK1424" s="2"/>
      <c r="GL1424" s="2"/>
      <c r="GM1424" s="2"/>
      <c r="GN1424" s="2"/>
      <c r="GO1424" s="2"/>
      <c r="GP1424" s="2"/>
      <c r="GQ1424" s="2"/>
      <c r="GR1424" s="2"/>
      <c r="GS1424" s="2"/>
      <c r="GT1424" s="2"/>
      <c r="GU1424" s="2"/>
      <c r="GV1424" s="2"/>
      <c r="GW1424" s="2"/>
      <c r="GX1424" s="2"/>
      <c r="GY1424" s="2"/>
      <c r="GZ1424" s="2"/>
      <c r="HA1424" s="2"/>
      <c r="HB1424" s="2"/>
      <c r="HC1424" s="2"/>
      <c r="HD1424" s="2"/>
      <c r="HE1424" s="2"/>
      <c r="HF1424" s="2"/>
      <c r="HG1424" s="2"/>
      <c r="HH1424" s="2"/>
      <c r="HI1424" s="2"/>
      <c r="HJ1424" s="2"/>
      <c r="HK1424" s="2"/>
      <c r="HL1424" s="2"/>
      <c r="HM1424" s="2"/>
      <c r="HN1424" s="2"/>
      <c r="HO1424" s="2"/>
      <c r="HP1424" s="2"/>
      <c r="HQ1424" s="2"/>
      <c r="HR1424" s="2"/>
      <c r="HS1424" s="2"/>
      <c r="HT1424" s="2"/>
      <c r="HU1424" s="2"/>
      <c r="HV1424" s="2"/>
      <c r="HW1424" s="2"/>
      <c r="HX1424" s="2"/>
      <c r="HY1424" s="2"/>
      <c r="HZ1424" s="2"/>
      <c r="IA1424" s="2"/>
      <c r="IB1424" s="2"/>
      <c r="IC1424" s="2"/>
      <c r="ID1424" s="2"/>
      <c r="IE1424" s="2"/>
      <c r="IF1424" s="2"/>
      <c r="IG1424" s="2"/>
      <c r="IH1424" s="2"/>
      <c r="II1424" s="2"/>
      <c r="IJ1424" s="2"/>
      <c r="IK1424" s="2"/>
      <c r="IL1424" s="2"/>
      <c r="IM1424" s="2"/>
      <c r="IN1424" s="2"/>
      <c r="IO1424" s="2"/>
      <c r="IP1424" s="2"/>
      <c r="IQ1424" s="2"/>
    </row>
    <row r="1425" spans="1:251" s="16" customFormat="1" ht="18.75" customHeight="1">
      <c r="A1425" s="8"/>
      <c r="B1425" s="25"/>
      <c r="C1425" s="101" t="s">
        <v>193</v>
      </c>
      <c r="D1425" s="102"/>
      <c r="E1425" s="102"/>
      <c r="F1425" s="102"/>
      <c r="G1425" s="102"/>
      <c r="H1425" s="102"/>
      <c r="I1425" s="102"/>
      <c r="J1425" s="102"/>
      <c r="K1425" s="102"/>
      <c r="L1425" s="102"/>
      <c r="M1425" s="102"/>
      <c r="N1425" s="102"/>
      <c r="O1425" s="102"/>
      <c r="P1425" s="102"/>
      <c r="Q1425" s="102"/>
      <c r="R1425" s="102"/>
      <c r="S1425" s="102"/>
      <c r="T1425" s="102"/>
      <c r="U1425" s="102"/>
      <c r="V1425" s="102"/>
      <c r="W1425" s="102"/>
      <c r="X1425" s="102"/>
      <c r="Y1425" s="102"/>
      <c r="Z1425" s="103"/>
      <c r="AA1425" s="104">
        <v>76</v>
      </c>
      <c r="AB1425" s="105"/>
      <c r="AC1425" s="105"/>
      <c r="AD1425" s="105"/>
      <c r="AE1425" s="105"/>
      <c r="AF1425" s="105"/>
      <c r="AG1425" s="105"/>
      <c r="AH1425" s="105"/>
      <c r="AI1425" s="106"/>
      <c r="AJ1425" s="104">
        <v>77</v>
      </c>
      <c r="AK1425" s="105"/>
      <c r="AL1425" s="105"/>
      <c r="AM1425" s="105"/>
      <c r="AN1425" s="105"/>
      <c r="AO1425" s="105"/>
      <c r="AP1425" s="105"/>
      <c r="AQ1425" s="105"/>
      <c r="AR1425" s="106"/>
      <c r="AS1425" s="107"/>
      <c r="AT1425" s="108"/>
      <c r="AU1425" s="108"/>
      <c r="AV1425" s="108"/>
      <c r="AW1425" s="108"/>
      <c r="AX1425" s="109"/>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c r="DX1425" s="2"/>
      <c r="DY1425" s="2"/>
      <c r="DZ1425" s="2"/>
      <c r="EA1425" s="2"/>
      <c r="EB1425" s="2"/>
      <c r="EC1425" s="2"/>
      <c r="ED1425" s="2"/>
      <c r="EE1425" s="2"/>
      <c r="EF1425" s="2"/>
      <c r="EG1425" s="2"/>
      <c r="EH1425" s="2"/>
      <c r="EI1425" s="2"/>
      <c r="EJ1425" s="2"/>
      <c r="EK1425" s="2"/>
      <c r="EL1425" s="2"/>
      <c r="EM1425" s="2"/>
      <c r="EN1425" s="2"/>
      <c r="EO1425" s="2"/>
      <c r="EP1425" s="2"/>
      <c r="EQ1425" s="2"/>
      <c r="ER1425" s="2"/>
      <c r="ES1425" s="2"/>
      <c r="ET1425" s="2"/>
      <c r="EU1425" s="2"/>
      <c r="EV1425" s="2"/>
      <c r="EW1425" s="2"/>
      <c r="EX1425" s="2"/>
      <c r="EY1425" s="2"/>
      <c r="EZ1425" s="2"/>
      <c r="FA1425" s="2"/>
      <c r="FB1425" s="2"/>
      <c r="FC1425" s="2"/>
      <c r="FD1425" s="2"/>
      <c r="FE1425" s="2"/>
      <c r="FF1425" s="2"/>
      <c r="FG1425" s="2"/>
      <c r="FH1425" s="2"/>
      <c r="FI1425" s="2"/>
      <c r="FJ1425" s="2"/>
      <c r="FK1425" s="2"/>
      <c r="FL1425" s="2"/>
      <c r="FM1425" s="2"/>
      <c r="FN1425" s="2"/>
      <c r="FO1425" s="2"/>
      <c r="FP1425" s="2"/>
      <c r="FQ1425" s="2"/>
      <c r="FR1425" s="2"/>
      <c r="FS1425" s="2"/>
      <c r="FT1425" s="2"/>
      <c r="FU1425" s="2"/>
      <c r="FV1425" s="2"/>
      <c r="FW1425" s="2"/>
      <c r="FX1425" s="2"/>
      <c r="FY1425" s="2"/>
      <c r="FZ1425" s="2"/>
      <c r="GA1425" s="2"/>
      <c r="GB1425" s="2"/>
      <c r="GC1425" s="2"/>
      <c r="GD1425" s="2"/>
      <c r="GE1425" s="2"/>
      <c r="GF1425" s="2"/>
      <c r="GG1425" s="2"/>
      <c r="GH1425" s="2"/>
      <c r="GI1425" s="2"/>
      <c r="GJ1425" s="2"/>
      <c r="GK1425" s="2"/>
      <c r="GL1425" s="2"/>
      <c r="GM1425" s="2"/>
      <c r="GN1425" s="2"/>
      <c r="GO1425" s="2"/>
      <c r="GP1425" s="2"/>
      <c r="GQ1425" s="2"/>
      <c r="GR1425" s="2"/>
      <c r="GS1425" s="2"/>
      <c r="GT1425" s="2"/>
      <c r="GU1425" s="2"/>
      <c r="GV1425" s="2"/>
      <c r="GW1425" s="2"/>
      <c r="GX1425" s="2"/>
      <c r="GY1425" s="2"/>
      <c r="GZ1425" s="2"/>
      <c r="HA1425" s="2"/>
      <c r="HB1425" s="2"/>
      <c r="HC1425" s="2"/>
      <c r="HD1425" s="2"/>
      <c r="HE1425" s="2"/>
      <c r="HF1425" s="2"/>
      <c r="HG1425" s="2"/>
      <c r="HH1425" s="2"/>
      <c r="HI1425" s="2"/>
      <c r="HJ1425" s="2"/>
      <c r="HK1425" s="2"/>
      <c r="HL1425" s="2"/>
      <c r="HM1425" s="2"/>
      <c r="HN1425" s="2"/>
      <c r="HO1425" s="2"/>
      <c r="HP1425" s="2"/>
      <c r="HQ1425" s="2"/>
      <c r="HR1425" s="2"/>
      <c r="HS1425" s="2"/>
      <c r="HT1425" s="2"/>
      <c r="HU1425" s="2"/>
      <c r="HV1425" s="2"/>
      <c r="HW1425" s="2"/>
      <c r="HX1425" s="2"/>
      <c r="HY1425" s="2"/>
      <c r="HZ1425" s="2"/>
      <c r="IA1425" s="2"/>
      <c r="IB1425" s="2"/>
      <c r="IC1425" s="2"/>
      <c r="ID1425" s="2"/>
      <c r="IE1425" s="2"/>
      <c r="IF1425" s="2"/>
      <c r="IG1425" s="2"/>
      <c r="IH1425" s="2"/>
      <c r="II1425" s="2"/>
      <c r="IJ1425" s="2"/>
      <c r="IK1425" s="2"/>
      <c r="IL1425" s="2"/>
      <c r="IM1425" s="2"/>
      <c r="IN1425" s="2"/>
      <c r="IO1425" s="2"/>
      <c r="IP1425" s="2"/>
      <c r="IQ1425" s="2"/>
    </row>
    <row r="1426" spans="1:251" s="16" customFormat="1" ht="18.75" customHeight="1" thickBot="1">
      <c r="A1426" s="17"/>
      <c r="B1426" s="110" t="s">
        <v>11</v>
      </c>
      <c r="C1426" s="111"/>
      <c r="D1426" s="111"/>
      <c r="E1426" s="111"/>
      <c r="F1426" s="111"/>
      <c r="G1426" s="111"/>
      <c r="H1426" s="111"/>
      <c r="I1426" s="111"/>
      <c r="J1426" s="111"/>
      <c r="K1426" s="111"/>
      <c r="L1426" s="111"/>
      <c r="M1426" s="111"/>
      <c r="N1426" s="111"/>
      <c r="O1426" s="111"/>
      <c r="P1426" s="111"/>
      <c r="Q1426" s="111"/>
      <c r="R1426" s="111"/>
      <c r="S1426" s="111"/>
      <c r="T1426" s="111"/>
      <c r="U1426" s="111"/>
      <c r="V1426" s="111"/>
      <c r="W1426" s="111"/>
      <c r="X1426" s="111"/>
      <c r="Y1426" s="111"/>
      <c r="Z1426" s="112"/>
      <c r="AA1426" s="113">
        <f>SUM($AA$1424:$AA$1425)</f>
        <v>540</v>
      </c>
      <c r="AB1426" s="114"/>
      <c r="AC1426" s="114"/>
      <c r="AD1426" s="114"/>
      <c r="AE1426" s="114"/>
      <c r="AF1426" s="114"/>
      <c r="AG1426" s="114"/>
      <c r="AH1426" s="114"/>
      <c r="AI1426" s="115"/>
      <c r="AJ1426" s="113">
        <f>SUM($AJ$1424:$AJ$1425)</f>
        <v>611</v>
      </c>
      <c r="AK1426" s="114"/>
      <c r="AL1426" s="114"/>
      <c r="AM1426" s="114"/>
      <c r="AN1426" s="114"/>
      <c r="AO1426" s="114"/>
      <c r="AP1426" s="114"/>
      <c r="AQ1426" s="114"/>
      <c r="AR1426" s="115"/>
      <c r="AS1426" s="116"/>
      <c r="AT1426" s="117"/>
      <c r="AU1426" s="117"/>
      <c r="AV1426" s="117"/>
      <c r="AW1426" s="117"/>
      <c r="AX1426" s="118"/>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c r="DX1426" s="2"/>
      <c r="DY1426" s="2"/>
      <c r="DZ1426" s="2"/>
      <c r="EA1426" s="2"/>
      <c r="EB1426" s="2"/>
      <c r="EC1426" s="2"/>
      <c r="ED1426" s="2"/>
      <c r="EE1426" s="2"/>
      <c r="EF1426" s="2"/>
      <c r="EG1426" s="2"/>
      <c r="EH1426" s="2"/>
      <c r="EI1426" s="2"/>
      <c r="EJ1426" s="2"/>
      <c r="EK1426" s="2"/>
      <c r="EL1426" s="2"/>
      <c r="EM1426" s="2"/>
      <c r="EN1426" s="2"/>
      <c r="EO1426" s="2"/>
      <c r="EP1426" s="2"/>
      <c r="EQ1426" s="2"/>
      <c r="ER1426" s="2"/>
      <c r="ES1426" s="2"/>
      <c r="ET1426" s="2"/>
      <c r="EU1426" s="2"/>
      <c r="EV1426" s="2"/>
      <c r="EW1426" s="2"/>
      <c r="EX1426" s="2"/>
      <c r="EY1426" s="2"/>
      <c r="EZ1426" s="2"/>
      <c r="FA1426" s="2"/>
      <c r="FB1426" s="2"/>
      <c r="FC1426" s="2"/>
      <c r="FD1426" s="2"/>
      <c r="FE1426" s="2"/>
      <c r="FF1426" s="2"/>
      <c r="FG1426" s="2"/>
      <c r="FH1426" s="2"/>
      <c r="FI1426" s="2"/>
      <c r="FJ1426" s="2"/>
      <c r="FK1426" s="2"/>
      <c r="FL1426" s="2"/>
      <c r="FM1426" s="2"/>
      <c r="FN1426" s="2"/>
      <c r="FO1426" s="2"/>
      <c r="FP1426" s="2"/>
      <c r="FQ1426" s="2"/>
      <c r="FR1426" s="2"/>
      <c r="FS1426" s="2"/>
      <c r="FT1426" s="2"/>
      <c r="FU1426" s="2"/>
      <c r="FV1426" s="2"/>
      <c r="FW1426" s="2"/>
      <c r="FX1426" s="2"/>
      <c r="FY1426" s="2"/>
      <c r="FZ1426" s="2"/>
      <c r="GA1426" s="2"/>
      <c r="GB1426" s="2"/>
      <c r="GC1426" s="2"/>
      <c r="GD1426" s="2"/>
      <c r="GE1426" s="2"/>
      <c r="GF1426" s="2"/>
      <c r="GG1426" s="2"/>
      <c r="GH1426" s="2"/>
      <c r="GI1426" s="2"/>
      <c r="GJ1426" s="2"/>
      <c r="GK1426" s="2"/>
      <c r="GL1426" s="2"/>
      <c r="GM1426" s="2"/>
      <c r="GN1426" s="2"/>
      <c r="GO1426" s="2"/>
      <c r="GP1426" s="2"/>
      <c r="GQ1426" s="2"/>
      <c r="GR1426" s="2"/>
      <c r="GS1426" s="2"/>
      <c r="GT1426" s="2"/>
      <c r="GU1426" s="2"/>
      <c r="GV1426" s="2"/>
      <c r="GW1426" s="2"/>
      <c r="GX1426" s="2"/>
      <c r="GY1426" s="2"/>
      <c r="GZ1426" s="2"/>
      <c r="HA1426" s="2"/>
      <c r="HB1426" s="2"/>
      <c r="HC1426" s="2"/>
      <c r="HD1426" s="2"/>
      <c r="HE1426" s="2"/>
      <c r="HF1426" s="2"/>
      <c r="HG1426" s="2"/>
      <c r="HH1426" s="2"/>
      <c r="HI1426" s="2"/>
      <c r="HJ1426" s="2"/>
      <c r="HK1426" s="2"/>
      <c r="HL1426" s="2"/>
      <c r="HM1426" s="2"/>
      <c r="HN1426" s="2"/>
      <c r="HO1426" s="2"/>
      <c r="HP1426" s="2"/>
      <c r="HQ1426" s="2"/>
      <c r="HR1426" s="2"/>
      <c r="HS1426" s="2"/>
      <c r="HT1426" s="2"/>
      <c r="HU1426" s="2"/>
      <c r="HV1426" s="2"/>
      <c r="HW1426" s="2"/>
      <c r="HX1426" s="2"/>
      <c r="HY1426" s="2"/>
      <c r="HZ1426" s="2"/>
      <c r="IA1426" s="2"/>
      <c r="IB1426" s="2"/>
      <c r="IC1426" s="2"/>
      <c r="ID1426" s="2"/>
      <c r="IE1426" s="2"/>
      <c r="IF1426" s="2"/>
      <c r="IG1426" s="2"/>
      <c r="IH1426" s="2"/>
      <c r="II1426" s="2"/>
      <c r="IJ1426" s="2"/>
      <c r="IK1426" s="2"/>
      <c r="IL1426" s="2"/>
      <c r="IM1426" s="2"/>
      <c r="IN1426" s="2"/>
      <c r="IO1426" s="2"/>
      <c r="IP1426" s="2"/>
      <c r="IQ1426" s="2"/>
    </row>
    <row r="1428" spans="1:251" ht="18.75">
      <c r="A1428" s="1" t="s">
        <v>0</v>
      </c>
      <c r="AW1428" s="3"/>
      <c r="AX1428" s="4"/>
      <c r="AY1428" s="3"/>
    </row>
    <row r="1430" spans="1:251" ht="18.75">
      <c r="B1430" s="119" t="s">
        <v>8</v>
      </c>
      <c r="C1430" s="139"/>
      <c r="D1430" s="139"/>
      <c r="E1430" s="139"/>
      <c r="F1430" s="139"/>
      <c r="G1430" s="139"/>
      <c r="H1430" s="139"/>
      <c r="I1430" s="139"/>
      <c r="J1430" s="139"/>
      <c r="K1430" s="139"/>
      <c r="L1430" s="139"/>
      <c r="M1430" s="139"/>
      <c r="N1430" s="139"/>
      <c r="O1430" s="139"/>
      <c r="P1430" s="139"/>
      <c r="Q1430" s="139"/>
      <c r="R1430" s="139"/>
      <c r="S1430" s="139"/>
      <c r="T1430" s="139"/>
      <c r="U1430" s="139"/>
      <c r="V1430" s="139"/>
      <c r="W1430" s="139"/>
      <c r="X1430" s="139"/>
      <c r="Y1430" s="139"/>
      <c r="Z1430" s="139"/>
      <c r="AA1430" s="139"/>
      <c r="AB1430" s="139"/>
      <c r="AC1430" s="139"/>
      <c r="AD1430" s="139"/>
      <c r="AE1430" s="139"/>
      <c r="AF1430" s="139"/>
      <c r="AG1430" s="139"/>
      <c r="AH1430" s="139"/>
      <c r="AI1430" s="139"/>
      <c r="AJ1430" s="139"/>
      <c r="AK1430" s="139"/>
      <c r="AL1430" s="139"/>
      <c r="AM1430" s="139"/>
      <c r="AN1430" s="139"/>
      <c r="AO1430" s="139"/>
      <c r="AP1430" s="139"/>
      <c r="AQ1430" s="139"/>
      <c r="AR1430" s="139"/>
      <c r="AS1430" s="139"/>
      <c r="AT1430" s="139"/>
      <c r="AU1430" s="139"/>
      <c r="AV1430" s="139"/>
      <c r="AW1430" s="139"/>
      <c r="AX1430" s="139"/>
    </row>
    <row r="1431" spans="1:251">
      <c r="Z1431" s="5"/>
      <c r="AD1431" s="5"/>
      <c r="AE1431" s="5"/>
      <c r="AF1431" s="5"/>
      <c r="AG1431" s="5"/>
      <c r="AH1431" s="5"/>
      <c r="AI1431" s="5"/>
      <c r="AO1431" s="5"/>
    </row>
    <row r="1432" spans="1:251" ht="13.5" thickBot="1">
      <c r="Z1432" s="5"/>
      <c r="AD1432" s="5"/>
      <c r="AE1432" s="5"/>
      <c r="AF1432" s="5"/>
      <c r="AG1432" s="5"/>
      <c r="AH1432" s="5"/>
      <c r="AI1432" s="5"/>
      <c r="AO1432" s="5"/>
      <c r="DI1432" s="6"/>
    </row>
    <row r="1433" spans="1:251" ht="24.75" customHeight="1" thickBot="1">
      <c r="B1433" s="121" t="s">
        <v>1</v>
      </c>
      <c r="C1433" s="122"/>
      <c r="D1433" s="122"/>
      <c r="E1433" s="122"/>
      <c r="F1433" s="122"/>
      <c r="G1433" s="122"/>
      <c r="H1433" s="123" t="s">
        <v>194</v>
      </c>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5"/>
      <c r="DI1433" s="6"/>
    </row>
    <row r="1434" spans="1:251" ht="14.25">
      <c r="B1434" s="7"/>
      <c r="C1434" s="7"/>
      <c r="D1434" s="7"/>
      <c r="E1434" s="7"/>
      <c r="F1434" s="7"/>
      <c r="G1434" s="7"/>
      <c r="H1434" s="8"/>
      <c r="I1434" s="8"/>
      <c r="J1434" s="8"/>
      <c r="K1434" s="8"/>
      <c r="L1434" s="9"/>
      <c r="M1434" s="9"/>
      <c r="N1434" s="9"/>
      <c r="O1434" s="9"/>
      <c r="P1434" s="8"/>
      <c r="Q1434" s="8"/>
      <c r="R1434" s="8"/>
      <c r="S1434" s="8"/>
      <c r="T1434" s="8"/>
      <c r="U1434" s="8"/>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10"/>
      <c r="DI1434" s="6"/>
    </row>
    <row r="1435" spans="1:251" ht="15" thickBot="1">
      <c r="A1435" s="11"/>
      <c r="B1435" s="10" t="s">
        <v>2</v>
      </c>
      <c r="C1435" s="8"/>
      <c r="D1435" s="8"/>
      <c r="E1435" s="8"/>
      <c r="F1435" s="8"/>
      <c r="G1435" s="8"/>
      <c r="H1435" s="8"/>
      <c r="I1435" s="8"/>
      <c r="J1435" s="8"/>
      <c r="K1435" s="8"/>
      <c r="L1435" s="9"/>
      <c r="M1435" s="9"/>
      <c r="N1435" s="9"/>
      <c r="O1435" s="9"/>
      <c r="P1435" s="8"/>
      <c r="Q1435" s="8"/>
      <c r="R1435" s="8"/>
      <c r="S1435" s="8"/>
      <c r="T1435" s="8"/>
      <c r="U1435" s="8"/>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c r="AW1435" s="10"/>
      <c r="AX1435" s="10"/>
      <c r="DI1435" s="6"/>
    </row>
    <row r="1436" spans="1:251" ht="14.25">
      <c r="A1436" s="8"/>
      <c r="B1436" s="12"/>
      <c r="C1436" s="7"/>
      <c r="D1436" s="7"/>
      <c r="E1436" s="7"/>
      <c r="F1436" s="7"/>
      <c r="G1436" s="7"/>
      <c r="H1436" s="7"/>
      <c r="I1436" s="7"/>
      <c r="J1436" s="7"/>
      <c r="K1436" s="7"/>
      <c r="L1436" s="13"/>
      <c r="M1436" s="13"/>
      <c r="N1436" s="13"/>
      <c r="O1436" s="13"/>
      <c r="P1436" s="7"/>
      <c r="Q1436" s="7"/>
      <c r="R1436" s="7"/>
      <c r="S1436" s="7"/>
      <c r="T1436" s="7"/>
      <c r="U1436" s="7"/>
      <c r="V1436" s="14"/>
      <c r="W1436" s="14"/>
      <c r="X1436" s="14"/>
      <c r="Y1436" s="14"/>
      <c r="Z1436" s="14"/>
      <c r="AA1436" s="14"/>
      <c r="AB1436" s="14"/>
      <c r="AC1436" s="14"/>
      <c r="AD1436" s="14"/>
      <c r="AE1436" s="14"/>
      <c r="AF1436" s="14"/>
      <c r="AG1436" s="14"/>
      <c r="AH1436" s="14"/>
      <c r="AI1436" s="14"/>
      <c r="AJ1436" s="14"/>
      <c r="AK1436" s="14"/>
      <c r="AL1436" s="14"/>
      <c r="AM1436" s="14"/>
      <c r="AN1436" s="14"/>
      <c r="AO1436" s="14"/>
      <c r="AP1436" s="14"/>
      <c r="AQ1436" s="14"/>
      <c r="AR1436" s="14"/>
      <c r="AS1436" s="14"/>
      <c r="AT1436" s="14"/>
      <c r="AU1436" s="14"/>
      <c r="AV1436" s="14"/>
      <c r="AW1436" s="14"/>
      <c r="AX1436" s="15"/>
    </row>
    <row r="1437" spans="1:251" ht="12" customHeight="1">
      <c r="A1437" s="8"/>
      <c r="B1437" s="126" t="s">
        <v>195</v>
      </c>
      <c r="C1437" s="127"/>
      <c r="D1437" s="127"/>
      <c r="E1437" s="127"/>
      <c r="F1437" s="127"/>
      <c r="G1437" s="127"/>
      <c r="H1437" s="127"/>
      <c r="I1437" s="127"/>
      <c r="J1437" s="127"/>
      <c r="K1437" s="127"/>
      <c r="L1437" s="127"/>
      <c r="M1437" s="127"/>
      <c r="N1437" s="127"/>
      <c r="O1437" s="127"/>
      <c r="P1437" s="127"/>
      <c r="Q1437" s="127"/>
      <c r="R1437" s="127"/>
      <c r="S1437" s="127"/>
      <c r="T1437" s="127"/>
      <c r="U1437" s="127"/>
      <c r="V1437" s="127"/>
      <c r="W1437" s="127"/>
      <c r="X1437" s="127"/>
      <c r="Y1437" s="127"/>
      <c r="Z1437" s="127"/>
      <c r="AA1437" s="127"/>
      <c r="AB1437" s="127"/>
      <c r="AC1437" s="127"/>
      <c r="AD1437" s="127"/>
      <c r="AE1437" s="127"/>
      <c r="AF1437" s="127"/>
      <c r="AG1437" s="127"/>
      <c r="AH1437" s="127"/>
      <c r="AI1437" s="127"/>
      <c r="AJ1437" s="127"/>
      <c r="AK1437" s="127"/>
      <c r="AL1437" s="127"/>
      <c r="AM1437" s="127"/>
      <c r="AN1437" s="127"/>
      <c r="AO1437" s="127"/>
      <c r="AP1437" s="127"/>
      <c r="AQ1437" s="127"/>
      <c r="AR1437" s="127"/>
      <c r="AS1437" s="127"/>
      <c r="AT1437" s="127"/>
      <c r="AU1437" s="127"/>
      <c r="AV1437" s="127"/>
      <c r="AW1437" s="127"/>
      <c r="AX1437" s="128"/>
    </row>
    <row r="1438" spans="1:251" ht="12" customHeight="1">
      <c r="A1438" s="8"/>
      <c r="B1438" s="126"/>
      <c r="C1438" s="127"/>
      <c r="D1438" s="127"/>
      <c r="E1438" s="127"/>
      <c r="F1438" s="127"/>
      <c r="G1438" s="127"/>
      <c r="H1438" s="127"/>
      <c r="I1438" s="127"/>
      <c r="J1438" s="127"/>
      <c r="K1438" s="127"/>
      <c r="L1438" s="127"/>
      <c r="M1438" s="127"/>
      <c r="N1438" s="127"/>
      <c r="O1438" s="127"/>
      <c r="P1438" s="127"/>
      <c r="Q1438" s="127"/>
      <c r="R1438" s="127"/>
      <c r="S1438" s="127"/>
      <c r="T1438" s="127"/>
      <c r="U1438" s="127"/>
      <c r="V1438" s="127"/>
      <c r="W1438" s="127"/>
      <c r="X1438" s="127"/>
      <c r="Y1438" s="127"/>
      <c r="Z1438" s="127"/>
      <c r="AA1438" s="127"/>
      <c r="AB1438" s="127"/>
      <c r="AC1438" s="127"/>
      <c r="AD1438" s="127"/>
      <c r="AE1438" s="127"/>
      <c r="AF1438" s="127"/>
      <c r="AG1438" s="127"/>
      <c r="AH1438" s="127"/>
      <c r="AI1438" s="127"/>
      <c r="AJ1438" s="127"/>
      <c r="AK1438" s="127"/>
      <c r="AL1438" s="127"/>
      <c r="AM1438" s="127"/>
      <c r="AN1438" s="127"/>
      <c r="AO1438" s="127"/>
      <c r="AP1438" s="127"/>
      <c r="AQ1438" s="127"/>
      <c r="AR1438" s="127"/>
      <c r="AS1438" s="127"/>
      <c r="AT1438" s="127"/>
      <c r="AU1438" s="127"/>
      <c r="AV1438" s="127"/>
      <c r="AW1438" s="127"/>
      <c r="AX1438" s="128"/>
      <c r="BC1438" s="16"/>
    </row>
    <row r="1439" spans="1:251" ht="12" customHeight="1">
      <c r="A1439" s="8"/>
      <c r="B1439" s="126"/>
      <c r="C1439" s="127"/>
      <c r="D1439" s="127"/>
      <c r="E1439" s="127"/>
      <c r="F1439" s="127"/>
      <c r="G1439" s="127"/>
      <c r="H1439" s="127"/>
      <c r="I1439" s="127"/>
      <c r="J1439" s="127"/>
      <c r="K1439" s="127"/>
      <c r="L1439" s="127"/>
      <c r="M1439" s="127"/>
      <c r="N1439" s="127"/>
      <c r="O1439" s="127"/>
      <c r="P1439" s="127"/>
      <c r="Q1439" s="127"/>
      <c r="R1439" s="127"/>
      <c r="S1439" s="127"/>
      <c r="T1439" s="127"/>
      <c r="U1439" s="127"/>
      <c r="V1439" s="127"/>
      <c r="W1439" s="127"/>
      <c r="X1439" s="127"/>
      <c r="Y1439" s="127"/>
      <c r="Z1439" s="127"/>
      <c r="AA1439" s="127"/>
      <c r="AB1439" s="127"/>
      <c r="AC1439" s="127"/>
      <c r="AD1439" s="127"/>
      <c r="AE1439" s="127"/>
      <c r="AF1439" s="127"/>
      <c r="AG1439" s="127"/>
      <c r="AH1439" s="127"/>
      <c r="AI1439" s="127"/>
      <c r="AJ1439" s="127"/>
      <c r="AK1439" s="127"/>
      <c r="AL1439" s="127"/>
      <c r="AM1439" s="127"/>
      <c r="AN1439" s="127"/>
      <c r="AO1439" s="127"/>
      <c r="AP1439" s="127"/>
      <c r="AQ1439" s="127"/>
      <c r="AR1439" s="127"/>
      <c r="AS1439" s="127"/>
      <c r="AT1439" s="127"/>
      <c r="AU1439" s="127"/>
      <c r="AV1439" s="127"/>
      <c r="AW1439" s="127"/>
      <c r="AX1439" s="128"/>
    </row>
    <row r="1440" spans="1:251" ht="12" customHeight="1">
      <c r="A1440" s="8"/>
      <c r="B1440" s="126"/>
      <c r="C1440" s="127"/>
      <c r="D1440" s="127"/>
      <c r="E1440" s="127"/>
      <c r="F1440" s="127"/>
      <c r="G1440" s="127"/>
      <c r="H1440" s="127"/>
      <c r="I1440" s="127"/>
      <c r="J1440" s="127"/>
      <c r="K1440" s="127"/>
      <c r="L1440" s="127"/>
      <c r="M1440" s="127"/>
      <c r="N1440" s="127"/>
      <c r="O1440" s="127"/>
      <c r="P1440" s="127"/>
      <c r="Q1440" s="127"/>
      <c r="R1440" s="127"/>
      <c r="S1440" s="127"/>
      <c r="T1440" s="127"/>
      <c r="U1440" s="127"/>
      <c r="V1440" s="127"/>
      <c r="W1440" s="127"/>
      <c r="X1440" s="127"/>
      <c r="Y1440" s="127"/>
      <c r="Z1440" s="127"/>
      <c r="AA1440" s="127"/>
      <c r="AB1440" s="127"/>
      <c r="AC1440" s="127"/>
      <c r="AD1440" s="127"/>
      <c r="AE1440" s="127"/>
      <c r="AF1440" s="127"/>
      <c r="AG1440" s="127"/>
      <c r="AH1440" s="127"/>
      <c r="AI1440" s="127"/>
      <c r="AJ1440" s="127"/>
      <c r="AK1440" s="127"/>
      <c r="AL1440" s="127"/>
      <c r="AM1440" s="127"/>
      <c r="AN1440" s="127"/>
      <c r="AO1440" s="127"/>
      <c r="AP1440" s="127"/>
      <c r="AQ1440" s="127"/>
      <c r="AR1440" s="127"/>
      <c r="AS1440" s="127"/>
      <c r="AT1440" s="127"/>
      <c r="AU1440" s="127"/>
      <c r="AV1440" s="127"/>
      <c r="AW1440" s="127"/>
      <c r="AX1440" s="128"/>
    </row>
    <row r="1441" spans="1:251" ht="12" customHeight="1">
      <c r="A1441" s="8"/>
      <c r="B1441" s="126"/>
      <c r="C1441" s="127"/>
      <c r="D1441" s="127"/>
      <c r="E1441" s="127"/>
      <c r="F1441" s="127"/>
      <c r="G1441" s="127"/>
      <c r="H1441" s="127"/>
      <c r="I1441" s="127"/>
      <c r="J1441" s="127"/>
      <c r="K1441" s="127"/>
      <c r="L1441" s="127"/>
      <c r="M1441" s="127"/>
      <c r="N1441" s="127"/>
      <c r="O1441" s="127"/>
      <c r="P1441" s="127"/>
      <c r="Q1441" s="127"/>
      <c r="R1441" s="127"/>
      <c r="S1441" s="127"/>
      <c r="T1441" s="127"/>
      <c r="U1441" s="127"/>
      <c r="V1441" s="127"/>
      <c r="W1441" s="127"/>
      <c r="X1441" s="127"/>
      <c r="Y1441" s="127"/>
      <c r="Z1441" s="127"/>
      <c r="AA1441" s="127"/>
      <c r="AB1441" s="127"/>
      <c r="AC1441" s="127"/>
      <c r="AD1441" s="127"/>
      <c r="AE1441" s="127"/>
      <c r="AF1441" s="127"/>
      <c r="AG1441" s="127"/>
      <c r="AH1441" s="127"/>
      <c r="AI1441" s="127"/>
      <c r="AJ1441" s="127"/>
      <c r="AK1441" s="127"/>
      <c r="AL1441" s="127"/>
      <c r="AM1441" s="127"/>
      <c r="AN1441" s="127"/>
      <c r="AO1441" s="127"/>
      <c r="AP1441" s="127"/>
      <c r="AQ1441" s="127"/>
      <c r="AR1441" s="127"/>
      <c r="AS1441" s="127"/>
      <c r="AT1441" s="127"/>
      <c r="AU1441" s="127"/>
      <c r="AV1441" s="127"/>
      <c r="AW1441" s="127"/>
      <c r="AX1441" s="128"/>
    </row>
    <row r="1442" spans="1:251" ht="15" thickBot="1">
      <c r="A1442" s="17"/>
      <c r="B1442" s="18"/>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20"/>
    </row>
    <row r="1443" spans="1:251">
      <c r="B1443" s="21"/>
    </row>
    <row r="1444" spans="1:251" ht="15" thickBot="1">
      <c r="A1444" s="11"/>
      <c r="B1444" s="10" t="s">
        <v>3</v>
      </c>
      <c r="C1444" s="8"/>
      <c r="D1444" s="8"/>
      <c r="E1444" s="8"/>
      <c r="F1444" s="8"/>
      <c r="G1444" s="8"/>
      <c r="H1444" s="8"/>
      <c r="I1444" s="8"/>
      <c r="J1444" s="8"/>
      <c r="K1444" s="8"/>
      <c r="L1444" s="9"/>
      <c r="M1444" s="9"/>
      <c r="N1444" s="9"/>
      <c r="O1444" s="9"/>
      <c r="P1444" s="8"/>
      <c r="Q1444" s="8"/>
      <c r="R1444" s="8"/>
      <c r="S1444" s="8"/>
      <c r="T1444" s="8"/>
      <c r="U1444" s="8"/>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DI1444" s="6"/>
    </row>
    <row r="1445" spans="1:251" ht="14.25">
      <c r="A1445" s="8"/>
      <c r="B1445" s="12"/>
      <c r="C1445" s="7"/>
      <c r="D1445" s="7"/>
      <c r="E1445" s="7"/>
      <c r="F1445" s="7"/>
      <c r="G1445" s="7"/>
      <c r="H1445" s="7"/>
      <c r="I1445" s="7"/>
      <c r="J1445" s="7"/>
      <c r="K1445" s="7"/>
      <c r="L1445" s="13"/>
      <c r="M1445" s="13"/>
      <c r="N1445" s="13"/>
      <c r="O1445" s="13"/>
      <c r="P1445" s="7"/>
      <c r="Q1445" s="7"/>
      <c r="R1445" s="7"/>
      <c r="S1445" s="7"/>
      <c r="T1445" s="7"/>
      <c r="U1445" s="7"/>
      <c r="V1445" s="14"/>
      <c r="W1445" s="14"/>
      <c r="X1445" s="14"/>
      <c r="Y1445" s="14"/>
      <c r="Z1445" s="14"/>
      <c r="AA1445" s="14"/>
      <c r="AB1445" s="14"/>
      <c r="AC1445" s="14"/>
      <c r="AD1445" s="14"/>
      <c r="AE1445" s="14"/>
      <c r="AF1445" s="14"/>
      <c r="AG1445" s="14"/>
      <c r="AH1445" s="14"/>
      <c r="AI1445" s="14"/>
      <c r="AJ1445" s="14"/>
      <c r="AK1445" s="14"/>
      <c r="AL1445" s="14"/>
      <c r="AM1445" s="14"/>
      <c r="AN1445" s="14"/>
      <c r="AO1445" s="14"/>
      <c r="AP1445" s="14"/>
      <c r="AQ1445" s="14"/>
      <c r="AR1445" s="14"/>
      <c r="AS1445" s="14"/>
      <c r="AT1445" s="14"/>
      <c r="AU1445" s="14"/>
      <c r="AV1445" s="14"/>
      <c r="AW1445" s="14"/>
      <c r="AX1445" s="15"/>
    </row>
    <row r="1446" spans="1:251" ht="12" customHeight="1">
      <c r="A1446" s="8"/>
      <c r="B1446" s="126" t="s">
        <v>196</v>
      </c>
      <c r="C1446" s="127"/>
      <c r="D1446" s="127"/>
      <c r="E1446" s="127"/>
      <c r="F1446" s="127"/>
      <c r="G1446" s="127"/>
      <c r="H1446" s="127"/>
      <c r="I1446" s="127"/>
      <c r="J1446" s="127"/>
      <c r="K1446" s="127"/>
      <c r="L1446" s="127"/>
      <c r="M1446" s="127"/>
      <c r="N1446" s="127"/>
      <c r="O1446" s="127"/>
      <c r="P1446" s="127"/>
      <c r="Q1446" s="127"/>
      <c r="R1446" s="127"/>
      <c r="S1446" s="127"/>
      <c r="T1446" s="127"/>
      <c r="U1446" s="127"/>
      <c r="V1446" s="127"/>
      <c r="W1446" s="127"/>
      <c r="X1446" s="127"/>
      <c r="Y1446" s="127"/>
      <c r="Z1446" s="127"/>
      <c r="AA1446" s="127"/>
      <c r="AB1446" s="127"/>
      <c r="AC1446" s="127"/>
      <c r="AD1446" s="127"/>
      <c r="AE1446" s="127"/>
      <c r="AF1446" s="127"/>
      <c r="AG1446" s="127"/>
      <c r="AH1446" s="127"/>
      <c r="AI1446" s="127"/>
      <c r="AJ1446" s="127"/>
      <c r="AK1446" s="127"/>
      <c r="AL1446" s="127"/>
      <c r="AM1446" s="127"/>
      <c r="AN1446" s="127"/>
      <c r="AO1446" s="127"/>
      <c r="AP1446" s="127"/>
      <c r="AQ1446" s="127"/>
      <c r="AR1446" s="127"/>
      <c r="AS1446" s="127"/>
      <c r="AT1446" s="127"/>
      <c r="AU1446" s="127"/>
      <c r="AV1446" s="127"/>
      <c r="AW1446" s="127"/>
      <c r="AX1446" s="128"/>
    </row>
    <row r="1447" spans="1:251" ht="12" customHeight="1">
      <c r="A1447" s="8"/>
      <c r="B1447" s="126"/>
      <c r="C1447" s="127"/>
      <c r="D1447" s="127"/>
      <c r="E1447" s="127"/>
      <c r="F1447" s="127"/>
      <c r="G1447" s="127"/>
      <c r="H1447" s="127"/>
      <c r="I1447" s="127"/>
      <c r="J1447" s="127"/>
      <c r="K1447" s="127"/>
      <c r="L1447" s="127"/>
      <c r="M1447" s="127"/>
      <c r="N1447" s="127"/>
      <c r="O1447" s="127"/>
      <c r="P1447" s="127"/>
      <c r="Q1447" s="127"/>
      <c r="R1447" s="127"/>
      <c r="S1447" s="127"/>
      <c r="T1447" s="127"/>
      <c r="U1447" s="127"/>
      <c r="V1447" s="127"/>
      <c r="W1447" s="127"/>
      <c r="X1447" s="127"/>
      <c r="Y1447" s="127"/>
      <c r="Z1447" s="127"/>
      <c r="AA1447" s="127"/>
      <c r="AB1447" s="127"/>
      <c r="AC1447" s="127"/>
      <c r="AD1447" s="127"/>
      <c r="AE1447" s="127"/>
      <c r="AF1447" s="127"/>
      <c r="AG1447" s="127"/>
      <c r="AH1447" s="127"/>
      <c r="AI1447" s="127"/>
      <c r="AJ1447" s="127"/>
      <c r="AK1447" s="127"/>
      <c r="AL1447" s="127"/>
      <c r="AM1447" s="127"/>
      <c r="AN1447" s="127"/>
      <c r="AO1447" s="127"/>
      <c r="AP1447" s="127"/>
      <c r="AQ1447" s="127"/>
      <c r="AR1447" s="127"/>
      <c r="AS1447" s="127"/>
      <c r="AT1447" s="127"/>
      <c r="AU1447" s="127"/>
      <c r="AV1447" s="127"/>
      <c r="AW1447" s="127"/>
      <c r="AX1447" s="128"/>
      <c r="BC1447" s="16"/>
    </row>
    <row r="1448" spans="1:251" ht="12" customHeight="1">
      <c r="A1448" s="8"/>
      <c r="B1448" s="126"/>
      <c r="C1448" s="127"/>
      <c r="D1448" s="127"/>
      <c r="E1448" s="127"/>
      <c r="F1448" s="127"/>
      <c r="G1448" s="127"/>
      <c r="H1448" s="127"/>
      <c r="I1448" s="127"/>
      <c r="J1448" s="127"/>
      <c r="K1448" s="127"/>
      <c r="L1448" s="127"/>
      <c r="M1448" s="127"/>
      <c r="N1448" s="127"/>
      <c r="O1448" s="127"/>
      <c r="P1448" s="127"/>
      <c r="Q1448" s="127"/>
      <c r="R1448" s="127"/>
      <c r="S1448" s="127"/>
      <c r="T1448" s="127"/>
      <c r="U1448" s="127"/>
      <c r="V1448" s="127"/>
      <c r="W1448" s="127"/>
      <c r="X1448" s="127"/>
      <c r="Y1448" s="127"/>
      <c r="Z1448" s="127"/>
      <c r="AA1448" s="127"/>
      <c r="AB1448" s="127"/>
      <c r="AC1448" s="127"/>
      <c r="AD1448" s="127"/>
      <c r="AE1448" s="127"/>
      <c r="AF1448" s="127"/>
      <c r="AG1448" s="127"/>
      <c r="AH1448" s="127"/>
      <c r="AI1448" s="127"/>
      <c r="AJ1448" s="127"/>
      <c r="AK1448" s="127"/>
      <c r="AL1448" s="127"/>
      <c r="AM1448" s="127"/>
      <c r="AN1448" s="127"/>
      <c r="AO1448" s="127"/>
      <c r="AP1448" s="127"/>
      <c r="AQ1448" s="127"/>
      <c r="AR1448" s="127"/>
      <c r="AS1448" s="127"/>
      <c r="AT1448" s="127"/>
      <c r="AU1448" s="127"/>
      <c r="AV1448" s="127"/>
      <c r="AW1448" s="127"/>
      <c r="AX1448" s="128"/>
    </row>
    <row r="1449" spans="1:251" ht="12" customHeight="1">
      <c r="A1449" s="8"/>
      <c r="B1449" s="126"/>
      <c r="C1449" s="127"/>
      <c r="D1449" s="127"/>
      <c r="E1449" s="127"/>
      <c r="F1449" s="127"/>
      <c r="G1449" s="127"/>
      <c r="H1449" s="127"/>
      <c r="I1449" s="127"/>
      <c r="J1449" s="127"/>
      <c r="K1449" s="127"/>
      <c r="L1449" s="127"/>
      <c r="M1449" s="127"/>
      <c r="N1449" s="127"/>
      <c r="O1449" s="127"/>
      <c r="P1449" s="127"/>
      <c r="Q1449" s="127"/>
      <c r="R1449" s="127"/>
      <c r="S1449" s="127"/>
      <c r="T1449" s="127"/>
      <c r="U1449" s="127"/>
      <c r="V1449" s="127"/>
      <c r="W1449" s="127"/>
      <c r="X1449" s="127"/>
      <c r="Y1449" s="127"/>
      <c r="Z1449" s="127"/>
      <c r="AA1449" s="127"/>
      <c r="AB1449" s="127"/>
      <c r="AC1449" s="127"/>
      <c r="AD1449" s="127"/>
      <c r="AE1449" s="127"/>
      <c r="AF1449" s="127"/>
      <c r="AG1449" s="127"/>
      <c r="AH1449" s="127"/>
      <c r="AI1449" s="127"/>
      <c r="AJ1449" s="127"/>
      <c r="AK1449" s="127"/>
      <c r="AL1449" s="127"/>
      <c r="AM1449" s="127"/>
      <c r="AN1449" s="127"/>
      <c r="AO1449" s="127"/>
      <c r="AP1449" s="127"/>
      <c r="AQ1449" s="127"/>
      <c r="AR1449" s="127"/>
      <c r="AS1449" s="127"/>
      <c r="AT1449" s="127"/>
      <c r="AU1449" s="127"/>
      <c r="AV1449" s="127"/>
      <c r="AW1449" s="127"/>
      <c r="AX1449" s="128"/>
    </row>
    <row r="1450" spans="1:251" ht="12" customHeight="1">
      <c r="A1450" s="8"/>
      <c r="B1450" s="126"/>
      <c r="C1450" s="127"/>
      <c r="D1450" s="127"/>
      <c r="E1450" s="127"/>
      <c r="F1450" s="127"/>
      <c r="G1450" s="127"/>
      <c r="H1450" s="127"/>
      <c r="I1450" s="127"/>
      <c r="J1450" s="127"/>
      <c r="K1450" s="127"/>
      <c r="L1450" s="127"/>
      <c r="M1450" s="127"/>
      <c r="N1450" s="127"/>
      <c r="O1450" s="127"/>
      <c r="P1450" s="127"/>
      <c r="Q1450" s="127"/>
      <c r="R1450" s="127"/>
      <c r="S1450" s="127"/>
      <c r="T1450" s="127"/>
      <c r="U1450" s="127"/>
      <c r="V1450" s="127"/>
      <c r="W1450" s="127"/>
      <c r="X1450" s="127"/>
      <c r="Y1450" s="127"/>
      <c r="Z1450" s="127"/>
      <c r="AA1450" s="127"/>
      <c r="AB1450" s="127"/>
      <c r="AC1450" s="127"/>
      <c r="AD1450" s="127"/>
      <c r="AE1450" s="127"/>
      <c r="AF1450" s="127"/>
      <c r="AG1450" s="127"/>
      <c r="AH1450" s="127"/>
      <c r="AI1450" s="127"/>
      <c r="AJ1450" s="127"/>
      <c r="AK1450" s="127"/>
      <c r="AL1450" s="127"/>
      <c r="AM1450" s="127"/>
      <c r="AN1450" s="127"/>
      <c r="AO1450" s="127"/>
      <c r="AP1450" s="127"/>
      <c r="AQ1450" s="127"/>
      <c r="AR1450" s="127"/>
      <c r="AS1450" s="127"/>
      <c r="AT1450" s="127"/>
      <c r="AU1450" s="127"/>
      <c r="AV1450" s="127"/>
      <c r="AW1450" s="127"/>
      <c r="AX1450" s="128"/>
    </row>
    <row r="1451" spans="1:251" ht="15" thickBot="1">
      <c r="A1451" s="17"/>
      <c r="B1451" s="18"/>
      <c r="C1451" s="19"/>
      <c r="D1451" s="19"/>
      <c r="E1451" s="19"/>
      <c r="F1451" s="19"/>
      <c r="G1451" s="19"/>
      <c r="H1451" s="19"/>
      <c r="I1451" s="19"/>
      <c r="J1451" s="19"/>
      <c r="K1451" s="19"/>
      <c r="L1451" s="19"/>
      <c r="M1451" s="19"/>
      <c r="N1451" s="19"/>
      <c r="O1451" s="19"/>
      <c r="P1451" s="19"/>
      <c r="Q1451" s="19"/>
      <c r="R1451" s="19"/>
      <c r="S1451" s="19"/>
      <c r="T1451" s="19"/>
      <c r="U1451" s="19"/>
      <c r="V1451" s="19"/>
      <c r="W1451" s="19"/>
      <c r="X1451" s="19"/>
      <c r="Y1451" s="19"/>
      <c r="Z1451" s="19"/>
      <c r="AA1451" s="19"/>
      <c r="AB1451" s="19"/>
      <c r="AC1451" s="19"/>
      <c r="AD1451" s="19"/>
      <c r="AE1451" s="19"/>
      <c r="AF1451" s="19"/>
      <c r="AG1451" s="19"/>
      <c r="AH1451" s="19"/>
      <c r="AI1451" s="19"/>
      <c r="AJ1451" s="19"/>
      <c r="AK1451" s="19"/>
      <c r="AL1451" s="19"/>
      <c r="AM1451" s="19"/>
      <c r="AN1451" s="19"/>
      <c r="AO1451" s="19"/>
      <c r="AP1451" s="19"/>
      <c r="AQ1451" s="19"/>
      <c r="AR1451" s="19"/>
      <c r="AS1451" s="19"/>
      <c r="AT1451" s="19"/>
      <c r="AU1451" s="19"/>
      <c r="AV1451" s="19"/>
      <c r="AW1451" s="19"/>
      <c r="AX1451" s="20"/>
    </row>
    <row r="1452" spans="1:251">
      <c r="B1452" s="21"/>
    </row>
    <row r="1453" spans="1:251" ht="14.25">
      <c r="B1453" s="10" t="s">
        <v>4</v>
      </c>
      <c r="C1453" s="8"/>
      <c r="D1453" s="8"/>
      <c r="E1453" s="8"/>
      <c r="F1453" s="8"/>
      <c r="G1453" s="8"/>
      <c r="H1453" s="8"/>
      <c r="I1453" s="8"/>
      <c r="J1453" s="8"/>
      <c r="K1453" s="8"/>
      <c r="L1453" s="9"/>
      <c r="M1453" s="9"/>
      <c r="N1453" s="9"/>
      <c r="O1453" s="9"/>
      <c r="P1453" s="8"/>
      <c r="Q1453" s="8"/>
      <c r="R1453" s="8"/>
      <c r="S1453" s="8"/>
      <c r="T1453" s="8"/>
      <c r="U1453" s="8"/>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row>
    <row r="1454" spans="1:251" ht="15" thickBot="1">
      <c r="B1454" s="8"/>
      <c r="C1454" s="8"/>
      <c r="D1454" s="8"/>
      <c r="E1454" s="8"/>
      <c r="F1454" s="8"/>
      <c r="G1454" s="8"/>
      <c r="H1454" s="8"/>
      <c r="I1454" s="8"/>
      <c r="J1454" s="8"/>
      <c r="K1454" s="8"/>
      <c r="L1454" s="9"/>
      <c r="M1454" s="9"/>
      <c r="N1454" s="9"/>
      <c r="O1454" s="9"/>
      <c r="P1454" s="8"/>
      <c r="Q1454" s="8"/>
      <c r="R1454" s="8"/>
      <c r="S1454" s="8"/>
      <c r="T1454" s="8"/>
      <c r="U1454" s="8"/>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22" t="s">
        <v>5</v>
      </c>
    </row>
    <row r="1455" spans="1:251" s="16" customFormat="1" ht="13.5" customHeight="1">
      <c r="A1455" s="8"/>
      <c r="B1455" s="129" t="s">
        <v>6</v>
      </c>
      <c r="C1455" s="130"/>
      <c r="D1455" s="130"/>
      <c r="E1455" s="130"/>
      <c r="F1455" s="130"/>
      <c r="G1455" s="130"/>
      <c r="H1455" s="130"/>
      <c r="I1455" s="130"/>
      <c r="J1455" s="130"/>
      <c r="K1455" s="130"/>
      <c r="L1455" s="130"/>
      <c r="M1455" s="130"/>
      <c r="N1455" s="130"/>
      <c r="O1455" s="130"/>
      <c r="P1455" s="130"/>
      <c r="Q1455" s="130"/>
      <c r="R1455" s="130"/>
      <c r="S1455" s="130"/>
      <c r="T1455" s="130"/>
      <c r="U1455" s="130"/>
      <c r="V1455" s="130"/>
      <c r="W1455" s="130"/>
      <c r="X1455" s="130"/>
      <c r="Y1455" s="130"/>
      <c r="Z1455" s="131"/>
      <c r="AA1455" s="135" t="s">
        <v>9</v>
      </c>
      <c r="AB1455" s="130"/>
      <c r="AC1455" s="130"/>
      <c r="AD1455" s="130"/>
      <c r="AE1455" s="130"/>
      <c r="AF1455" s="130"/>
      <c r="AG1455" s="130"/>
      <c r="AH1455" s="130"/>
      <c r="AI1455" s="131"/>
      <c r="AJ1455" s="135" t="s">
        <v>10</v>
      </c>
      <c r="AK1455" s="130"/>
      <c r="AL1455" s="130"/>
      <c r="AM1455" s="130"/>
      <c r="AN1455" s="130"/>
      <c r="AO1455" s="130"/>
      <c r="AP1455" s="130"/>
      <c r="AQ1455" s="130"/>
      <c r="AR1455" s="131"/>
      <c r="AS1455" s="135" t="s">
        <v>7</v>
      </c>
      <c r="AT1455" s="130"/>
      <c r="AU1455" s="130"/>
      <c r="AV1455" s="130"/>
      <c r="AW1455" s="130"/>
      <c r="AX1455" s="137"/>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c r="DJ1455" s="2"/>
      <c r="DK1455" s="2"/>
      <c r="DL1455" s="2"/>
      <c r="DM1455" s="2"/>
      <c r="DN1455" s="2"/>
      <c r="DO1455" s="2"/>
      <c r="DP1455" s="2"/>
      <c r="DQ1455" s="2"/>
      <c r="DR1455" s="2"/>
      <c r="DS1455" s="2"/>
      <c r="DT1455" s="2"/>
      <c r="DU1455" s="2"/>
      <c r="DV1455" s="2"/>
      <c r="DW1455" s="2"/>
      <c r="DX1455" s="2"/>
      <c r="DY1455" s="2"/>
      <c r="DZ1455" s="2"/>
      <c r="EA1455" s="2"/>
      <c r="EB1455" s="2"/>
      <c r="EC1455" s="2"/>
      <c r="ED1455" s="2"/>
      <c r="EE1455" s="2"/>
      <c r="EF1455" s="2"/>
      <c r="EG1455" s="2"/>
      <c r="EH1455" s="2"/>
      <c r="EI1455" s="2"/>
      <c r="EJ1455" s="2"/>
      <c r="EK1455" s="2"/>
      <c r="EL1455" s="2"/>
      <c r="EM1455" s="2"/>
      <c r="EN1455" s="2"/>
      <c r="EO1455" s="2"/>
      <c r="EP1455" s="2"/>
      <c r="EQ1455" s="2"/>
      <c r="ER1455" s="2"/>
      <c r="ES1455" s="2"/>
      <c r="ET1455" s="2"/>
      <c r="EU1455" s="2"/>
      <c r="EV1455" s="2"/>
      <c r="EW1455" s="2"/>
      <c r="EX1455" s="2"/>
      <c r="EY1455" s="2"/>
      <c r="EZ1455" s="2"/>
      <c r="FA1455" s="2"/>
      <c r="FB1455" s="2"/>
      <c r="FC1455" s="2"/>
      <c r="FD1455" s="2"/>
      <c r="FE1455" s="2"/>
      <c r="FF1455" s="2"/>
      <c r="FG1455" s="2"/>
      <c r="FH1455" s="2"/>
      <c r="FI1455" s="2"/>
      <c r="FJ1455" s="2"/>
      <c r="FK1455" s="2"/>
      <c r="FL1455" s="2"/>
      <c r="FM1455" s="2"/>
      <c r="FN1455" s="2"/>
      <c r="FO1455" s="2"/>
      <c r="FP1455" s="2"/>
      <c r="FQ1455" s="2"/>
      <c r="FR1455" s="2"/>
      <c r="FS1455" s="2"/>
      <c r="FT1455" s="2"/>
      <c r="FU1455" s="2"/>
      <c r="FV1455" s="2"/>
      <c r="FW1455" s="2"/>
      <c r="FX1455" s="2"/>
      <c r="FY1455" s="2"/>
      <c r="FZ1455" s="2"/>
      <c r="GA1455" s="2"/>
      <c r="GB1455" s="2"/>
      <c r="GC1455" s="2"/>
      <c r="GD1455" s="2"/>
      <c r="GE1455" s="2"/>
      <c r="GF1455" s="2"/>
      <c r="GG1455" s="2"/>
      <c r="GH1455" s="2"/>
      <c r="GI1455" s="2"/>
      <c r="GJ1455" s="2"/>
      <c r="GK1455" s="2"/>
      <c r="GL1455" s="2"/>
      <c r="GM1455" s="2"/>
      <c r="GN1455" s="2"/>
      <c r="GO1455" s="2"/>
      <c r="GP1455" s="2"/>
      <c r="GQ1455" s="2"/>
      <c r="GR1455" s="2"/>
      <c r="GS1455" s="2"/>
      <c r="GT1455" s="2"/>
      <c r="GU1455" s="2"/>
      <c r="GV1455" s="2"/>
      <c r="GW1455" s="2"/>
      <c r="GX1455" s="2"/>
      <c r="GY1455" s="2"/>
      <c r="GZ1455" s="2"/>
      <c r="HA1455" s="2"/>
      <c r="HB1455" s="2"/>
      <c r="HC1455" s="2"/>
      <c r="HD1455" s="2"/>
      <c r="HE1455" s="2"/>
      <c r="HF1455" s="2"/>
      <c r="HG1455" s="2"/>
      <c r="HH1455" s="2"/>
      <c r="HI1455" s="2"/>
      <c r="HJ1455" s="2"/>
      <c r="HK1455" s="2"/>
      <c r="HL1455" s="2"/>
      <c r="HM1455" s="2"/>
      <c r="HN1455" s="2"/>
      <c r="HO1455" s="2"/>
      <c r="HP1455" s="2"/>
      <c r="HQ1455" s="2"/>
      <c r="HR1455" s="2"/>
      <c r="HS1455" s="2"/>
      <c r="HT1455" s="2"/>
      <c r="HU1455" s="2"/>
      <c r="HV1455" s="2"/>
      <c r="HW1455" s="2"/>
      <c r="HX1455" s="2"/>
      <c r="HY1455" s="2"/>
      <c r="HZ1455" s="2"/>
      <c r="IA1455" s="2"/>
      <c r="IB1455" s="2"/>
      <c r="IC1455" s="2"/>
      <c r="ID1455" s="2"/>
      <c r="IE1455" s="2"/>
      <c r="IF1455" s="2"/>
      <c r="IG1455" s="2"/>
      <c r="IH1455" s="2"/>
      <c r="II1455" s="2"/>
      <c r="IJ1455" s="2"/>
      <c r="IK1455" s="2"/>
      <c r="IL1455" s="2"/>
      <c r="IM1455" s="2"/>
      <c r="IN1455" s="2"/>
      <c r="IO1455" s="2"/>
      <c r="IP1455" s="2"/>
      <c r="IQ1455" s="2"/>
    </row>
    <row r="1456" spans="1:251" s="16" customFormat="1" ht="13.5">
      <c r="A1456" s="8"/>
      <c r="B1456" s="132"/>
      <c r="C1456" s="133"/>
      <c r="D1456" s="133"/>
      <c r="E1456" s="133"/>
      <c r="F1456" s="133"/>
      <c r="G1456" s="133"/>
      <c r="H1456" s="133"/>
      <c r="I1456" s="133"/>
      <c r="J1456" s="133"/>
      <c r="K1456" s="133"/>
      <c r="L1456" s="133"/>
      <c r="M1456" s="133"/>
      <c r="N1456" s="133"/>
      <c r="O1456" s="133"/>
      <c r="P1456" s="133"/>
      <c r="Q1456" s="133"/>
      <c r="R1456" s="133"/>
      <c r="S1456" s="133"/>
      <c r="T1456" s="133"/>
      <c r="U1456" s="133"/>
      <c r="V1456" s="133"/>
      <c r="W1456" s="133"/>
      <c r="X1456" s="133"/>
      <c r="Y1456" s="133"/>
      <c r="Z1456" s="134"/>
      <c r="AA1456" s="136"/>
      <c r="AB1456" s="133"/>
      <c r="AC1456" s="133"/>
      <c r="AD1456" s="133"/>
      <c r="AE1456" s="133"/>
      <c r="AF1456" s="133"/>
      <c r="AG1456" s="133"/>
      <c r="AH1456" s="133"/>
      <c r="AI1456" s="134"/>
      <c r="AJ1456" s="136"/>
      <c r="AK1456" s="133"/>
      <c r="AL1456" s="133"/>
      <c r="AM1456" s="133"/>
      <c r="AN1456" s="133"/>
      <c r="AO1456" s="133"/>
      <c r="AP1456" s="133"/>
      <c r="AQ1456" s="133"/>
      <c r="AR1456" s="134"/>
      <c r="AS1456" s="136"/>
      <c r="AT1456" s="133"/>
      <c r="AU1456" s="133"/>
      <c r="AV1456" s="133"/>
      <c r="AW1456" s="133"/>
      <c r="AX1456" s="138"/>
      <c r="AY1456" s="2"/>
      <c r="AZ1456" s="2"/>
      <c r="BA1456" s="2"/>
      <c r="BB1456" s="23"/>
      <c r="BC1456" s="24"/>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c r="DX1456" s="2"/>
      <c r="DY1456" s="2"/>
      <c r="DZ1456" s="2"/>
      <c r="EA1456" s="2"/>
      <c r="EB1456" s="2"/>
      <c r="EC1456" s="2"/>
      <c r="ED1456" s="2"/>
      <c r="EE1456" s="2"/>
      <c r="EF1456" s="2"/>
      <c r="EG1456" s="2"/>
      <c r="EH1456" s="2"/>
      <c r="EI1456" s="2"/>
      <c r="EJ1456" s="2"/>
      <c r="EK1456" s="2"/>
      <c r="EL1456" s="2"/>
      <c r="EM1456" s="2"/>
      <c r="EN1456" s="2"/>
      <c r="EO1456" s="2"/>
      <c r="EP1456" s="2"/>
      <c r="EQ1456" s="2"/>
      <c r="ER1456" s="2"/>
      <c r="ES1456" s="2"/>
      <c r="ET1456" s="2"/>
      <c r="EU1456" s="2"/>
      <c r="EV1456" s="2"/>
      <c r="EW1456" s="2"/>
      <c r="EX1456" s="2"/>
      <c r="EY1456" s="2"/>
      <c r="EZ1456" s="2"/>
      <c r="FA1456" s="2"/>
      <c r="FB1456" s="2"/>
      <c r="FC1456" s="2"/>
      <c r="FD1456" s="2"/>
      <c r="FE1456" s="2"/>
      <c r="FF1456" s="2"/>
      <c r="FG1456" s="2"/>
      <c r="FH1456" s="2"/>
      <c r="FI1456" s="2"/>
      <c r="FJ1456" s="2"/>
      <c r="FK1456" s="2"/>
      <c r="FL1456" s="2"/>
      <c r="FM1456" s="2"/>
      <c r="FN1456" s="2"/>
      <c r="FO1456" s="2"/>
      <c r="FP1456" s="2"/>
      <c r="FQ1456" s="2"/>
      <c r="FR1456" s="2"/>
      <c r="FS1456" s="2"/>
      <c r="FT1456" s="2"/>
      <c r="FU1456" s="2"/>
      <c r="FV1456" s="2"/>
      <c r="FW1456" s="2"/>
      <c r="FX1456" s="2"/>
      <c r="FY1456" s="2"/>
      <c r="FZ1456" s="2"/>
      <c r="GA1456" s="2"/>
      <c r="GB1456" s="2"/>
      <c r="GC1456" s="2"/>
      <c r="GD1456" s="2"/>
      <c r="GE1456" s="2"/>
      <c r="GF1456" s="2"/>
      <c r="GG1456" s="2"/>
      <c r="GH1456" s="2"/>
      <c r="GI1456" s="2"/>
      <c r="GJ1456" s="2"/>
      <c r="GK1456" s="2"/>
      <c r="GL1456" s="2"/>
      <c r="GM1456" s="2"/>
      <c r="GN1456" s="2"/>
      <c r="GO1456" s="2"/>
      <c r="GP1456" s="2"/>
      <c r="GQ1456" s="2"/>
      <c r="GR1456" s="2"/>
      <c r="GS1456" s="2"/>
      <c r="GT1456" s="2"/>
      <c r="GU1456" s="2"/>
      <c r="GV1456" s="2"/>
      <c r="GW1456" s="2"/>
      <c r="GX1456" s="2"/>
      <c r="GY1456" s="2"/>
      <c r="GZ1456" s="2"/>
      <c r="HA1456" s="2"/>
      <c r="HB1456" s="2"/>
      <c r="HC1456" s="2"/>
      <c r="HD1456" s="2"/>
      <c r="HE1456" s="2"/>
      <c r="HF1456" s="2"/>
      <c r="HG1456" s="2"/>
      <c r="HH1456" s="2"/>
      <c r="HI1456" s="2"/>
      <c r="HJ1456" s="2"/>
      <c r="HK1456" s="2"/>
      <c r="HL1456" s="2"/>
      <c r="HM1456" s="2"/>
      <c r="HN1456" s="2"/>
      <c r="HO1456" s="2"/>
      <c r="HP1456" s="2"/>
      <c r="HQ1456" s="2"/>
      <c r="HR1456" s="2"/>
      <c r="HS1456" s="2"/>
      <c r="HT1456" s="2"/>
      <c r="HU1456" s="2"/>
      <c r="HV1456" s="2"/>
      <c r="HW1456" s="2"/>
      <c r="HX1456" s="2"/>
      <c r="HY1456" s="2"/>
      <c r="HZ1456" s="2"/>
      <c r="IA1456" s="2"/>
      <c r="IB1456" s="2"/>
      <c r="IC1456" s="2"/>
      <c r="ID1456" s="2"/>
      <c r="IE1456" s="2"/>
      <c r="IF1456" s="2"/>
      <c r="IG1456" s="2"/>
      <c r="IH1456" s="2"/>
      <c r="II1456" s="2"/>
      <c r="IJ1456" s="2"/>
      <c r="IK1456" s="2"/>
      <c r="IL1456" s="2"/>
      <c r="IM1456" s="2"/>
      <c r="IN1456" s="2"/>
      <c r="IO1456" s="2"/>
      <c r="IP1456" s="2"/>
      <c r="IQ1456" s="2"/>
    </row>
    <row r="1457" spans="1:251" s="16" customFormat="1" ht="18.75" customHeight="1">
      <c r="A1457" s="8"/>
      <c r="B1457" s="25"/>
      <c r="C1457" s="101" t="s">
        <v>197</v>
      </c>
      <c r="D1457" s="102"/>
      <c r="E1457" s="102"/>
      <c r="F1457" s="102"/>
      <c r="G1457" s="102"/>
      <c r="H1457" s="102"/>
      <c r="I1457" s="102"/>
      <c r="J1457" s="102"/>
      <c r="K1457" s="102"/>
      <c r="L1457" s="102"/>
      <c r="M1457" s="102"/>
      <c r="N1457" s="102"/>
      <c r="O1457" s="102"/>
      <c r="P1457" s="102"/>
      <c r="Q1457" s="102"/>
      <c r="R1457" s="102"/>
      <c r="S1457" s="102"/>
      <c r="T1457" s="102"/>
      <c r="U1457" s="102"/>
      <c r="V1457" s="102"/>
      <c r="W1457" s="102"/>
      <c r="X1457" s="102"/>
      <c r="Y1457" s="102"/>
      <c r="Z1457" s="103"/>
      <c r="AA1457" s="104">
        <v>530</v>
      </c>
      <c r="AB1457" s="105"/>
      <c r="AC1457" s="105"/>
      <c r="AD1457" s="105"/>
      <c r="AE1457" s="105"/>
      <c r="AF1457" s="105"/>
      <c r="AG1457" s="105"/>
      <c r="AH1457" s="105"/>
      <c r="AI1457" s="106"/>
      <c r="AJ1457" s="104">
        <v>529</v>
      </c>
      <c r="AK1457" s="105"/>
      <c r="AL1457" s="105"/>
      <c r="AM1457" s="105"/>
      <c r="AN1457" s="105"/>
      <c r="AO1457" s="105"/>
      <c r="AP1457" s="105"/>
      <c r="AQ1457" s="105"/>
      <c r="AR1457" s="106"/>
      <c r="AS1457" s="107"/>
      <c r="AT1457" s="108"/>
      <c r="AU1457" s="108"/>
      <c r="AV1457" s="108"/>
      <c r="AW1457" s="108"/>
      <c r="AX1457" s="109"/>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c r="DJ1457" s="2"/>
      <c r="DK1457" s="2"/>
      <c r="DL1457" s="2"/>
      <c r="DM1457" s="2"/>
      <c r="DN1457" s="2"/>
      <c r="DO1457" s="2"/>
      <c r="DP1457" s="2"/>
      <c r="DQ1457" s="2"/>
      <c r="DR1457" s="2"/>
      <c r="DS1457" s="2"/>
      <c r="DT1457" s="2"/>
      <c r="DU1457" s="2"/>
      <c r="DV1457" s="2"/>
      <c r="DW1457" s="2"/>
      <c r="DX1457" s="2"/>
      <c r="DY1457" s="2"/>
      <c r="DZ1457" s="2"/>
      <c r="EA1457" s="2"/>
      <c r="EB1457" s="2"/>
      <c r="EC1457" s="2"/>
      <c r="ED1457" s="2"/>
      <c r="EE1457" s="2"/>
      <c r="EF1457" s="2"/>
      <c r="EG1457" s="2"/>
      <c r="EH1457" s="2"/>
      <c r="EI1457" s="2"/>
      <c r="EJ1457" s="2"/>
      <c r="EK1457" s="2"/>
      <c r="EL1457" s="2"/>
      <c r="EM1457" s="2"/>
      <c r="EN1457" s="2"/>
      <c r="EO1457" s="2"/>
      <c r="EP1457" s="2"/>
      <c r="EQ1457" s="2"/>
      <c r="ER1457" s="2"/>
      <c r="ES1457" s="2"/>
      <c r="ET1457" s="2"/>
      <c r="EU1457" s="2"/>
      <c r="EV1457" s="2"/>
      <c r="EW1457" s="2"/>
      <c r="EX1457" s="2"/>
      <c r="EY1457" s="2"/>
      <c r="EZ1457" s="2"/>
      <c r="FA1457" s="2"/>
      <c r="FB1457" s="2"/>
      <c r="FC1457" s="2"/>
      <c r="FD1457" s="2"/>
      <c r="FE1457" s="2"/>
      <c r="FF1457" s="2"/>
      <c r="FG1457" s="2"/>
      <c r="FH1457" s="2"/>
      <c r="FI1457" s="2"/>
      <c r="FJ1457" s="2"/>
      <c r="FK1457" s="2"/>
      <c r="FL1457" s="2"/>
      <c r="FM1457" s="2"/>
      <c r="FN1457" s="2"/>
      <c r="FO1457" s="2"/>
      <c r="FP1457" s="2"/>
      <c r="FQ1457" s="2"/>
      <c r="FR1457" s="2"/>
      <c r="FS1457" s="2"/>
      <c r="FT1457" s="2"/>
      <c r="FU1457" s="2"/>
      <c r="FV1457" s="2"/>
      <c r="FW1457" s="2"/>
      <c r="FX1457" s="2"/>
      <c r="FY1457" s="2"/>
      <c r="FZ1457" s="2"/>
      <c r="GA1457" s="2"/>
      <c r="GB1457" s="2"/>
      <c r="GC1457" s="2"/>
      <c r="GD1457" s="2"/>
      <c r="GE1457" s="2"/>
      <c r="GF1457" s="2"/>
      <c r="GG1457" s="2"/>
      <c r="GH1457" s="2"/>
      <c r="GI1457" s="2"/>
      <c r="GJ1457" s="2"/>
      <c r="GK1457" s="2"/>
      <c r="GL1457" s="2"/>
      <c r="GM1457" s="2"/>
      <c r="GN1457" s="2"/>
      <c r="GO1457" s="2"/>
      <c r="GP1457" s="2"/>
      <c r="GQ1457" s="2"/>
      <c r="GR1457" s="2"/>
      <c r="GS1457" s="2"/>
      <c r="GT1457" s="2"/>
      <c r="GU1457" s="2"/>
      <c r="GV1457" s="2"/>
      <c r="GW1457" s="2"/>
      <c r="GX1457" s="2"/>
      <c r="GY1457" s="2"/>
      <c r="GZ1457" s="2"/>
      <c r="HA1457" s="2"/>
      <c r="HB1457" s="2"/>
      <c r="HC1457" s="2"/>
      <c r="HD1457" s="2"/>
      <c r="HE1457" s="2"/>
      <c r="HF1457" s="2"/>
      <c r="HG1457" s="2"/>
      <c r="HH1457" s="2"/>
      <c r="HI1457" s="2"/>
      <c r="HJ1457" s="2"/>
      <c r="HK1457" s="2"/>
      <c r="HL1457" s="2"/>
      <c r="HM1457" s="2"/>
      <c r="HN1457" s="2"/>
      <c r="HO1457" s="2"/>
      <c r="HP1457" s="2"/>
      <c r="HQ1457" s="2"/>
      <c r="HR1457" s="2"/>
      <c r="HS1457" s="2"/>
      <c r="HT1457" s="2"/>
      <c r="HU1457" s="2"/>
      <c r="HV1457" s="2"/>
      <c r="HW1457" s="2"/>
      <c r="HX1457" s="2"/>
      <c r="HY1457" s="2"/>
      <c r="HZ1457" s="2"/>
      <c r="IA1457" s="2"/>
      <c r="IB1457" s="2"/>
      <c r="IC1457" s="2"/>
      <c r="ID1457" s="2"/>
      <c r="IE1457" s="2"/>
      <c r="IF1457" s="2"/>
      <c r="IG1457" s="2"/>
      <c r="IH1457" s="2"/>
      <c r="II1457" s="2"/>
      <c r="IJ1457" s="2"/>
      <c r="IK1457" s="2"/>
      <c r="IL1457" s="2"/>
      <c r="IM1457" s="2"/>
      <c r="IN1457" s="2"/>
      <c r="IO1457" s="2"/>
      <c r="IP1457" s="2"/>
      <c r="IQ1457" s="2"/>
    </row>
    <row r="1458" spans="1:251" s="16" customFormat="1" ht="18.75" customHeight="1">
      <c r="A1458" s="8"/>
      <c r="B1458" s="25"/>
      <c r="C1458" s="101" t="s">
        <v>198</v>
      </c>
      <c r="D1458" s="102"/>
      <c r="E1458" s="102"/>
      <c r="F1458" s="102"/>
      <c r="G1458" s="102"/>
      <c r="H1458" s="102"/>
      <c r="I1458" s="102"/>
      <c r="J1458" s="102"/>
      <c r="K1458" s="102"/>
      <c r="L1458" s="102"/>
      <c r="M1458" s="102"/>
      <c r="N1458" s="102"/>
      <c r="O1458" s="102"/>
      <c r="P1458" s="102"/>
      <c r="Q1458" s="102"/>
      <c r="R1458" s="102"/>
      <c r="S1458" s="102"/>
      <c r="T1458" s="102"/>
      <c r="U1458" s="102"/>
      <c r="V1458" s="102"/>
      <c r="W1458" s="102"/>
      <c r="X1458" s="102"/>
      <c r="Y1458" s="102"/>
      <c r="Z1458" s="103"/>
      <c r="AA1458" s="104">
        <v>51</v>
      </c>
      <c r="AB1458" s="105"/>
      <c r="AC1458" s="105"/>
      <c r="AD1458" s="105"/>
      <c r="AE1458" s="105"/>
      <c r="AF1458" s="105"/>
      <c r="AG1458" s="105"/>
      <c r="AH1458" s="105"/>
      <c r="AI1458" s="106"/>
      <c r="AJ1458" s="104">
        <v>55</v>
      </c>
      <c r="AK1458" s="105"/>
      <c r="AL1458" s="105"/>
      <c r="AM1458" s="105"/>
      <c r="AN1458" s="105"/>
      <c r="AO1458" s="105"/>
      <c r="AP1458" s="105"/>
      <c r="AQ1458" s="105"/>
      <c r="AR1458" s="106"/>
      <c r="AS1458" s="107"/>
      <c r="AT1458" s="108"/>
      <c r="AU1458" s="108"/>
      <c r="AV1458" s="108"/>
      <c r="AW1458" s="108"/>
      <c r="AX1458" s="109"/>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c r="DX1458" s="2"/>
      <c r="DY1458" s="2"/>
      <c r="DZ1458" s="2"/>
      <c r="EA1458" s="2"/>
      <c r="EB1458" s="2"/>
      <c r="EC1458" s="2"/>
      <c r="ED1458" s="2"/>
      <c r="EE1458" s="2"/>
      <c r="EF1458" s="2"/>
      <c r="EG1458" s="2"/>
      <c r="EH1458" s="2"/>
      <c r="EI1458" s="2"/>
      <c r="EJ1458" s="2"/>
      <c r="EK1458" s="2"/>
      <c r="EL1458" s="2"/>
      <c r="EM1458" s="2"/>
      <c r="EN1458" s="2"/>
      <c r="EO1458" s="2"/>
      <c r="EP1458" s="2"/>
      <c r="EQ1458" s="2"/>
      <c r="ER1458" s="2"/>
      <c r="ES1458" s="2"/>
      <c r="ET1458" s="2"/>
      <c r="EU1458" s="2"/>
      <c r="EV1458" s="2"/>
      <c r="EW1458" s="2"/>
      <c r="EX1458" s="2"/>
      <c r="EY1458" s="2"/>
      <c r="EZ1458" s="2"/>
      <c r="FA1458" s="2"/>
      <c r="FB1458" s="2"/>
      <c r="FC1458" s="2"/>
      <c r="FD1458" s="2"/>
      <c r="FE1458" s="2"/>
      <c r="FF1458" s="2"/>
      <c r="FG1458" s="2"/>
      <c r="FH1458" s="2"/>
      <c r="FI1458" s="2"/>
      <c r="FJ1458" s="2"/>
      <c r="FK1458" s="2"/>
      <c r="FL1458" s="2"/>
      <c r="FM1458" s="2"/>
      <c r="FN1458" s="2"/>
      <c r="FO1458" s="2"/>
      <c r="FP1458" s="2"/>
      <c r="FQ1458" s="2"/>
      <c r="FR1458" s="2"/>
      <c r="FS1458" s="2"/>
      <c r="FT1458" s="2"/>
      <c r="FU1458" s="2"/>
      <c r="FV1458" s="2"/>
      <c r="FW1458" s="2"/>
      <c r="FX1458" s="2"/>
      <c r="FY1458" s="2"/>
      <c r="FZ1458" s="2"/>
      <c r="GA1458" s="2"/>
      <c r="GB1458" s="2"/>
      <c r="GC1458" s="2"/>
      <c r="GD1458" s="2"/>
      <c r="GE1458" s="2"/>
      <c r="GF1458" s="2"/>
      <c r="GG1458" s="2"/>
      <c r="GH1458" s="2"/>
      <c r="GI1458" s="2"/>
      <c r="GJ1458" s="2"/>
      <c r="GK1458" s="2"/>
      <c r="GL1458" s="2"/>
      <c r="GM1458" s="2"/>
      <c r="GN1458" s="2"/>
      <c r="GO1458" s="2"/>
      <c r="GP1458" s="2"/>
      <c r="GQ1458" s="2"/>
      <c r="GR1458" s="2"/>
      <c r="GS1458" s="2"/>
      <c r="GT1458" s="2"/>
      <c r="GU1458" s="2"/>
      <c r="GV1458" s="2"/>
      <c r="GW1458" s="2"/>
      <c r="GX1458" s="2"/>
      <c r="GY1458" s="2"/>
      <c r="GZ1458" s="2"/>
      <c r="HA1458" s="2"/>
      <c r="HB1458" s="2"/>
      <c r="HC1458" s="2"/>
      <c r="HD1458" s="2"/>
      <c r="HE1458" s="2"/>
      <c r="HF1458" s="2"/>
      <c r="HG1458" s="2"/>
      <c r="HH1458" s="2"/>
      <c r="HI1458" s="2"/>
      <c r="HJ1458" s="2"/>
      <c r="HK1458" s="2"/>
      <c r="HL1458" s="2"/>
      <c r="HM1458" s="2"/>
      <c r="HN1458" s="2"/>
      <c r="HO1458" s="2"/>
      <c r="HP1458" s="2"/>
      <c r="HQ1458" s="2"/>
      <c r="HR1458" s="2"/>
      <c r="HS1458" s="2"/>
      <c r="HT1458" s="2"/>
      <c r="HU1458" s="2"/>
      <c r="HV1458" s="2"/>
      <c r="HW1458" s="2"/>
      <c r="HX1458" s="2"/>
      <c r="HY1458" s="2"/>
      <c r="HZ1458" s="2"/>
      <c r="IA1458" s="2"/>
      <c r="IB1458" s="2"/>
      <c r="IC1458" s="2"/>
      <c r="ID1458" s="2"/>
      <c r="IE1458" s="2"/>
      <c r="IF1458" s="2"/>
      <c r="IG1458" s="2"/>
      <c r="IH1458" s="2"/>
      <c r="II1458" s="2"/>
      <c r="IJ1458" s="2"/>
      <c r="IK1458" s="2"/>
      <c r="IL1458" s="2"/>
      <c r="IM1458" s="2"/>
      <c r="IN1458" s="2"/>
      <c r="IO1458" s="2"/>
      <c r="IP1458" s="2"/>
      <c r="IQ1458" s="2"/>
    </row>
    <row r="1459" spans="1:251" s="16" customFormat="1" ht="18.75" customHeight="1" thickBot="1">
      <c r="A1459" s="17"/>
      <c r="B1459" s="110" t="s">
        <v>11</v>
      </c>
      <c r="C1459" s="111"/>
      <c r="D1459" s="111"/>
      <c r="E1459" s="111"/>
      <c r="F1459" s="111"/>
      <c r="G1459" s="111"/>
      <c r="H1459" s="111"/>
      <c r="I1459" s="111"/>
      <c r="J1459" s="111"/>
      <c r="K1459" s="111"/>
      <c r="L1459" s="111"/>
      <c r="M1459" s="111"/>
      <c r="N1459" s="111"/>
      <c r="O1459" s="111"/>
      <c r="P1459" s="111"/>
      <c r="Q1459" s="111"/>
      <c r="R1459" s="111"/>
      <c r="S1459" s="111"/>
      <c r="T1459" s="111"/>
      <c r="U1459" s="111"/>
      <c r="V1459" s="111"/>
      <c r="W1459" s="111"/>
      <c r="X1459" s="111"/>
      <c r="Y1459" s="111"/>
      <c r="Z1459" s="112"/>
      <c r="AA1459" s="113">
        <f>SUM($AA$1457:$AA$1458)</f>
        <v>581</v>
      </c>
      <c r="AB1459" s="114"/>
      <c r="AC1459" s="114"/>
      <c r="AD1459" s="114"/>
      <c r="AE1459" s="114"/>
      <c r="AF1459" s="114"/>
      <c r="AG1459" s="114"/>
      <c r="AH1459" s="114"/>
      <c r="AI1459" s="115"/>
      <c r="AJ1459" s="113">
        <f>SUM($AJ$1457:$AJ$1458)</f>
        <v>584</v>
      </c>
      <c r="AK1459" s="114"/>
      <c r="AL1459" s="114"/>
      <c r="AM1459" s="114"/>
      <c r="AN1459" s="114"/>
      <c r="AO1459" s="114"/>
      <c r="AP1459" s="114"/>
      <c r="AQ1459" s="114"/>
      <c r="AR1459" s="115"/>
      <c r="AS1459" s="116"/>
      <c r="AT1459" s="117"/>
      <c r="AU1459" s="117"/>
      <c r="AV1459" s="117"/>
      <c r="AW1459" s="117"/>
      <c r="AX1459" s="118"/>
      <c r="AY1459" s="2"/>
      <c r="AZ1459" s="2"/>
      <c r="BA1459" s="2"/>
      <c r="BB1459" s="2"/>
      <c r="BC1459" s="2"/>
      <c r="BD1459" s="2"/>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c r="DJ1459" s="2"/>
      <c r="DK1459" s="2"/>
      <c r="DL1459" s="2"/>
      <c r="DM1459" s="2"/>
      <c r="DN1459" s="2"/>
      <c r="DO1459" s="2"/>
      <c r="DP1459" s="2"/>
      <c r="DQ1459" s="2"/>
      <c r="DR1459" s="2"/>
      <c r="DS1459" s="2"/>
      <c r="DT1459" s="2"/>
      <c r="DU1459" s="2"/>
      <c r="DV1459" s="2"/>
      <c r="DW1459" s="2"/>
      <c r="DX1459" s="2"/>
      <c r="DY1459" s="2"/>
      <c r="DZ1459" s="2"/>
      <c r="EA1459" s="2"/>
      <c r="EB1459" s="2"/>
      <c r="EC1459" s="2"/>
      <c r="ED1459" s="2"/>
      <c r="EE1459" s="2"/>
      <c r="EF1459" s="2"/>
      <c r="EG1459" s="2"/>
      <c r="EH1459" s="2"/>
      <c r="EI1459" s="2"/>
      <c r="EJ1459" s="2"/>
      <c r="EK1459" s="2"/>
      <c r="EL1459" s="2"/>
      <c r="EM1459" s="2"/>
      <c r="EN1459" s="2"/>
      <c r="EO1459" s="2"/>
      <c r="EP1459" s="2"/>
      <c r="EQ1459" s="2"/>
      <c r="ER1459" s="2"/>
      <c r="ES1459" s="2"/>
      <c r="ET1459" s="2"/>
      <c r="EU1459" s="2"/>
      <c r="EV1459" s="2"/>
      <c r="EW1459" s="2"/>
      <c r="EX1459" s="2"/>
      <c r="EY1459" s="2"/>
      <c r="EZ1459" s="2"/>
      <c r="FA1459" s="2"/>
      <c r="FB1459" s="2"/>
      <c r="FC1459" s="2"/>
      <c r="FD1459" s="2"/>
      <c r="FE1459" s="2"/>
      <c r="FF1459" s="2"/>
      <c r="FG1459" s="2"/>
      <c r="FH1459" s="2"/>
      <c r="FI1459" s="2"/>
      <c r="FJ1459" s="2"/>
      <c r="FK1459" s="2"/>
      <c r="FL1459" s="2"/>
      <c r="FM1459" s="2"/>
      <c r="FN1459" s="2"/>
      <c r="FO1459" s="2"/>
      <c r="FP1459" s="2"/>
      <c r="FQ1459" s="2"/>
      <c r="FR1459" s="2"/>
      <c r="FS1459" s="2"/>
      <c r="FT1459" s="2"/>
      <c r="FU1459" s="2"/>
      <c r="FV1459" s="2"/>
      <c r="FW1459" s="2"/>
      <c r="FX1459" s="2"/>
      <c r="FY1459" s="2"/>
      <c r="FZ1459" s="2"/>
      <c r="GA1459" s="2"/>
      <c r="GB1459" s="2"/>
      <c r="GC1459" s="2"/>
      <c r="GD1459" s="2"/>
      <c r="GE1459" s="2"/>
      <c r="GF1459" s="2"/>
      <c r="GG1459" s="2"/>
      <c r="GH1459" s="2"/>
      <c r="GI1459" s="2"/>
      <c r="GJ1459" s="2"/>
      <c r="GK1459" s="2"/>
      <c r="GL1459" s="2"/>
      <c r="GM1459" s="2"/>
      <c r="GN1459" s="2"/>
      <c r="GO1459" s="2"/>
      <c r="GP1459" s="2"/>
      <c r="GQ1459" s="2"/>
      <c r="GR1459" s="2"/>
      <c r="GS1459" s="2"/>
      <c r="GT1459" s="2"/>
      <c r="GU1459" s="2"/>
      <c r="GV1459" s="2"/>
      <c r="GW1459" s="2"/>
      <c r="GX1459" s="2"/>
      <c r="GY1459" s="2"/>
      <c r="GZ1459" s="2"/>
      <c r="HA1459" s="2"/>
      <c r="HB1459" s="2"/>
      <c r="HC1459" s="2"/>
      <c r="HD1459" s="2"/>
      <c r="HE1459" s="2"/>
      <c r="HF1459" s="2"/>
      <c r="HG1459" s="2"/>
      <c r="HH1459" s="2"/>
      <c r="HI1459" s="2"/>
      <c r="HJ1459" s="2"/>
      <c r="HK1459" s="2"/>
      <c r="HL1459" s="2"/>
      <c r="HM1459" s="2"/>
      <c r="HN1459" s="2"/>
      <c r="HO1459" s="2"/>
      <c r="HP1459" s="2"/>
      <c r="HQ1459" s="2"/>
      <c r="HR1459" s="2"/>
      <c r="HS1459" s="2"/>
      <c r="HT1459" s="2"/>
      <c r="HU1459" s="2"/>
      <c r="HV1459" s="2"/>
      <c r="HW1459" s="2"/>
      <c r="HX1459" s="2"/>
      <c r="HY1459" s="2"/>
      <c r="HZ1459" s="2"/>
      <c r="IA1459" s="2"/>
      <c r="IB1459" s="2"/>
      <c r="IC1459" s="2"/>
      <c r="ID1459" s="2"/>
      <c r="IE1459" s="2"/>
      <c r="IF1459" s="2"/>
      <c r="IG1459" s="2"/>
      <c r="IH1459" s="2"/>
      <c r="II1459" s="2"/>
      <c r="IJ1459" s="2"/>
      <c r="IK1459" s="2"/>
      <c r="IL1459" s="2"/>
      <c r="IM1459" s="2"/>
      <c r="IN1459" s="2"/>
      <c r="IO1459" s="2"/>
      <c r="IP1459" s="2"/>
      <c r="IQ1459" s="2"/>
    </row>
    <row r="1461" spans="1:251" ht="18.75">
      <c r="A1461" s="1" t="s">
        <v>0</v>
      </c>
      <c r="AW1461" s="3"/>
      <c r="AX1461" s="4"/>
      <c r="AY1461" s="3"/>
    </row>
    <row r="1463" spans="1:251" ht="18.75">
      <c r="B1463" s="119" t="s">
        <v>8</v>
      </c>
      <c r="C1463" s="139"/>
      <c r="D1463" s="139"/>
      <c r="E1463" s="139"/>
      <c r="F1463" s="139"/>
      <c r="G1463" s="139"/>
      <c r="H1463" s="139"/>
      <c r="I1463" s="139"/>
      <c r="J1463" s="139"/>
      <c r="K1463" s="139"/>
      <c r="L1463" s="139"/>
      <c r="M1463" s="139"/>
      <c r="N1463" s="139"/>
      <c r="O1463" s="139"/>
      <c r="P1463" s="139"/>
      <c r="Q1463" s="139"/>
      <c r="R1463" s="139"/>
      <c r="S1463" s="139"/>
      <c r="T1463" s="139"/>
      <c r="U1463" s="139"/>
      <c r="V1463" s="139"/>
      <c r="W1463" s="139"/>
      <c r="X1463" s="139"/>
      <c r="Y1463" s="139"/>
      <c r="Z1463" s="139"/>
      <c r="AA1463" s="139"/>
      <c r="AB1463" s="139"/>
      <c r="AC1463" s="139"/>
      <c r="AD1463" s="139"/>
      <c r="AE1463" s="139"/>
      <c r="AF1463" s="139"/>
      <c r="AG1463" s="139"/>
      <c r="AH1463" s="139"/>
      <c r="AI1463" s="139"/>
      <c r="AJ1463" s="139"/>
      <c r="AK1463" s="139"/>
      <c r="AL1463" s="139"/>
      <c r="AM1463" s="139"/>
      <c r="AN1463" s="139"/>
      <c r="AO1463" s="139"/>
      <c r="AP1463" s="139"/>
      <c r="AQ1463" s="139"/>
      <c r="AR1463" s="139"/>
      <c r="AS1463" s="139"/>
      <c r="AT1463" s="139"/>
      <c r="AU1463" s="139"/>
      <c r="AV1463" s="139"/>
      <c r="AW1463" s="139"/>
      <c r="AX1463" s="139"/>
    </row>
    <row r="1464" spans="1:251">
      <c r="Z1464" s="5"/>
      <c r="AD1464" s="5"/>
      <c r="AE1464" s="5"/>
      <c r="AF1464" s="5"/>
      <c r="AG1464" s="5"/>
      <c r="AH1464" s="5"/>
      <c r="AI1464" s="5"/>
      <c r="AO1464" s="5"/>
    </row>
    <row r="1465" spans="1:251" ht="13.5" thickBot="1">
      <c r="Z1465" s="5"/>
      <c r="AD1465" s="5"/>
      <c r="AE1465" s="5"/>
      <c r="AF1465" s="5"/>
      <c r="AG1465" s="5"/>
      <c r="AH1465" s="5"/>
      <c r="AI1465" s="5"/>
      <c r="AO1465" s="5"/>
      <c r="DI1465" s="6"/>
    </row>
    <row r="1466" spans="1:251" ht="24.75" customHeight="1" thickBot="1">
      <c r="B1466" s="121" t="s">
        <v>1</v>
      </c>
      <c r="C1466" s="122"/>
      <c r="D1466" s="122"/>
      <c r="E1466" s="122"/>
      <c r="F1466" s="122"/>
      <c r="G1466" s="122"/>
      <c r="H1466" s="123" t="s">
        <v>200</v>
      </c>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5"/>
      <c r="DI1466" s="6"/>
    </row>
    <row r="1467" spans="1:251" ht="14.25">
      <c r="B1467" s="7"/>
      <c r="C1467" s="7"/>
      <c r="D1467" s="7"/>
      <c r="E1467" s="7"/>
      <c r="F1467" s="7"/>
      <c r="G1467" s="7"/>
      <c r="H1467" s="8"/>
      <c r="I1467" s="8"/>
      <c r="J1467" s="8"/>
      <c r="K1467" s="8"/>
      <c r="L1467" s="9"/>
      <c r="M1467" s="9"/>
      <c r="N1467" s="9"/>
      <c r="O1467" s="9"/>
      <c r="P1467" s="8"/>
      <c r="Q1467" s="8"/>
      <c r="R1467" s="8"/>
      <c r="S1467" s="8"/>
      <c r="T1467" s="8"/>
      <c r="U1467" s="8"/>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DI1467" s="6"/>
    </row>
    <row r="1468" spans="1:251" ht="15" thickBot="1">
      <c r="A1468" s="11"/>
      <c r="B1468" s="10" t="s">
        <v>2</v>
      </c>
      <c r="C1468" s="8"/>
      <c r="D1468" s="8"/>
      <c r="E1468" s="8"/>
      <c r="F1468" s="8"/>
      <c r="G1468" s="8"/>
      <c r="H1468" s="8"/>
      <c r="I1468" s="8"/>
      <c r="J1468" s="8"/>
      <c r="K1468" s="8"/>
      <c r="L1468" s="9"/>
      <c r="M1468" s="9"/>
      <c r="N1468" s="9"/>
      <c r="O1468" s="9"/>
      <c r="P1468" s="8"/>
      <c r="Q1468" s="8"/>
      <c r="R1468" s="8"/>
      <c r="S1468" s="8"/>
      <c r="T1468" s="8"/>
      <c r="U1468" s="8"/>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c r="AT1468" s="10"/>
      <c r="AU1468" s="10"/>
      <c r="AV1468" s="10"/>
      <c r="AW1468" s="10"/>
      <c r="AX1468" s="10"/>
      <c r="DI1468" s="6"/>
    </row>
    <row r="1469" spans="1:251" ht="14.25">
      <c r="A1469" s="8"/>
      <c r="B1469" s="12"/>
      <c r="C1469" s="7"/>
      <c r="D1469" s="7"/>
      <c r="E1469" s="7"/>
      <c r="F1469" s="7"/>
      <c r="G1469" s="7"/>
      <c r="H1469" s="7"/>
      <c r="I1469" s="7"/>
      <c r="J1469" s="7"/>
      <c r="K1469" s="7"/>
      <c r="L1469" s="13"/>
      <c r="M1469" s="13"/>
      <c r="N1469" s="13"/>
      <c r="O1469" s="13"/>
      <c r="P1469" s="7"/>
      <c r="Q1469" s="7"/>
      <c r="R1469" s="7"/>
      <c r="S1469" s="7"/>
      <c r="T1469" s="7"/>
      <c r="U1469" s="7"/>
      <c r="V1469" s="14"/>
      <c r="W1469" s="14"/>
      <c r="X1469" s="14"/>
      <c r="Y1469" s="14"/>
      <c r="Z1469" s="14"/>
      <c r="AA1469" s="14"/>
      <c r="AB1469" s="14"/>
      <c r="AC1469" s="14"/>
      <c r="AD1469" s="14"/>
      <c r="AE1469" s="14"/>
      <c r="AF1469" s="14"/>
      <c r="AG1469" s="14"/>
      <c r="AH1469" s="14"/>
      <c r="AI1469" s="14"/>
      <c r="AJ1469" s="14"/>
      <c r="AK1469" s="14"/>
      <c r="AL1469" s="14"/>
      <c r="AM1469" s="14"/>
      <c r="AN1469" s="14"/>
      <c r="AO1469" s="14"/>
      <c r="AP1469" s="14"/>
      <c r="AQ1469" s="14"/>
      <c r="AR1469" s="14"/>
      <c r="AS1469" s="14"/>
      <c r="AT1469" s="14"/>
      <c r="AU1469" s="14"/>
      <c r="AV1469" s="14"/>
      <c r="AW1469" s="14"/>
      <c r="AX1469" s="15"/>
    </row>
    <row r="1470" spans="1:251" ht="12" customHeight="1">
      <c r="A1470" s="8"/>
      <c r="B1470" s="126" t="s">
        <v>201</v>
      </c>
      <c r="C1470" s="127"/>
      <c r="D1470" s="127"/>
      <c r="E1470" s="127"/>
      <c r="F1470" s="127"/>
      <c r="G1470" s="127"/>
      <c r="H1470" s="127"/>
      <c r="I1470" s="127"/>
      <c r="J1470" s="127"/>
      <c r="K1470" s="127"/>
      <c r="L1470" s="127"/>
      <c r="M1470" s="127"/>
      <c r="N1470" s="127"/>
      <c r="O1470" s="127"/>
      <c r="P1470" s="127"/>
      <c r="Q1470" s="127"/>
      <c r="R1470" s="127"/>
      <c r="S1470" s="127"/>
      <c r="T1470" s="127"/>
      <c r="U1470" s="127"/>
      <c r="V1470" s="127"/>
      <c r="W1470" s="127"/>
      <c r="X1470" s="127"/>
      <c r="Y1470" s="127"/>
      <c r="Z1470" s="127"/>
      <c r="AA1470" s="127"/>
      <c r="AB1470" s="127"/>
      <c r="AC1470" s="127"/>
      <c r="AD1470" s="127"/>
      <c r="AE1470" s="127"/>
      <c r="AF1470" s="127"/>
      <c r="AG1470" s="127"/>
      <c r="AH1470" s="127"/>
      <c r="AI1470" s="127"/>
      <c r="AJ1470" s="127"/>
      <c r="AK1470" s="127"/>
      <c r="AL1470" s="127"/>
      <c r="AM1470" s="127"/>
      <c r="AN1470" s="127"/>
      <c r="AO1470" s="127"/>
      <c r="AP1470" s="127"/>
      <c r="AQ1470" s="127"/>
      <c r="AR1470" s="127"/>
      <c r="AS1470" s="127"/>
      <c r="AT1470" s="127"/>
      <c r="AU1470" s="127"/>
      <c r="AV1470" s="127"/>
      <c r="AW1470" s="127"/>
      <c r="AX1470" s="128"/>
    </row>
    <row r="1471" spans="1:251" ht="12" customHeight="1">
      <c r="A1471" s="8"/>
      <c r="B1471" s="126"/>
      <c r="C1471" s="127"/>
      <c r="D1471" s="127"/>
      <c r="E1471" s="127"/>
      <c r="F1471" s="127"/>
      <c r="G1471" s="127"/>
      <c r="H1471" s="127"/>
      <c r="I1471" s="127"/>
      <c r="J1471" s="127"/>
      <c r="K1471" s="127"/>
      <c r="L1471" s="127"/>
      <c r="M1471" s="127"/>
      <c r="N1471" s="127"/>
      <c r="O1471" s="127"/>
      <c r="P1471" s="127"/>
      <c r="Q1471" s="127"/>
      <c r="R1471" s="127"/>
      <c r="S1471" s="127"/>
      <c r="T1471" s="127"/>
      <c r="U1471" s="127"/>
      <c r="V1471" s="127"/>
      <c r="W1471" s="127"/>
      <c r="X1471" s="127"/>
      <c r="Y1471" s="127"/>
      <c r="Z1471" s="127"/>
      <c r="AA1471" s="127"/>
      <c r="AB1471" s="127"/>
      <c r="AC1471" s="127"/>
      <c r="AD1471" s="127"/>
      <c r="AE1471" s="127"/>
      <c r="AF1471" s="127"/>
      <c r="AG1471" s="127"/>
      <c r="AH1471" s="127"/>
      <c r="AI1471" s="127"/>
      <c r="AJ1471" s="127"/>
      <c r="AK1471" s="127"/>
      <c r="AL1471" s="127"/>
      <c r="AM1471" s="127"/>
      <c r="AN1471" s="127"/>
      <c r="AO1471" s="127"/>
      <c r="AP1471" s="127"/>
      <c r="AQ1471" s="127"/>
      <c r="AR1471" s="127"/>
      <c r="AS1471" s="127"/>
      <c r="AT1471" s="127"/>
      <c r="AU1471" s="127"/>
      <c r="AV1471" s="127"/>
      <c r="AW1471" s="127"/>
      <c r="AX1471" s="128"/>
      <c r="BC1471" s="16"/>
    </row>
    <row r="1472" spans="1:251" ht="12" customHeight="1">
      <c r="A1472" s="8"/>
      <c r="B1472" s="126"/>
      <c r="C1472" s="127"/>
      <c r="D1472" s="127"/>
      <c r="E1472" s="127"/>
      <c r="F1472" s="127"/>
      <c r="G1472" s="127"/>
      <c r="H1472" s="127"/>
      <c r="I1472" s="127"/>
      <c r="J1472" s="127"/>
      <c r="K1472" s="127"/>
      <c r="L1472" s="127"/>
      <c r="M1472" s="127"/>
      <c r="N1472" s="127"/>
      <c r="O1472" s="127"/>
      <c r="P1472" s="127"/>
      <c r="Q1472" s="127"/>
      <c r="R1472" s="127"/>
      <c r="S1472" s="127"/>
      <c r="T1472" s="127"/>
      <c r="U1472" s="127"/>
      <c r="V1472" s="127"/>
      <c r="W1472" s="127"/>
      <c r="X1472" s="127"/>
      <c r="Y1472" s="127"/>
      <c r="Z1472" s="127"/>
      <c r="AA1472" s="127"/>
      <c r="AB1472" s="127"/>
      <c r="AC1472" s="127"/>
      <c r="AD1472" s="127"/>
      <c r="AE1472" s="127"/>
      <c r="AF1472" s="127"/>
      <c r="AG1472" s="127"/>
      <c r="AH1472" s="127"/>
      <c r="AI1472" s="127"/>
      <c r="AJ1472" s="127"/>
      <c r="AK1472" s="127"/>
      <c r="AL1472" s="127"/>
      <c r="AM1472" s="127"/>
      <c r="AN1472" s="127"/>
      <c r="AO1472" s="127"/>
      <c r="AP1472" s="127"/>
      <c r="AQ1472" s="127"/>
      <c r="AR1472" s="127"/>
      <c r="AS1472" s="127"/>
      <c r="AT1472" s="127"/>
      <c r="AU1472" s="127"/>
      <c r="AV1472" s="127"/>
      <c r="AW1472" s="127"/>
      <c r="AX1472" s="128"/>
    </row>
    <row r="1473" spans="1:113" ht="12" customHeight="1">
      <c r="A1473" s="8"/>
      <c r="B1473" s="126"/>
      <c r="C1473" s="127"/>
      <c r="D1473" s="127"/>
      <c r="E1473" s="127"/>
      <c r="F1473" s="127"/>
      <c r="G1473" s="127"/>
      <c r="H1473" s="127"/>
      <c r="I1473" s="127"/>
      <c r="J1473" s="127"/>
      <c r="K1473" s="127"/>
      <c r="L1473" s="127"/>
      <c r="M1473" s="127"/>
      <c r="N1473" s="127"/>
      <c r="O1473" s="127"/>
      <c r="P1473" s="127"/>
      <c r="Q1473" s="127"/>
      <c r="R1473" s="127"/>
      <c r="S1473" s="127"/>
      <c r="T1473" s="127"/>
      <c r="U1473" s="127"/>
      <c r="V1473" s="127"/>
      <c r="W1473" s="127"/>
      <c r="X1473" s="127"/>
      <c r="Y1473" s="127"/>
      <c r="Z1473" s="127"/>
      <c r="AA1473" s="127"/>
      <c r="AB1473" s="127"/>
      <c r="AC1473" s="127"/>
      <c r="AD1473" s="127"/>
      <c r="AE1473" s="127"/>
      <c r="AF1473" s="127"/>
      <c r="AG1473" s="127"/>
      <c r="AH1473" s="127"/>
      <c r="AI1473" s="127"/>
      <c r="AJ1473" s="127"/>
      <c r="AK1473" s="127"/>
      <c r="AL1473" s="127"/>
      <c r="AM1473" s="127"/>
      <c r="AN1473" s="127"/>
      <c r="AO1473" s="127"/>
      <c r="AP1473" s="127"/>
      <c r="AQ1473" s="127"/>
      <c r="AR1473" s="127"/>
      <c r="AS1473" s="127"/>
      <c r="AT1473" s="127"/>
      <c r="AU1473" s="127"/>
      <c r="AV1473" s="127"/>
      <c r="AW1473" s="127"/>
      <c r="AX1473" s="128"/>
    </row>
    <row r="1474" spans="1:113" ht="12" customHeight="1">
      <c r="A1474" s="8"/>
      <c r="B1474" s="126"/>
      <c r="C1474" s="127"/>
      <c r="D1474" s="127"/>
      <c r="E1474" s="127"/>
      <c r="F1474" s="127"/>
      <c r="G1474" s="127"/>
      <c r="H1474" s="127"/>
      <c r="I1474" s="127"/>
      <c r="J1474" s="127"/>
      <c r="K1474" s="127"/>
      <c r="L1474" s="127"/>
      <c r="M1474" s="127"/>
      <c r="N1474" s="127"/>
      <c r="O1474" s="127"/>
      <c r="P1474" s="127"/>
      <c r="Q1474" s="127"/>
      <c r="R1474" s="127"/>
      <c r="S1474" s="127"/>
      <c r="T1474" s="127"/>
      <c r="U1474" s="127"/>
      <c r="V1474" s="127"/>
      <c r="W1474" s="127"/>
      <c r="X1474" s="127"/>
      <c r="Y1474" s="127"/>
      <c r="Z1474" s="127"/>
      <c r="AA1474" s="127"/>
      <c r="AB1474" s="127"/>
      <c r="AC1474" s="127"/>
      <c r="AD1474" s="127"/>
      <c r="AE1474" s="127"/>
      <c r="AF1474" s="127"/>
      <c r="AG1474" s="127"/>
      <c r="AH1474" s="127"/>
      <c r="AI1474" s="127"/>
      <c r="AJ1474" s="127"/>
      <c r="AK1474" s="127"/>
      <c r="AL1474" s="127"/>
      <c r="AM1474" s="127"/>
      <c r="AN1474" s="127"/>
      <c r="AO1474" s="127"/>
      <c r="AP1474" s="127"/>
      <c r="AQ1474" s="127"/>
      <c r="AR1474" s="127"/>
      <c r="AS1474" s="127"/>
      <c r="AT1474" s="127"/>
      <c r="AU1474" s="127"/>
      <c r="AV1474" s="127"/>
      <c r="AW1474" s="127"/>
      <c r="AX1474" s="128"/>
    </row>
    <row r="1475" spans="1:113" ht="15" thickBot="1">
      <c r="A1475" s="17"/>
      <c r="B1475" s="18"/>
      <c r="C1475" s="19"/>
      <c r="D1475" s="19"/>
      <c r="E1475" s="19"/>
      <c r="F1475" s="19"/>
      <c r="G1475" s="19"/>
      <c r="H1475" s="19"/>
      <c r="I1475" s="19"/>
      <c r="J1475" s="19"/>
      <c r="K1475" s="19"/>
      <c r="L1475" s="19"/>
      <c r="M1475" s="19"/>
      <c r="N1475" s="19"/>
      <c r="O1475" s="19"/>
      <c r="P1475" s="19"/>
      <c r="Q1475" s="19"/>
      <c r="R1475" s="19"/>
      <c r="S1475" s="19"/>
      <c r="T1475" s="19"/>
      <c r="U1475" s="19"/>
      <c r="V1475" s="19"/>
      <c r="W1475" s="19"/>
      <c r="X1475" s="19"/>
      <c r="Y1475" s="19"/>
      <c r="Z1475" s="19"/>
      <c r="AA1475" s="19"/>
      <c r="AB1475" s="19"/>
      <c r="AC1475" s="19"/>
      <c r="AD1475" s="19"/>
      <c r="AE1475" s="19"/>
      <c r="AF1475" s="19"/>
      <c r="AG1475" s="19"/>
      <c r="AH1475" s="19"/>
      <c r="AI1475" s="19"/>
      <c r="AJ1475" s="19"/>
      <c r="AK1475" s="19"/>
      <c r="AL1475" s="19"/>
      <c r="AM1475" s="19"/>
      <c r="AN1475" s="19"/>
      <c r="AO1475" s="19"/>
      <c r="AP1475" s="19"/>
      <c r="AQ1475" s="19"/>
      <c r="AR1475" s="19"/>
      <c r="AS1475" s="19"/>
      <c r="AT1475" s="19"/>
      <c r="AU1475" s="19"/>
      <c r="AV1475" s="19"/>
      <c r="AW1475" s="19"/>
      <c r="AX1475" s="20"/>
    </row>
    <row r="1476" spans="1:113">
      <c r="B1476" s="21"/>
    </row>
    <row r="1477" spans="1:113" ht="15" thickBot="1">
      <c r="A1477" s="11"/>
      <c r="B1477" s="10" t="s">
        <v>3</v>
      </c>
      <c r="C1477" s="8"/>
      <c r="D1477" s="8"/>
      <c r="E1477" s="8"/>
      <c r="F1477" s="8"/>
      <c r="G1477" s="8"/>
      <c r="H1477" s="8"/>
      <c r="I1477" s="8"/>
      <c r="J1477" s="8"/>
      <c r="K1477" s="8"/>
      <c r="L1477" s="9"/>
      <c r="M1477" s="9"/>
      <c r="N1477" s="9"/>
      <c r="O1477" s="9"/>
      <c r="P1477" s="8"/>
      <c r="Q1477" s="8"/>
      <c r="R1477" s="8"/>
      <c r="S1477" s="8"/>
      <c r="T1477" s="8"/>
      <c r="U1477" s="8"/>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c r="AW1477" s="10"/>
      <c r="AX1477" s="10"/>
      <c r="DI1477" s="6"/>
    </row>
    <row r="1478" spans="1:113" ht="14.25">
      <c r="A1478" s="8"/>
      <c r="B1478" s="12"/>
      <c r="C1478" s="7"/>
      <c r="D1478" s="7"/>
      <c r="E1478" s="7"/>
      <c r="F1478" s="7"/>
      <c r="G1478" s="7"/>
      <c r="H1478" s="7"/>
      <c r="I1478" s="7"/>
      <c r="J1478" s="7"/>
      <c r="K1478" s="7"/>
      <c r="L1478" s="13"/>
      <c r="M1478" s="13"/>
      <c r="N1478" s="13"/>
      <c r="O1478" s="13"/>
      <c r="P1478" s="7"/>
      <c r="Q1478" s="7"/>
      <c r="R1478" s="7"/>
      <c r="S1478" s="7"/>
      <c r="T1478" s="7"/>
      <c r="U1478" s="7"/>
      <c r="V1478" s="14"/>
      <c r="W1478" s="14"/>
      <c r="X1478" s="14"/>
      <c r="Y1478" s="14"/>
      <c r="Z1478" s="14"/>
      <c r="AA1478" s="14"/>
      <c r="AB1478" s="14"/>
      <c r="AC1478" s="14"/>
      <c r="AD1478" s="14"/>
      <c r="AE1478" s="14"/>
      <c r="AF1478" s="14"/>
      <c r="AG1478" s="14"/>
      <c r="AH1478" s="14"/>
      <c r="AI1478" s="14"/>
      <c r="AJ1478" s="14"/>
      <c r="AK1478" s="14"/>
      <c r="AL1478" s="14"/>
      <c r="AM1478" s="14"/>
      <c r="AN1478" s="14"/>
      <c r="AO1478" s="14"/>
      <c r="AP1478" s="14"/>
      <c r="AQ1478" s="14"/>
      <c r="AR1478" s="14"/>
      <c r="AS1478" s="14"/>
      <c r="AT1478" s="14"/>
      <c r="AU1478" s="14"/>
      <c r="AV1478" s="14"/>
      <c r="AW1478" s="14"/>
      <c r="AX1478" s="15"/>
    </row>
    <row r="1479" spans="1:113" ht="12" customHeight="1">
      <c r="A1479" s="8"/>
      <c r="B1479" s="126" t="s">
        <v>202</v>
      </c>
      <c r="C1479" s="127"/>
      <c r="D1479" s="127"/>
      <c r="E1479" s="127"/>
      <c r="F1479" s="127"/>
      <c r="G1479" s="127"/>
      <c r="H1479" s="127"/>
      <c r="I1479" s="127"/>
      <c r="J1479" s="127"/>
      <c r="K1479" s="127"/>
      <c r="L1479" s="127"/>
      <c r="M1479" s="127"/>
      <c r="N1479" s="127"/>
      <c r="O1479" s="127"/>
      <c r="P1479" s="127"/>
      <c r="Q1479" s="127"/>
      <c r="R1479" s="127"/>
      <c r="S1479" s="127"/>
      <c r="T1479" s="127"/>
      <c r="U1479" s="127"/>
      <c r="V1479" s="127"/>
      <c r="W1479" s="127"/>
      <c r="X1479" s="127"/>
      <c r="Y1479" s="127"/>
      <c r="Z1479" s="127"/>
      <c r="AA1479" s="127"/>
      <c r="AB1479" s="127"/>
      <c r="AC1479" s="127"/>
      <c r="AD1479" s="127"/>
      <c r="AE1479" s="127"/>
      <c r="AF1479" s="127"/>
      <c r="AG1479" s="127"/>
      <c r="AH1479" s="127"/>
      <c r="AI1479" s="127"/>
      <c r="AJ1479" s="127"/>
      <c r="AK1479" s="127"/>
      <c r="AL1479" s="127"/>
      <c r="AM1479" s="127"/>
      <c r="AN1479" s="127"/>
      <c r="AO1479" s="127"/>
      <c r="AP1479" s="127"/>
      <c r="AQ1479" s="127"/>
      <c r="AR1479" s="127"/>
      <c r="AS1479" s="127"/>
      <c r="AT1479" s="127"/>
      <c r="AU1479" s="127"/>
      <c r="AV1479" s="127"/>
      <c r="AW1479" s="127"/>
      <c r="AX1479" s="128"/>
    </row>
    <row r="1480" spans="1:113" ht="12" customHeight="1">
      <c r="A1480" s="8"/>
      <c r="B1480" s="126"/>
      <c r="C1480" s="127"/>
      <c r="D1480" s="127"/>
      <c r="E1480" s="127"/>
      <c r="F1480" s="127"/>
      <c r="G1480" s="127"/>
      <c r="H1480" s="127"/>
      <c r="I1480" s="127"/>
      <c r="J1480" s="127"/>
      <c r="K1480" s="127"/>
      <c r="L1480" s="127"/>
      <c r="M1480" s="127"/>
      <c r="N1480" s="127"/>
      <c r="O1480" s="127"/>
      <c r="P1480" s="127"/>
      <c r="Q1480" s="127"/>
      <c r="R1480" s="127"/>
      <c r="S1480" s="127"/>
      <c r="T1480" s="127"/>
      <c r="U1480" s="127"/>
      <c r="V1480" s="127"/>
      <c r="W1480" s="127"/>
      <c r="X1480" s="127"/>
      <c r="Y1480" s="127"/>
      <c r="Z1480" s="127"/>
      <c r="AA1480" s="127"/>
      <c r="AB1480" s="127"/>
      <c r="AC1480" s="127"/>
      <c r="AD1480" s="127"/>
      <c r="AE1480" s="127"/>
      <c r="AF1480" s="127"/>
      <c r="AG1480" s="127"/>
      <c r="AH1480" s="127"/>
      <c r="AI1480" s="127"/>
      <c r="AJ1480" s="127"/>
      <c r="AK1480" s="127"/>
      <c r="AL1480" s="127"/>
      <c r="AM1480" s="127"/>
      <c r="AN1480" s="127"/>
      <c r="AO1480" s="127"/>
      <c r="AP1480" s="127"/>
      <c r="AQ1480" s="127"/>
      <c r="AR1480" s="127"/>
      <c r="AS1480" s="127"/>
      <c r="AT1480" s="127"/>
      <c r="AU1480" s="127"/>
      <c r="AV1480" s="127"/>
      <c r="AW1480" s="127"/>
      <c r="AX1480" s="128"/>
    </row>
    <row r="1481" spans="1:113" ht="12" customHeight="1">
      <c r="A1481" s="8"/>
      <c r="B1481" s="126"/>
      <c r="C1481" s="127"/>
      <c r="D1481" s="127"/>
      <c r="E1481" s="127"/>
      <c r="F1481" s="127"/>
      <c r="G1481" s="127"/>
      <c r="H1481" s="127"/>
      <c r="I1481" s="127"/>
      <c r="J1481" s="127"/>
      <c r="K1481" s="127"/>
      <c r="L1481" s="127"/>
      <c r="M1481" s="127"/>
      <c r="N1481" s="127"/>
      <c r="O1481" s="127"/>
      <c r="P1481" s="127"/>
      <c r="Q1481" s="127"/>
      <c r="R1481" s="127"/>
      <c r="S1481" s="127"/>
      <c r="T1481" s="127"/>
      <c r="U1481" s="127"/>
      <c r="V1481" s="127"/>
      <c r="W1481" s="127"/>
      <c r="X1481" s="127"/>
      <c r="Y1481" s="127"/>
      <c r="Z1481" s="127"/>
      <c r="AA1481" s="127"/>
      <c r="AB1481" s="127"/>
      <c r="AC1481" s="127"/>
      <c r="AD1481" s="127"/>
      <c r="AE1481" s="127"/>
      <c r="AF1481" s="127"/>
      <c r="AG1481" s="127"/>
      <c r="AH1481" s="127"/>
      <c r="AI1481" s="127"/>
      <c r="AJ1481" s="127"/>
      <c r="AK1481" s="127"/>
      <c r="AL1481" s="127"/>
      <c r="AM1481" s="127"/>
      <c r="AN1481" s="127"/>
      <c r="AO1481" s="127"/>
      <c r="AP1481" s="127"/>
      <c r="AQ1481" s="127"/>
      <c r="AR1481" s="127"/>
      <c r="AS1481" s="127"/>
      <c r="AT1481" s="127"/>
      <c r="AU1481" s="127"/>
      <c r="AV1481" s="127"/>
      <c r="AW1481" s="127"/>
      <c r="AX1481" s="128"/>
      <c r="BC1481" s="16"/>
    </row>
    <row r="1482" spans="1:113" ht="12" customHeight="1">
      <c r="A1482" s="8"/>
      <c r="B1482" s="126"/>
      <c r="C1482" s="127"/>
      <c r="D1482" s="127"/>
      <c r="E1482" s="127"/>
      <c r="F1482" s="127"/>
      <c r="G1482" s="127"/>
      <c r="H1482" s="127"/>
      <c r="I1482" s="127"/>
      <c r="J1482" s="127"/>
      <c r="K1482" s="127"/>
      <c r="L1482" s="127"/>
      <c r="M1482" s="127"/>
      <c r="N1482" s="127"/>
      <c r="O1482" s="127"/>
      <c r="P1482" s="127"/>
      <c r="Q1482" s="127"/>
      <c r="R1482" s="127"/>
      <c r="S1482" s="127"/>
      <c r="T1482" s="127"/>
      <c r="U1482" s="127"/>
      <c r="V1482" s="127"/>
      <c r="W1482" s="127"/>
      <c r="X1482" s="127"/>
      <c r="Y1482" s="127"/>
      <c r="Z1482" s="127"/>
      <c r="AA1482" s="127"/>
      <c r="AB1482" s="127"/>
      <c r="AC1482" s="127"/>
      <c r="AD1482" s="127"/>
      <c r="AE1482" s="127"/>
      <c r="AF1482" s="127"/>
      <c r="AG1482" s="127"/>
      <c r="AH1482" s="127"/>
      <c r="AI1482" s="127"/>
      <c r="AJ1482" s="127"/>
      <c r="AK1482" s="127"/>
      <c r="AL1482" s="127"/>
      <c r="AM1482" s="127"/>
      <c r="AN1482" s="127"/>
      <c r="AO1482" s="127"/>
      <c r="AP1482" s="127"/>
      <c r="AQ1482" s="127"/>
      <c r="AR1482" s="127"/>
      <c r="AS1482" s="127"/>
      <c r="AT1482" s="127"/>
      <c r="AU1482" s="127"/>
      <c r="AV1482" s="127"/>
      <c r="AW1482" s="127"/>
      <c r="AX1482" s="128"/>
    </row>
    <row r="1483" spans="1:113" ht="12" customHeight="1">
      <c r="A1483" s="8"/>
      <c r="B1483" s="126"/>
      <c r="C1483" s="127"/>
      <c r="D1483" s="127"/>
      <c r="E1483" s="127"/>
      <c r="F1483" s="127"/>
      <c r="G1483" s="127"/>
      <c r="H1483" s="127"/>
      <c r="I1483" s="127"/>
      <c r="J1483" s="127"/>
      <c r="K1483" s="127"/>
      <c r="L1483" s="127"/>
      <c r="M1483" s="127"/>
      <c r="N1483" s="127"/>
      <c r="O1483" s="127"/>
      <c r="P1483" s="127"/>
      <c r="Q1483" s="127"/>
      <c r="R1483" s="127"/>
      <c r="S1483" s="127"/>
      <c r="T1483" s="127"/>
      <c r="U1483" s="127"/>
      <c r="V1483" s="127"/>
      <c r="W1483" s="127"/>
      <c r="X1483" s="127"/>
      <c r="Y1483" s="127"/>
      <c r="Z1483" s="127"/>
      <c r="AA1483" s="127"/>
      <c r="AB1483" s="127"/>
      <c r="AC1483" s="127"/>
      <c r="AD1483" s="127"/>
      <c r="AE1483" s="127"/>
      <c r="AF1483" s="127"/>
      <c r="AG1483" s="127"/>
      <c r="AH1483" s="127"/>
      <c r="AI1483" s="127"/>
      <c r="AJ1483" s="127"/>
      <c r="AK1483" s="127"/>
      <c r="AL1483" s="127"/>
      <c r="AM1483" s="127"/>
      <c r="AN1483" s="127"/>
      <c r="AO1483" s="127"/>
      <c r="AP1483" s="127"/>
      <c r="AQ1483" s="127"/>
      <c r="AR1483" s="127"/>
      <c r="AS1483" s="127"/>
      <c r="AT1483" s="127"/>
      <c r="AU1483" s="127"/>
      <c r="AV1483" s="127"/>
      <c r="AW1483" s="127"/>
      <c r="AX1483" s="128"/>
    </row>
    <row r="1484" spans="1:113" ht="12" customHeight="1">
      <c r="A1484" s="8"/>
      <c r="B1484" s="126"/>
      <c r="C1484" s="127"/>
      <c r="D1484" s="127"/>
      <c r="E1484" s="127"/>
      <c r="F1484" s="127"/>
      <c r="G1484" s="127"/>
      <c r="H1484" s="127"/>
      <c r="I1484" s="127"/>
      <c r="J1484" s="127"/>
      <c r="K1484" s="127"/>
      <c r="L1484" s="127"/>
      <c r="M1484" s="127"/>
      <c r="N1484" s="127"/>
      <c r="O1484" s="127"/>
      <c r="P1484" s="127"/>
      <c r="Q1484" s="127"/>
      <c r="R1484" s="127"/>
      <c r="S1484" s="127"/>
      <c r="T1484" s="127"/>
      <c r="U1484" s="127"/>
      <c r="V1484" s="127"/>
      <c r="W1484" s="127"/>
      <c r="X1484" s="127"/>
      <c r="Y1484" s="127"/>
      <c r="Z1484" s="127"/>
      <c r="AA1484" s="127"/>
      <c r="AB1484" s="127"/>
      <c r="AC1484" s="127"/>
      <c r="AD1484" s="127"/>
      <c r="AE1484" s="127"/>
      <c r="AF1484" s="127"/>
      <c r="AG1484" s="127"/>
      <c r="AH1484" s="127"/>
      <c r="AI1484" s="127"/>
      <c r="AJ1484" s="127"/>
      <c r="AK1484" s="127"/>
      <c r="AL1484" s="127"/>
      <c r="AM1484" s="127"/>
      <c r="AN1484" s="127"/>
      <c r="AO1484" s="127"/>
      <c r="AP1484" s="127"/>
      <c r="AQ1484" s="127"/>
      <c r="AR1484" s="127"/>
      <c r="AS1484" s="127"/>
      <c r="AT1484" s="127"/>
      <c r="AU1484" s="127"/>
      <c r="AV1484" s="127"/>
      <c r="AW1484" s="127"/>
      <c r="AX1484" s="128"/>
    </row>
    <row r="1485" spans="1:113" ht="15" thickBot="1">
      <c r="A1485" s="17"/>
      <c r="B1485" s="18"/>
      <c r="C1485" s="19"/>
      <c r="D1485" s="19"/>
      <c r="E1485" s="19"/>
      <c r="F1485" s="19"/>
      <c r="G1485" s="19"/>
      <c r="H1485" s="19"/>
      <c r="I1485" s="19"/>
      <c r="J1485" s="19"/>
      <c r="K1485" s="19"/>
      <c r="L1485" s="19"/>
      <c r="M1485" s="19"/>
      <c r="N1485" s="19"/>
      <c r="O1485" s="19"/>
      <c r="P1485" s="19"/>
      <c r="Q1485" s="19"/>
      <c r="R1485" s="19"/>
      <c r="S1485" s="19"/>
      <c r="T1485" s="19"/>
      <c r="U1485" s="19"/>
      <c r="V1485" s="19"/>
      <c r="W1485" s="19"/>
      <c r="X1485" s="19"/>
      <c r="Y1485" s="19"/>
      <c r="Z1485" s="19"/>
      <c r="AA1485" s="19"/>
      <c r="AB1485" s="19"/>
      <c r="AC1485" s="19"/>
      <c r="AD1485" s="19"/>
      <c r="AE1485" s="19"/>
      <c r="AF1485" s="19"/>
      <c r="AG1485" s="19"/>
      <c r="AH1485" s="19"/>
      <c r="AI1485" s="19"/>
      <c r="AJ1485" s="19"/>
      <c r="AK1485" s="19"/>
      <c r="AL1485" s="19"/>
      <c r="AM1485" s="19"/>
      <c r="AN1485" s="19"/>
      <c r="AO1485" s="19"/>
      <c r="AP1485" s="19"/>
      <c r="AQ1485" s="19"/>
      <c r="AR1485" s="19"/>
      <c r="AS1485" s="19"/>
      <c r="AT1485" s="19"/>
      <c r="AU1485" s="19"/>
      <c r="AV1485" s="19"/>
      <c r="AW1485" s="19"/>
      <c r="AX1485" s="20"/>
    </row>
    <row r="1486" spans="1:113">
      <c r="B1486" s="21"/>
    </row>
    <row r="1487" spans="1:113" ht="14.25">
      <c r="B1487" s="10" t="s">
        <v>4</v>
      </c>
      <c r="C1487" s="8"/>
      <c r="D1487" s="8"/>
      <c r="E1487" s="8"/>
      <c r="F1487" s="8"/>
      <c r="G1487" s="8"/>
      <c r="H1487" s="8"/>
      <c r="I1487" s="8"/>
      <c r="J1487" s="8"/>
      <c r="K1487" s="8"/>
      <c r="L1487" s="9"/>
      <c r="M1487" s="9"/>
      <c r="N1487" s="9"/>
      <c r="O1487" s="9"/>
      <c r="P1487" s="8"/>
      <c r="Q1487" s="8"/>
      <c r="R1487" s="8"/>
      <c r="S1487" s="8"/>
      <c r="T1487" s="8"/>
      <c r="U1487" s="8"/>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c r="AT1487" s="10"/>
      <c r="AU1487" s="10"/>
      <c r="AV1487" s="10"/>
      <c r="AW1487" s="10"/>
      <c r="AX1487" s="10"/>
    </row>
    <row r="1488" spans="1:113" ht="15" thickBot="1">
      <c r="B1488" s="8"/>
      <c r="C1488" s="8"/>
      <c r="D1488" s="8"/>
      <c r="E1488" s="8"/>
      <c r="F1488" s="8"/>
      <c r="G1488" s="8"/>
      <c r="H1488" s="8"/>
      <c r="I1488" s="8"/>
      <c r="J1488" s="8"/>
      <c r="K1488" s="8"/>
      <c r="L1488" s="9"/>
      <c r="M1488" s="9"/>
      <c r="N1488" s="9"/>
      <c r="O1488" s="9"/>
      <c r="P1488" s="8"/>
      <c r="Q1488" s="8"/>
      <c r="R1488" s="8"/>
      <c r="S1488" s="8"/>
      <c r="T1488" s="8"/>
      <c r="U1488" s="8"/>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22" t="s">
        <v>5</v>
      </c>
    </row>
    <row r="1489" spans="1:251" s="16" customFormat="1" ht="13.5" customHeight="1">
      <c r="A1489" s="8"/>
      <c r="B1489" s="129" t="s">
        <v>6</v>
      </c>
      <c r="C1489" s="130"/>
      <c r="D1489" s="130"/>
      <c r="E1489" s="130"/>
      <c r="F1489" s="130"/>
      <c r="G1489" s="130"/>
      <c r="H1489" s="130"/>
      <c r="I1489" s="130"/>
      <c r="J1489" s="130"/>
      <c r="K1489" s="130"/>
      <c r="L1489" s="130"/>
      <c r="M1489" s="130"/>
      <c r="N1489" s="130"/>
      <c r="O1489" s="130"/>
      <c r="P1489" s="130"/>
      <c r="Q1489" s="130"/>
      <c r="R1489" s="130"/>
      <c r="S1489" s="130"/>
      <c r="T1489" s="130"/>
      <c r="U1489" s="130"/>
      <c r="V1489" s="130"/>
      <c r="W1489" s="130"/>
      <c r="X1489" s="130"/>
      <c r="Y1489" s="130"/>
      <c r="Z1489" s="131"/>
      <c r="AA1489" s="135" t="s">
        <v>9</v>
      </c>
      <c r="AB1489" s="130"/>
      <c r="AC1489" s="130"/>
      <c r="AD1489" s="130"/>
      <c r="AE1489" s="130"/>
      <c r="AF1489" s="130"/>
      <c r="AG1489" s="130"/>
      <c r="AH1489" s="130"/>
      <c r="AI1489" s="131"/>
      <c r="AJ1489" s="135" t="s">
        <v>10</v>
      </c>
      <c r="AK1489" s="130"/>
      <c r="AL1489" s="130"/>
      <c r="AM1489" s="130"/>
      <c r="AN1489" s="130"/>
      <c r="AO1489" s="130"/>
      <c r="AP1489" s="130"/>
      <c r="AQ1489" s="130"/>
      <c r="AR1489" s="131"/>
      <c r="AS1489" s="135" t="s">
        <v>7</v>
      </c>
      <c r="AT1489" s="130"/>
      <c r="AU1489" s="130"/>
      <c r="AV1489" s="130"/>
      <c r="AW1489" s="130"/>
      <c r="AX1489" s="137"/>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c r="EY1489" s="2"/>
      <c r="EZ1489" s="2"/>
      <c r="FA1489" s="2"/>
      <c r="FB1489" s="2"/>
      <c r="FC1489" s="2"/>
      <c r="FD1489" s="2"/>
      <c r="FE1489" s="2"/>
      <c r="FF1489" s="2"/>
      <c r="FG1489" s="2"/>
      <c r="FH1489" s="2"/>
      <c r="FI1489" s="2"/>
      <c r="FJ1489" s="2"/>
      <c r="FK1489" s="2"/>
      <c r="FL1489" s="2"/>
      <c r="FM1489" s="2"/>
      <c r="FN1489" s="2"/>
      <c r="FO1489" s="2"/>
      <c r="FP1489" s="2"/>
      <c r="FQ1489" s="2"/>
      <c r="FR1489" s="2"/>
      <c r="FS1489" s="2"/>
      <c r="FT1489" s="2"/>
      <c r="FU1489" s="2"/>
      <c r="FV1489" s="2"/>
      <c r="FW1489" s="2"/>
      <c r="FX1489" s="2"/>
      <c r="FY1489" s="2"/>
      <c r="FZ1489" s="2"/>
      <c r="GA1489" s="2"/>
      <c r="GB1489" s="2"/>
      <c r="GC1489" s="2"/>
      <c r="GD1489" s="2"/>
      <c r="GE1489" s="2"/>
      <c r="GF1489" s="2"/>
      <c r="GG1489" s="2"/>
      <c r="GH1489" s="2"/>
      <c r="GI1489" s="2"/>
      <c r="GJ1489" s="2"/>
      <c r="GK1489" s="2"/>
      <c r="GL1489" s="2"/>
      <c r="GM1489" s="2"/>
      <c r="GN1489" s="2"/>
      <c r="GO1489" s="2"/>
      <c r="GP1489" s="2"/>
      <c r="GQ1489" s="2"/>
      <c r="GR1489" s="2"/>
      <c r="GS1489" s="2"/>
      <c r="GT1489" s="2"/>
      <c r="GU1489" s="2"/>
      <c r="GV1489" s="2"/>
      <c r="GW1489" s="2"/>
      <c r="GX1489" s="2"/>
      <c r="GY1489" s="2"/>
      <c r="GZ1489" s="2"/>
      <c r="HA1489" s="2"/>
      <c r="HB1489" s="2"/>
      <c r="HC1489" s="2"/>
      <c r="HD1489" s="2"/>
      <c r="HE1489" s="2"/>
      <c r="HF1489" s="2"/>
      <c r="HG1489" s="2"/>
      <c r="HH1489" s="2"/>
      <c r="HI1489" s="2"/>
      <c r="HJ1489" s="2"/>
      <c r="HK1489" s="2"/>
      <c r="HL1489" s="2"/>
      <c r="HM1489" s="2"/>
      <c r="HN1489" s="2"/>
      <c r="HO1489" s="2"/>
      <c r="HP1489" s="2"/>
      <c r="HQ1489" s="2"/>
      <c r="HR1489" s="2"/>
      <c r="HS1489" s="2"/>
      <c r="HT1489" s="2"/>
      <c r="HU1489" s="2"/>
      <c r="HV1489" s="2"/>
      <c r="HW1489" s="2"/>
      <c r="HX1489" s="2"/>
      <c r="HY1489" s="2"/>
      <c r="HZ1489" s="2"/>
      <c r="IA1489" s="2"/>
      <c r="IB1489" s="2"/>
      <c r="IC1489" s="2"/>
      <c r="ID1489" s="2"/>
      <c r="IE1489" s="2"/>
      <c r="IF1489" s="2"/>
      <c r="IG1489" s="2"/>
      <c r="IH1489" s="2"/>
      <c r="II1489" s="2"/>
      <c r="IJ1489" s="2"/>
      <c r="IK1489" s="2"/>
      <c r="IL1489" s="2"/>
      <c r="IM1489" s="2"/>
      <c r="IN1489" s="2"/>
      <c r="IO1489" s="2"/>
      <c r="IP1489" s="2"/>
      <c r="IQ1489" s="2"/>
    </row>
    <row r="1490" spans="1:251" s="16" customFormat="1" ht="13.5">
      <c r="A1490" s="8"/>
      <c r="B1490" s="132"/>
      <c r="C1490" s="133"/>
      <c r="D1490" s="133"/>
      <c r="E1490" s="133"/>
      <c r="F1490" s="133"/>
      <c r="G1490" s="133"/>
      <c r="H1490" s="133"/>
      <c r="I1490" s="133"/>
      <c r="J1490" s="133"/>
      <c r="K1490" s="133"/>
      <c r="L1490" s="133"/>
      <c r="M1490" s="133"/>
      <c r="N1490" s="133"/>
      <c r="O1490" s="133"/>
      <c r="P1490" s="133"/>
      <c r="Q1490" s="133"/>
      <c r="R1490" s="133"/>
      <c r="S1490" s="133"/>
      <c r="T1490" s="133"/>
      <c r="U1490" s="133"/>
      <c r="V1490" s="133"/>
      <c r="W1490" s="133"/>
      <c r="X1490" s="133"/>
      <c r="Y1490" s="133"/>
      <c r="Z1490" s="134"/>
      <c r="AA1490" s="136"/>
      <c r="AB1490" s="133"/>
      <c r="AC1490" s="133"/>
      <c r="AD1490" s="133"/>
      <c r="AE1490" s="133"/>
      <c r="AF1490" s="133"/>
      <c r="AG1490" s="133"/>
      <c r="AH1490" s="133"/>
      <c r="AI1490" s="134"/>
      <c r="AJ1490" s="136"/>
      <c r="AK1490" s="133"/>
      <c r="AL1490" s="133"/>
      <c r="AM1490" s="133"/>
      <c r="AN1490" s="133"/>
      <c r="AO1490" s="133"/>
      <c r="AP1490" s="133"/>
      <c r="AQ1490" s="133"/>
      <c r="AR1490" s="134"/>
      <c r="AS1490" s="136"/>
      <c r="AT1490" s="133"/>
      <c r="AU1490" s="133"/>
      <c r="AV1490" s="133"/>
      <c r="AW1490" s="133"/>
      <c r="AX1490" s="138"/>
      <c r="AY1490" s="2"/>
      <c r="AZ1490" s="2"/>
      <c r="BA1490" s="2"/>
      <c r="BB1490" s="23"/>
      <c r="BC1490" s="24"/>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c r="DJ1490" s="2"/>
      <c r="DK1490" s="2"/>
      <c r="DL1490" s="2"/>
      <c r="DM1490" s="2"/>
      <c r="DN1490" s="2"/>
      <c r="DO1490" s="2"/>
      <c r="DP1490" s="2"/>
      <c r="DQ1490" s="2"/>
      <c r="DR1490" s="2"/>
      <c r="DS1490" s="2"/>
      <c r="DT1490" s="2"/>
      <c r="DU1490" s="2"/>
      <c r="DV1490" s="2"/>
      <c r="DW1490" s="2"/>
      <c r="DX1490" s="2"/>
      <c r="DY1490" s="2"/>
      <c r="DZ1490" s="2"/>
      <c r="EA1490" s="2"/>
      <c r="EB1490" s="2"/>
      <c r="EC1490" s="2"/>
      <c r="ED1490" s="2"/>
      <c r="EE1490" s="2"/>
      <c r="EF1490" s="2"/>
      <c r="EG1490" s="2"/>
      <c r="EH1490" s="2"/>
      <c r="EI1490" s="2"/>
      <c r="EJ1490" s="2"/>
      <c r="EK1490" s="2"/>
      <c r="EL1490" s="2"/>
      <c r="EM1490" s="2"/>
      <c r="EN1490" s="2"/>
      <c r="EO1490" s="2"/>
      <c r="EP1490" s="2"/>
      <c r="EQ1490" s="2"/>
      <c r="ER1490" s="2"/>
      <c r="ES1490" s="2"/>
      <c r="ET1490" s="2"/>
      <c r="EU1490" s="2"/>
      <c r="EV1490" s="2"/>
      <c r="EW1490" s="2"/>
      <c r="EX1490" s="2"/>
      <c r="EY1490" s="2"/>
      <c r="EZ1490" s="2"/>
      <c r="FA1490" s="2"/>
      <c r="FB1490" s="2"/>
      <c r="FC1490" s="2"/>
      <c r="FD1490" s="2"/>
      <c r="FE1490" s="2"/>
      <c r="FF1490" s="2"/>
      <c r="FG1490" s="2"/>
      <c r="FH1490" s="2"/>
      <c r="FI1490" s="2"/>
      <c r="FJ1490" s="2"/>
      <c r="FK1490" s="2"/>
      <c r="FL1490" s="2"/>
      <c r="FM1490" s="2"/>
      <c r="FN1490" s="2"/>
      <c r="FO1490" s="2"/>
      <c r="FP1490" s="2"/>
      <c r="FQ1490" s="2"/>
      <c r="FR1490" s="2"/>
      <c r="FS1490" s="2"/>
      <c r="FT1490" s="2"/>
      <c r="FU1490" s="2"/>
      <c r="FV1490" s="2"/>
      <c r="FW1490" s="2"/>
      <c r="FX1490" s="2"/>
      <c r="FY1490" s="2"/>
      <c r="FZ1490" s="2"/>
      <c r="GA1490" s="2"/>
      <c r="GB1490" s="2"/>
      <c r="GC1490" s="2"/>
      <c r="GD1490" s="2"/>
      <c r="GE1490" s="2"/>
      <c r="GF1490" s="2"/>
      <c r="GG1490" s="2"/>
      <c r="GH1490" s="2"/>
      <c r="GI1490" s="2"/>
      <c r="GJ1490" s="2"/>
      <c r="GK1490" s="2"/>
      <c r="GL1490" s="2"/>
      <c r="GM1490" s="2"/>
      <c r="GN1490" s="2"/>
      <c r="GO1490" s="2"/>
      <c r="GP1490" s="2"/>
      <c r="GQ1490" s="2"/>
      <c r="GR1490" s="2"/>
      <c r="GS1490" s="2"/>
      <c r="GT1490" s="2"/>
      <c r="GU1490" s="2"/>
      <c r="GV1490" s="2"/>
      <c r="GW1490" s="2"/>
      <c r="GX1490" s="2"/>
      <c r="GY1490" s="2"/>
      <c r="GZ1490" s="2"/>
      <c r="HA1490" s="2"/>
      <c r="HB1490" s="2"/>
      <c r="HC1490" s="2"/>
      <c r="HD1490" s="2"/>
      <c r="HE1490" s="2"/>
      <c r="HF1490" s="2"/>
      <c r="HG1490" s="2"/>
      <c r="HH1490" s="2"/>
      <c r="HI1490" s="2"/>
      <c r="HJ1490" s="2"/>
      <c r="HK1490" s="2"/>
      <c r="HL1490" s="2"/>
      <c r="HM1490" s="2"/>
      <c r="HN1490" s="2"/>
      <c r="HO1490" s="2"/>
      <c r="HP1490" s="2"/>
      <c r="HQ1490" s="2"/>
      <c r="HR1490" s="2"/>
      <c r="HS1490" s="2"/>
      <c r="HT1490" s="2"/>
      <c r="HU1490" s="2"/>
      <c r="HV1490" s="2"/>
      <c r="HW1490" s="2"/>
      <c r="HX1490" s="2"/>
      <c r="HY1490" s="2"/>
      <c r="HZ1490" s="2"/>
      <c r="IA1490" s="2"/>
      <c r="IB1490" s="2"/>
      <c r="IC1490" s="2"/>
      <c r="ID1490" s="2"/>
      <c r="IE1490" s="2"/>
      <c r="IF1490" s="2"/>
      <c r="IG1490" s="2"/>
      <c r="IH1490" s="2"/>
      <c r="II1490" s="2"/>
      <c r="IJ1490" s="2"/>
      <c r="IK1490" s="2"/>
      <c r="IL1490" s="2"/>
      <c r="IM1490" s="2"/>
      <c r="IN1490" s="2"/>
      <c r="IO1490" s="2"/>
      <c r="IP1490" s="2"/>
      <c r="IQ1490" s="2"/>
    </row>
    <row r="1491" spans="1:251" s="16" customFormat="1" ht="18.75" customHeight="1">
      <c r="A1491" s="8"/>
      <c r="B1491" s="25"/>
      <c r="C1491" s="101" t="s">
        <v>199</v>
      </c>
      <c r="D1491" s="102"/>
      <c r="E1491" s="102"/>
      <c r="F1491" s="102"/>
      <c r="G1491" s="102"/>
      <c r="H1491" s="102"/>
      <c r="I1491" s="102"/>
      <c r="J1491" s="102"/>
      <c r="K1491" s="102"/>
      <c r="L1491" s="102"/>
      <c r="M1491" s="102"/>
      <c r="N1491" s="102"/>
      <c r="O1491" s="102"/>
      <c r="P1491" s="102"/>
      <c r="Q1491" s="102"/>
      <c r="R1491" s="102"/>
      <c r="S1491" s="102"/>
      <c r="T1491" s="102"/>
      <c r="U1491" s="102"/>
      <c r="V1491" s="102"/>
      <c r="W1491" s="102"/>
      <c r="X1491" s="102"/>
      <c r="Y1491" s="102"/>
      <c r="Z1491" s="103"/>
      <c r="AA1491" s="104">
        <v>205</v>
      </c>
      <c r="AB1491" s="105"/>
      <c r="AC1491" s="105"/>
      <c r="AD1491" s="105"/>
      <c r="AE1491" s="105"/>
      <c r="AF1491" s="105"/>
      <c r="AG1491" s="105"/>
      <c r="AH1491" s="105"/>
      <c r="AI1491" s="106"/>
      <c r="AJ1491" s="104">
        <v>217</v>
      </c>
      <c r="AK1491" s="105"/>
      <c r="AL1491" s="105"/>
      <c r="AM1491" s="105"/>
      <c r="AN1491" s="105"/>
      <c r="AO1491" s="105"/>
      <c r="AP1491" s="105"/>
      <c r="AQ1491" s="105"/>
      <c r="AR1491" s="106"/>
      <c r="AS1491" s="107"/>
      <c r="AT1491" s="108"/>
      <c r="AU1491" s="108"/>
      <c r="AV1491" s="108"/>
      <c r="AW1491" s="108"/>
      <c r="AX1491" s="109"/>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c r="DY1491" s="2"/>
      <c r="DZ1491" s="2"/>
      <c r="EA1491" s="2"/>
      <c r="EB1491" s="2"/>
      <c r="EC1491" s="2"/>
      <c r="ED1491" s="2"/>
      <c r="EE1491" s="2"/>
      <c r="EF1491" s="2"/>
      <c r="EG1491" s="2"/>
      <c r="EH1491" s="2"/>
      <c r="EI1491" s="2"/>
      <c r="EJ1491" s="2"/>
      <c r="EK1491" s="2"/>
      <c r="EL1491" s="2"/>
      <c r="EM1491" s="2"/>
      <c r="EN1491" s="2"/>
      <c r="EO1491" s="2"/>
      <c r="EP1491" s="2"/>
      <c r="EQ1491" s="2"/>
      <c r="ER1491" s="2"/>
      <c r="ES1491" s="2"/>
      <c r="ET1491" s="2"/>
      <c r="EU1491" s="2"/>
      <c r="EV1491" s="2"/>
      <c r="EW1491" s="2"/>
      <c r="EX1491" s="2"/>
      <c r="EY1491" s="2"/>
      <c r="EZ1491" s="2"/>
      <c r="FA1491" s="2"/>
      <c r="FB1491" s="2"/>
      <c r="FC1491" s="2"/>
      <c r="FD1491" s="2"/>
      <c r="FE1491" s="2"/>
      <c r="FF1491" s="2"/>
      <c r="FG1491" s="2"/>
      <c r="FH1491" s="2"/>
      <c r="FI1491" s="2"/>
      <c r="FJ1491" s="2"/>
      <c r="FK1491" s="2"/>
      <c r="FL1491" s="2"/>
      <c r="FM1491" s="2"/>
      <c r="FN1491" s="2"/>
      <c r="FO1491" s="2"/>
      <c r="FP1491" s="2"/>
      <c r="FQ1491" s="2"/>
      <c r="FR1491" s="2"/>
      <c r="FS1491" s="2"/>
      <c r="FT1491" s="2"/>
      <c r="FU1491" s="2"/>
      <c r="FV1491" s="2"/>
      <c r="FW1491" s="2"/>
      <c r="FX1491" s="2"/>
      <c r="FY1491" s="2"/>
      <c r="FZ1491" s="2"/>
      <c r="GA1491" s="2"/>
      <c r="GB1491" s="2"/>
      <c r="GC1491" s="2"/>
      <c r="GD1491" s="2"/>
      <c r="GE1491" s="2"/>
      <c r="GF1491" s="2"/>
      <c r="GG1491" s="2"/>
      <c r="GH1491" s="2"/>
      <c r="GI1491" s="2"/>
      <c r="GJ1491" s="2"/>
      <c r="GK1491" s="2"/>
      <c r="GL1491" s="2"/>
      <c r="GM1491" s="2"/>
      <c r="GN1491" s="2"/>
      <c r="GO1491" s="2"/>
      <c r="GP1491" s="2"/>
      <c r="GQ1491" s="2"/>
      <c r="GR1491" s="2"/>
      <c r="GS1491" s="2"/>
      <c r="GT1491" s="2"/>
      <c r="GU1491" s="2"/>
      <c r="GV1491" s="2"/>
      <c r="GW1491" s="2"/>
      <c r="GX1491" s="2"/>
      <c r="GY1491" s="2"/>
      <c r="GZ1491" s="2"/>
      <c r="HA1491" s="2"/>
      <c r="HB1491" s="2"/>
      <c r="HC1491" s="2"/>
      <c r="HD1491" s="2"/>
      <c r="HE1491" s="2"/>
      <c r="HF1491" s="2"/>
      <c r="HG1491" s="2"/>
      <c r="HH1491" s="2"/>
      <c r="HI1491" s="2"/>
      <c r="HJ1491" s="2"/>
      <c r="HK1491" s="2"/>
      <c r="HL1491" s="2"/>
      <c r="HM1491" s="2"/>
      <c r="HN1491" s="2"/>
      <c r="HO1491" s="2"/>
      <c r="HP1491" s="2"/>
      <c r="HQ1491" s="2"/>
      <c r="HR1491" s="2"/>
      <c r="HS1491" s="2"/>
      <c r="HT1491" s="2"/>
      <c r="HU1491" s="2"/>
      <c r="HV1491" s="2"/>
      <c r="HW1491" s="2"/>
      <c r="HX1491" s="2"/>
      <c r="HY1491" s="2"/>
      <c r="HZ1491" s="2"/>
      <c r="IA1491" s="2"/>
      <c r="IB1491" s="2"/>
      <c r="IC1491" s="2"/>
      <c r="ID1491" s="2"/>
      <c r="IE1491" s="2"/>
      <c r="IF1491" s="2"/>
      <c r="IG1491" s="2"/>
      <c r="IH1491" s="2"/>
      <c r="II1491" s="2"/>
      <c r="IJ1491" s="2"/>
      <c r="IK1491" s="2"/>
      <c r="IL1491" s="2"/>
      <c r="IM1491" s="2"/>
      <c r="IN1491" s="2"/>
      <c r="IO1491" s="2"/>
      <c r="IP1491" s="2"/>
      <c r="IQ1491" s="2"/>
    </row>
    <row r="1492" spans="1:251" s="16" customFormat="1" ht="18.75" customHeight="1" thickBot="1">
      <c r="A1492" s="17"/>
      <c r="B1492" s="110" t="s">
        <v>11</v>
      </c>
      <c r="C1492" s="111"/>
      <c r="D1492" s="111"/>
      <c r="E1492" s="111"/>
      <c r="F1492" s="111"/>
      <c r="G1492" s="111"/>
      <c r="H1492" s="111"/>
      <c r="I1492" s="111"/>
      <c r="J1492" s="111"/>
      <c r="K1492" s="111"/>
      <c r="L1492" s="111"/>
      <c r="M1492" s="111"/>
      <c r="N1492" s="111"/>
      <c r="O1492" s="111"/>
      <c r="P1492" s="111"/>
      <c r="Q1492" s="111"/>
      <c r="R1492" s="111"/>
      <c r="S1492" s="111"/>
      <c r="T1492" s="111"/>
      <c r="U1492" s="111"/>
      <c r="V1492" s="111"/>
      <c r="W1492" s="111"/>
      <c r="X1492" s="111"/>
      <c r="Y1492" s="111"/>
      <c r="Z1492" s="112"/>
      <c r="AA1492" s="113">
        <f>SUM($AA$1491:$AA$1491)</f>
        <v>205</v>
      </c>
      <c r="AB1492" s="114"/>
      <c r="AC1492" s="114"/>
      <c r="AD1492" s="114"/>
      <c r="AE1492" s="114"/>
      <c r="AF1492" s="114"/>
      <c r="AG1492" s="114"/>
      <c r="AH1492" s="114"/>
      <c r="AI1492" s="115"/>
      <c r="AJ1492" s="113">
        <f>SUM($AJ$1491:$AJ$1491)</f>
        <v>217</v>
      </c>
      <c r="AK1492" s="114"/>
      <c r="AL1492" s="114"/>
      <c r="AM1492" s="114"/>
      <c r="AN1492" s="114"/>
      <c r="AO1492" s="114"/>
      <c r="AP1492" s="114"/>
      <c r="AQ1492" s="114"/>
      <c r="AR1492" s="115"/>
      <c r="AS1492" s="116"/>
      <c r="AT1492" s="117"/>
      <c r="AU1492" s="117"/>
      <c r="AV1492" s="117"/>
      <c r="AW1492" s="117"/>
      <c r="AX1492" s="118"/>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c r="DJ1492" s="2"/>
      <c r="DK1492" s="2"/>
      <c r="DL1492" s="2"/>
      <c r="DM1492" s="2"/>
      <c r="DN1492" s="2"/>
      <c r="DO1492" s="2"/>
      <c r="DP1492" s="2"/>
      <c r="DQ1492" s="2"/>
      <c r="DR1492" s="2"/>
      <c r="DS1492" s="2"/>
      <c r="DT1492" s="2"/>
      <c r="DU1492" s="2"/>
      <c r="DV1492" s="2"/>
      <c r="DW1492" s="2"/>
      <c r="DX1492" s="2"/>
      <c r="DY1492" s="2"/>
      <c r="DZ1492" s="2"/>
      <c r="EA1492" s="2"/>
      <c r="EB1492" s="2"/>
      <c r="EC1492" s="2"/>
      <c r="ED1492" s="2"/>
      <c r="EE1492" s="2"/>
      <c r="EF1492" s="2"/>
      <c r="EG1492" s="2"/>
      <c r="EH1492" s="2"/>
      <c r="EI1492" s="2"/>
      <c r="EJ1492" s="2"/>
      <c r="EK1492" s="2"/>
      <c r="EL1492" s="2"/>
      <c r="EM1492" s="2"/>
      <c r="EN1492" s="2"/>
      <c r="EO1492" s="2"/>
      <c r="EP1492" s="2"/>
      <c r="EQ1492" s="2"/>
      <c r="ER1492" s="2"/>
      <c r="ES1492" s="2"/>
      <c r="ET1492" s="2"/>
      <c r="EU1492" s="2"/>
      <c r="EV1492" s="2"/>
      <c r="EW1492" s="2"/>
      <c r="EX1492" s="2"/>
      <c r="EY1492" s="2"/>
      <c r="EZ1492" s="2"/>
      <c r="FA1492" s="2"/>
      <c r="FB1492" s="2"/>
      <c r="FC1492" s="2"/>
      <c r="FD1492" s="2"/>
      <c r="FE1492" s="2"/>
      <c r="FF1492" s="2"/>
      <c r="FG1492" s="2"/>
      <c r="FH1492" s="2"/>
      <c r="FI1492" s="2"/>
      <c r="FJ1492" s="2"/>
      <c r="FK1492" s="2"/>
      <c r="FL1492" s="2"/>
      <c r="FM1492" s="2"/>
      <c r="FN1492" s="2"/>
      <c r="FO1492" s="2"/>
      <c r="FP1492" s="2"/>
      <c r="FQ1492" s="2"/>
      <c r="FR1492" s="2"/>
      <c r="FS1492" s="2"/>
      <c r="FT1492" s="2"/>
      <c r="FU1492" s="2"/>
      <c r="FV1492" s="2"/>
      <c r="FW1492" s="2"/>
      <c r="FX1492" s="2"/>
      <c r="FY1492" s="2"/>
      <c r="FZ1492" s="2"/>
      <c r="GA1492" s="2"/>
      <c r="GB1492" s="2"/>
      <c r="GC1492" s="2"/>
      <c r="GD1492" s="2"/>
      <c r="GE1492" s="2"/>
      <c r="GF1492" s="2"/>
      <c r="GG1492" s="2"/>
      <c r="GH1492" s="2"/>
      <c r="GI1492" s="2"/>
      <c r="GJ1492" s="2"/>
      <c r="GK1492" s="2"/>
      <c r="GL1492" s="2"/>
      <c r="GM1492" s="2"/>
      <c r="GN1492" s="2"/>
      <c r="GO1492" s="2"/>
      <c r="GP1492" s="2"/>
      <c r="GQ1492" s="2"/>
      <c r="GR1492" s="2"/>
      <c r="GS1492" s="2"/>
      <c r="GT1492" s="2"/>
      <c r="GU1492" s="2"/>
      <c r="GV1492" s="2"/>
      <c r="GW1492" s="2"/>
      <c r="GX1492" s="2"/>
      <c r="GY1492" s="2"/>
      <c r="GZ1492" s="2"/>
      <c r="HA1492" s="2"/>
      <c r="HB1492" s="2"/>
      <c r="HC1492" s="2"/>
      <c r="HD1492" s="2"/>
      <c r="HE1492" s="2"/>
      <c r="HF1492" s="2"/>
      <c r="HG1492" s="2"/>
      <c r="HH1492" s="2"/>
      <c r="HI1492" s="2"/>
      <c r="HJ1492" s="2"/>
      <c r="HK1492" s="2"/>
      <c r="HL1492" s="2"/>
      <c r="HM1492" s="2"/>
      <c r="HN1492" s="2"/>
      <c r="HO1492" s="2"/>
      <c r="HP1492" s="2"/>
      <c r="HQ1492" s="2"/>
      <c r="HR1492" s="2"/>
      <c r="HS1492" s="2"/>
      <c r="HT1492" s="2"/>
      <c r="HU1492" s="2"/>
      <c r="HV1492" s="2"/>
      <c r="HW1492" s="2"/>
      <c r="HX1492" s="2"/>
      <c r="HY1492" s="2"/>
      <c r="HZ1492" s="2"/>
      <c r="IA1492" s="2"/>
      <c r="IB1492" s="2"/>
      <c r="IC1492" s="2"/>
      <c r="ID1492" s="2"/>
      <c r="IE1492" s="2"/>
      <c r="IF1492" s="2"/>
      <c r="IG1492" s="2"/>
      <c r="IH1492" s="2"/>
      <c r="II1492" s="2"/>
      <c r="IJ1492" s="2"/>
      <c r="IK1492" s="2"/>
      <c r="IL1492" s="2"/>
      <c r="IM1492" s="2"/>
      <c r="IN1492" s="2"/>
      <c r="IO1492" s="2"/>
      <c r="IP1492" s="2"/>
      <c r="IQ1492" s="2"/>
    </row>
    <row r="1494" spans="1:251" ht="18.75">
      <c r="A1494" s="1" t="s">
        <v>0</v>
      </c>
      <c r="AW1494" s="3"/>
      <c r="AX1494" s="4"/>
      <c r="AY1494" s="3"/>
    </row>
    <row r="1496" spans="1:251" ht="18.75">
      <c r="B1496" s="119" t="s">
        <v>8</v>
      </c>
      <c r="C1496" s="139"/>
      <c r="D1496" s="139"/>
      <c r="E1496" s="139"/>
      <c r="F1496" s="139"/>
      <c r="G1496" s="139"/>
      <c r="H1496" s="139"/>
      <c r="I1496" s="139"/>
      <c r="J1496" s="139"/>
      <c r="K1496" s="139"/>
      <c r="L1496" s="139"/>
      <c r="M1496" s="139"/>
      <c r="N1496" s="139"/>
      <c r="O1496" s="139"/>
      <c r="P1496" s="139"/>
      <c r="Q1496" s="139"/>
      <c r="R1496" s="139"/>
      <c r="S1496" s="139"/>
      <c r="T1496" s="139"/>
      <c r="U1496" s="139"/>
      <c r="V1496" s="139"/>
      <c r="W1496" s="139"/>
      <c r="X1496" s="139"/>
      <c r="Y1496" s="139"/>
      <c r="Z1496" s="139"/>
      <c r="AA1496" s="139"/>
      <c r="AB1496" s="139"/>
      <c r="AC1496" s="139"/>
      <c r="AD1496" s="139"/>
      <c r="AE1496" s="139"/>
      <c r="AF1496" s="139"/>
      <c r="AG1496" s="139"/>
      <c r="AH1496" s="139"/>
      <c r="AI1496" s="139"/>
      <c r="AJ1496" s="139"/>
      <c r="AK1496" s="139"/>
      <c r="AL1496" s="139"/>
      <c r="AM1496" s="139"/>
      <c r="AN1496" s="139"/>
      <c r="AO1496" s="139"/>
      <c r="AP1496" s="139"/>
      <c r="AQ1496" s="139"/>
      <c r="AR1496" s="139"/>
      <c r="AS1496" s="139"/>
      <c r="AT1496" s="139"/>
      <c r="AU1496" s="139"/>
      <c r="AV1496" s="139"/>
      <c r="AW1496" s="139"/>
      <c r="AX1496" s="139"/>
    </row>
    <row r="1497" spans="1:251">
      <c r="Z1497" s="5"/>
      <c r="AD1497" s="5"/>
      <c r="AE1497" s="5"/>
      <c r="AF1497" s="5"/>
      <c r="AG1497" s="5"/>
      <c r="AH1497" s="5"/>
      <c r="AI1497" s="5"/>
      <c r="AO1497" s="5"/>
    </row>
    <row r="1498" spans="1:251" ht="13.5" thickBot="1">
      <c r="Z1498" s="5"/>
      <c r="AD1498" s="5"/>
      <c r="AE1498" s="5"/>
      <c r="AF1498" s="5"/>
      <c r="AG1498" s="5"/>
      <c r="AH1498" s="5"/>
      <c r="AI1498" s="5"/>
      <c r="AO1498" s="5"/>
      <c r="DI1498" s="6"/>
    </row>
    <row r="1499" spans="1:251" ht="24.75" customHeight="1" thickBot="1">
      <c r="B1499" s="121" t="s">
        <v>1</v>
      </c>
      <c r="C1499" s="122"/>
      <c r="D1499" s="122"/>
      <c r="E1499" s="122"/>
      <c r="F1499" s="122"/>
      <c r="G1499" s="122"/>
      <c r="H1499" s="123" t="s">
        <v>204</v>
      </c>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5"/>
      <c r="DI1499" s="6"/>
    </row>
    <row r="1500" spans="1:251" ht="14.25">
      <c r="B1500" s="7"/>
      <c r="C1500" s="7"/>
      <c r="D1500" s="7"/>
      <c r="E1500" s="7"/>
      <c r="F1500" s="7"/>
      <c r="G1500" s="7"/>
      <c r="H1500" s="8"/>
      <c r="I1500" s="8"/>
      <c r="J1500" s="8"/>
      <c r="K1500" s="8"/>
      <c r="L1500" s="9"/>
      <c r="M1500" s="9"/>
      <c r="N1500" s="9"/>
      <c r="O1500" s="9"/>
      <c r="P1500" s="8"/>
      <c r="Q1500" s="8"/>
      <c r="R1500" s="8"/>
      <c r="S1500" s="8"/>
      <c r="T1500" s="8"/>
      <c r="U1500" s="8"/>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c r="AW1500" s="10"/>
      <c r="AX1500" s="10"/>
      <c r="DI1500" s="6"/>
    </row>
    <row r="1501" spans="1:251" ht="15" thickBot="1">
      <c r="A1501" s="11"/>
      <c r="B1501" s="10" t="s">
        <v>2</v>
      </c>
      <c r="C1501" s="8"/>
      <c r="D1501" s="8"/>
      <c r="E1501" s="8"/>
      <c r="F1501" s="8"/>
      <c r="G1501" s="8"/>
      <c r="H1501" s="8"/>
      <c r="I1501" s="8"/>
      <c r="J1501" s="8"/>
      <c r="K1501" s="8"/>
      <c r="L1501" s="9"/>
      <c r="M1501" s="9"/>
      <c r="N1501" s="9"/>
      <c r="O1501" s="9"/>
      <c r="P1501" s="8"/>
      <c r="Q1501" s="8"/>
      <c r="R1501" s="8"/>
      <c r="S1501" s="8"/>
      <c r="T1501" s="8"/>
      <c r="U1501" s="8"/>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c r="AW1501" s="10"/>
      <c r="AX1501" s="10"/>
      <c r="DI1501" s="6"/>
    </row>
    <row r="1502" spans="1:251" ht="14.25">
      <c r="A1502" s="8"/>
      <c r="B1502" s="12"/>
      <c r="C1502" s="7"/>
      <c r="D1502" s="7"/>
      <c r="E1502" s="7"/>
      <c r="F1502" s="7"/>
      <c r="G1502" s="7"/>
      <c r="H1502" s="7"/>
      <c r="I1502" s="7"/>
      <c r="J1502" s="7"/>
      <c r="K1502" s="7"/>
      <c r="L1502" s="13"/>
      <c r="M1502" s="13"/>
      <c r="N1502" s="13"/>
      <c r="O1502" s="13"/>
      <c r="P1502" s="7"/>
      <c r="Q1502" s="7"/>
      <c r="R1502" s="7"/>
      <c r="S1502" s="7"/>
      <c r="T1502" s="7"/>
      <c r="U1502" s="7"/>
      <c r="V1502" s="14"/>
      <c r="W1502" s="14"/>
      <c r="X1502" s="14"/>
      <c r="Y1502" s="14"/>
      <c r="Z1502" s="14"/>
      <c r="AA1502" s="14"/>
      <c r="AB1502" s="14"/>
      <c r="AC1502" s="14"/>
      <c r="AD1502" s="14"/>
      <c r="AE1502" s="14"/>
      <c r="AF1502" s="14"/>
      <c r="AG1502" s="14"/>
      <c r="AH1502" s="14"/>
      <c r="AI1502" s="14"/>
      <c r="AJ1502" s="14"/>
      <c r="AK1502" s="14"/>
      <c r="AL1502" s="14"/>
      <c r="AM1502" s="14"/>
      <c r="AN1502" s="14"/>
      <c r="AO1502" s="14"/>
      <c r="AP1502" s="14"/>
      <c r="AQ1502" s="14"/>
      <c r="AR1502" s="14"/>
      <c r="AS1502" s="14"/>
      <c r="AT1502" s="14"/>
      <c r="AU1502" s="14"/>
      <c r="AV1502" s="14"/>
      <c r="AW1502" s="14"/>
      <c r="AX1502" s="15"/>
    </row>
    <row r="1503" spans="1:251" ht="12" customHeight="1">
      <c r="A1503" s="8"/>
      <c r="B1503" s="126" t="s">
        <v>204</v>
      </c>
      <c r="C1503" s="127"/>
      <c r="D1503" s="127"/>
      <c r="E1503" s="127"/>
      <c r="F1503" s="127"/>
      <c r="G1503" s="127"/>
      <c r="H1503" s="127"/>
      <c r="I1503" s="127"/>
      <c r="J1503" s="127"/>
      <c r="K1503" s="127"/>
      <c r="L1503" s="127"/>
      <c r="M1503" s="127"/>
      <c r="N1503" s="127"/>
      <c r="O1503" s="127"/>
      <c r="P1503" s="127"/>
      <c r="Q1503" s="127"/>
      <c r="R1503" s="127"/>
      <c r="S1503" s="127"/>
      <c r="T1503" s="127"/>
      <c r="U1503" s="127"/>
      <c r="V1503" s="127"/>
      <c r="W1503" s="127"/>
      <c r="X1503" s="127"/>
      <c r="Y1503" s="127"/>
      <c r="Z1503" s="127"/>
      <c r="AA1503" s="127"/>
      <c r="AB1503" s="127"/>
      <c r="AC1503" s="127"/>
      <c r="AD1503" s="127"/>
      <c r="AE1503" s="127"/>
      <c r="AF1503" s="127"/>
      <c r="AG1503" s="127"/>
      <c r="AH1503" s="127"/>
      <c r="AI1503" s="127"/>
      <c r="AJ1503" s="127"/>
      <c r="AK1503" s="127"/>
      <c r="AL1503" s="127"/>
      <c r="AM1503" s="127"/>
      <c r="AN1503" s="127"/>
      <c r="AO1503" s="127"/>
      <c r="AP1503" s="127"/>
      <c r="AQ1503" s="127"/>
      <c r="AR1503" s="127"/>
      <c r="AS1503" s="127"/>
      <c r="AT1503" s="127"/>
      <c r="AU1503" s="127"/>
      <c r="AV1503" s="127"/>
      <c r="AW1503" s="127"/>
      <c r="AX1503" s="128"/>
    </row>
    <row r="1504" spans="1:251" ht="12" customHeight="1">
      <c r="A1504" s="8"/>
      <c r="B1504" s="126"/>
      <c r="C1504" s="127"/>
      <c r="D1504" s="127"/>
      <c r="E1504" s="127"/>
      <c r="F1504" s="127"/>
      <c r="G1504" s="127"/>
      <c r="H1504" s="127"/>
      <c r="I1504" s="127"/>
      <c r="J1504" s="127"/>
      <c r="K1504" s="127"/>
      <c r="L1504" s="127"/>
      <c r="M1504" s="127"/>
      <c r="N1504" s="127"/>
      <c r="O1504" s="127"/>
      <c r="P1504" s="127"/>
      <c r="Q1504" s="127"/>
      <c r="R1504" s="127"/>
      <c r="S1504" s="127"/>
      <c r="T1504" s="127"/>
      <c r="U1504" s="127"/>
      <c r="V1504" s="127"/>
      <c r="W1504" s="127"/>
      <c r="X1504" s="127"/>
      <c r="Y1504" s="127"/>
      <c r="Z1504" s="127"/>
      <c r="AA1504" s="127"/>
      <c r="AB1504" s="127"/>
      <c r="AC1504" s="127"/>
      <c r="AD1504" s="127"/>
      <c r="AE1504" s="127"/>
      <c r="AF1504" s="127"/>
      <c r="AG1504" s="127"/>
      <c r="AH1504" s="127"/>
      <c r="AI1504" s="127"/>
      <c r="AJ1504" s="127"/>
      <c r="AK1504" s="127"/>
      <c r="AL1504" s="127"/>
      <c r="AM1504" s="127"/>
      <c r="AN1504" s="127"/>
      <c r="AO1504" s="127"/>
      <c r="AP1504" s="127"/>
      <c r="AQ1504" s="127"/>
      <c r="AR1504" s="127"/>
      <c r="AS1504" s="127"/>
      <c r="AT1504" s="127"/>
      <c r="AU1504" s="127"/>
      <c r="AV1504" s="127"/>
      <c r="AW1504" s="127"/>
      <c r="AX1504" s="128"/>
      <c r="BC1504" s="16"/>
    </row>
    <row r="1505" spans="1:113" ht="12" customHeight="1">
      <c r="A1505" s="8"/>
      <c r="B1505" s="126"/>
      <c r="C1505" s="127"/>
      <c r="D1505" s="127"/>
      <c r="E1505" s="127"/>
      <c r="F1505" s="127"/>
      <c r="G1505" s="127"/>
      <c r="H1505" s="127"/>
      <c r="I1505" s="127"/>
      <c r="J1505" s="127"/>
      <c r="K1505" s="127"/>
      <c r="L1505" s="127"/>
      <c r="M1505" s="127"/>
      <c r="N1505" s="127"/>
      <c r="O1505" s="127"/>
      <c r="P1505" s="127"/>
      <c r="Q1505" s="127"/>
      <c r="R1505" s="127"/>
      <c r="S1505" s="127"/>
      <c r="T1505" s="127"/>
      <c r="U1505" s="127"/>
      <c r="V1505" s="127"/>
      <c r="W1505" s="127"/>
      <c r="X1505" s="127"/>
      <c r="Y1505" s="127"/>
      <c r="Z1505" s="127"/>
      <c r="AA1505" s="127"/>
      <c r="AB1505" s="127"/>
      <c r="AC1505" s="127"/>
      <c r="AD1505" s="127"/>
      <c r="AE1505" s="127"/>
      <c r="AF1505" s="127"/>
      <c r="AG1505" s="127"/>
      <c r="AH1505" s="127"/>
      <c r="AI1505" s="127"/>
      <c r="AJ1505" s="127"/>
      <c r="AK1505" s="127"/>
      <c r="AL1505" s="127"/>
      <c r="AM1505" s="127"/>
      <c r="AN1505" s="127"/>
      <c r="AO1505" s="127"/>
      <c r="AP1505" s="127"/>
      <c r="AQ1505" s="127"/>
      <c r="AR1505" s="127"/>
      <c r="AS1505" s="127"/>
      <c r="AT1505" s="127"/>
      <c r="AU1505" s="127"/>
      <c r="AV1505" s="127"/>
      <c r="AW1505" s="127"/>
      <c r="AX1505" s="128"/>
    </row>
    <row r="1506" spans="1:113" ht="12" customHeight="1">
      <c r="A1506" s="8"/>
      <c r="B1506" s="126"/>
      <c r="C1506" s="127"/>
      <c r="D1506" s="127"/>
      <c r="E1506" s="127"/>
      <c r="F1506" s="127"/>
      <c r="G1506" s="127"/>
      <c r="H1506" s="127"/>
      <c r="I1506" s="127"/>
      <c r="J1506" s="127"/>
      <c r="K1506" s="127"/>
      <c r="L1506" s="127"/>
      <c r="M1506" s="127"/>
      <c r="N1506" s="127"/>
      <c r="O1506" s="127"/>
      <c r="P1506" s="127"/>
      <c r="Q1506" s="127"/>
      <c r="R1506" s="127"/>
      <c r="S1506" s="127"/>
      <c r="T1506" s="127"/>
      <c r="U1506" s="127"/>
      <c r="V1506" s="127"/>
      <c r="W1506" s="127"/>
      <c r="X1506" s="127"/>
      <c r="Y1506" s="127"/>
      <c r="Z1506" s="127"/>
      <c r="AA1506" s="127"/>
      <c r="AB1506" s="127"/>
      <c r="AC1506" s="127"/>
      <c r="AD1506" s="127"/>
      <c r="AE1506" s="127"/>
      <c r="AF1506" s="127"/>
      <c r="AG1506" s="127"/>
      <c r="AH1506" s="127"/>
      <c r="AI1506" s="127"/>
      <c r="AJ1506" s="127"/>
      <c r="AK1506" s="127"/>
      <c r="AL1506" s="127"/>
      <c r="AM1506" s="127"/>
      <c r="AN1506" s="127"/>
      <c r="AO1506" s="127"/>
      <c r="AP1506" s="127"/>
      <c r="AQ1506" s="127"/>
      <c r="AR1506" s="127"/>
      <c r="AS1506" s="127"/>
      <c r="AT1506" s="127"/>
      <c r="AU1506" s="127"/>
      <c r="AV1506" s="127"/>
      <c r="AW1506" s="127"/>
      <c r="AX1506" s="128"/>
    </row>
    <row r="1507" spans="1:113" ht="12" customHeight="1">
      <c r="A1507" s="8"/>
      <c r="B1507" s="126"/>
      <c r="C1507" s="127"/>
      <c r="D1507" s="127"/>
      <c r="E1507" s="127"/>
      <c r="F1507" s="127"/>
      <c r="G1507" s="127"/>
      <c r="H1507" s="127"/>
      <c r="I1507" s="127"/>
      <c r="J1507" s="127"/>
      <c r="K1507" s="127"/>
      <c r="L1507" s="127"/>
      <c r="M1507" s="127"/>
      <c r="N1507" s="127"/>
      <c r="O1507" s="127"/>
      <c r="P1507" s="127"/>
      <c r="Q1507" s="127"/>
      <c r="R1507" s="127"/>
      <c r="S1507" s="127"/>
      <c r="T1507" s="127"/>
      <c r="U1507" s="127"/>
      <c r="V1507" s="127"/>
      <c r="W1507" s="127"/>
      <c r="X1507" s="127"/>
      <c r="Y1507" s="127"/>
      <c r="Z1507" s="127"/>
      <c r="AA1507" s="127"/>
      <c r="AB1507" s="127"/>
      <c r="AC1507" s="127"/>
      <c r="AD1507" s="127"/>
      <c r="AE1507" s="127"/>
      <c r="AF1507" s="127"/>
      <c r="AG1507" s="127"/>
      <c r="AH1507" s="127"/>
      <c r="AI1507" s="127"/>
      <c r="AJ1507" s="127"/>
      <c r="AK1507" s="127"/>
      <c r="AL1507" s="127"/>
      <c r="AM1507" s="127"/>
      <c r="AN1507" s="127"/>
      <c r="AO1507" s="127"/>
      <c r="AP1507" s="127"/>
      <c r="AQ1507" s="127"/>
      <c r="AR1507" s="127"/>
      <c r="AS1507" s="127"/>
      <c r="AT1507" s="127"/>
      <c r="AU1507" s="127"/>
      <c r="AV1507" s="127"/>
      <c r="AW1507" s="127"/>
      <c r="AX1507" s="128"/>
    </row>
    <row r="1508" spans="1:113" ht="15" thickBot="1">
      <c r="A1508" s="17"/>
      <c r="B1508" s="18"/>
      <c r="C1508" s="19"/>
      <c r="D1508" s="19"/>
      <c r="E1508" s="19"/>
      <c r="F1508" s="19"/>
      <c r="G1508" s="19"/>
      <c r="H1508" s="19"/>
      <c r="I1508" s="19"/>
      <c r="J1508" s="19"/>
      <c r="K1508" s="19"/>
      <c r="L1508" s="19"/>
      <c r="M1508" s="19"/>
      <c r="N1508" s="19"/>
      <c r="O1508" s="19"/>
      <c r="P1508" s="19"/>
      <c r="Q1508" s="19"/>
      <c r="R1508" s="19"/>
      <c r="S1508" s="19"/>
      <c r="T1508" s="19"/>
      <c r="U1508" s="19"/>
      <c r="V1508" s="19"/>
      <c r="W1508" s="19"/>
      <c r="X1508" s="19"/>
      <c r="Y1508" s="19"/>
      <c r="Z1508" s="19"/>
      <c r="AA1508" s="19"/>
      <c r="AB1508" s="19"/>
      <c r="AC1508" s="19"/>
      <c r="AD1508" s="19"/>
      <c r="AE1508" s="19"/>
      <c r="AF1508" s="19"/>
      <c r="AG1508" s="19"/>
      <c r="AH1508" s="19"/>
      <c r="AI1508" s="19"/>
      <c r="AJ1508" s="19"/>
      <c r="AK1508" s="19"/>
      <c r="AL1508" s="19"/>
      <c r="AM1508" s="19"/>
      <c r="AN1508" s="19"/>
      <c r="AO1508" s="19"/>
      <c r="AP1508" s="19"/>
      <c r="AQ1508" s="19"/>
      <c r="AR1508" s="19"/>
      <c r="AS1508" s="19"/>
      <c r="AT1508" s="19"/>
      <c r="AU1508" s="19"/>
      <c r="AV1508" s="19"/>
      <c r="AW1508" s="19"/>
      <c r="AX1508" s="20"/>
    </row>
    <row r="1509" spans="1:113">
      <c r="B1509" s="21"/>
    </row>
    <row r="1510" spans="1:113" ht="15" thickBot="1">
      <c r="A1510" s="11"/>
      <c r="B1510" s="10" t="s">
        <v>3</v>
      </c>
      <c r="C1510" s="8"/>
      <c r="D1510" s="8"/>
      <c r="E1510" s="8"/>
      <c r="F1510" s="8"/>
      <c r="G1510" s="8"/>
      <c r="H1510" s="8"/>
      <c r="I1510" s="8"/>
      <c r="J1510" s="8"/>
      <c r="K1510" s="8"/>
      <c r="L1510" s="9"/>
      <c r="M1510" s="9"/>
      <c r="N1510" s="9"/>
      <c r="O1510" s="9"/>
      <c r="P1510" s="8"/>
      <c r="Q1510" s="8"/>
      <c r="R1510" s="8"/>
      <c r="S1510" s="8"/>
      <c r="T1510" s="8"/>
      <c r="U1510" s="8"/>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10"/>
      <c r="DI1510" s="6"/>
    </row>
    <row r="1511" spans="1:113" ht="14.25">
      <c r="A1511" s="8"/>
      <c r="B1511" s="12"/>
      <c r="C1511" s="7"/>
      <c r="D1511" s="7"/>
      <c r="E1511" s="7"/>
      <c r="F1511" s="7"/>
      <c r="G1511" s="7"/>
      <c r="H1511" s="7"/>
      <c r="I1511" s="7"/>
      <c r="J1511" s="7"/>
      <c r="K1511" s="7"/>
      <c r="L1511" s="13"/>
      <c r="M1511" s="13"/>
      <c r="N1511" s="13"/>
      <c r="O1511" s="13"/>
      <c r="P1511" s="7"/>
      <c r="Q1511" s="7"/>
      <c r="R1511" s="7"/>
      <c r="S1511" s="7"/>
      <c r="T1511" s="7"/>
      <c r="U1511" s="7"/>
      <c r="V1511" s="14"/>
      <c r="W1511" s="14"/>
      <c r="X1511" s="14"/>
      <c r="Y1511" s="14"/>
      <c r="Z1511" s="14"/>
      <c r="AA1511" s="14"/>
      <c r="AB1511" s="14"/>
      <c r="AC1511" s="14"/>
      <c r="AD1511" s="14"/>
      <c r="AE1511" s="14"/>
      <c r="AF1511" s="14"/>
      <c r="AG1511" s="14"/>
      <c r="AH1511" s="14"/>
      <c r="AI1511" s="14"/>
      <c r="AJ1511" s="14"/>
      <c r="AK1511" s="14"/>
      <c r="AL1511" s="14"/>
      <c r="AM1511" s="14"/>
      <c r="AN1511" s="14"/>
      <c r="AO1511" s="14"/>
      <c r="AP1511" s="14"/>
      <c r="AQ1511" s="14"/>
      <c r="AR1511" s="14"/>
      <c r="AS1511" s="14"/>
      <c r="AT1511" s="14"/>
      <c r="AU1511" s="14"/>
      <c r="AV1511" s="14"/>
      <c r="AW1511" s="14"/>
      <c r="AX1511" s="15"/>
    </row>
    <row r="1512" spans="1:113" ht="12" customHeight="1">
      <c r="A1512" s="8"/>
      <c r="B1512" s="126" t="s">
        <v>205</v>
      </c>
      <c r="C1512" s="127"/>
      <c r="D1512" s="127"/>
      <c r="E1512" s="127"/>
      <c r="F1512" s="127"/>
      <c r="G1512" s="127"/>
      <c r="H1512" s="127"/>
      <c r="I1512" s="127"/>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7"/>
      <c r="AG1512" s="127"/>
      <c r="AH1512" s="127"/>
      <c r="AI1512" s="127"/>
      <c r="AJ1512" s="127"/>
      <c r="AK1512" s="127"/>
      <c r="AL1512" s="127"/>
      <c r="AM1512" s="127"/>
      <c r="AN1512" s="127"/>
      <c r="AO1512" s="127"/>
      <c r="AP1512" s="127"/>
      <c r="AQ1512" s="127"/>
      <c r="AR1512" s="127"/>
      <c r="AS1512" s="127"/>
      <c r="AT1512" s="127"/>
      <c r="AU1512" s="127"/>
      <c r="AV1512" s="127"/>
      <c r="AW1512" s="127"/>
      <c r="AX1512" s="128"/>
    </row>
    <row r="1513" spans="1:113" ht="12" customHeight="1">
      <c r="A1513" s="8"/>
      <c r="B1513" s="126"/>
      <c r="C1513" s="127"/>
      <c r="D1513" s="127"/>
      <c r="E1513" s="127"/>
      <c r="F1513" s="127"/>
      <c r="G1513" s="127"/>
      <c r="H1513" s="127"/>
      <c r="I1513" s="127"/>
      <c r="J1513" s="127"/>
      <c r="K1513" s="127"/>
      <c r="L1513" s="127"/>
      <c r="M1513" s="127"/>
      <c r="N1513" s="127"/>
      <c r="O1513" s="127"/>
      <c r="P1513" s="127"/>
      <c r="Q1513" s="127"/>
      <c r="R1513" s="127"/>
      <c r="S1513" s="127"/>
      <c r="T1513" s="127"/>
      <c r="U1513" s="127"/>
      <c r="V1513" s="127"/>
      <c r="W1513" s="127"/>
      <c r="X1513" s="127"/>
      <c r="Y1513" s="127"/>
      <c r="Z1513" s="127"/>
      <c r="AA1513" s="127"/>
      <c r="AB1513" s="127"/>
      <c r="AC1513" s="127"/>
      <c r="AD1513" s="127"/>
      <c r="AE1513" s="127"/>
      <c r="AF1513" s="127"/>
      <c r="AG1513" s="127"/>
      <c r="AH1513" s="127"/>
      <c r="AI1513" s="127"/>
      <c r="AJ1513" s="127"/>
      <c r="AK1513" s="127"/>
      <c r="AL1513" s="127"/>
      <c r="AM1513" s="127"/>
      <c r="AN1513" s="127"/>
      <c r="AO1513" s="127"/>
      <c r="AP1513" s="127"/>
      <c r="AQ1513" s="127"/>
      <c r="AR1513" s="127"/>
      <c r="AS1513" s="127"/>
      <c r="AT1513" s="127"/>
      <c r="AU1513" s="127"/>
      <c r="AV1513" s="127"/>
      <c r="AW1513" s="127"/>
      <c r="AX1513" s="128"/>
      <c r="BC1513" s="16"/>
    </row>
    <row r="1514" spans="1:113" ht="12" customHeight="1">
      <c r="A1514" s="8"/>
      <c r="B1514" s="126"/>
      <c r="C1514" s="127"/>
      <c r="D1514" s="127"/>
      <c r="E1514" s="127"/>
      <c r="F1514" s="127"/>
      <c r="G1514" s="127"/>
      <c r="H1514" s="127"/>
      <c r="I1514" s="127"/>
      <c r="J1514" s="127"/>
      <c r="K1514" s="127"/>
      <c r="L1514" s="127"/>
      <c r="M1514" s="127"/>
      <c r="N1514" s="127"/>
      <c r="O1514" s="127"/>
      <c r="P1514" s="127"/>
      <c r="Q1514" s="127"/>
      <c r="R1514" s="127"/>
      <c r="S1514" s="127"/>
      <c r="T1514" s="127"/>
      <c r="U1514" s="127"/>
      <c r="V1514" s="127"/>
      <c r="W1514" s="127"/>
      <c r="X1514" s="127"/>
      <c r="Y1514" s="127"/>
      <c r="Z1514" s="127"/>
      <c r="AA1514" s="127"/>
      <c r="AB1514" s="127"/>
      <c r="AC1514" s="127"/>
      <c r="AD1514" s="127"/>
      <c r="AE1514" s="127"/>
      <c r="AF1514" s="127"/>
      <c r="AG1514" s="127"/>
      <c r="AH1514" s="127"/>
      <c r="AI1514" s="127"/>
      <c r="AJ1514" s="127"/>
      <c r="AK1514" s="127"/>
      <c r="AL1514" s="127"/>
      <c r="AM1514" s="127"/>
      <c r="AN1514" s="127"/>
      <c r="AO1514" s="127"/>
      <c r="AP1514" s="127"/>
      <c r="AQ1514" s="127"/>
      <c r="AR1514" s="127"/>
      <c r="AS1514" s="127"/>
      <c r="AT1514" s="127"/>
      <c r="AU1514" s="127"/>
      <c r="AV1514" s="127"/>
      <c r="AW1514" s="127"/>
      <c r="AX1514" s="128"/>
    </row>
    <row r="1515" spans="1:113" ht="12" customHeight="1">
      <c r="A1515" s="8"/>
      <c r="B1515" s="126"/>
      <c r="C1515" s="127"/>
      <c r="D1515" s="127"/>
      <c r="E1515" s="127"/>
      <c r="F1515" s="127"/>
      <c r="G1515" s="127"/>
      <c r="H1515" s="127"/>
      <c r="I1515" s="127"/>
      <c r="J1515" s="127"/>
      <c r="K1515" s="127"/>
      <c r="L1515" s="127"/>
      <c r="M1515" s="127"/>
      <c r="N1515" s="127"/>
      <c r="O1515" s="127"/>
      <c r="P1515" s="127"/>
      <c r="Q1515" s="127"/>
      <c r="R1515" s="127"/>
      <c r="S1515" s="127"/>
      <c r="T1515" s="127"/>
      <c r="U1515" s="127"/>
      <c r="V1515" s="127"/>
      <c r="W1515" s="127"/>
      <c r="X1515" s="127"/>
      <c r="Y1515" s="127"/>
      <c r="Z1515" s="127"/>
      <c r="AA1515" s="127"/>
      <c r="AB1515" s="127"/>
      <c r="AC1515" s="127"/>
      <c r="AD1515" s="127"/>
      <c r="AE1515" s="127"/>
      <c r="AF1515" s="127"/>
      <c r="AG1515" s="127"/>
      <c r="AH1515" s="127"/>
      <c r="AI1515" s="127"/>
      <c r="AJ1515" s="127"/>
      <c r="AK1515" s="127"/>
      <c r="AL1515" s="127"/>
      <c r="AM1515" s="127"/>
      <c r="AN1515" s="127"/>
      <c r="AO1515" s="127"/>
      <c r="AP1515" s="127"/>
      <c r="AQ1515" s="127"/>
      <c r="AR1515" s="127"/>
      <c r="AS1515" s="127"/>
      <c r="AT1515" s="127"/>
      <c r="AU1515" s="127"/>
      <c r="AV1515" s="127"/>
      <c r="AW1515" s="127"/>
      <c r="AX1515" s="128"/>
    </row>
    <row r="1516" spans="1:113" ht="12" customHeight="1">
      <c r="A1516" s="8"/>
      <c r="B1516" s="126"/>
      <c r="C1516" s="127"/>
      <c r="D1516" s="127"/>
      <c r="E1516" s="127"/>
      <c r="F1516" s="127"/>
      <c r="G1516" s="127"/>
      <c r="H1516" s="127"/>
      <c r="I1516" s="127"/>
      <c r="J1516" s="127"/>
      <c r="K1516" s="127"/>
      <c r="L1516" s="127"/>
      <c r="M1516" s="127"/>
      <c r="N1516" s="127"/>
      <c r="O1516" s="127"/>
      <c r="P1516" s="127"/>
      <c r="Q1516" s="127"/>
      <c r="R1516" s="127"/>
      <c r="S1516" s="127"/>
      <c r="T1516" s="127"/>
      <c r="U1516" s="127"/>
      <c r="V1516" s="127"/>
      <c r="W1516" s="127"/>
      <c r="X1516" s="127"/>
      <c r="Y1516" s="127"/>
      <c r="Z1516" s="127"/>
      <c r="AA1516" s="127"/>
      <c r="AB1516" s="127"/>
      <c r="AC1516" s="127"/>
      <c r="AD1516" s="127"/>
      <c r="AE1516" s="127"/>
      <c r="AF1516" s="127"/>
      <c r="AG1516" s="127"/>
      <c r="AH1516" s="127"/>
      <c r="AI1516" s="127"/>
      <c r="AJ1516" s="127"/>
      <c r="AK1516" s="127"/>
      <c r="AL1516" s="127"/>
      <c r="AM1516" s="127"/>
      <c r="AN1516" s="127"/>
      <c r="AO1516" s="127"/>
      <c r="AP1516" s="127"/>
      <c r="AQ1516" s="127"/>
      <c r="AR1516" s="127"/>
      <c r="AS1516" s="127"/>
      <c r="AT1516" s="127"/>
      <c r="AU1516" s="127"/>
      <c r="AV1516" s="127"/>
      <c r="AW1516" s="127"/>
      <c r="AX1516" s="128"/>
    </row>
    <row r="1517" spans="1:113" ht="15" thickBot="1">
      <c r="A1517" s="17"/>
      <c r="B1517" s="18"/>
      <c r="C1517" s="19"/>
      <c r="D1517" s="19"/>
      <c r="E1517" s="19"/>
      <c r="F1517" s="19"/>
      <c r="G1517" s="19"/>
      <c r="H1517" s="19"/>
      <c r="I1517" s="19"/>
      <c r="J1517" s="19"/>
      <c r="K1517" s="19"/>
      <c r="L1517" s="19"/>
      <c r="M1517" s="19"/>
      <c r="N1517" s="19"/>
      <c r="O1517" s="19"/>
      <c r="P1517" s="19"/>
      <c r="Q1517" s="19"/>
      <c r="R1517" s="19"/>
      <c r="S1517" s="19"/>
      <c r="T1517" s="19"/>
      <c r="U1517" s="19"/>
      <c r="V1517" s="19"/>
      <c r="W1517" s="19"/>
      <c r="X1517" s="19"/>
      <c r="Y1517" s="19"/>
      <c r="Z1517" s="19"/>
      <c r="AA1517" s="19"/>
      <c r="AB1517" s="19"/>
      <c r="AC1517" s="19"/>
      <c r="AD1517" s="19"/>
      <c r="AE1517" s="19"/>
      <c r="AF1517" s="19"/>
      <c r="AG1517" s="19"/>
      <c r="AH1517" s="19"/>
      <c r="AI1517" s="19"/>
      <c r="AJ1517" s="19"/>
      <c r="AK1517" s="19"/>
      <c r="AL1517" s="19"/>
      <c r="AM1517" s="19"/>
      <c r="AN1517" s="19"/>
      <c r="AO1517" s="19"/>
      <c r="AP1517" s="19"/>
      <c r="AQ1517" s="19"/>
      <c r="AR1517" s="19"/>
      <c r="AS1517" s="19"/>
      <c r="AT1517" s="19"/>
      <c r="AU1517" s="19"/>
      <c r="AV1517" s="19"/>
      <c r="AW1517" s="19"/>
      <c r="AX1517" s="20"/>
    </row>
    <row r="1518" spans="1:113">
      <c r="B1518" s="21"/>
    </row>
    <row r="1519" spans="1:113" ht="14.25">
      <c r="B1519" s="10" t="s">
        <v>4</v>
      </c>
      <c r="C1519" s="8"/>
      <c r="D1519" s="8"/>
      <c r="E1519" s="8"/>
      <c r="F1519" s="8"/>
      <c r="G1519" s="8"/>
      <c r="H1519" s="8"/>
      <c r="I1519" s="8"/>
      <c r="J1519" s="8"/>
      <c r="K1519" s="8"/>
      <c r="L1519" s="9"/>
      <c r="M1519" s="9"/>
      <c r="N1519" s="9"/>
      <c r="O1519" s="9"/>
      <c r="P1519" s="8"/>
      <c r="Q1519" s="8"/>
      <c r="R1519" s="8"/>
      <c r="S1519" s="8"/>
      <c r="T1519" s="8"/>
      <c r="U1519" s="8"/>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10"/>
    </row>
    <row r="1520" spans="1:113" ht="15" thickBot="1">
      <c r="B1520" s="8"/>
      <c r="C1520" s="8"/>
      <c r="D1520" s="8"/>
      <c r="E1520" s="8"/>
      <c r="F1520" s="8"/>
      <c r="G1520" s="8"/>
      <c r="H1520" s="8"/>
      <c r="I1520" s="8"/>
      <c r="J1520" s="8"/>
      <c r="K1520" s="8"/>
      <c r="L1520" s="9"/>
      <c r="M1520" s="9"/>
      <c r="N1520" s="9"/>
      <c r="O1520" s="9"/>
      <c r="P1520" s="8"/>
      <c r="Q1520" s="8"/>
      <c r="R1520" s="8"/>
      <c r="S1520" s="8"/>
      <c r="T1520" s="8"/>
      <c r="U1520" s="8"/>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c r="AT1520" s="10"/>
      <c r="AU1520" s="10"/>
      <c r="AV1520" s="10"/>
      <c r="AW1520" s="10"/>
      <c r="AX1520" s="22" t="s">
        <v>5</v>
      </c>
    </row>
    <row r="1521" spans="1:251" s="16" customFormat="1" ht="13.5" customHeight="1">
      <c r="A1521" s="8"/>
      <c r="B1521" s="129" t="s">
        <v>6</v>
      </c>
      <c r="C1521" s="130"/>
      <c r="D1521" s="130"/>
      <c r="E1521" s="130"/>
      <c r="F1521" s="130"/>
      <c r="G1521" s="130"/>
      <c r="H1521" s="130"/>
      <c r="I1521" s="130"/>
      <c r="J1521" s="130"/>
      <c r="K1521" s="130"/>
      <c r="L1521" s="130"/>
      <c r="M1521" s="130"/>
      <c r="N1521" s="130"/>
      <c r="O1521" s="130"/>
      <c r="P1521" s="130"/>
      <c r="Q1521" s="130"/>
      <c r="R1521" s="130"/>
      <c r="S1521" s="130"/>
      <c r="T1521" s="130"/>
      <c r="U1521" s="130"/>
      <c r="V1521" s="130"/>
      <c r="W1521" s="130"/>
      <c r="X1521" s="130"/>
      <c r="Y1521" s="130"/>
      <c r="Z1521" s="131"/>
      <c r="AA1521" s="135" t="s">
        <v>9</v>
      </c>
      <c r="AB1521" s="130"/>
      <c r="AC1521" s="130"/>
      <c r="AD1521" s="130"/>
      <c r="AE1521" s="130"/>
      <c r="AF1521" s="130"/>
      <c r="AG1521" s="130"/>
      <c r="AH1521" s="130"/>
      <c r="AI1521" s="131"/>
      <c r="AJ1521" s="135" t="s">
        <v>10</v>
      </c>
      <c r="AK1521" s="130"/>
      <c r="AL1521" s="130"/>
      <c r="AM1521" s="130"/>
      <c r="AN1521" s="130"/>
      <c r="AO1521" s="130"/>
      <c r="AP1521" s="130"/>
      <c r="AQ1521" s="130"/>
      <c r="AR1521" s="131"/>
      <c r="AS1521" s="135" t="s">
        <v>7</v>
      </c>
      <c r="AT1521" s="130"/>
      <c r="AU1521" s="130"/>
      <c r="AV1521" s="130"/>
      <c r="AW1521" s="130"/>
      <c r="AX1521" s="137"/>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3.5">
      <c r="A1522" s="8"/>
      <c r="B1522" s="132"/>
      <c r="C1522" s="133"/>
      <c r="D1522" s="133"/>
      <c r="E1522" s="133"/>
      <c r="F1522" s="133"/>
      <c r="G1522" s="133"/>
      <c r="H1522" s="133"/>
      <c r="I1522" s="133"/>
      <c r="J1522" s="133"/>
      <c r="K1522" s="133"/>
      <c r="L1522" s="133"/>
      <c r="M1522" s="133"/>
      <c r="N1522" s="133"/>
      <c r="O1522" s="133"/>
      <c r="P1522" s="133"/>
      <c r="Q1522" s="133"/>
      <c r="R1522" s="133"/>
      <c r="S1522" s="133"/>
      <c r="T1522" s="133"/>
      <c r="U1522" s="133"/>
      <c r="V1522" s="133"/>
      <c r="W1522" s="133"/>
      <c r="X1522" s="133"/>
      <c r="Y1522" s="133"/>
      <c r="Z1522" s="134"/>
      <c r="AA1522" s="136"/>
      <c r="AB1522" s="133"/>
      <c r="AC1522" s="133"/>
      <c r="AD1522" s="133"/>
      <c r="AE1522" s="133"/>
      <c r="AF1522" s="133"/>
      <c r="AG1522" s="133"/>
      <c r="AH1522" s="133"/>
      <c r="AI1522" s="134"/>
      <c r="AJ1522" s="136"/>
      <c r="AK1522" s="133"/>
      <c r="AL1522" s="133"/>
      <c r="AM1522" s="133"/>
      <c r="AN1522" s="133"/>
      <c r="AO1522" s="133"/>
      <c r="AP1522" s="133"/>
      <c r="AQ1522" s="133"/>
      <c r="AR1522" s="134"/>
      <c r="AS1522" s="136"/>
      <c r="AT1522" s="133"/>
      <c r="AU1522" s="133"/>
      <c r="AV1522" s="133"/>
      <c r="AW1522" s="133"/>
      <c r="AX1522" s="138"/>
      <c r="AY1522" s="2"/>
      <c r="AZ1522" s="2"/>
      <c r="BA1522" s="2"/>
      <c r="BB1522" s="23"/>
      <c r="BC1522" s="24"/>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row r="1523" spans="1:251" s="16" customFormat="1" ht="18.75" customHeight="1">
      <c r="A1523" s="8"/>
      <c r="B1523" s="25"/>
      <c r="C1523" s="101" t="s">
        <v>203</v>
      </c>
      <c r="D1523" s="102"/>
      <c r="E1523" s="102"/>
      <c r="F1523" s="102"/>
      <c r="G1523" s="102"/>
      <c r="H1523" s="102"/>
      <c r="I1523" s="102"/>
      <c r="J1523" s="102"/>
      <c r="K1523" s="102"/>
      <c r="L1523" s="102"/>
      <c r="M1523" s="102"/>
      <c r="N1523" s="102"/>
      <c r="O1523" s="102"/>
      <c r="P1523" s="102"/>
      <c r="Q1523" s="102"/>
      <c r="R1523" s="102"/>
      <c r="S1523" s="102"/>
      <c r="T1523" s="102"/>
      <c r="U1523" s="102"/>
      <c r="V1523" s="102"/>
      <c r="W1523" s="102"/>
      <c r="X1523" s="102"/>
      <c r="Y1523" s="102"/>
      <c r="Z1523" s="103"/>
      <c r="AA1523" s="104">
        <v>1409</v>
      </c>
      <c r="AB1523" s="105"/>
      <c r="AC1523" s="105"/>
      <c r="AD1523" s="105"/>
      <c r="AE1523" s="105"/>
      <c r="AF1523" s="105"/>
      <c r="AG1523" s="105"/>
      <c r="AH1523" s="105"/>
      <c r="AI1523" s="106"/>
      <c r="AJ1523" s="104">
        <v>57</v>
      </c>
      <c r="AK1523" s="105"/>
      <c r="AL1523" s="105"/>
      <c r="AM1523" s="105"/>
      <c r="AN1523" s="105"/>
      <c r="AO1523" s="105"/>
      <c r="AP1523" s="105"/>
      <c r="AQ1523" s="105"/>
      <c r="AR1523" s="106"/>
      <c r="AS1523" s="107"/>
      <c r="AT1523" s="108"/>
      <c r="AU1523" s="108"/>
      <c r="AV1523" s="108"/>
      <c r="AW1523" s="108"/>
      <c r="AX1523" s="109"/>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c r="DY1523" s="2"/>
      <c r="DZ1523" s="2"/>
      <c r="EA1523" s="2"/>
      <c r="EB1523" s="2"/>
      <c r="EC1523" s="2"/>
      <c r="ED1523" s="2"/>
      <c r="EE1523" s="2"/>
      <c r="EF1523" s="2"/>
      <c r="EG1523" s="2"/>
      <c r="EH1523" s="2"/>
      <c r="EI1523" s="2"/>
      <c r="EJ1523" s="2"/>
      <c r="EK1523" s="2"/>
      <c r="EL1523" s="2"/>
      <c r="EM1523" s="2"/>
      <c r="EN1523" s="2"/>
      <c r="EO1523" s="2"/>
      <c r="EP1523" s="2"/>
      <c r="EQ1523" s="2"/>
      <c r="ER1523" s="2"/>
      <c r="ES1523" s="2"/>
      <c r="ET1523" s="2"/>
      <c r="EU1523" s="2"/>
      <c r="EV1523" s="2"/>
      <c r="EW1523" s="2"/>
      <c r="EX1523" s="2"/>
      <c r="EY1523" s="2"/>
      <c r="EZ1523" s="2"/>
      <c r="FA1523" s="2"/>
      <c r="FB1523" s="2"/>
      <c r="FC1523" s="2"/>
      <c r="FD1523" s="2"/>
      <c r="FE1523" s="2"/>
      <c r="FF1523" s="2"/>
      <c r="FG1523" s="2"/>
      <c r="FH1523" s="2"/>
      <c r="FI1523" s="2"/>
      <c r="FJ1523" s="2"/>
      <c r="FK1523" s="2"/>
      <c r="FL1523" s="2"/>
      <c r="FM1523" s="2"/>
      <c r="FN1523" s="2"/>
      <c r="FO1523" s="2"/>
      <c r="FP1523" s="2"/>
      <c r="FQ1523" s="2"/>
      <c r="FR1523" s="2"/>
      <c r="FS1523" s="2"/>
      <c r="FT1523" s="2"/>
      <c r="FU1523" s="2"/>
      <c r="FV1523" s="2"/>
      <c r="FW1523" s="2"/>
      <c r="FX1523" s="2"/>
      <c r="FY1523" s="2"/>
      <c r="FZ1523" s="2"/>
      <c r="GA1523" s="2"/>
      <c r="GB1523" s="2"/>
      <c r="GC1523" s="2"/>
      <c r="GD1523" s="2"/>
      <c r="GE1523" s="2"/>
      <c r="GF1523" s="2"/>
      <c r="GG1523" s="2"/>
      <c r="GH1523" s="2"/>
      <c r="GI1523" s="2"/>
      <c r="GJ1523" s="2"/>
      <c r="GK1523" s="2"/>
      <c r="GL1523" s="2"/>
      <c r="GM1523" s="2"/>
      <c r="GN1523" s="2"/>
      <c r="GO1523" s="2"/>
      <c r="GP1523" s="2"/>
      <c r="GQ1523" s="2"/>
      <c r="GR1523" s="2"/>
      <c r="GS1523" s="2"/>
      <c r="GT1523" s="2"/>
      <c r="GU1523" s="2"/>
      <c r="GV1523" s="2"/>
      <c r="GW1523" s="2"/>
      <c r="GX1523" s="2"/>
      <c r="GY1523" s="2"/>
      <c r="GZ1523" s="2"/>
      <c r="HA1523" s="2"/>
      <c r="HB1523" s="2"/>
      <c r="HC1523" s="2"/>
      <c r="HD1523" s="2"/>
      <c r="HE1523" s="2"/>
      <c r="HF1523" s="2"/>
      <c r="HG1523" s="2"/>
      <c r="HH1523" s="2"/>
      <c r="HI1523" s="2"/>
      <c r="HJ1523" s="2"/>
      <c r="HK1523" s="2"/>
      <c r="HL1523" s="2"/>
      <c r="HM1523" s="2"/>
      <c r="HN1523" s="2"/>
      <c r="HO1523" s="2"/>
      <c r="HP1523" s="2"/>
      <c r="HQ1523" s="2"/>
      <c r="HR1523" s="2"/>
      <c r="HS1523" s="2"/>
      <c r="HT1523" s="2"/>
      <c r="HU1523" s="2"/>
      <c r="HV1523" s="2"/>
      <c r="HW1523" s="2"/>
      <c r="HX1523" s="2"/>
      <c r="HY1523" s="2"/>
      <c r="HZ1523" s="2"/>
      <c r="IA1523" s="2"/>
      <c r="IB1523" s="2"/>
      <c r="IC1523" s="2"/>
      <c r="ID1523" s="2"/>
      <c r="IE1523" s="2"/>
      <c r="IF1523" s="2"/>
      <c r="IG1523" s="2"/>
      <c r="IH1523" s="2"/>
      <c r="II1523" s="2"/>
      <c r="IJ1523" s="2"/>
      <c r="IK1523" s="2"/>
      <c r="IL1523" s="2"/>
      <c r="IM1523" s="2"/>
      <c r="IN1523" s="2"/>
      <c r="IO1523" s="2"/>
      <c r="IP1523" s="2"/>
      <c r="IQ1523" s="2"/>
    </row>
    <row r="1524" spans="1:251" s="16" customFormat="1" ht="18.75" customHeight="1" thickBot="1">
      <c r="A1524" s="17"/>
      <c r="B1524" s="110" t="s">
        <v>11</v>
      </c>
      <c r="C1524" s="111"/>
      <c r="D1524" s="111"/>
      <c r="E1524" s="111"/>
      <c r="F1524" s="111"/>
      <c r="G1524" s="111"/>
      <c r="H1524" s="111"/>
      <c r="I1524" s="111"/>
      <c r="J1524" s="111"/>
      <c r="K1524" s="111"/>
      <c r="L1524" s="111"/>
      <c r="M1524" s="111"/>
      <c r="N1524" s="111"/>
      <c r="O1524" s="111"/>
      <c r="P1524" s="111"/>
      <c r="Q1524" s="111"/>
      <c r="R1524" s="111"/>
      <c r="S1524" s="111"/>
      <c r="T1524" s="111"/>
      <c r="U1524" s="111"/>
      <c r="V1524" s="111"/>
      <c r="W1524" s="111"/>
      <c r="X1524" s="111"/>
      <c r="Y1524" s="111"/>
      <c r="Z1524" s="112"/>
      <c r="AA1524" s="113">
        <f>SUM($AA$1523:$AA$1523)</f>
        <v>1409</v>
      </c>
      <c r="AB1524" s="114"/>
      <c r="AC1524" s="114"/>
      <c r="AD1524" s="114"/>
      <c r="AE1524" s="114"/>
      <c r="AF1524" s="114"/>
      <c r="AG1524" s="114"/>
      <c r="AH1524" s="114"/>
      <c r="AI1524" s="115"/>
      <c r="AJ1524" s="113">
        <f>SUM($AJ$1523:$AJ$1523)</f>
        <v>57</v>
      </c>
      <c r="AK1524" s="114"/>
      <c r="AL1524" s="114"/>
      <c r="AM1524" s="114"/>
      <c r="AN1524" s="114"/>
      <c r="AO1524" s="114"/>
      <c r="AP1524" s="114"/>
      <c r="AQ1524" s="114"/>
      <c r="AR1524" s="115"/>
      <c r="AS1524" s="116"/>
      <c r="AT1524" s="117"/>
      <c r="AU1524" s="117"/>
      <c r="AV1524" s="117"/>
      <c r="AW1524" s="117"/>
      <c r="AX1524" s="118"/>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c r="DY1524" s="2"/>
      <c r="DZ1524" s="2"/>
      <c r="EA1524" s="2"/>
      <c r="EB1524" s="2"/>
      <c r="EC1524" s="2"/>
      <c r="ED1524" s="2"/>
      <c r="EE1524" s="2"/>
      <c r="EF1524" s="2"/>
      <c r="EG1524" s="2"/>
      <c r="EH1524" s="2"/>
      <c r="EI1524" s="2"/>
      <c r="EJ1524" s="2"/>
      <c r="EK1524" s="2"/>
      <c r="EL1524" s="2"/>
      <c r="EM1524" s="2"/>
      <c r="EN1524" s="2"/>
      <c r="EO1524" s="2"/>
      <c r="EP1524" s="2"/>
      <c r="EQ1524" s="2"/>
      <c r="ER1524" s="2"/>
      <c r="ES1524" s="2"/>
      <c r="ET1524" s="2"/>
      <c r="EU1524" s="2"/>
      <c r="EV1524" s="2"/>
      <c r="EW1524" s="2"/>
      <c r="EX1524" s="2"/>
      <c r="EY1524" s="2"/>
      <c r="EZ1524" s="2"/>
      <c r="FA1524" s="2"/>
      <c r="FB1524" s="2"/>
      <c r="FC1524" s="2"/>
      <c r="FD1524" s="2"/>
      <c r="FE1524" s="2"/>
      <c r="FF1524" s="2"/>
      <c r="FG1524" s="2"/>
      <c r="FH1524" s="2"/>
      <c r="FI1524" s="2"/>
      <c r="FJ1524" s="2"/>
      <c r="FK1524" s="2"/>
      <c r="FL1524" s="2"/>
      <c r="FM1524" s="2"/>
      <c r="FN1524" s="2"/>
      <c r="FO1524" s="2"/>
      <c r="FP1524" s="2"/>
      <c r="FQ1524" s="2"/>
      <c r="FR1524" s="2"/>
      <c r="FS1524" s="2"/>
      <c r="FT1524" s="2"/>
      <c r="FU1524" s="2"/>
      <c r="FV1524" s="2"/>
      <c r="FW1524" s="2"/>
      <c r="FX1524" s="2"/>
      <c r="FY1524" s="2"/>
      <c r="FZ1524" s="2"/>
      <c r="GA1524" s="2"/>
      <c r="GB1524" s="2"/>
      <c r="GC1524" s="2"/>
      <c r="GD1524" s="2"/>
      <c r="GE1524" s="2"/>
      <c r="GF1524" s="2"/>
      <c r="GG1524" s="2"/>
      <c r="GH1524" s="2"/>
      <c r="GI1524" s="2"/>
      <c r="GJ1524" s="2"/>
      <c r="GK1524" s="2"/>
      <c r="GL1524" s="2"/>
      <c r="GM1524" s="2"/>
      <c r="GN1524" s="2"/>
      <c r="GO1524" s="2"/>
      <c r="GP1524" s="2"/>
      <c r="GQ1524" s="2"/>
      <c r="GR1524" s="2"/>
      <c r="GS1524" s="2"/>
      <c r="GT1524" s="2"/>
      <c r="GU1524" s="2"/>
      <c r="GV1524" s="2"/>
      <c r="GW1524" s="2"/>
      <c r="GX1524" s="2"/>
      <c r="GY1524" s="2"/>
      <c r="GZ1524" s="2"/>
      <c r="HA1524" s="2"/>
      <c r="HB1524" s="2"/>
      <c r="HC1524" s="2"/>
      <c r="HD1524" s="2"/>
      <c r="HE1524" s="2"/>
      <c r="HF1524" s="2"/>
      <c r="HG1524" s="2"/>
      <c r="HH1524" s="2"/>
      <c r="HI1524" s="2"/>
      <c r="HJ1524" s="2"/>
      <c r="HK1524" s="2"/>
      <c r="HL1524" s="2"/>
      <c r="HM1524" s="2"/>
      <c r="HN1524" s="2"/>
      <c r="HO1524" s="2"/>
      <c r="HP1524" s="2"/>
      <c r="HQ1524" s="2"/>
      <c r="HR1524" s="2"/>
      <c r="HS1524" s="2"/>
      <c r="HT1524" s="2"/>
      <c r="HU1524" s="2"/>
      <c r="HV1524" s="2"/>
      <c r="HW1524" s="2"/>
      <c r="HX1524" s="2"/>
      <c r="HY1524" s="2"/>
      <c r="HZ1524" s="2"/>
      <c r="IA1524" s="2"/>
      <c r="IB1524" s="2"/>
      <c r="IC1524" s="2"/>
      <c r="ID1524" s="2"/>
      <c r="IE1524" s="2"/>
      <c r="IF1524" s="2"/>
      <c r="IG1524" s="2"/>
      <c r="IH1524" s="2"/>
      <c r="II1524" s="2"/>
      <c r="IJ1524" s="2"/>
      <c r="IK1524" s="2"/>
      <c r="IL1524" s="2"/>
      <c r="IM1524" s="2"/>
      <c r="IN1524" s="2"/>
      <c r="IO1524" s="2"/>
      <c r="IP1524" s="2"/>
      <c r="IQ1524" s="2"/>
    </row>
  </sheetData>
  <mergeCells count="841">
    <mergeCell ref="C1523:Z1523"/>
    <mergeCell ref="AA1523:AI1523"/>
    <mergeCell ref="AJ1523:AR1523"/>
    <mergeCell ref="AS1523:AX1523"/>
    <mergeCell ref="B1524:Z1524"/>
    <mergeCell ref="AA1524:AI1524"/>
    <mergeCell ref="AJ1524:AR1524"/>
    <mergeCell ref="AS1524:AX1524"/>
    <mergeCell ref="B1496:AX1496"/>
    <mergeCell ref="B1499:G1499"/>
    <mergeCell ref="H1499:AX1499"/>
    <mergeCell ref="B1503:AX1507"/>
    <mergeCell ref="B1512:AX1516"/>
    <mergeCell ref="B1521:Z1522"/>
    <mergeCell ref="AA1521:AI1522"/>
    <mergeCell ref="AJ1521:AR1522"/>
    <mergeCell ref="AS1521:AX1522"/>
    <mergeCell ref="C1491:Z1491"/>
    <mergeCell ref="AA1491:AI1491"/>
    <mergeCell ref="AJ1491:AR1491"/>
    <mergeCell ref="AS1491:AX1491"/>
    <mergeCell ref="B1492:Z1492"/>
    <mergeCell ref="AA1492:AI1492"/>
    <mergeCell ref="AJ1492:AR1492"/>
    <mergeCell ref="AS1492:AX1492"/>
    <mergeCell ref="B1470:AX1474"/>
    <mergeCell ref="B1479:AX1484"/>
    <mergeCell ref="B1489:Z1490"/>
    <mergeCell ref="AA1489:AI1490"/>
    <mergeCell ref="AJ1489:AR1490"/>
    <mergeCell ref="AS1489:AX1490"/>
    <mergeCell ref="B1459:Z1459"/>
    <mergeCell ref="AA1459:AI1459"/>
    <mergeCell ref="AJ1459:AR1459"/>
    <mergeCell ref="AS1459:AX1459"/>
    <mergeCell ref="B1463:AX1463"/>
    <mergeCell ref="B1466:G1466"/>
    <mergeCell ref="H1466:AX1466"/>
    <mergeCell ref="C1457:Z1457"/>
    <mergeCell ref="AA1457:AI1457"/>
    <mergeCell ref="AJ1457:AR1457"/>
    <mergeCell ref="AS1457:AX1457"/>
    <mergeCell ref="C1458:Z1458"/>
    <mergeCell ref="AA1458:AI1458"/>
    <mergeCell ref="AJ1458:AR1458"/>
    <mergeCell ref="AS1458:AX1458"/>
    <mergeCell ref="B1437:AX1441"/>
    <mergeCell ref="B1446:AX1450"/>
    <mergeCell ref="B1455:Z1456"/>
    <mergeCell ref="AA1455:AI1456"/>
    <mergeCell ref="AJ1455:AR1456"/>
    <mergeCell ref="AS1455:AX1456"/>
    <mergeCell ref="B1426:Z1426"/>
    <mergeCell ref="AA1426:AI1426"/>
    <mergeCell ref="AJ1426:AR1426"/>
    <mergeCell ref="AS1426:AX1426"/>
    <mergeCell ref="B1430:AX1430"/>
    <mergeCell ref="B1433:G1433"/>
    <mergeCell ref="H1433:AX1433"/>
    <mergeCell ref="C1424:Z1424"/>
    <mergeCell ref="AA1424:AI1424"/>
    <mergeCell ref="AJ1424:AR1424"/>
    <mergeCell ref="AS1424:AX1424"/>
    <mergeCell ref="C1425:Z1425"/>
    <mergeCell ref="AA1425:AI1425"/>
    <mergeCell ref="AJ1425:AR1425"/>
    <mergeCell ref="AS1425:AX1425"/>
    <mergeCell ref="B1402:AX1406"/>
    <mergeCell ref="B1411:AX1417"/>
    <mergeCell ref="B1422:Z1423"/>
    <mergeCell ref="AA1422:AI1423"/>
    <mergeCell ref="AJ1422:AR1423"/>
    <mergeCell ref="AS1422:AX1423"/>
    <mergeCell ref="B1391:Z1391"/>
    <mergeCell ref="AA1391:AI1391"/>
    <mergeCell ref="AJ1391:AR1391"/>
    <mergeCell ref="AS1391:AX1391"/>
    <mergeCell ref="B1395:AX1395"/>
    <mergeCell ref="B1398:G1398"/>
    <mergeCell ref="H1398:AX1398"/>
    <mergeCell ref="C1389:Z1389"/>
    <mergeCell ref="AA1389:AI1389"/>
    <mergeCell ref="AJ1389:AR1389"/>
    <mergeCell ref="AS1389:AX1389"/>
    <mergeCell ref="C1390:Z1390"/>
    <mergeCell ref="AA1390:AI1390"/>
    <mergeCell ref="AJ1390:AR1390"/>
    <mergeCell ref="AS1390:AX1390"/>
    <mergeCell ref="B1355:AX1355"/>
    <mergeCell ref="B1358:G1358"/>
    <mergeCell ref="H1358:AX1358"/>
    <mergeCell ref="B1362:AX1368"/>
    <mergeCell ref="B1373:AX1382"/>
    <mergeCell ref="B1387:Z1388"/>
    <mergeCell ref="AA1387:AI1388"/>
    <mergeCell ref="AJ1387:AR1388"/>
    <mergeCell ref="AS1387:AX1388"/>
    <mergeCell ref="C1350:Z1350"/>
    <mergeCell ref="AA1350:AI1350"/>
    <mergeCell ref="AJ1350:AR1350"/>
    <mergeCell ref="AS1350:AX1350"/>
    <mergeCell ref="B1351:Z1351"/>
    <mergeCell ref="AA1351:AI1351"/>
    <mergeCell ref="AJ1351:AR1351"/>
    <mergeCell ref="AS1351:AX1351"/>
    <mergeCell ref="B1326:AX1330"/>
    <mergeCell ref="B1335:AX1343"/>
    <mergeCell ref="B1348:Z1349"/>
    <mergeCell ref="AA1348:AI1349"/>
    <mergeCell ref="AJ1348:AR1349"/>
    <mergeCell ref="AS1348:AX1349"/>
    <mergeCell ref="B1315:Z1315"/>
    <mergeCell ref="AA1315:AI1315"/>
    <mergeCell ref="AJ1315:AR1315"/>
    <mergeCell ref="AS1315:AX1315"/>
    <mergeCell ref="B1319:AX1319"/>
    <mergeCell ref="B1322:G1322"/>
    <mergeCell ref="H1322:AX1322"/>
    <mergeCell ref="C1313:Z1313"/>
    <mergeCell ref="AA1313:AI1313"/>
    <mergeCell ref="AJ1313:AR1313"/>
    <mergeCell ref="AS1313:AX1313"/>
    <mergeCell ref="C1314:Z1314"/>
    <mergeCell ref="AA1314:AI1314"/>
    <mergeCell ref="AJ1314:AR1314"/>
    <mergeCell ref="AS1314:AX1314"/>
    <mergeCell ref="B1288:AX1293"/>
    <mergeCell ref="B1298:AX1306"/>
    <mergeCell ref="B1311:Z1312"/>
    <mergeCell ref="AA1311:AI1312"/>
    <mergeCell ref="AJ1311:AR1312"/>
    <mergeCell ref="AS1311:AX1312"/>
    <mergeCell ref="B1277:Z1277"/>
    <mergeCell ref="AA1277:AI1277"/>
    <mergeCell ref="AJ1277:AR1277"/>
    <mergeCell ref="AS1277:AX1277"/>
    <mergeCell ref="B1281:AX1281"/>
    <mergeCell ref="B1284:G1284"/>
    <mergeCell ref="H1284:AX1284"/>
    <mergeCell ref="C1275:Z1275"/>
    <mergeCell ref="AA1275:AI1275"/>
    <mergeCell ref="AJ1275:AR1275"/>
    <mergeCell ref="AS1275:AX1275"/>
    <mergeCell ref="C1276:Z1276"/>
    <mergeCell ref="AA1276:AI1276"/>
    <mergeCell ref="AJ1276:AR1276"/>
    <mergeCell ref="AS1276:AX1276"/>
    <mergeCell ref="B1248:AX1248"/>
    <mergeCell ref="B1251:G1251"/>
    <mergeCell ref="H1251:AX1251"/>
    <mergeCell ref="B1255:AX1259"/>
    <mergeCell ref="B1264:AX1268"/>
    <mergeCell ref="B1273:Z1274"/>
    <mergeCell ref="AA1273:AI1274"/>
    <mergeCell ref="AJ1273:AR1274"/>
    <mergeCell ref="AS1273:AX1274"/>
    <mergeCell ref="C1243:Z1243"/>
    <mergeCell ref="AA1243:AI1243"/>
    <mergeCell ref="AJ1243:AR1243"/>
    <mergeCell ref="AS1243:AX1243"/>
    <mergeCell ref="B1244:Z1244"/>
    <mergeCell ref="AA1244:AI1244"/>
    <mergeCell ref="AJ1244:AR1244"/>
    <mergeCell ref="AS1244:AX1244"/>
    <mergeCell ref="C1241:Z1241"/>
    <mergeCell ref="AA1241:AI1241"/>
    <mergeCell ref="AJ1241:AR1241"/>
    <mergeCell ref="AS1241:AX1241"/>
    <mergeCell ref="C1242:Z1242"/>
    <mergeCell ref="AA1242:AI1242"/>
    <mergeCell ref="AJ1242:AR1242"/>
    <mergeCell ref="AS1242:AX1242"/>
    <mergeCell ref="B1202:AX1202"/>
    <mergeCell ref="B1205:G1205"/>
    <mergeCell ref="H1205:AX1205"/>
    <mergeCell ref="B1209:AX1219"/>
    <mergeCell ref="B1224:AX1234"/>
    <mergeCell ref="B1239:Z1240"/>
    <mergeCell ref="AA1239:AI1240"/>
    <mergeCell ref="AJ1239:AR1240"/>
    <mergeCell ref="AS1239:AX1240"/>
    <mergeCell ref="C1197:Z1197"/>
    <mergeCell ref="AA1197:AI1197"/>
    <mergeCell ref="AJ1197:AR1197"/>
    <mergeCell ref="AS1197:AX1197"/>
    <mergeCell ref="B1198:Z1198"/>
    <mergeCell ref="AA1198:AI1198"/>
    <mergeCell ref="AJ1198:AR1198"/>
    <mergeCell ref="AS1198:AX1198"/>
    <mergeCell ref="B1170:AX1170"/>
    <mergeCell ref="B1173:G1173"/>
    <mergeCell ref="H1173:AX1173"/>
    <mergeCell ref="B1177:AX1181"/>
    <mergeCell ref="B1186:AX1190"/>
    <mergeCell ref="B1195:Z1196"/>
    <mergeCell ref="AA1195:AI1196"/>
    <mergeCell ref="AJ1195:AR1196"/>
    <mergeCell ref="AS1195:AX1196"/>
    <mergeCell ref="C1165:Z1165"/>
    <mergeCell ref="AA1165:AI1165"/>
    <mergeCell ref="AJ1165:AR1165"/>
    <mergeCell ref="AS1165:AX1165"/>
    <mergeCell ref="B1166:Z1166"/>
    <mergeCell ref="AA1166:AI1166"/>
    <mergeCell ref="AJ1166:AR1166"/>
    <mergeCell ref="AS1166:AX1166"/>
    <mergeCell ref="C1163:Z1163"/>
    <mergeCell ref="AA1163:AI1163"/>
    <mergeCell ref="AJ1163:AR1163"/>
    <mergeCell ref="AS1163:AX1163"/>
    <mergeCell ref="C1164:Z1164"/>
    <mergeCell ref="AA1164:AI1164"/>
    <mergeCell ref="AJ1164:AR1164"/>
    <mergeCell ref="AS1164:AX1164"/>
    <mergeCell ref="C1161:Z1161"/>
    <mergeCell ref="AA1161:AI1161"/>
    <mergeCell ref="AJ1161:AR1161"/>
    <mergeCell ref="AS1161:AX1161"/>
    <mergeCell ref="C1162:Z1162"/>
    <mergeCell ref="AA1162:AI1162"/>
    <mergeCell ref="AJ1162:AR1162"/>
    <mergeCell ref="AS1162:AX1162"/>
    <mergeCell ref="B1138:AX1142"/>
    <mergeCell ref="B1147:AX1154"/>
    <mergeCell ref="B1159:Z1160"/>
    <mergeCell ref="AA1159:AI1160"/>
    <mergeCell ref="AJ1159:AR1160"/>
    <mergeCell ref="AS1159:AX1160"/>
    <mergeCell ref="B1127:Z1127"/>
    <mergeCell ref="AA1127:AI1127"/>
    <mergeCell ref="AJ1127:AR1127"/>
    <mergeCell ref="AS1127:AX1127"/>
    <mergeCell ref="B1131:AX1131"/>
    <mergeCell ref="B1134:G1134"/>
    <mergeCell ref="H1134:AX1134"/>
    <mergeCell ref="C1125:Z1125"/>
    <mergeCell ref="AA1125:AI1125"/>
    <mergeCell ref="AJ1125:AR1125"/>
    <mergeCell ref="AS1125:AX1125"/>
    <mergeCell ref="C1126:Z1126"/>
    <mergeCell ref="AA1126:AI1126"/>
    <mergeCell ref="AJ1126:AR1126"/>
    <mergeCell ref="AS1126:AX1126"/>
    <mergeCell ref="B1096:AX1101"/>
    <mergeCell ref="B1106:AX1118"/>
    <mergeCell ref="B1123:Z1124"/>
    <mergeCell ref="AA1123:AI1124"/>
    <mergeCell ref="AJ1123:AR1124"/>
    <mergeCell ref="AS1123:AX1124"/>
    <mergeCell ref="B1085:Z1085"/>
    <mergeCell ref="AA1085:AI1085"/>
    <mergeCell ref="AJ1085:AR1085"/>
    <mergeCell ref="AS1085:AX1085"/>
    <mergeCell ref="B1089:AX1089"/>
    <mergeCell ref="B1092:G1092"/>
    <mergeCell ref="H1092:AX1092"/>
    <mergeCell ref="C1083:Z1083"/>
    <mergeCell ref="AA1083:AI1083"/>
    <mergeCell ref="AJ1083:AR1083"/>
    <mergeCell ref="AS1083:AX1083"/>
    <mergeCell ref="C1084:Z1084"/>
    <mergeCell ref="AA1084:AI1084"/>
    <mergeCell ref="AJ1084:AR1084"/>
    <mergeCell ref="AS1084:AX1084"/>
    <mergeCell ref="C1081:Z1081"/>
    <mergeCell ref="AA1081:AI1081"/>
    <mergeCell ref="AJ1081:AR1081"/>
    <mergeCell ref="AS1081:AX1081"/>
    <mergeCell ref="C1082:Z1082"/>
    <mergeCell ref="AA1082:AI1082"/>
    <mergeCell ref="AJ1082:AR1082"/>
    <mergeCell ref="AS1082:AX1082"/>
    <mergeCell ref="B1046:AX1046"/>
    <mergeCell ref="B1049:G1049"/>
    <mergeCell ref="H1049:AX1049"/>
    <mergeCell ref="B1053:AX1057"/>
    <mergeCell ref="B1062:AX1074"/>
    <mergeCell ref="B1079:Z1080"/>
    <mergeCell ref="AA1079:AI1080"/>
    <mergeCell ref="AJ1079:AR1080"/>
    <mergeCell ref="AS1079:AX1080"/>
    <mergeCell ref="C1041:Z1041"/>
    <mergeCell ref="AA1041:AI1041"/>
    <mergeCell ref="AJ1041:AR1041"/>
    <mergeCell ref="AS1041:AX1041"/>
    <mergeCell ref="B1042:Z1042"/>
    <mergeCell ref="AA1042:AI1042"/>
    <mergeCell ref="AJ1042:AR1042"/>
    <mergeCell ref="AS1042:AX1042"/>
    <mergeCell ref="C1039:Z1039"/>
    <mergeCell ref="AA1039:AI1039"/>
    <mergeCell ref="AJ1039:AR1039"/>
    <mergeCell ref="AS1039:AX1039"/>
    <mergeCell ref="C1040:Z1040"/>
    <mergeCell ref="AA1040:AI1040"/>
    <mergeCell ref="AJ1040:AR1040"/>
    <mergeCell ref="AS1040:AX1040"/>
    <mergeCell ref="B1016:AX1020"/>
    <mergeCell ref="B1025:AX1032"/>
    <mergeCell ref="B1037:Z1038"/>
    <mergeCell ref="AA1037:AI1038"/>
    <mergeCell ref="AJ1037:AR1038"/>
    <mergeCell ref="AS1037:AX1038"/>
    <mergeCell ref="B1005:Z1005"/>
    <mergeCell ref="AA1005:AI1005"/>
    <mergeCell ref="AJ1005:AR1005"/>
    <mergeCell ref="AS1005:AX1005"/>
    <mergeCell ref="B1009:AX1009"/>
    <mergeCell ref="B1012:G1012"/>
    <mergeCell ref="H1012:AX1012"/>
    <mergeCell ref="C1003:Z1003"/>
    <mergeCell ref="AA1003:AI1003"/>
    <mergeCell ref="AJ1003:AR1003"/>
    <mergeCell ref="AS1003:AX1003"/>
    <mergeCell ref="C1004:Z1004"/>
    <mergeCell ref="AA1004:AI1004"/>
    <mergeCell ref="AJ1004:AR1004"/>
    <mergeCell ref="AS1004:AX1004"/>
    <mergeCell ref="B966:AX966"/>
    <mergeCell ref="B969:G969"/>
    <mergeCell ref="H969:AX969"/>
    <mergeCell ref="B973:AX979"/>
    <mergeCell ref="B984:AX996"/>
    <mergeCell ref="B1001:Z1002"/>
    <mergeCell ref="AA1001:AI1002"/>
    <mergeCell ref="AJ1001:AR1002"/>
    <mergeCell ref="AS1001:AX1002"/>
    <mergeCell ref="C961:Z961"/>
    <mergeCell ref="AA961:AI961"/>
    <mergeCell ref="AJ961:AR961"/>
    <mergeCell ref="AS961:AX961"/>
    <mergeCell ref="B962:Z962"/>
    <mergeCell ref="AA962:AI962"/>
    <mergeCell ref="AJ962:AR962"/>
    <mergeCell ref="AS962:AX962"/>
    <mergeCell ref="B939:AX943"/>
    <mergeCell ref="B948:AX954"/>
    <mergeCell ref="B959:Z960"/>
    <mergeCell ref="AA959:AI960"/>
    <mergeCell ref="AJ959:AR960"/>
    <mergeCell ref="AS959:AX960"/>
    <mergeCell ref="B928:Z928"/>
    <mergeCell ref="AA928:AI928"/>
    <mergeCell ref="AJ928:AR928"/>
    <mergeCell ref="AS928:AX928"/>
    <mergeCell ref="B932:AX932"/>
    <mergeCell ref="B935:G935"/>
    <mergeCell ref="H935:AX935"/>
    <mergeCell ref="C926:Z926"/>
    <mergeCell ref="AA926:AI926"/>
    <mergeCell ref="AJ926:AR926"/>
    <mergeCell ref="AS926:AX926"/>
    <mergeCell ref="C927:Z927"/>
    <mergeCell ref="AA927:AI927"/>
    <mergeCell ref="AJ927:AR927"/>
    <mergeCell ref="AS927:AX927"/>
    <mergeCell ref="C924:Z924"/>
    <mergeCell ref="AA924:AI924"/>
    <mergeCell ref="AJ924:AR924"/>
    <mergeCell ref="AS924:AX924"/>
    <mergeCell ref="C925:Z925"/>
    <mergeCell ref="AA925:AI925"/>
    <mergeCell ref="AJ925:AR925"/>
    <mergeCell ref="AS925:AX925"/>
    <mergeCell ref="C922:Z922"/>
    <mergeCell ref="AA922:AI922"/>
    <mergeCell ref="AJ922:AR922"/>
    <mergeCell ref="AS922:AX922"/>
    <mergeCell ref="C923:Z923"/>
    <mergeCell ref="AA923:AI923"/>
    <mergeCell ref="AJ923:AR923"/>
    <mergeCell ref="AS923:AX923"/>
    <mergeCell ref="B902:AX906"/>
    <mergeCell ref="B911:AX915"/>
    <mergeCell ref="B920:Z921"/>
    <mergeCell ref="AA920:AI921"/>
    <mergeCell ref="AJ920:AR921"/>
    <mergeCell ref="AS920:AX921"/>
    <mergeCell ref="B891:Z891"/>
    <mergeCell ref="AA891:AI891"/>
    <mergeCell ref="AJ891:AR891"/>
    <mergeCell ref="AS891:AX891"/>
    <mergeCell ref="B895:AX895"/>
    <mergeCell ref="B898:G898"/>
    <mergeCell ref="H898:AX898"/>
    <mergeCell ref="C889:Z889"/>
    <mergeCell ref="AA889:AI889"/>
    <mergeCell ref="AJ889:AR889"/>
    <mergeCell ref="AS889:AX889"/>
    <mergeCell ref="C890:Z890"/>
    <mergeCell ref="AA890:AI890"/>
    <mergeCell ref="AJ890:AR890"/>
    <mergeCell ref="AS890:AX890"/>
    <mergeCell ref="B839:AX839"/>
    <mergeCell ref="B842:G842"/>
    <mergeCell ref="H842:AX842"/>
    <mergeCell ref="B846:AX859"/>
    <mergeCell ref="B864:AX882"/>
    <mergeCell ref="B887:Z888"/>
    <mergeCell ref="AA887:AI888"/>
    <mergeCell ref="AJ887:AR888"/>
    <mergeCell ref="AS887:AX888"/>
    <mergeCell ref="C834:Z834"/>
    <mergeCell ref="AA834:AI834"/>
    <mergeCell ref="AJ834:AR834"/>
    <mergeCell ref="AS834:AX834"/>
    <mergeCell ref="B835:Z835"/>
    <mergeCell ref="AA835:AI835"/>
    <mergeCell ref="AJ835:AR835"/>
    <mergeCell ref="AS835:AX835"/>
    <mergeCell ref="B807:AX807"/>
    <mergeCell ref="B810:G810"/>
    <mergeCell ref="H810:AX810"/>
    <mergeCell ref="B814:AX818"/>
    <mergeCell ref="B823:AX827"/>
    <mergeCell ref="B832:Z833"/>
    <mergeCell ref="AA832:AI833"/>
    <mergeCell ref="AJ832:AR833"/>
    <mergeCell ref="AS832:AX833"/>
    <mergeCell ref="B803:Z803"/>
    <mergeCell ref="AA803:AI803"/>
    <mergeCell ref="AJ803:AR803"/>
    <mergeCell ref="AS803:AX803"/>
    <mergeCell ref="C802:Z802"/>
    <mergeCell ref="AA802:AI802"/>
    <mergeCell ref="AJ802:AR802"/>
    <mergeCell ref="AS802:AX802"/>
    <mergeCell ref="B779:AX785"/>
    <mergeCell ref="B790:AX795"/>
    <mergeCell ref="B800:Z801"/>
    <mergeCell ref="AA800:AI801"/>
    <mergeCell ref="AJ800:AR801"/>
    <mergeCell ref="AS800:AX801"/>
    <mergeCell ref="B768:Z768"/>
    <mergeCell ref="AA768:AI768"/>
    <mergeCell ref="AJ768:AR768"/>
    <mergeCell ref="AS768:AX768"/>
    <mergeCell ref="B772:AX772"/>
    <mergeCell ref="B775:G775"/>
    <mergeCell ref="H775:AX775"/>
    <mergeCell ref="C767:Z767"/>
    <mergeCell ref="AA767:AI767"/>
    <mergeCell ref="AJ767:AR767"/>
    <mergeCell ref="AS767:AX767"/>
    <mergeCell ref="B740:AX740"/>
    <mergeCell ref="B743:G743"/>
    <mergeCell ref="H743:AX743"/>
    <mergeCell ref="B747:AX751"/>
    <mergeCell ref="B756:AX760"/>
    <mergeCell ref="B765:Z766"/>
    <mergeCell ref="AA765:AI766"/>
    <mergeCell ref="AJ765:AR766"/>
    <mergeCell ref="AS765:AX766"/>
    <mergeCell ref="B736:Z736"/>
    <mergeCell ref="AA736:AI736"/>
    <mergeCell ref="AJ736:AR736"/>
    <mergeCell ref="AS736:AX736"/>
    <mergeCell ref="C734:Z734"/>
    <mergeCell ref="AA734:AI734"/>
    <mergeCell ref="AJ734:AR734"/>
    <mergeCell ref="AS734:AX734"/>
    <mergeCell ref="C735:Z735"/>
    <mergeCell ref="AA735:AI735"/>
    <mergeCell ref="AJ735:AR735"/>
    <mergeCell ref="AS735:AX735"/>
    <mergeCell ref="B706:AX706"/>
    <mergeCell ref="B709:G709"/>
    <mergeCell ref="H709:AX709"/>
    <mergeCell ref="B713:AX717"/>
    <mergeCell ref="B722:AX727"/>
    <mergeCell ref="B732:Z733"/>
    <mergeCell ref="AA732:AI733"/>
    <mergeCell ref="AJ732:AR733"/>
    <mergeCell ref="AS732:AX733"/>
    <mergeCell ref="C701:Z701"/>
    <mergeCell ref="AA701:AI701"/>
    <mergeCell ref="AJ701:AR701"/>
    <mergeCell ref="AS701:AX701"/>
    <mergeCell ref="B702:Z702"/>
    <mergeCell ref="AA702:AI702"/>
    <mergeCell ref="AJ702:AR702"/>
    <mergeCell ref="AS702:AX702"/>
    <mergeCell ref="B670:AX670"/>
    <mergeCell ref="B673:G673"/>
    <mergeCell ref="H673:AX673"/>
    <mergeCell ref="B677:AX681"/>
    <mergeCell ref="B686:AX694"/>
    <mergeCell ref="B699:Z700"/>
    <mergeCell ref="AA699:AI700"/>
    <mergeCell ref="AJ699:AR700"/>
    <mergeCell ref="AS699:AX700"/>
    <mergeCell ref="C665:Z665"/>
    <mergeCell ref="AA665:AI665"/>
    <mergeCell ref="AJ665:AR665"/>
    <mergeCell ref="AS665:AX665"/>
    <mergeCell ref="B666:Z666"/>
    <mergeCell ref="AA666:AI666"/>
    <mergeCell ref="AJ666:AR666"/>
    <mergeCell ref="AS666:AX666"/>
    <mergeCell ref="B644:AX648"/>
    <mergeCell ref="B653:AX658"/>
    <mergeCell ref="B663:Z664"/>
    <mergeCell ref="AA663:AI664"/>
    <mergeCell ref="AJ663:AR664"/>
    <mergeCell ref="AS663:AX664"/>
    <mergeCell ref="B633:Z633"/>
    <mergeCell ref="AA633:AI633"/>
    <mergeCell ref="AJ633:AR633"/>
    <mergeCell ref="AS633:AX633"/>
    <mergeCell ref="B637:AX637"/>
    <mergeCell ref="B640:G640"/>
    <mergeCell ref="H640:AX640"/>
    <mergeCell ref="C631:Z631"/>
    <mergeCell ref="AA631:AI631"/>
    <mergeCell ref="AJ631:AR631"/>
    <mergeCell ref="AS631:AX631"/>
    <mergeCell ref="C632:Z632"/>
    <mergeCell ref="AA632:AI632"/>
    <mergeCell ref="AJ632:AR632"/>
    <mergeCell ref="AS632:AX632"/>
    <mergeCell ref="C629:Z629"/>
    <mergeCell ref="AA629:AI629"/>
    <mergeCell ref="AJ629:AR629"/>
    <mergeCell ref="AS629:AX629"/>
    <mergeCell ref="C630:Z630"/>
    <mergeCell ref="AA630:AI630"/>
    <mergeCell ref="AJ630:AR630"/>
    <mergeCell ref="AS630:AX630"/>
    <mergeCell ref="B591:AX591"/>
    <mergeCell ref="B594:G594"/>
    <mergeCell ref="H594:AX594"/>
    <mergeCell ref="B598:AX607"/>
    <mergeCell ref="B612:AX622"/>
    <mergeCell ref="B627:Z628"/>
    <mergeCell ref="AA627:AI628"/>
    <mergeCell ref="AJ627:AR628"/>
    <mergeCell ref="AS627:AX628"/>
    <mergeCell ref="C586:Z586"/>
    <mergeCell ref="AA586:AI586"/>
    <mergeCell ref="AJ586:AR586"/>
    <mergeCell ref="AS586:AX586"/>
    <mergeCell ref="B587:Z587"/>
    <mergeCell ref="AA587:AI587"/>
    <mergeCell ref="AJ587:AR587"/>
    <mergeCell ref="AS587:AX587"/>
    <mergeCell ref="B559:AX559"/>
    <mergeCell ref="B562:G562"/>
    <mergeCell ref="H562:AX562"/>
    <mergeCell ref="B566:AX570"/>
    <mergeCell ref="B575:AX579"/>
    <mergeCell ref="B584:Z585"/>
    <mergeCell ref="AA584:AI585"/>
    <mergeCell ref="AJ584:AR585"/>
    <mergeCell ref="AS584:AX585"/>
    <mergeCell ref="C554:Z554"/>
    <mergeCell ref="AA554:AI554"/>
    <mergeCell ref="AJ554:AR554"/>
    <mergeCell ref="AS554:AX554"/>
    <mergeCell ref="B555:Z555"/>
    <mergeCell ref="AA555:AI555"/>
    <mergeCell ref="AJ555:AR555"/>
    <mergeCell ref="AS555:AX555"/>
    <mergeCell ref="B522:AX522"/>
    <mergeCell ref="B525:G525"/>
    <mergeCell ref="H525:AX525"/>
    <mergeCell ref="B529:AX533"/>
    <mergeCell ref="B538:AX547"/>
    <mergeCell ref="B552:Z553"/>
    <mergeCell ref="AA552:AI553"/>
    <mergeCell ref="AJ552:AR553"/>
    <mergeCell ref="AS552:AX553"/>
    <mergeCell ref="C517:Z517"/>
    <mergeCell ref="AA517:AI517"/>
    <mergeCell ref="AJ517:AR517"/>
    <mergeCell ref="AS517:AX517"/>
    <mergeCell ref="B518:Z518"/>
    <mergeCell ref="AA518:AI518"/>
    <mergeCell ref="AJ518:AR518"/>
    <mergeCell ref="AS518:AX518"/>
    <mergeCell ref="B496:AX500"/>
    <mergeCell ref="B505:AX510"/>
    <mergeCell ref="B515:Z516"/>
    <mergeCell ref="AA515:AI516"/>
    <mergeCell ref="AJ515:AR516"/>
    <mergeCell ref="AS515:AX516"/>
    <mergeCell ref="B485:Z485"/>
    <mergeCell ref="AA485:AI485"/>
    <mergeCell ref="AJ485:AR485"/>
    <mergeCell ref="AS485:AX485"/>
    <mergeCell ref="B489:AX489"/>
    <mergeCell ref="B492:G492"/>
    <mergeCell ref="H492:AX492"/>
    <mergeCell ref="C483:Z483"/>
    <mergeCell ref="AA483:AI483"/>
    <mergeCell ref="AJ483:AR483"/>
    <mergeCell ref="AS483:AX483"/>
    <mergeCell ref="C484:Z484"/>
    <mergeCell ref="AA484:AI484"/>
    <mergeCell ref="AJ484:AR484"/>
    <mergeCell ref="AS484:AX484"/>
    <mergeCell ref="C481:Z481"/>
    <mergeCell ref="AA481:AI481"/>
    <mergeCell ref="AJ481:AR481"/>
    <mergeCell ref="AS481:AX481"/>
    <mergeCell ref="C482:Z482"/>
    <mergeCell ref="AA482:AI482"/>
    <mergeCell ref="AJ482:AR482"/>
    <mergeCell ref="AS482:AX482"/>
    <mergeCell ref="B443:AX443"/>
    <mergeCell ref="B446:G446"/>
    <mergeCell ref="H446:AX446"/>
    <mergeCell ref="B450:AX458"/>
    <mergeCell ref="B463:AX474"/>
    <mergeCell ref="B479:Z480"/>
    <mergeCell ref="AA479:AI480"/>
    <mergeCell ref="AJ479:AR480"/>
    <mergeCell ref="AS479:AX480"/>
    <mergeCell ref="C438:Z438"/>
    <mergeCell ref="AA438:AI438"/>
    <mergeCell ref="AJ438:AR438"/>
    <mergeCell ref="AS438:AX438"/>
    <mergeCell ref="B439:Z439"/>
    <mergeCell ref="AA439:AI439"/>
    <mergeCell ref="AJ439:AR439"/>
    <mergeCell ref="AS439:AX439"/>
    <mergeCell ref="B407:AX407"/>
    <mergeCell ref="B410:G410"/>
    <mergeCell ref="H410:AX410"/>
    <mergeCell ref="B414:AX419"/>
    <mergeCell ref="B424:AX431"/>
    <mergeCell ref="B436:Z437"/>
    <mergeCell ref="AA436:AI437"/>
    <mergeCell ref="AJ436:AR437"/>
    <mergeCell ref="AS436:AX437"/>
    <mergeCell ref="C402:Z402"/>
    <mergeCell ref="AA402:AI402"/>
    <mergeCell ref="AJ402:AR402"/>
    <mergeCell ref="AS402:AX402"/>
    <mergeCell ref="B403:Z403"/>
    <mergeCell ref="AA403:AI403"/>
    <mergeCell ref="AJ403:AR403"/>
    <mergeCell ref="AS403:AX403"/>
    <mergeCell ref="B373:AX373"/>
    <mergeCell ref="B376:G376"/>
    <mergeCell ref="H376:AX376"/>
    <mergeCell ref="B380:AX384"/>
    <mergeCell ref="B389:AX395"/>
    <mergeCell ref="B400:Z401"/>
    <mergeCell ref="AA400:AI401"/>
    <mergeCell ref="AJ400:AR401"/>
    <mergeCell ref="AS400:AX401"/>
    <mergeCell ref="C368:Z368"/>
    <mergeCell ref="AA368:AI368"/>
    <mergeCell ref="AJ368:AR368"/>
    <mergeCell ref="AS368:AX368"/>
    <mergeCell ref="B369:Z369"/>
    <mergeCell ref="AA369:AI369"/>
    <mergeCell ref="AJ369:AR369"/>
    <mergeCell ref="AS369:AX369"/>
    <mergeCell ref="B336:AX336"/>
    <mergeCell ref="B339:G339"/>
    <mergeCell ref="H339:AX339"/>
    <mergeCell ref="B343:AX347"/>
    <mergeCell ref="B352:AX361"/>
    <mergeCell ref="B366:Z367"/>
    <mergeCell ref="AA366:AI367"/>
    <mergeCell ref="AJ366:AR367"/>
    <mergeCell ref="AS366:AX367"/>
    <mergeCell ref="C331:Z331"/>
    <mergeCell ref="AA331:AI331"/>
    <mergeCell ref="AJ331:AR331"/>
    <mergeCell ref="AS331:AX331"/>
    <mergeCell ref="B332:Z332"/>
    <mergeCell ref="AA332:AI332"/>
    <mergeCell ref="AJ332:AR332"/>
    <mergeCell ref="AS332:AX332"/>
    <mergeCell ref="B306:AX314"/>
    <mergeCell ref="B319:AX324"/>
    <mergeCell ref="B329:Z330"/>
    <mergeCell ref="AA329:AI330"/>
    <mergeCell ref="AJ329:AR330"/>
    <mergeCell ref="AS329:AX330"/>
    <mergeCell ref="B295:Z295"/>
    <mergeCell ref="AA295:AI295"/>
    <mergeCell ref="AJ295:AR295"/>
    <mergeCell ref="AS295:AX295"/>
    <mergeCell ref="B299:AX299"/>
    <mergeCell ref="B302:G302"/>
    <mergeCell ref="H302:AX302"/>
    <mergeCell ref="C293:Z293"/>
    <mergeCell ref="AA293:AI293"/>
    <mergeCell ref="AJ293:AR293"/>
    <mergeCell ref="AS293:AX293"/>
    <mergeCell ref="C294:Z294"/>
    <mergeCell ref="AA294:AI294"/>
    <mergeCell ref="AJ294:AR294"/>
    <mergeCell ref="AS294:AX294"/>
    <mergeCell ref="B256:AX256"/>
    <mergeCell ref="B259:G259"/>
    <mergeCell ref="H259:AX259"/>
    <mergeCell ref="B263:AX270"/>
    <mergeCell ref="B275:AX286"/>
    <mergeCell ref="B291:Z292"/>
    <mergeCell ref="AA291:AI292"/>
    <mergeCell ref="AJ291:AR292"/>
    <mergeCell ref="AS291:AX292"/>
    <mergeCell ref="C251:Z251"/>
    <mergeCell ref="AA251:AI251"/>
    <mergeCell ref="AJ251:AR251"/>
    <mergeCell ref="AS251:AX251"/>
    <mergeCell ref="B252:Z252"/>
    <mergeCell ref="AA252:AI252"/>
    <mergeCell ref="AJ252:AR252"/>
    <mergeCell ref="AS252:AX252"/>
    <mergeCell ref="B222:AX222"/>
    <mergeCell ref="B225:G225"/>
    <mergeCell ref="H225:AX225"/>
    <mergeCell ref="B229:AX234"/>
    <mergeCell ref="B239:AX244"/>
    <mergeCell ref="B249:Z250"/>
    <mergeCell ref="AA249:AI250"/>
    <mergeCell ref="AJ249:AR250"/>
    <mergeCell ref="AS249:AX250"/>
    <mergeCell ref="C217:Z217"/>
    <mergeCell ref="AA217:AI217"/>
    <mergeCell ref="AJ217:AR217"/>
    <mergeCell ref="AS217:AX217"/>
    <mergeCell ref="B218:Z218"/>
    <mergeCell ref="AA218:AI218"/>
    <mergeCell ref="AJ218:AR218"/>
    <mergeCell ref="AS218:AX218"/>
    <mergeCell ref="B185:AX185"/>
    <mergeCell ref="B188:G188"/>
    <mergeCell ref="H188:AX188"/>
    <mergeCell ref="B192:AX196"/>
    <mergeCell ref="B201:AX210"/>
    <mergeCell ref="B215:Z216"/>
    <mergeCell ref="AA215:AI216"/>
    <mergeCell ref="AJ215:AR216"/>
    <mergeCell ref="AS215:AX216"/>
    <mergeCell ref="C180:Z180"/>
    <mergeCell ref="AA180:AI180"/>
    <mergeCell ref="AJ180:AR180"/>
    <mergeCell ref="AS180:AX180"/>
    <mergeCell ref="B181:Z181"/>
    <mergeCell ref="AA181:AI181"/>
    <mergeCell ref="AJ181:AR181"/>
    <mergeCell ref="AS181:AX181"/>
    <mergeCell ref="B148:AX148"/>
    <mergeCell ref="B151:G151"/>
    <mergeCell ref="H151:AX151"/>
    <mergeCell ref="B155:AX159"/>
    <mergeCell ref="B164:AX173"/>
    <mergeCell ref="B178:Z179"/>
    <mergeCell ref="AA178:AI179"/>
    <mergeCell ref="AJ178:AR179"/>
    <mergeCell ref="AS178:AX179"/>
    <mergeCell ref="C143:Z143"/>
    <mergeCell ref="AA143:AI143"/>
    <mergeCell ref="AJ143:AR143"/>
    <mergeCell ref="AS143:AX143"/>
    <mergeCell ref="B144:Z144"/>
    <mergeCell ref="AA144:AI144"/>
    <mergeCell ref="AJ144:AR144"/>
    <mergeCell ref="AS144:AX144"/>
    <mergeCell ref="C141:Z141"/>
    <mergeCell ref="AA141:AI141"/>
    <mergeCell ref="AJ141:AR141"/>
    <mergeCell ref="AS141:AX141"/>
    <mergeCell ref="C142:Z142"/>
    <mergeCell ref="AA142:AI142"/>
    <mergeCell ref="AJ142:AR142"/>
    <mergeCell ref="AS142:AX142"/>
    <mergeCell ref="B111:AX122"/>
    <mergeCell ref="B127:AX134"/>
    <mergeCell ref="B139:Z140"/>
    <mergeCell ref="AA139:AI140"/>
    <mergeCell ref="AJ139:AR140"/>
    <mergeCell ref="AS139:AX140"/>
    <mergeCell ref="B100:Z100"/>
    <mergeCell ref="AA100:AI100"/>
    <mergeCell ref="AJ100:AR100"/>
    <mergeCell ref="AS100:AX100"/>
    <mergeCell ref="B104:AX104"/>
    <mergeCell ref="B107:G107"/>
    <mergeCell ref="H107:AX107"/>
    <mergeCell ref="C98:Z98"/>
    <mergeCell ref="AA98:AI98"/>
    <mergeCell ref="AJ98:AR98"/>
    <mergeCell ref="AS98:AX98"/>
    <mergeCell ref="C99:Z99"/>
    <mergeCell ref="AA99:AI99"/>
    <mergeCell ref="AJ99:AR99"/>
    <mergeCell ref="AS99:AX99"/>
    <mergeCell ref="B75:AX79"/>
    <mergeCell ref="B84:AX91"/>
    <mergeCell ref="B96:Z97"/>
    <mergeCell ref="AA96:AI97"/>
    <mergeCell ref="AJ96:AR97"/>
    <mergeCell ref="AS96:AX97"/>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74:WWZ983275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70:AR65771 KF65770:KN65771 UB65770:UJ65771 ADX65770:AEF65771 ANT65770:AOB65771 AXP65770:AXX65771 BHL65770:BHT65771 BRH65770:BRP65771 CBD65770:CBL65771 CKZ65770:CLH65771 CUV65770:CVD65771 DER65770:DEZ65771 DON65770:DOV65771 DYJ65770:DYR65771 EIF65770:EIN65771 ESB65770:ESJ65771 FBX65770:FCF65771 FLT65770:FMB65771 FVP65770:FVX65771 GFL65770:GFT65771 GPH65770:GPP65771 GZD65770:GZL65771 HIZ65770:HJH65771 HSV65770:HTD65771 ICR65770:ICZ65771 IMN65770:IMV65771 IWJ65770:IWR65771 JGF65770:JGN65771 JQB65770:JQJ65771 JZX65770:KAF65771 KJT65770:KKB65771 KTP65770:KTX65771 LDL65770:LDT65771 LNH65770:LNP65771 LXD65770:LXL65771 MGZ65770:MHH65771 MQV65770:MRD65771 NAR65770:NAZ65771 NKN65770:NKV65771 NUJ65770:NUR65771 OEF65770:OEN65771 OOB65770:OOJ65771 OXX65770:OYF65771 PHT65770:PIB65771 PRP65770:PRX65771 QBL65770:QBT65771 QLH65770:QLP65771 QVD65770:QVL65771 REZ65770:RFH65771 ROV65770:RPD65771 RYR65770:RYZ65771 SIN65770:SIV65771 SSJ65770:SSR65771 TCF65770:TCN65771 TMB65770:TMJ65771 TVX65770:TWF65771 UFT65770:UGB65771 UPP65770:UPX65771 UZL65770:UZT65771 VJH65770:VJP65771 VTD65770:VTL65771 WCZ65770:WDH65771 WMV65770:WND65771 WWR65770:WWZ65771 AJ131306:AR131307 KF131306:KN131307 UB131306:UJ131307 ADX131306:AEF131307 ANT131306:AOB131307 AXP131306:AXX131307 BHL131306:BHT131307 BRH131306:BRP131307 CBD131306:CBL131307 CKZ131306:CLH131307 CUV131306:CVD131307 DER131306:DEZ131307 DON131306:DOV131307 DYJ131306:DYR131307 EIF131306:EIN131307 ESB131306:ESJ131307 FBX131306:FCF131307 FLT131306:FMB131307 FVP131306:FVX131307 GFL131306:GFT131307 GPH131306:GPP131307 GZD131306:GZL131307 HIZ131306:HJH131307 HSV131306:HTD131307 ICR131306:ICZ131307 IMN131306:IMV131307 IWJ131306:IWR131307 JGF131306:JGN131307 JQB131306:JQJ131307 JZX131306:KAF131307 KJT131306:KKB131307 KTP131306:KTX131307 LDL131306:LDT131307 LNH131306:LNP131307 LXD131306:LXL131307 MGZ131306:MHH131307 MQV131306:MRD131307 NAR131306:NAZ131307 NKN131306:NKV131307 NUJ131306:NUR131307 OEF131306:OEN131307 OOB131306:OOJ131307 OXX131306:OYF131307 PHT131306:PIB131307 PRP131306:PRX131307 QBL131306:QBT131307 QLH131306:QLP131307 QVD131306:QVL131307 REZ131306:RFH131307 ROV131306:RPD131307 RYR131306:RYZ131307 SIN131306:SIV131307 SSJ131306:SSR131307 TCF131306:TCN131307 TMB131306:TMJ131307 TVX131306:TWF131307 UFT131306:UGB131307 UPP131306:UPX131307 UZL131306:UZT131307 VJH131306:VJP131307 VTD131306:VTL131307 WCZ131306:WDH131307 WMV131306:WND131307 WWR131306:WWZ131307 AJ196842:AR196843 KF196842:KN196843 UB196842:UJ196843 ADX196842:AEF196843 ANT196842:AOB196843 AXP196842:AXX196843 BHL196842:BHT196843 BRH196842:BRP196843 CBD196842:CBL196843 CKZ196842:CLH196843 CUV196842:CVD196843 DER196842:DEZ196843 DON196842:DOV196843 DYJ196842:DYR196843 EIF196842:EIN196843 ESB196842:ESJ196843 FBX196842:FCF196843 FLT196842:FMB196843 FVP196842:FVX196843 GFL196842:GFT196843 GPH196842:GPP196843 GZD196842:GZL196843 HIZ196842:HJH196843 HSV196842:HTD196843 ICR196842:ICZ196843 IMN196842:IMV196843 IWJ196842:IWR196843 JGF196842:JGN196843 JQB196842:JQJ196843 JZX196842:KAF196843 KJT196842:KKB196843 KTP196842:KTX196843 LDL196842:LDT196843 LNH196842:LNP196843 LXD196842:LXL196843 MGZ196842:MHH196843 MQV196842:MRD196843 NAR196842:NAZ196843 NKN196842:NKV196843 NUJ196842:NUR196843 OEF196842:OEN196843 OOB196842:OOJ196843 OXX196842:OYF196843 PHT196842:PIB196843 PRP196842:PRX196843 QBL196842:QBT196843 QLH196842:QLP196843 QVD196842:QVL196843 REZ196842:RFH196843 ROV196842:RPD196843 RYR196842:RYZ196843 SIN196842:SIV196843 SSJ196842:SSR196843 TCF196842:TCN196843 TMB196842:TMJ196843 TVX196842:TWF196843 UFT196842:UGB196843 UPP196842:UPX196843 UZL196842:UZT196843 VJH196842:VJP196843 VTD196842:VTL196843 WCZ196842:WDH196843 WMV196842:WND196843 WWR196842:WWZ196843 AJ262378:AR262379 KF262378:KN262379 UB262378:UJ262379 ADX262378:AEF262379 ANT262378:AOB262379 AXP262378:AXX262379 BHL262378:BHT262379 BRH262378:BRP262379 CBD262378:CBL262379 CKZ262378:CLH262379 CUV262378:CVD262379 DER262378:DEZ262379 DON262378:DOV262379 DYJ262378:DYR262379 EIF262378:EIN262379 ESB262378:ESJ262379 FBX262378:FCF262379 FLT262378:FMB262379 FVP262378:FVX262379 GFL262378:GFT262379 GPH262378:GPP262379 GZD262378:GZL262379 HIZ262378:HJH262379 HSV262378:HTD262379 ICR262378:ICZ262379 IMN262378:IMV262379 IWJ262378:IWR262379 JGF262378:JGN262379 JQB262378:JQJ262379 JZX262378:KAF262379 KJT262378:KKB262379 KTP262378:KTX262379 LDL262378:LDT262379 LNH262378:LNP262379 LXD262378:LXL262379 MGZ262378:MHH262379 MQV262378:MRD262379 NAR262378:NAZ262379 NKN262378:NKV262379 NUJ262378:NUR262379 OEF262378:OEN262379 OOB262378:OOJ262379 OXX262378:OYF262379 PHT262378:PIB262379 PRP262378:PRX262379 QBL262378:QBT262379 QLH262378:QLP262379 QVD262378:QVL262379 REZ262378:RFH262379 ROV262378:RPD262379 RYR262378:RYZ262379 SIN262378:SIV262379 SSJ262378:SSR262379 TCF262378:TCN262379 TMB262378:TMJ262379 TVX262378:TWF262379 UFT262378:UGB262379 UPP262378:UPX262379 UZL262378:UZT262379 VJH262378:VJP262379 VTD262378:VTL262379 WCZ262378:WDH262379 WMV262378:WND262379 WWR262378:WWZ262379 AJ327914:AR327915 KF327914:KN327915 UB327914:UJ327915 ADX327914:AEF327915 ANT327914:AOB327915 AXP327914:AXX327915 BHL327914:BHT327915 BRH327914:BRP327915 CBD327914:CBL327915 CKZ327914:CLH327915 CUV327914:CVD327915 DER327914:DEZ327915 DON327914:DOV327915 DYJ327914:DYR327915 EIF327914:EIN327915 ESB327914:ESJ327915 FBX327914:FCF327915 FLT327914:FMB327915 FVP327914:FVX327915 GFL327914:GFT327915 GPH327914:GPP327915 GZD327914:GZL327915 HIZ327914:HJH327915 HSV327914:HTD327915 ICR327914:ICZ327915 IMN327914:IMV327915 IWJ327914:IWR327915 JGF327914:JGN327915 JQB327914:JQJ327915 JZX327914:KAF327915 KJT327914:KKB327915 KTP327914:KTX327915 LDL327914:LDT327915 LNH327914:LNP327915 LXD327914:LXL327915 MGZ327914:MHH327915 MQV327914:MRD327915 NAR327914:NAZ327915 NKN327914:NKV327915 NUJ327914:NUR327915 OEF327914:OEN327915 OOB327914:OOJ327915 OXX327914:OYF327915 PHT327914:PIB327915 PRP327914:PRX327915 QBL327914:QBT327915 QLH327914:QLP327915 QVD327914:QVL327915 REZ327914:RFH327915 ROV327914:RPD327915 RYR327914:RYZ327915 SIN327914:SIV327915 SSJ327914:SSR327915 TCF327914:TCN327915 TMB327914:TMJ327915 TVX327914:TWF327915 UFT327914:UGB327915 UPP327914:UPX327915 UZL327914:UZT327915 VJH327914:VJP327915 VTD327914:VTL327915 WCZ327914:WDH327915 WMV327914:WND327915 WWR327914:WWZ327915 AJ393450:AR393451 KF393450:KN393451 UB393450:UJ393451 ADX393450:AEF393451 ANT393450:AOB393451 AXP393450:AXX393451 BHL393450:BHT393451 BRH393450:BRP393451 CBD393450:CBL393451 CKZ393450:CLH393451 CUV393450:CVD393451 DER393450:DEZ393451 DON393450:DOV393451 DYJ393450:DYR393451 EIF393450:EIN393451 ESB393450:ESJ393451 FBX393450:FCF393451 FLT393450:FMB393451 FVP393450:FVX393451 GFL393450:GFT393451 GPH393450:GPP393451 GZD393450:GZL393451 HIZ393450:HJH393451 HSV393450:HTD393451 ICR393450:ICZ393451 IMN393450:IMV393451 IWJ393450:IWR393451 JGF393450:JGN393451 JQB393450:JQJ393451 JZX393450:KAF393451 KJT393450:KKB393451 KTP393450:KTX393451 LDL393450:LDT393451 LNH393450:LNP393451 LXD393450:LXL393451 MGZ393450:MHH393451 MQV393450:MRD393451 NAR393450:NAZ393451 NKN393450:NKV393451 NUJ393450:NUR393451 OEF393450:OEN393451 OOB393450:OOJ393451 OXX393450:OYF393451 PHT393450:PIB393451 PRP393450:PRX393451 QBL393450:QBT393451 QLH393450:QLP393451 QVD393450:QVL393451 REZ393450:RFH393451 ROV393450:RPD393451 RYR393450:RYZ393451 SIN393450:SIV393451 SSJ393450:SSR393451 TCF393450:TCN393451 TMB393450:TMJ393451 TVX393450:TWF393451 UFT393450:UGB393451 UPP393450:UPX393451 UZL393450:UZT393451 VJH393450:VJP393451 VTD393450:VTL393451 WCZ393450:WDH393451 WMV393450:WND393451 WWR393450:WWZ393451 AJ458986:AR458987 KF458986:KN458987 UB458986:UJ458987 ADX458986:AEF458987 ANT458986:AOB458987 AXP458986:AXX458987 BHL458986:BHT458987 BRH458986:BRP458987 CBD458986:CBL458987 CKZ458986:CLH458987 CUV458986:CVD458987 DER458986:DEZ458987 DON458986:DOV458987 DYJ458986:DYR458987 EIF458986:EIN458987 ESB458986:ESJ458987 FBX458986:FCF458987 FLT458986:FMB458987 FVP458986:FVX458987 GFL458986:GFT458987 GPH458986:GPP458987 GZD458986:GZL458987 HIZ458986:HJH458987 HSV458986:HTD458987 ICR458986:ICZ458987 IMN458986:IMV458987 IWJ458986:IWR458987 JGF458986:JGN458987 JQB458986:JQJ458987 JZX458986:KAF458987 KJT458986:KKB458987 KTP458986:KTX458987 LDL458986:LDT458987 LNH458986:LNP458987 LXD458986:LXL458987 MGZ458986:MHH458987 MQV458986:MRD458987 NAR458986:NAZ458987 NKN458986:NKV458987 NUJ458986:NUR458987 OEF458986:OEN458987 OOB458986:OOJ458987 OXX458986:OYF458987 PHT458986:PIB458987 PRP458986:PRX458987 QBL458986:QBT458987 QLH458986:QLP458987 QVD458986:QVL458987 REZ458986:RFH458987 ROV458986:RPD458987 RYR458986:RYZ458987 SIN458986:SIV458987 SSJ458986:SSR458987 TCF458986:TCN458987 TMB458986:TMJ458987 TVX458986:TWF458987 UFT458986:UGB458987 UPP458986:UPX458987 UZL458986:UZT458987 VJH458986:VJP458987 VTD458986:VTL458987 WCZ458986:WDH458987 WMV458986:WND458987 WWR458986:WWZ458987 AJ524522:AR524523 KF524522:KN524523 UB524522:UJ524523 ADX524522:AEF524523 ANT524522:AOB524523 AXP524522:AXX524523 BHL524522:BHT524523 BRH524522:BRP524523 CBD524522:CBL524523 CKZ524522:CLH524523 CUV524522:CVD524523 DER524522:DEZ524523 DON524522:DOV524523 DYJ524522:DYR524523 EIF524522:EIN524523 ESB524522:ESJ524523 FBX524522:FCF524523 FLT524522:FMB524523 FVP524522:FVX524523 GFL524522:GFT524523 GPH524522:GPP524523 GZD524522:GZL524523 HIZ524522:HJH524523 HSV524522:HTD524523 ICR524522:ICZ524523 IMN524522:IMV524523 IWJ524522:IWR524523 JGF524522:JGN524523 JQB524522:JQJ524523 JZX524522:KAF524523 KJT524522:KKB524523 KTP524522:KTX524523 LDL524522:LDT524523 LNH524522:LNP524523 LXD524522:LXL524523 MGZ524522:MHH524523 MQV524522:MRD524523 NAR524522:NAZ524523 NKN524522:NKV524523 NUJ524522:NUR524523 OEF524522:OEN524523 OOB524522:OOJ524523 OXX524522:OYF524523 PHT524522:PIB524523 PRP524522:PRX524523 QBL524522:QBT524523 QLH524522:QLP524523 QVD524522:QVL524523 REZ524522:RFH524523 ROV524522:RPD524523 RYR524522:RYZ524523 SIN524522:SIV524523 SSJ524522:SSR524523 TCF524522:TCN524523 TMB524522:TMJ524523 TVX524522:TWF524523 UFT524522:UGB524523 UPP524522:UPX524523 UZL524522:UZT524523 VJH524522:VJP524523 VTD524522:VTL524523 WCZ524522:WDH524523 WMV524522:WND524523 WWR524522:WWZ524523 AJ590058:AR590059 KF590058:KN590059 UB590058:UJ590059 ADX590058:AEF590059 ANT590058:AOB590059 AXP590058:AXX590059 BHL590058:BHT590059 BRH590058:BRP590059 CBD590058:CBL590059 CKZ590058:CLH590059 CUV590058:CVD590059 DER590058:DEZ590059 DON590058:DOV590059 DYJ590058:DYR590059 EIF590058:EIN590059 ESB590058:ESJ590059 FBX590058:FCF590059 FLT590058:FMB590059 FVP590058:FVX590059 GFL590058:GFT590059 GPH590058:GPP590059 GZD590058:GZL590059 HIZ590058:HJH590059 HSV590058:HTD590059 ICR590058:ICZ590059 IMN590058:IMV590059 IWJ590058:IWR590059 JGF590058:JGN590059 JQB590058:JQJ590059 JZX590058:KAF590059 KJT590058:KKB590059 KTP590058:KTX590059 LDL590058:LDT590059 LNH590058:LNP590059 LXD590058:LXL590059 MGZ590058:MHH590059 MQV590058:MRD590059 NAR590058:NAZ590059 NKN590058:NKV590059 NUJ590058:NUR590059 OEF590058:OEN590059 OOB590058:OOJ590059 OXX590058:OYF590059 PHT590058:PIB590059 PRP590058:PRX590059 QBL590058:QBT590059 QLH590058:QLP590059 QVD590058:QVL590059 REZ590058:RFH590059 ROV590058:RPD590059 RYR590058:RYZ590059 SIN590058:SIV590059 SSJ590058:SSR590059 TCF590058:TCN590059 TMB590058:TMJ590059 TVX590058:TWF590059 UFT590058:UGB590059 UPP590058:UPX590059 UZL590058:UZT590059 VJH590058:VJP590059 VTD590058:VTL590059 WCZ590058:WDH590059 WMV590058:WND590059 WWR590058:WWZ590059 AJ655594:AR655595 KF655594:KN655595 UB655594:UJ655595 ADX655594:AEF655595 ANT655594:AOB655595 AXP655594:AXX655595 BHL655594:BHT655595 BRH655594:BRP655595 CBD655594:CBL655595 CKZ655594:CLH655595 CUV655594:CVD655595 DER655594:DEZ655595 DON655594:DOV655595 DYJ655594:DYR655595 EIF655594:EIN655595 ESB655594:ESJ655595 FBX655594:FCF655595 FLT655594:FMB655595 FVP655594:FVX655595 GFL655594:GFT655595 GPH655594:GPP655595 GZD655594:GZL655595 HIZ655594:HJH655595 HSV655594:HTD655595 ICR655594:ICZ655595 IMN655594:IMV655595 IWJ655594:IWR655595 JGF655594:JGN655595 JQB655594:JQJ655595 JZX655594:KAF655595 KJT655594:KKB655595 KTP655594:KTX655595 LDL655594:LDT655595 LNH655594:LNP655595 LXD655594:LXL655595 MGZ655594:MHH655595 MQV655594:MRD655595 NAR655594:NAZ655595 NKN655594:NKV655595 NUJ655594:NUR655595 OEF655594:OEN655595 OOB655594:OOJ655595 OXX655594:OYF655595 PHT655594:PIB655595 PRP655594:PRX655595 QBL655594:QBT655595 QLH655594:QLP655595 QVD655594:QVL655595 REZ655594:RFH655595 ROV655594:RPD655595 RYR655594:RYZ655595 SIN655594:SIV655595 SSJ655594:SSR655595 TCF655594:TCN655595 TMB655594:TMJ655595 TVX655594:TWF655595 UFT655594:UGB655595 UPP655594:UPX655595 UZL655594:UZT655595 VJH655594:VJP655595 VTD655594:VTL655595 WCZ655594:WDH655595 WMV655594:WND655595 WWR655594:WWZ655595 AJ721130:AR721131 KF721130:KN721131 UB721130:UJ721131 ADX721130:AEF721131 ANT721130:AOB721131 AXP721130:AXX721131 BHL721130:BHT721131 BRH721130:BRP721131 CBD721130:CBL721131 CKZ721130:CLH721131 CUV721130:CVD721131 DER721130:DEZ721131 DON721130:DOV721131 DYJ721130:DYR721131 EIF721130:EIN721131 ESB721130:ESJ721131 FBX721130:FCF721131 FLT721130:FMB721131 FVP721130:FVX721131 GFL721130:GFT721131 GPH721130:GPP721131 GZD721130:GZL721131 HIZ721130:HJH721131 HSV721130:HTD721131 ICR721130:ICZ721131 IMN721130:IMV721131 IWJ721130:IWR721131 JGF721130:JGN721131 JQB721130:JQJ721131 JZX721130:KAF721131 KJT721130:KKB721131 KTP721130:KTX721131 LDL721130:LDT721131 LNH721130:LNP721131 LXD721130:LXL721131 MGZ721130:MHH721131 MQV721130:MRD721131 NAR721130:NAZ721131 NKN721130:NKV721131 NUJ721130:NUR721131 OEF721130:OEN721131 OOB721130:OOJ721131 OXX721130:OYF721131 PHT721130:PIB721131 PRP721130:PRX721131 QBL721130:QBT721131 QLH721130:QLP721131 QVD721130:QVL721131 REZ721130:RFH721131 ROV721130:RPD721131 RYR721130:RYZ721131 SIN721130:SIV721131 SSJ721130:SSR721131 TCF721130:TCN721131 TMB721130:TMJ721131 TVX721130:TWF721131 UFT721130:UGB721131 UPP721130:UPX721131 UZL721130:UZT721131 VJH721130:VJP721131 VTD721130:VTL721131 WCZ721130:WDH721131 WMV721130:WND721131 WWR721130:WWZ721131 AJ786666:AR786667 KF786666:KN786667 UB786666:UJ786667 ADX786666:AEF786667 ANT786666:AOB786667 AXP786666:AXX786667 BHL786666:BHT786667 BRH786666:BRP786667 CBD786666:CBL786667 CKZ786666:CLH786667 CUV786666:CVD786667 DER786666:DEZ786667 DON786666:DOV786667 DYJ786666:DYR786667 EIF786666:EIN786667 ESB786666:ESJ786667 FBX786666:FCF786667 FLT786666:FMB786667 FVP786666:FVX786667 GFL786666:GFT786667 GPH786666:GPP786667 GZD786666:GZL786667 HIZ786666:HJH786667 HSV786666:HTD786667 ICR786666:ICZ786667 IMN786666:IMV786667 IWJ786666:IWR786667 JGF786666:JGN786667 JQB786666:JQJ786667 JZX786666:KAF786667 KJT786666:KKB786667 KTP786666:KTX786667 LDL786666:LDT786667 LNH786666:LNP786667 LXD786666:LXL786667 MGZ786666:MHH786667 MQV786666:MRD786667 NAR786666:NAZ786667 NKN786666:NKV786667 NUJ786666:NUR786667 OEF786666:OEN786667 OOB786666:OOJ786667 OXX786666:OYF786667 PHT786666:PIB786667 PRP786666:PRX786667 QBL786666:QBT786667 QLH786666:QLP786667 QVD786666:QVL786667 REZ786666:RFH786667 ROV786666:RPD786667 RYR786666:RYZ786667 SIN786666:SIV786667 SSJ786666:SSR786667 TCF786666:TCN786667 TMB786666:TMJ786667 TVX786666:TWF786667 UFT786666:UGB786667 UPP786666:UPX786667 UZL786666:UZT786667 VJH786666:VJP786667 VTD786666:VTL786667 WCZ786666:WDH786667 WMV786666:WND786667 WWR786666:WWZ786667 AJ852202:AR852203 KF852202:KN852203 UB852202:UJ852203 ADX852202:AEF852203 ANT852202:AOB852203 AXP852202:AXX852203 BHL852202:BHT852203 BRH852202:BRP852203 CBD852202:CBL852203 CKZ852202:CLH852203 CUV852202:CVD852203 DER852202:DEZ852203 DON852202:DOV852203 DYJ852202:DYR852203 EIF852202:EIN852203 ESB852202:ESJ852203 FBX852202:FCF852203 FLT852202:FMB852203 FVP852202:FVX852203 GFL852202:GFT852203 GPH852202:GPP852203 GZD852202:GZL852203 HIZ852202:HJH852203 HSV852202:HTD852203 ICR852202:ICZ852203 IMN852202:IMV852203 IWJ852202:IWR852203 JGF852202:JGN852203 JQB852202:JQJ852203 JZX852202:KAF852203 KJT852202:KKB852203 KTP852202:KTX852203 LDL852202:LDT852203 LNH852202:LNP852203 LXD852202:LXL852203 MGZ852202:MHH852203 MQV852202:MRD852203 NAR852202:NAZ852203 NKN852202:NKV852203 NUJ852202:NUR852203 OEF852202:OEN852203 OOB852202:OOJ852203 OXX852202:OYF852203 PHT852202:PIB852203 PRP852202:PRX852203 QBL852202:QBT852203 QLH852202:QLP852203 QVD852202:QVL852203 REZ852202:RFH852203 ROV852202:RPD852203 RYR852202:RYZ852203 SIN852202:SIV852203 SSJ852202:SSR852203 TCF852202:TCN852203 TMB852202:TMJ852203 TVX852202:TWF852203 UFT852202:UGB852203 UPP852202:UPX852203 UZL852202:UZT852203 VJH852202:VJP852203 VTD852202:VTL852203 WCZ852202:WDH852203 WMV852202:WND852203 WWR852202:WWZ852203 AJ917738:AR917739 KF917738:KN917739 UB917738:UJ917739 ADX917738:AEF917739 ANT917738:AOB917739 AXP917738:AXX917739 BHL917738:BHT917739 BRH917738:BRP917739 CBD917738:CBL917739 CKZ917738:CLH917739 CUV917738:CVD917739 DER917738:DEZ917739 DON917738:DOV917739 DYJ917738:DYR917739 EIF917738:EIN917739 ESB917738:ESJ917739 FBX917738:FCF917739 FLT917738:FMB917739 FVP917738:FVX917739 GFL917738:GFT917739 GPH917738:GPP917739 GZD917738:GZL917739 HIZ917738:HJH917739 HSV917738:HTD917739 ICR917738:ICZ917739 IMN917738:IMV917739 IWJ917738:IWR917739 JGF917738:JGN917739 JQB917738:JQJ917739 JZX917738:KAF917739 KJT917738:KKB917739 KTP917738:KTX917739 LDL917738:LDT917739 LNH917738:LNP917739 LXD917738:LXL917739 MGZ917738:MHH917739 MQV917738:MRD917739 NAR917738:NAZ917739 NKN917738:NKV917739 NUJ917738:NUR917739 OEF917738:OEN917739 OOB917738:OOJ917739 OXX917738:OYF917739 PHT917738:PIB917739 PRP917738:PRX917739 QBL917738:QBT917739 QLH917738:QLP917739 QVD917738:QVL917739 REZ917738:RFH917739 ROV917738:RPD917739 RYR917738:RYZ917739 SIN917738:SIV917739 SSJ917738:SSR917739 TCF917738:TCN917739 TMB917738:TMJ917739 TVX917738:TWF917739 UFT917738:UGB917739 UPP917738:UPX917739 UZL917738:UZT917739 VJH917738:VJP917739 VTD917738:VTL917739 WCZ917738:WDH917739 WMV917738:WND917739 WWR917738:WWZ917739 AJ983274:AR983275 KF983274:KN983275 UB983274:UJ983275 ADX983274:AEF983275 ANT983274:AOB983275 AXP983274:AXX983275 BHL983274:BHT983275 BRH983274:BRP983275 CBD983274:CBL983275 CKZ983274:CLH983275 CUV983274:CVD983275 DER983274:DEZ983275 DON983274:DOV983275 DYJ983274:DYR983275 EIF983274:EIN983275 ESB983274:ESJ983275 FBX983274:FCF983275 FLT983274:FMB983275 FVP983274:FVX983275 GFL983274:GFT983275 GPH983274:GPP983275 GZD983274:GZL983275 HIZ983274:HJH983275 HSV983274:HTD983275 ICR983274:ICZ983275 IMN983274:IMV983275 IWJ983274:IWR983275 JGF983274:JGN983275 JQB983274:JQJ983275 JZX983274:KAF983275 KJT983274:KKB983275 KTP983274:KTX983275 LDL983274:LDT983275 LNH983274:LNP983275 LXD983274:LXL983275 MGZ983274:MHH983275 MQV983274:MRD983275 NAR983274:NAZ983275 NKN983274:NKV983275 NUJ983274:NUR983275 OEF983274:OEN983275 OOB983274:OOJ983275 OXX983274:OYF983275 PHT983274:PIB983275 PRP983274:PRX983275 QBL983274:QBT983275 QLH983274:QLP983275 QVD983274:QVL983275 REZ983274:RFH983275 ROV983274:RPD983275 RYR983274:RYZ983275 SIN983274:SIV983275 SSJ983274:SSR983275 TCF983274:TCN983275 TMB983274:TMJ983275 TVX983274:TWF983275 UFT983274:UGB983275 UPP983274:UPX983275 UZL983274:UZT983275 VJH983274:VJP983275 VTD983274:VTL983275 WCZ983274:WDH983275 WMV983274:WND983275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6:KN100 UB96:UJ100 ADX96:AEF100 ANT96:AOB100 AXP96:AXX100 BHL96:BHT100 BRH96:BRP100 CBD96:CBL100 CKZ96:CLH100 CUV96:CVD100 DER96:DEZ100 DON96:DOV100 DYJ96:DYR100 EIF96:EIN100 ESB96:ESJ100 FBX96:FCF100 FLT96:FMB100 FVP96:FVX100 GFL96:GFT100 GPH96:GPP100 GZD96:GZL100 HIZ96:HJH100 HSV96:HTD100 ICR96:ICZ100 IMN96:IMV100 IWJ96:IWR100 JGF96:JGN100 JQB96:JQJ100 JZX96:KAF100 KJT96:KKB100 KTP96:KTX100 LDL96:LDT100 LNH96:LNP100 LXD96:LXL100 MGZ96:MHH100 MQV96:MRD100 NAR96:NAZ100 NKN96:NKV100 NUJ96:NUR100 OEF96:OEN100 OOB96:OOJ100 OXX96:OYF100 PHT96:PIB100 PRP96:PRX100 QBL96:QBT100 QLH96:QLP100 QVD96:QVL100 REZ96:RFH100 ROV96:RPD100 RYR96:RYZ100 SIN96:SIV100 SSJ96:SSR100 TCF96:TCN100 TMB96:TMJ100 TVX96:TWF100 UFT96:UGB100 UPP96:UPX100 UZL96:UZT100 VJH96:VJP100 VTD96:VTL100 WCZ96:WDH100 WMV96:WND100 WWR96:WWZ100 KF139:KN144 UB139:UJ144 ADX139:AEF144 ANT139:AOB144 AXP139:AXX144 BHL139:BHT144 BRH139:BRP144 CBD139:CBL144 CKZ139:CLH144 CUV139:CVD144 DER139:DEZ144 DON139:DOV144 DYJ139:DYR144 EIF139:EIN144 ESB139:ESJ144 FBX139:FCF144 FLT139:FMB144 FVP139:FVX144 GFL139:GFT144 GPH139:GPP144 GZD139:GZL144 HIZ139:HJH144 HSV139:HTD144 ICR139:ICZ144 IMN139:IMV144 IWJ139:IWR144 JGF139:JGN144 JQB139:JQJ144 JZX139:KAF144 KJT139:KKB144 KTP139:KTX144 LDL139:LDT144 LNH139:LNP144 LXD139:LXL144 MGZ139:MHH144 MQV139:MRD144 NAR139:NAZ144 NKN139:NKV144 NUJ139:NUR144 OEF139:OEN144 OOB139:OOJ144 OXX139:OYF144 PHT139:PIB144 PRP139:PRX144 QBL139:QBT144 QLH139:QLP144 QVD139:QVL144 REZ139:RFH144 ROV139:RPD144 RYR139:RYZ144 SIN139:SIV144 SSJ139:SSR144 TCF139:TCN144 TMB139:TMJ144 TVX139:TWF144 UFT139:UGB144 UPP139:UPX144 UZL139:UZT144 VJH139:VJP144 VTD139:VTL144 WCZ139:WDH144 WMV139:WND144 WWR139:WWZ144 KF178:KN181 UB178:UJ181 ADX178:AEF181 ANT178:AOB181 AXP178:AXX181 BHL178:BHT181 BRH178:BRP181 CBD178:CBL181 CKZ178:CLH181 CUV178:CVD181 DER178:DEZ181 DON178:DOV181 DYJ178:DYR181 EIF178:EIN181 ESB178:ESJ181 FBX178:FCF181 FLT178:FMB181 FVP178:FVX181 GFL178:GFT181 GPH178:GPP181 GZD178:GZL181 HIZ178:HJH181 HSV178:HTD181 ICR178:ICZ181 IMN178:IMV181 IWJ178:IWR181 JGF178:JGN181 JQB178:JQJ181 JZX178:KAF181 KJT178:KKB181 KTP178:KTX181 LDL178:LDT181 LNH178:LNP181 LXD178:LXL181 MGZ178:MHH181 MQV178:MRD181 NAR178:NAZ181 NKN178:NKV181 NUJ178:NUR181 OEF178:OEN181 OOB178:OOJ181 OXX178:OYF181 PHT178:PIB181 PRP178:PRX181 QBL178:QBT181 QLH178:QLP181 QVD178:QVL181 REZ178:RFH181 ROV178:RPD181 RYR178:RYZ181 SIN178:SIV181 SSJ178:SSR181 TCF178:TCN181 TMB178:TMJ181 TVX178:TWF181 UFT178:UGB181 UPP178:UPX181 UZL178:UZT181 VJH178:VJP181 VTD178:VTL181 WCZ178:WDH181 WMV178:WND181 WWR178:WWZ181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49:KN252 UB249:UJ252 ADX249:AEF252 ANT249:AOB252 AXP249:AXX252 BHL249:BHT252 BRH249:BRP252 CBD249:CBL252 CKZ249:CLH252 CUV249:CVD252 DER249:DEZ252 DON249:DOV252 DYJ249:DYR252 EIF249:EIN252 ESB249:ESJ252 FBX249:FCF252 FLT249:FMB252 FVP249:FVX252 GFL249:GFT252 GPH249:GPP252 GZD249:GZL252 HIZ249:HJH252 HSV249:HTD252 ICR249:ICZ252 IMN249:IMV252 IWJ249:IWR252 JGF249:JGN252 JQB249:JQJ252 JZX249:KAF252 KJT249:KKB252 KTP249:KTX252 LDL249:LDT252 LNH249:LNP252 LXD249:LXL252 MGZ249:MHH252 MQV249:MRD252 NAR249:NAZ252 NKN249:NKV252 NUJ249:NUR252 OEF249:OEN252 OOB249:OOJ252 OXX249:OYF252 PHT249:PIB252 PRP249:PRX252 QBL249:QBT252 QLH249:QLP252 QVD249:QVL252 REZ249:RFH252 ROV249:RPD252 RYR249:RYZ252 SIN249:SIV252 SSJ249:SSR252 TCF249:TCN252 TMB249:TMJ252 TVX249:TWF252 UFT249:UGB252 UPP249:UPX252 UZL249:UZT252 VJH249:VJP252 VTD249:VTL252 WCZ249:WDH252 WMV249:WND252 WWR249:WWZ252 KF291:KN295 UB291:UJ295 ADX291:AEF295 ANT291:AOB295 AXP291:AXX295 BHL291:BHT295 BRH291:BRP295 CBD291:CBL295 CKZ291:CLH295 CUV291:CVD295 DER291:DEZ295 DON291:DOV295 DYJ291:DYR295 EIF291:EIN295 ESB291:ESJ295 FBX291:FCF295 FLT291:FMB295 FVP291:FVX295 GFL291:GFT295 GPH291:GPP295 GZD291:GZL295 HIZ291:HJH295 HSV291:HTD295 ICR291:ICZ295 IMN291:IMV295 IWJ291:IWR295 JGF291:JGN295 JQB291:JQJ295 JZX291:KAF295 KJT291:KKB295 KTP291:KTX295 LDL291:LDT295 LNH291:LNP295 LXD291:LXL295 MGZ291:MHH295 MQV291:MRD295 NAR291:NAZ295 NKN291:NKV295 NUJ291:NUR295 OEF291:OEN295 OOB291:OOJ295 OXX291:OYF295 PHT291:PIB295 PRP291:PRX295 QBL291:QBT295 QLH291:QLP295 QVD291:QVL295 REZ291:RFH295 ROV291:RPD295 RYR291:RYZ295 SIN291:SIV295 SSJ291:SSR295 TCF291:TCN295 TMB291:TMJ295 TVX291:TWF295 UFT291:UGB295 UPP291:UPX295 UZL291:UZT295 VJH291:VJP295 VTD291:VTL295 WCZ291:WDH295 WMV291:WND295 WWR291:WWZ295 KF329:KN332 UB329:UJ332 ADX329:AEF332 ANT329:AOB332 AXP329:AXX332 BHL329:BHT332 BRH329:BRP332 CBD329:CBL332 CKZ329:CLH332 CUV329:CVD332 DER329:DEZ332 DON329:DOV332 DYJ329:DYR332 EIF329:EIN332 ESB329:ESJ332 FBX329:FCF332 FLT329:FMB332 FVP329:FVX332 GFL329:GFT332 GPH329:GPP332 GZD329:GZL332 HIZ329:HJH332 HSV329:HTD332 ICR329:ICZ332 IMN329:IMV332 IWJ329:IWR332 JGF329:JGN332 JQB329:JQJ332 JZX329:KAF332 KJT329:KKB332 KTP329:KTX332 LDL329:LDT332 LNH329:LNP332 LXD329:LXL332 MGZ329:MHH332 MQV329:MRD332 NAR329:NAZ332 NKN329:NKV332 NUJ329:NUR332 OEF329:OEN332 OOB329:OOJ332 OXX329:OYF332 PHT329:PIB332 PRP329:PRX332 QBL329:QBT332 QLH329:QLP332 QVD329:QVL332 REZ329:RFH332 ROV329:RPD332 RYR329:RYZ332 SIN329:SIV332 SSJ329:SSR332 TCF329:TCN332 TMB329:TMJ332 TVX329:TWF332 UFT329:UGB332 UPP329:UPX332 UZL329:UZT332 VJH329:VJP332 VTD329:VTL332 WCZ329:WDH332 WMV329:WND332 WWR329:WWZ332 KF366:KN369 UB366:UJ369 ADX366:AEF369 ANT366:AOB369 AXP366:AXX369 BHL366:BHT369 BRH366:BRP369 CBD366:CBL369 CKZ366:CLH369 CUV366:CVD369 DER366:DEZ369 DON366:DOV369 DYJ366:DYR369 EIF366:EIN369 ESB366:ESJ369 FBX366:FCF369 FLT366:FMB369 FVP366:FVX369 GFL366:GFT369 GPH366:GPP369 GZD366:GZL369 HIZ366:HJH369 HSV366:HTD369 ICR366:ICZ369 IMN366:IMV369 IWJ366:IWR369 JGF366:JGN369 JQB366:JQJ369 JZX366:KAF369 KJT366:KKB369 KTP366:KTX369 LDL366:LDT369 LNH366:LNP369 LXD366:LXL369 MGZ366:MHH369 MQV366:MRD369 NAR366:NAZ369 NKN366:NKV369 NUJ366:NUR369 OEF366:OEN369 OOB366:OOJ369 OXX366:OYF369 PHT366:PIB369 PRP366:PRX369 QBL366:QBT369 QLH366:QLP369 QVD366:QVL369 REZ366:RFH369 ROV366:RPD369 RYR366:RYZ369 SIN366:SIV369 SSJ366:SSR369 TCF366:TCN369 TMB366:TMJ369 TVX366:TWF369 UFT366:UGB369 UPP366:UPX369 UZL366:UZT369 VJH366:VJP369 VTD366:VTL369 WCZ366:WDH369 WMV366:WND369 WWR366:WWZ369 KF400:KN403 UB400:UJ403 ADX400:AEF403 ANT400:AOB403 AXP400:AXX403 BHL400:BHT403 BRH400:BRP403 CBD400:CBL403 CKZ400:CLH403 CUV400:CVD403 DER400:DEZ403 DON400:DOV403 DYJ400:DYR403 EIF400:EIN403 ESB400:ESJ403 FBX400:FCF403 FLT400:FMB403 FVP400:FVX403 GFL400:GFT403 GPH400:GPP403 GZD400:GZL403 HIZ400:HJH403 HSV400:HTD403 ICR400:ICZ403 IMN400:IMV403 IWJ400:IWR403 JGF400:JGN403 JQB400:JQJ403 JZX400:KAF403 KJT400:KKB403 KTP400:KTX403 LDL400:LDT403 LNH400:LNP403 LXD400:LXL403 MGZ400:MHH403 MQV400:MRD403 NAR400:NAZ403 NKN400:NKV403 NUJ400:NUR403 OEF400:OEN403 OOB400:OOJ403 OXX400:OYF403 PHT400:PIB403 PRP400:PRX403 QBL400:QBT403 QLH400:QLP403 QVD400:QVL403 REZ400:RFH403 ROV400:RPD403 RYR400:RYZ403 SIN400:SIV403 SSJ400:SSR403 TCF400:TCN403 TMB400:TMJ403 TVX400:TWF403 UFT400:UGB403 UPP400:UPX403 UZL400:UZT403 VJH400:VJP403 VTD400:VTL403 WCZ400:WDH403 WMV400:WND403 WWR400:WWZ403 KF436:KN439 UB436:UJ439 ADX436:AEF439 ANT436:AOB439 AXP436:AXX439 BHL436:BHT439 BRH436:BRP439 CBD436:CBL439 CKZ436:CLH439 CUV436:CVD439 DER436:DEZ439 DON436:DOV439 DYJ436:DYR439 EIF436:EIN439 ESB436:ESJ439 FBX436:FCF439 FLT436:FMB439 FVP436:FVX439 GFL436:GFT439 GPH436:GPP439 GZD436:GZL439 HIZ436:HJH439 HSV436:HTD439 ICR436:ICZ439 IMN436:IMV439 IWJ436:IWR439 JGF436:JGN439 JQB436:JQJ439 JZX436:KAF439 KJT436:KKB439 KTP436:KTX439 LDL436:LDT439 LNH436:LNP439 LXD436:LXL439 MGZ436:MHH439 MQV436:MRD439 NAR436:NAZ439 NKN436:NKV439 NUJ436:NUR439 OEF436:OEN439 OOB436:OOJ439 OXX436:OYF439 PHT436:PIB439 PRP436:PRX439 QBL436:QBT439 QLH436:QLP439 QVD436:QVL439 REZ436:RFH439 ROV436:RPD439 RYR436:RYZ439 SIN436:SIV439 SSJ436:SSR439 TCF436:TCN439 TMB436:TMJ439 TVX436:TWF439 UFT436:UGB439 UPP436:UPX439 UZL436:UZT439 VJH436:VJP439 VTD436:VTL439 WCZ436:WDH439 WMV436:WND439 WWR436:WWZ439 KF479:KN485 UB479:UJ485 ADX479:AEF485 ANT479:AOB485 AXP479:AXX485 BHL479:BHT485 BRH479:BRP485 CBD479:CBL485 CKZ479:CLH485 CUV479:CVD485 DER479:DEZ485 DON479:DOV485 DYJ479:DYR485 EIF479:EIN485 ESB479:ESJ485 FBX479:FCF485 FLT479:FMB485 FVP479:FVX485 GFL479:GFT485 GPH479:GPP485 GZD479:GZL485 HIZ479:HJH485 HSV479:HTD485 ICR479:ICZ485 IMN479:IMV485 IWJ479:IWR485 JGF479:JGN485 JQB479:JQJ485 JZX479:KAF485 KJT479:KKB485 KTP479:KTX485 LDL479:LDT485 LNH479:LNP485 LXD479:LXL485 MGZ479:MHH485 MQV479:MRD485 NAR479:NAZ485 NKN479:NKV485 NUJ479:NUR485 OEF479:OEN485 OOB479:OOJ485 OXX479:OYF485 PHT479:PIB485 PRP479:PRX485 QBL479:QBT485 QLH479:QLP485 QVD479:QVL485 REZ479:RFH485 ROV479:RPD485 RYR479:RYZ485 SIN479:SIV485 SSJ479:SSR485 TCF479:TCN485 TMB479:TMJ485 TVX479:TWF485 UFT479:UGB485 UPP479:UPX485 UZL479:UZT485 VJH479:VJP485 VTD479:VTL485 WCZ479:WDH485 WMV479:WND485 WWR479:WWZ485 KF515:KN518 UB515:UJ518 ADX515:AEF518 ANT515:AOB518 AXP515:AXX518 BHL515:BHT518 BRH515:BRP518 CBD515:CBL518 CKZ515:CLH518 CUV515:CVD518 DER515:DEZ518 DON515:DOV518 DYJ515:DYR518 EIF515:EIN518 ESB515:ESJ518 FBX515:FCF518 FLT515:FMB518 FVP515:FVX518 GFL515:GFT518 GPH515:GPP518 GZD515:GZL518 HIZ515:HJH518 HSV515:HTD518 ICR515:ICZ518 IMN515:IMV518 IWJ515:IWR518 JGF515:JGN518 JQB515:JQJ518 JZX515:KAF518 KJT515:KKB518 KTP515:KTX518 LDL515:LDT518 LNH515:LNP518 LXD515:LXL518 MGZ515:MHH518 MQV515:MRD518 NAR515:NAZ518 NKN515:NKV518 NUJ515:NUR518 OEF515:OEN518 OOB515:OOJ518 OXX515:OYF518 PHT515:PIB518 PRP515:PRX518 QBL515:QBT518 QLH515:QLP518 QVD515:QVL518 REZ515:RFH518 ROV515:RPD518 RYR515:RYZ518 SIN515:SIV518 SSJ515:SSR518 TCF515:TCN518 TMB515:TMJ518 TVX515:TWF518 UFT515:UGB518 UPP515:UPX518 UZL515:UZT518 VJH515:VJP518 VTD515:VTL518 WCZ515:WDH518 WMV515:WND518 WWR515:WWZ518 KF552:KN555 UB552:UJ555 ADX552:AEF555 ANT552:AOB555 AXP552:AXX555 BHL552:BHT555 BRH552:BRP555 CBD552:CBL555 CKZ552:CLH555 CUV552:CVD555 DER552:DEZ555 DON552:DOV555 DYJ552:DYR555 EIF552:EIN555 ESB552:ESJ555 FBX552:FCF555 FLT552:FMB555 FVP552:FVX555 GFL552:GFT555 GPH552:GPP555 GZD552:GZL555 HIZ552:HJH555 HSV552:HTD555 ICR552:ICZ555 IMN552:IMV555 IWJ552:IWR555 JGF552:JGN555 JQB552:JQJ555 JZX552:KAF555 KJT552:KKB555 KTP552:KTX555 LDL552:LDT555 LNH552:LNP555 LXD552:LXL555 MGZ552:MHH555 MQV552:MRD555 NAR552:NAZ555 NKN552:NKV555 NUJ552:NUR555 OEF552:OEN555 OOB552:OOJ555 OXX552:OYF555 PHT552:PIB555 PRP552:PRX555 QBL552:QBT555 QLH552:QLP555 QVD552:QVL555 REZ552:RFH555 ROV552:RPD555 RYR552:RYZ555 SIN552:SIV555 SSJ552:SSR555 TCF552:TCN555 TMB552:TMJ555 TVX552:TWF555 UFT552:UGB555 UPP552:UPX555 UZL552:UZT555 VJH552:VJP555 VTD552:VTL555 WCZ552:WDH555 WMV552:WND555 WWR552:WWZ555 KF584:KN587 UB584:UJ587 ADX584:AEF587 ANT584:AOB587 AXP584:AXX587 BHL584:BHT587 BRH584:BRP587 CBD584:CBL587 CKZ584:CLH587 CUV584:CVD587 DER584:DEZ587 DON584:DOV587 DYJ584:DYR587 EIF584:EIN587 ESB584:ESJ587 FBX584:FCF587 FLT584:FMB587 FVP584:FVX587 GFL584:GFT587 GPH584:GPP587 GZD584:GZL587 HIZ584:HJH587 HSV584:HTD587 ICR584:ICZ587 IMN584:IMV587 IWJ584:IWR587 JGF584:JGN587 JQB584:JQJ587 JZX584:KAF587 KJT584:KKB587 KTP584:KTX587 LDL584:LDT587 LNH584:LNP587 LXD584:LXL587 MGZ584:MHH587 MQV584:MRD587 NAR584:NAZ587 NKN584:NKV587 NUJ584:NUR587 OEF584:OEN587 OOB584:OOJ587 OXX584:OYF587 PHT584:PIB587 PRP584:PRX587 QBL584:QBT587 QLH584:QLP587 QVD584:QVL587 REZ584:RFH587 ROV584:RPD587 RYR584:RYZ587 SIN584:SIV587 SSJ584:SSR587 TCF584:TCN587 TMB584:TMJ587 TVX584:TWF587 UFT584:UGB587 UPP584:UPX587 UZL584:UZT587 VJH584:VJP587 VTD584:VTL587 WCZ584:WDH587 WMV584:WND587 WWR584:WWZ587 KF627:KN633 UB627:UJ633 ADX627:AEF633 ANT627:AOB633 AXP627:AXX633 BHL627:BHT633 BRH627:BRP633 CBD627:CBL633 CKZ627:CLH633 CUV627:CVD633 DER627:DEZ633 DON627:DOV633 DYJ627:DYR633 EIF627:EIN633 ESB627:ESJ633 FBX627:FCF633 FLT627:FMB633 FVP627:FVX633 GFL627:GFT633 GPH627:GPP633 GZD627:GZL633 HIZ627:HJH633 HSV627:HTD633 ICR627:ICZ633 IMN627:IMV633 IWJ627:IWR633 JGF627:JGN633 JQB627:JQJ633 JZX627:KAF633 KJT627:KKB633 KTP627:KTX633 LDL627:LDT633 LNH627:LNP633 LXD627:LXL633 MGZ627:MHH633 MQV627:MRD633 NAR627:NAZ633 NKN627:NKV633 NUJ627:NUR633 OEF627:OEN633 OOB627:OOJ633 OXX627:OYF633 PHT627:PIB633 PRP627:PRX633 QBL627:QBT633 QLH627:QLP633 QVD627:QVL633 REZ627:RFH633 ROV627:RPD633 RYR627:RYZ633 SIN627:SIV633 SSJ627:SSR633 TCF627:TCN633 TMB627:TMJ633 TVX627:TWF633 UFT627:UGB633 UPP627:UPX633 UZL627:UZT633 VJH627:VJP633 VTD627:VTL633 WCZ627:WDH633 WMV627:WND633 WWR627:WWZ633 KF663:KN666 UB663:UJ666 ADX663:AEF666 ANT663:AOB666 AXP663:AXX666 BHL663:BHT666 BRH663:BRP666 CBD663:CBL666 CKZ663:CLH666 CUV663:CVD666 DER663:DEZ666 DON663:DOV666 DYJ663:DYR666 EIF663:EIN666 ESB663:ESJ666 FBX663:FCF666 FLT663:FMB666 FVP663:FVX666 GFL663:GFT666 GPH663:GPP666 GZD663:GZL666 HIZ663:HJH666 HSV663:HTD666 ICR663:ICZ666 IMN663:IMV666 IWJ663:IWR666 JGF663:JGN666 JQB663:JQJ666 JZX663:KAF666 KJT663:KKB666 KTP663:KTX666 LDL663:LDT666 LNH663:LNP666 LXD663:LXL666 MGZ663:MHH666 MQV663:MRD666 NAR663:NAZ666 NKN663:NKV666 NUJ663:NUR666 OEF663:OEN666 OOB663:OOJ666 OXX663:OYF666 PHT663:PIB666 PRP663:PRX666 QBL663:QBT666 QLH663:QLP666 QVD663:QVL666 REZ663:RFH666 ROV663:RPD666 RYR663:RYZ666 SIN663:SIV666 SSJ663:SSR666 TCF663:TCN666 TMB663:TMJ666 TVX663:TWF666 UFT663:UGB666 UPP663:UPX666 UZL663:UZT666 VJH663:VJP666 VTD663:VTL666 WCZ663:WDH666 WMV663:WND666 WWR663:WWZ666 KF699:KN702 UB699:UJ702 ADX699:AEF702 ANT699:AOB702 AXP699:AXX702 BHL699:BHT702 BRH699:BRP702 CBD699:CBL702 CKZ699:CLH702 CUV699:CVD702 DER699:DEZ702 DON699:DOV702 DYJ699:DYR702 EIF699:EIN702 ESB699:ESJ702 FBX699:FCF702 FLT699:FMB702 FVP699:FVX702 GFL699:GFT702 GPH699:GPP702 GZD699:GZL702 HIZ699:HJH702 HSV699:HTD702 ICR699:ICZ702 IMN699:IMV702 IWJ699:IWR702 JGF699:JGN702 JQB699:JQJ702 JZX699:KAF702 KJT699:KKB702 KTP699:KTX702 LDL699:LDT702 LNH699:LNP702 LXD699:LXL702 MGZ699:MHH702 MQV699:MRD702 NAR699:NAZ702 NKN699:NKV702 NUJ699:NUR702 OEF699:OEN702 OOB699:OOJ702 OXX699:OYF702 PHT699:PIB702 PRP699:PRX702 QBL699:QBT702 QLH699:QLP702 QVD699:QVL702 REZ699:RFH702 ROV699:RPD702 RYR699:RYZ702 SIN699:SIV702 SSJ699:SSR702 TCF699:TCN702 TMB699:TMJ702 TVX699:TWF702 UFT699:UGB702 UPP699:UPX702 UZL699:UZT702 VJH699:VJP702 VTD699:VTL702 WCZ699:WDH702 WMV699:WND702 WWR699:WWZ702 KF832:KN835 UB832:UJ835 ADX832:AEF835 ANT832:AOB835 AXP832:AXX835 BHL832:BHT835 BRH832:BRP835 CBD832:CBL835 CKZ832:CLH835 CUV832:CVD835 DER832:DEZ835 DON832:DOV835 DYJ832:DYR835 EIF832:EIN835 ESB832:ESJ835 FBX832:FCF835 FLT832:FMB835 FVP832:FVX835 GFL832:GFT835 GPH832:GPP835 GZD832:GZL835 HIZ832:HJH835 HSV832:HTD835 ICR832:ICZ835 IMN832:IMV835 IWJ832:IWR835 JGF832:JGN835 JQB832:JQJ835 JZX832:KAF835 KJT832:KKB835 KTP832:KTX835 LDL832:LDT835 LNH832:LNP835 LXD832:LXL835 MGZ832:MHH835 MQV832:MRD835 NAR832:NAZ835 NKN832:NKV835 NUJ832:NUR835 OEF832:OEN835 OOB832:OOJ835 OXX832:OYF835 PHT832:PIB835 PRP832:PRX835 QBL832:QBT835 QLH832:QLP835 QVD832:QVL835 REZ832:RFH835 ROV832:RPD835 RYR832:RYZ835 SIN832:SIV835 SSJ832:SSR835 TCF832:TCN835 TMB832:TMJ835 TVX832:TWF835 UFT832:UGB835 UPP832:UPX835 UZL832:UZT835 VJH832:VJP835 VTD832:VTL835 WCZ832:WDH835 WMV832:WND835 WWR832:WWZ835 KF887:KN891 UB887:UJ891 ADX887:AEF891 ANT887:AOB891 AXP887:AXX891 BHL887:BHT891 BRH887:BRP891 CBD887:CBL891 CKZ887:CLH891 CUV887:CVD891 DER887:DEZ891 DON887:DOV891 DYJ887:DYR891 EIF887:EIN891 ESB887:ESJ891 FBX887:FCF891 FLT887:FMB891 FVP887:FVX891 GFL887:GFT891 GPH887:GPP891 GZD887:GZL891 HIZ887:HJH891 HSV887:HTD891 ICR887:ICZ891 IMN887:IMV891 IWJ887:IWR891 JGF887:JGN891 JQB887:JQJ891 JZX887:KAF891 KJT887:KKB891 KTP887:KTX891 LDL887:LDT891 LNH887:LNP891 LXD887:LXL891 MGZ887:MHH891 MQV887:MRD891 NAR887:NAZ891 NKN887:NKV891 NUJ887:NUR891 OEF887:OEN891 OOB887:OOJ891 OXX887:OYF891 PHT887:PIB891 PRP887:PRX891 QBL887:QBT891 QLH887:QLP891 QVD887:QVL891 REZ887:RFH891 ROV887:RPD891 RYR887:RYZ891 SIN887:SIV891 SSJ887:SSR891 TCF887:TCN891 TMB887:TMJ891 TVX887:TWF891 UFT887:UGB891 UPP887:UPX891 UZL887:UZT891 VJH887:VJP891 VTD887:VTL891 WCZ887:WDH891 WMV887:WND891 WWR887:WWZ891 KF959:KN962 UB959:UJ962 ADX959:AEF962 ANT959:AOB962 AXP959:AXX962 BHL959:BHT962 BRH959:BRP962 CBD959:CBL962 CKZ959:CLH962 CUV959:CVD962 DER959:DEZ962 DON959:DOV962 DYJ959:DYR962 EIF959:EIN962 ESB959:ESJ962 FBX959:FCF962 FLT959:FMB962 FVP959:FVX962 GFL959:GFT962 GPH959:GPP962 GZD959:GZL962 HIZ959:HJH962 HSV959:HTD962 ICR959:ICZ962 IMN959:IMV962 IWJ959:IWR962 JGF959:JGN962 JQB959:JQJ962 JZX959:KAF962 KJT959:KKB962 KTP959:KTX962 LDL959:LDT962 LNH959:LNP962 LXD959:LXL962 MGZ959:MHH962 MQV959:MRD962 NAR959:NAZ962 NKN959:NKV962 NUJ959:NUR962 OEF959:OEN962 OOB959:OOJ962 OXX959:OYF962 PHT959:PIB962 PRP959:PRX962 QBL959:QBT962 QLH959:QLP962 QVD959:QVL962 REZ959:RFH962 ROV959:RPD962 RYR959:RYZ962 SIN959:SIV962 SSJ959:SSR962 TCF959:TCN962 TMB959:TMJ962 TVX959:TWF962 UFT959:UGB962 UPP959:UPX962 UZL959:UZT962 VJH959:VJP962 VTD959:VTL962 WCZ959:WDH962 WMV959:WND962 WWR959:WWZ962 KF1001:KN1005 UB1001:UJ1005 ADX1001:AEF1005 ANT1001:AOB1005 AXP1001:AXX1005 BHL1001:BHT1005 BRH1001:BRP1005 CBD1001:CBL1005 CKZ1001:CLH1005 CUV1001:CVD1005 DER1001:DEZ1005 DON1001:DOV1005 DYJ1001:DYR1005 EIF1001:EIN1005 ESB1001:ESJ1005 FBX1001:FCF1005 FLT1001:FMB1005 FVP1001:FVX1005 GFL1001:GFT1005 GPH1001:GPP1005 GZD1001:GZL1005 HIZ1001:HJH1005 HSV1001:HTD1005 ICR1001:ICZ1005 IMN1001:IMV1005 IWJ1001:IWR1005 JGF1001:JGN1005 JQB1001:JQJ1005 JZX1001:KAF1005 KJT1001:KKB1005 KTP1001:KTX1005 LDL1001:LDT1005 LNH1001:LNP1005 LXD1001:LXL1005 MGZ1001:MHH1005 MQV1001:MRD1005 NAR1001:NAZ1005 NKN1001:NKV1005 NUJ1001:NUR1005 OEF1001:OEN1005 OOB1001:OOJ1005 OXX1001:OYF1005 PHT1001:PIB1005 PRP1001:PRX1005 QBL1001:QBT1005 QLH1001:QLP1005 QVD1001:QVL1005 REZ1001:RFH1005 ROV1001:RPD1005 RYR1001:RYZ1005 SIN1001:SIV1005 SSJ1001:SSR1005 TCF1001:TCN1005 TMB1001:TMJ1005 TVX1001:TWF1005 UFT1001:UGB1005 UPP1001:UPX1005 UZL1001:UZT1005 VJH1001:VJP1005 VTD1001:VTL1005 WCZ1001:WDH1005 WMV1001:WND1005 WWR1001:WWZ1005 KF1037:KN1042 UB1037:UJ1042 ADX1037:AEF1042 ANT1037:AOB1042 AXP1037:AXX1042 BHL1037:BHT1042 BRH1037:BRP1042 CBD1037:CBL1042 CKZ1037:CLH1042 CUV1037:CVD1042 DER1037:DEZ1042 DON1037:DOV1042 DYJ1037:DYR1042 EIF1037:EIN1042 ESB1037:ESJ1042 FBX1037:FCF1042 FLT1037:FMB1042 FVP1037:FVX1042 GFL1037:GFT1042 GPH1037:GPP1042 GZD1037:GZL1042 HIZ1037:HJH1042 HSV1037:HTD1042 ICR1037:ICZ1042 IMN1037:IMV1042 IWJ1037:IWR1042 JGF1037:JGN1042 JQB1037:JQJ1042 JZX1037:KAF1042 KJT1037:KKB1042 KTP1037:KTX1042 LDL1037:LDT1042 LNH1037:LNP1042 LXD1037:LXL1042 MGZ1037:MHH1042 MQV1037:MRD1042 NAR1037:NAZ1042 NKN1037:NKV1042 NUJ1037:NUR1042 OEF1037:OEN1042 OOB1037:OOJ1042 OXX1037:OYF1042 PHT1037:PIB1042 PRP1037:PRX1042 QBL1037:QBT1042 QLH1037:QLP1042 QVD1037:QVL1042 REZ1037:RFH1042 ROV1037:RPD1042 RYR1037:RYZ1042 SIN1037:SIV1042 SSJ1037:SSR1042 TCF1037:TCN1042 TMB1037:TMJ1042 TVX1037:TWF1042 UFT1037:UGB1042 UPP1037:UPX1042 UZL1037:UZT1042 VJH1037:VJP1042 VTD1037:VTL1042 WCZ1037:WDH1042 WMV1037:WND1042 WWR1037:WWZ1042 KF1079:KN1085 UB1079:UJ1085 ADX1079:AEF1085 ANT1079:AOB1085 AXP1079:AXX1085 BHL1079:BHT1085 BRH1079:BRP1085 CBD1079:CBL1085 CKZ1079:CLH1085 CUV1079:CVD1085 DER1079:DEZ1085 DON1079:DOV1085 DYJ1079:DYR1085 EIF1079:EIN1085 ESB1079:ESJ1085 FBX1079:FCF1085 FLT1079:FMB1085 FVP1079:FVX1085 GFL1079:GFT1085 GPH1079:GPP1085 GZD1079:GZL1085 HIZ1079:HJH1085 HSV1079:HTD1085 ICR1079:ICZ1085 IMN1079:IMV1085 IWJ1079:IWR1085 JGF1079:JGN1085 JQB1079:JQJ1085 JZX1079:KAF1085 KJT1079:KKB1085 KTP1079:KTX1085 LDL1079:LDT1085 LNH1079:LNP1085 LXD1079:LXL1085 MGZ1079:MHH1085 MQV1079:MRD1085 NAR1079:NAZ1085 NKN1079:NKV1085 NUJ1079:NUR1085 OEF1079:OEN1085 OOB1079:OOJ1085 OXX1079:OYF1085 PHT1079:PIB1085 PRP1079:PRX1085 QBL1079:QBT1085 QLH1079:QLP1085 QVD1079:QVL1085 REZ1079:RFH1085 ROV1079:RPD1085 RYR1079:RYZ1085 SIN1079:SIV1085 SSJ1079:SSR1085 TCF1079:TCN1085 TMB1079:TMJ1085 TVX1079:TWF1085 UFT1079:UGB1085 UPP1079:UPX1085 UZL1079:UZT1085 VJH1079:VJP1085 VTD1079:VTL1085 WCZ1079:WDH1085 WMV1079:WND1085 WWR1079:WWZ1085 KF1123:KN1127 UB1123:UJ1127 ADX1123:AEF1127 ANT1123:AOB1127 AXP1123:AXX1127 BHL1123:BHT1127 BRH1123:BRP1127 CBD1123:CBL1127 CKZ1123:CLH1127 CUV1123:CVD1127 DER1123:DEZ1127 DON1123:DOV1127 DYJ1123:DYR1127 EIF1123:EIN1127 ESB1123:ESJ1127 FBX1123:FCF1127 FLT1123:FMB1127 FVP1123:FVX1127 GFL1123:GFT1127 GPH1123:GPP1127 GZD1123:GZL1127 HIZ1123:HJH1127 HSV1123:HTD1127 ICR1123:ICZ1127 IMN1123:IMV1127 IWJ1123:IWR1127 JGF1123:JGN1127 JQB1123:JQJ1127 JZX1123:KAF1127 KJT1123:KKB1127 KTP1123:KTX1127 LDL1123:LDT1127 LNH1123:LNP1127 LXD1123:LXL1127 MGZ1123:MHH1127 MQV1123:MRD1127 NAR1123:NAZ1127 NKN1123:NKV1127 NUJ1123:NUR1127 OEF1123:OEN1127 OOB1123:OOJ1127 OXX1123:OYF1127 PHT1123:PIB1127 PRP1123:PRX1127 QBL1123:QBT1127 QLH1123:QLP1127 QVD1123:QVL1127 REZ1123:RFH1127 ROV1123:RPD1127 RYR1123:RYZ1127 SIN1123:SIV1127 SSJ1123:SSR1127 TCF1123:TCN1127 TMB1123:TMJ1127 TVX1123:TWF1127 UFT1123:UGB1127 UPP1123:UPX1127 UZL1123:UZT1127 VJH1123:VJP1127 VTD1123:VTL1127 WCZ1123:WDH1127 WMV1123:WND1127 WWR1123:WWZ1127 KF1159:KN1166 UB1159:UJ1166 ADX1159:AEF1166 ANT1159:AOB1166 AXP1159:AXX1166 BHL1159:BHT1166 BRH1159:BRP1166 CBD1159:CBL1166 CKZ1159:CLH1166 CUV1159:CVD1166 DER1159:DEZ1166 DON1159:DOV1166 DYJ1159:DYR1166 EIF1159:EIN1166 ESB1159:ESJ1166 FBX1159:FCF1166 FLT1159:FMB1166 FVP1159:FVX1166 GFL1159:GFT1166 GPH1159:GPP1166 GZD1159:GZL1166 HIZ1159:HJH1166 HSV1159:HTD1166 ICR1159:ICZ1166 IMN1159:IMV1166 IWJ1159:IWR1166 JGF1159:JGN1166 JQB1159:JQJ1166 JZX1159:KAF1166 KJT1159:KKB1166 KTP1159:KTX1166 LDL1159:LDT1166 LNH1159:LNP1166 LXD1159:LXL1166 MGZ1159:MHH1166 MQV1159:MRD1166 NAR1159:NAZ1166 NKN1159:NKV1166 NUJ1159:NUR1166 OEF1159:OEN1166 OOB1159:OOJ1166 OXX1159:OYF1166 PHT1159:PIB1166 PRP1159:PRX1166 QBL1159:QBT1166 QLH1159:QLP1166 QVD1159:QVL1166 REZ1159:RFH1166 ROV1159:RPD1166 RYR1159:RYZ1166 SIN1159:SIV1166 SSJ1159:SSR1166 TCF1159:TCN1166 TMB1159:TMJ1166 TVX1159:TWF1166 UFT1159:UGB1166 UPP1159:UPX1166 UZL1159:UZT1166 VJH1159:VJP1166 VTD1159:VTL1166 WCZ1159:WDH1166 WMV1159:WND1166 WWR1159:WWZ1166 KF1195:KN1198 UB1195:UJ1198 ADX1195:AEF1198 ANT1195:AOB1198 AXP1195:AXX1198 BHL1195:BHT1198 BRH1195:BRP1198 CBD1195:CBL1198 CKZ1195:CLH1198 CUV1195:CVD1198 DER1195:DEZ1198 DON1195:DOV1198 DYJ1195:DYR1198 EIF1195:EIN1198 ESB1195:ESJ1198 FBX1195:FCF1198 FLT1195:FMB1198 FVP1195:FVX1198 GFL1195:GFT1198 GPH1195:GPP1198 GZD1195:GZL1198 HIZ1195:HJH1198 HSV1195:HTD1198 ICR1195:ICZ1198 IMN1195:IMV1198 IWJ1195:IWR1198 JGF1195:JGN1198 JQB1195:JQJ1198 JZX1195:KAF1198 KJT1195:KKB1198 KTP1195:KTX1198 LDL1195:LDT1198 LNH1195:LNP1198 LXD1195:LXL1198 MGZ1195:MHH1198 MQV1195:MRD1198 NAR1195:NAZ1198 NKN1195:NKV1198 NUJ1195:NUR1198 OEF1195:OEN1198 OOB1195:OOJ1198 OXX1195:OYF1198 PHT1195:PIB1198 PRP1195:PRX1198 QBL1195:QBT1198 QLH1195:QLP1198 QVD1195:QVL1198 REZ1195:RFH1198 ROV1195:RPD1198 RYR1195:RYZ1198 SIN1195:SIV1198 SSJ1195:SSR1198 TCF1195:TCN1198 TMB1195:TMJ1198 TVX1195:TWF1198 UFT1195:UGB1198 UPP1195:UPX1198 UZL1195:UZT1198 VJH1195:VJP1198 VTD1195:VTL1198 WCZ1195:WDH1198 WMV1195:WND1198 WWR1195:WWZ1198 KF1239:KN1244 UB1239:UJ1244 ADX1239:AEF1244 ANT1239:AOB1244 AXP1239:AXX1244 BHL1239:BHT1244 BRH1239:BRP1244 CBD1239:CBL1244 CKZ1239:CLH1244 CUV1239:CVD1244 DER1239:DEZ1244 DON1239:DOV1244 DYJ1239:DYR1244 EIF1239:EIN1244 ESB1239:ESJ1244 FBX1239:FCF1244 FLT1239:FMB1244 FVP1239:FVX1244 GFL1239:GFT1244 GPH1239:GPP1244 GZD1239:GZL1244 HIZ1239:HJH1244 HSV1239:HTD1244 ICR1239:ICZ1244 IMN1239:IMV1244 IWJ1239:IWR1244 JGF1239:JGN1244 JQB1239:JQJ1244 JZX1239:KAF1244 KJT1239:KKB1244 KTP1239:KTX1244 LDL1239:LDT1244 LNH1239:LNP1244 LXD1239:LXL1244 MGZ1239:MHH1244 MQV1239:MRD1244 NAR1239:NAZ1244 NKN1239:NKV1244 NUJ1239:NUR1244 OEF1239:OEN1244 OOB1239:OOJ1244 OXX1239:OYF1244 PHT1239:PIB1244 PRP1239:PRX1244 QBL1239:QBT1244 QLH1239:QLP1244 QVD1239:QVL1244 REZ1239:RFH1244 ROV1239:RPD1244 RYR1239:RYZ1244 SIN1239:SIV1244 SSJ1239:SSR1244 TCF1239:TCN1244 TMB1239:TMJ1244 TVX1239:TWF1244 UFT1239:UGB1244 UPP1239:UPX1244 UZL1239:UZT1244 VJH1239:VJP1244 VTD1239:VTL1244 WCZ1239:WDH1244 WMV1239:WND1244 WWR1239:WWZ1244 KF1273:KN1277 UB1273:UJ1277 ADX1273:AEF1277 ANT1273:AOB1277 AXP1273:AXX1277 BHL1273:BHT1277 BRH1273:BRP1277 CBD1273:CBL1277 CKZ1273:CLH1277 CUV1273:CVD1277 DER1273:DEZ1277 DON1273:DOV1277 DYJ1273:DYR1277 EIF1273:EIN1277 ESB1273:ESJ1277 FBX1273:FCF1277 FLT1273:FMB1277 FVP1273:FVX1277 GFL1273:GFT1277 GPH1273:GPP1277 GZD1273:GZL1277 HIZ1273:HJH1277 HSV1273:HTD1277 ICR1273:ICZ1277 IMN1273:IMV1277 IWJ1273:IWR1277 JGF1273:JGN1277 JQB1273:JQJ1277 JZX1273:KAF1277 KJT1273:KKB1277 KTP1273:KTX1277 LDL1273:LDT1277 LNH1273:LNP1277 LXD1273:LXL1277 MGZ1273:MHH1277 MQV1273:MRD1277 NAR1273:NAZ1277 NKN1273:NKV1277 NUJ1273:NUR1277 OEF1273:OEN1277 OOB1273:OOJ1277 OXX1273:OYF1277 PHT1273:PIB1277 PRP1273:PRX1277 QBL1273:QBT1277 QLH1273:QLP1277 QVD1273:QVL1277 REZ1273:RFH1277 ROV1273:RPD1277 RYR1273:RYZ1277 SIN1273:SIV1277 SSJ1273:SSR1277 TCF1273:TCN1277 TMB1273:TMJ1277 TVX1273:TWF1277 UFT1273:UGB1277 UPP1273:UPX1277 UZL1273:UZT1277 VJH1273:VJP1277 VTD1273:VTL1277 WCZ1273:WDH1277 WMV1273:WND1277 WWR1273:WWZ1277 KF1311:KN1315 UB1311:UJ1315 ADX1311:AEF1315 ANT1311:AOB1315 AXP1311:AXX1315 BHL1311:BHT1315 BRH1311:BRP1315 CBD1311:CBL1315 CKZ1311:CLH1315 CUV1311:CVD1315 DER1311:DEZ1315 DON1311:DOV1315 DYJ1311:DYR1315 EIF1311:EIN1315 ESB1311:ESJ1315 FBX1311:FCF1315 FLT1311:FMB1315 FVP1311:FVX1315 GFL1311:GFT1315 GPH1311:GPP1315 GZD1311:GZL1315 HIZ1311:HJH1315 HSV1311:HTD1315 ICR1311:ICZ1315 IMN1311:IMV1315 IWJ1311:IWR1315 JGF1311:JGN1315 JQB1311:JQJ1315 JZX1311:KAF1315 KJT1311:KKB1315 KTP1311:KTX1315 LDL1311:LDT1315 LNH1311:LNP1315 LXD1311:LXL1315 MGZ1311:MHH1315 MQV1311:MRD1315 NAR1311:NAZ1315 NKN1311:NKV1315 NUJ1311:NUR1315 OEF1311:OEN1315 OOB1311:OOJ1315 OXX1311:OYF1315 PHT1311:PIB1315 PRP1311:PRX1315 QBL1311:QBT1315 QLH1311:QLP1315 QVD1311:QVL1315 REZ1311:RFH1315 ROV1311:RPD1315 RYR1311:RYZ1315 SIN1311:SIV1315 SSJ1311:SSR1315 TCF1311:TCN1315 TMB1311:TMJ1315 TVX1311:TWF1315 UFT1311:UGB1315 UPP1311:UPX1315 UZL1311:UZT1315 VJH1311:VJP1315 VTD1311:VTL1315 WCZ1311:WDH1315 WMV1311:WND1315 WWR1311:WWZ1315 KF1348:KN1351 UB1348:UJ1351 ADX1348:AEF1351 ANT1348:AOB1351 AXP1348:AXX1351 BHL1348:BHT1351 BRH1348:BRP1351 CBD1348:CBL1351 CKZ1348:CLH1351 CUV1348:CVD1351 DER1348:DEZ1351 DON1348:DOV1351 DYJ1348:DYR1351 EIF1348:EIN1351 ESB1348:ESJ1351 FBX1348:FCF1351 FLT1348:FMB1351 FVP1348:FVX1351 GFL1348:GFT1351 GPH1348:GPP1351 GZD1348:GZL1351 HIZ1348:HJH1351 HSV1348:HTD1351 ICR1348:ICZ1351 IMN1348:IMV1351 IWJ1348:IWR1351 JGF1348:JGN1351 JQB1348:JQJ1351 JZX1348:KAF1351 KJT1348:KKB1351 KTP1348:KTX1351 LDL1348:LDT1351 LNH1348:LNP1351 LXD1348:LXL1351 MGZ1348:MHH1351 MQV1348:MRD1351 NAR1348:NAZ1351 NKN1348:NKV1351 NUJ1348:NUR1351 OEF1348:OEN1351 OOB1348:OOJ1351 OXX1348:OYF1351 PHT1348:PIB1351 PRP1348:PRX1351 QBL1348:QBT1351 QLH1348:QLP1351 QVD1348:QVL1351 REZ1348:RFH1351 ROV1348:RPD1351 RYR1348:RYZ1351 SIN1348:SIV1351 SSJ1348:SSR1351 TCF1348:TCN1351 TMB1348:TMJ1351 TVX1348:TWF1351 UFT1348:UGB1351 UPP1348:UPX1351 UZL1348:UZT1351 VJH1348:VJP1351 VTD1348:VTL1351 WCZ1348:WDH1351 WMV1348:WND1351 WWR1348:WWZ1351 KF1387:KN1391 UB1387:UJ1391 ADX1387:AEF1391 ANT1387:AOB1391 AXP1387:AXX1391 BHL1387:BHT1391 BRH1387:BRP1391 CBD1387:CBL1391 CKZ1387:CLH1391 CUV1387:CVD1391 DER1387:DEZ1391 DON1387:DOV1391 DYJ1387:DYR1391 EIF1387:EIN1391 ESB1387:ESJ1391 FBX1387:FCF1391 FLT1387:FMB1391 FVP1387:FVX1391 GFL1387:GFT1391 GPH1387:GPP1391 GZD1387:GZL1391 HIZ1387:HJH1391 HSV1387:HTD1391 ICR1387:ICZ1391 IMN1387:IMV1391 IWJ1387:IWR1391 JGF1387:JGN1391 JQB1387:JQJ1391 JZX1387:KAF1391 KJT1387:KKB1391 KTP1387:KTX1391 LDL1387:LDT1391 LNH1387:LNP1391 LXD1387:LXL1391 MGZ1387:MHH1391 MQV1387:MRD1391 NAR1387:NAZ1391 NKN1387:NKV1391 NUJ1387:NUR1391 OEF1387:OEN1391 OOB1387:OOJ1391 OXX1387:OYF1391 PHT1387:PIB1391 PRP1387:PRX1391 QBL1387:QBT1391 QLH1387:QLP1391 QVD1387:QVL1391 REZ1387:RFH1391 ROV1387:RPD1391 RYR1387:RYZ1391 SIN1387:SIV1391 SSJ1387:SSR1391 TCF1387:TCN1391 TMB1387:TMJ1391 TVX1387:TWF1391 UFT1387:UGB1391 UPP1387:UPX1391 UZL1387:UZT1391 VJH1387:VJP1391 VTD1387:VTL1391 WCZ1387:WDH1391 WMV1387:WND1391 WWR1387:WWZ1391 KF1422:KN1426 UB1422:UJ1426 ADX1422:AEF1426 ANT1422:AOB1426 AXP1422:AXX1426 BHL1422:BHT1426 BRH1422:BRP1426 CBD1422:CBL1426 CKZ1422:CLH1426 CUV1422:CVD1426 DER1422:DEZ1426 DON1422:DOV1426 DYJ1422:DYR1426 EIF1422:EIN1426 ESB1422:ESJ1426 FBX1422:FCF1426 FLT1422:FMB1426 FVP1422:FVX1426 GFL1422:GFT1426 GPH1422:GPP1426 GZD1422:GZL1426 HIZ1422:HJH1426 HSV1422:HTD1426 ICR1422:ICZ1426 IMN1422:IMV1426 IWJ1422:IWR1426 JGF1422:JGN1426 JQB1422:JQJ1426 JZX1422:KAF1426 KJT1422:KKB1426 KTP1422:KTX1426 LDL1422:LDT1426 LNH1422:LNP1426 LXD1422:LXL1426 MGZ1422:MHH1426 MQV1422:MRD1426 NAR1422:NAZ1426 NKN1422:NKV1426 NUJ1422:NUR1426 OEF1422:OEN1426 OOB1422:OOJ1426 OXX1422:OYF1426 PHT1422:PIB1426 PRP1422:PRX1426 QBL1422:QBT1426 QLH1422:QLP1426 QVD1422:QVL1426 REZ1422:RFH1426 ROV1422:RPD1426 RYR1422:RYZ1426 SIN1422:SIV1426 SSJ1422:SSR1426 TCF1422:TCN1426 TMB1422:TMJ1426 TVX1422:TWF1426 UFT1422:UGB1426 UPP1422:UPX1426 UZL1422:UZT1426 VJH1422:VJP1426 VTD1422:VTL1426 WCZ1422:WDH1426 WMV1422:WND1426 WWR1422:WWZ1426 KF1455:KN1459 UB1455:UJ1459 ADX1455:AEF1459 ANT1455:AOB1459 AXP1455:AXX1459 BHL1455:BHT1459 BRH1455:BRP1459 CBD1455:CBL1459 CKZ1455:CLH1459 CUV1455:CVD1459 DER1455:DEZ1459 DON1455:DOV1459 DYJ1455:DYR1459 EIF1455:EIN1459 ESB1455:ESJ1459 FBX1455:FCF1459 FLT1455:FMB1459 FVP1455:FVX1459 GFL1455:GFT1459 GPH1455:GPP1459 GZD1455:GZL1459 HIZ1455:HJH1459 HSV1455:HTD1459 ICR1455:ICZ1459 IMN1455:IMV1459 IWJ1455:IWR1459 JGF1455:JGN1459 JQB1455:JQJ1459 JZX1455:KAF1459 KJT1455:KKB1459 KTP1455:KTX1459 LDL1455:LDT1459 LNH1455:LNP1459 LXD1455:LXL1459 MGZ1455:MHH1459 MQV1455:MRD1459 NAR1455:NAZ1459 NKN1455:NKV1459 NUJ1455:NUR1459 OEF1455:OEN1459 OOB1455:OOJ1459 OXX1455:OYF1459 PHT1455:PIB1459 PRP1455:PRX1459 QBL1455:QBT1459 QLH1455:QLP1459 QVD1455:QVL1459 REZ1455:RFH1459 ROV1455:RPD1459 RYR1455:RYZ1459 SIN1455:SIV1459 SSJ1455:SSR1459 TCF1455:TCN1459 TMB1455:TMJ1459 TVX1455:TWF1459 UFT1455:UGB1459 UPP1455:UPX1459 UZL1455:UZT1459 VJH1455:VJP1459 VTD1455:VTL1459 WCZ1455:WDH1459 WMV1455:WND1459 WWR1455:WWZ1459 KF1489:KN1492 UB1489:UJ1492 ADX1489:AEF1492 ANT1489:AOB1492 AXP1489:AXX1492 BHL1489:BHT1492 BRH1489:BRP1492 CBD1489:CBL1492 CKZ1489:CLH1492 CUV1489:CVD1492 DER1489:DEZ1492 DON1489:DOV1492 DYJ1489:DYR1492 EIF1489:EIN1492 ESB1489:ESJ1492 FBX1489:FCF1492 FLT1489:FMB1492 FVP1489:FVX1492 GFL1489:GFT1492 GPH1489:GPP1492 GZD1489:GZL1492 HIZ1489:HJH1492 HSV1489:HTD1492 ICR1489:ICZ1492 IMN1489:IMV1492 IWJ1489:IWR1492 JGF1489:JGN1492 JQB1489:JQJ1492 JZX1489:KAF1492 KJT1489:KKB1492 KTP1489:KTX1492 LDL1489:LDT1492 LNH1489:LNP1492 LXD1489:LXL1492 MGZ1489:MHH1492 MQV1489:MRD1492 NAR1489:NAZ1492 NKN1489:NKV1492 NUJ1489:NUR1492 OEF1489:OEN1492 OOB1489:OOJ1492 OXX1489:OYF1492 PHT1489:PIB1492 PRP1489:PRX1492 QBL1489:QBT1492 QLH1489:QLP1492 QVD1489:QVL1492 REZ1489:RFH1492 ROV1489:RPD1492 RYR1489:RYZ1492 SIN1489:SIV1492 SSJ1489:SSR1492 TCF1489:TCN1492 TMB1489:TMJ1492 TVX1489:TWF1492 UFT1489:UGB1492 UPP1489:UPX1492 UZL1489:UZT1492 VJH1489:VJP1492 VTD1489:VTL1492 WCZ1489:WDH1492 WMV1489:WND1492 WWR1489:WWZ1492 KF1521:KN1524 UB1521:UJ1524 ADX1521:AEF1524 ANT1521:AOB1524 AXP1521:AXX1524 BHL1521:BHT1524 BRH1521:BRP1524 CBD1521:CBL1524 CKZ1521:CLH1524 CUV1521:CVD1524 DER1521:DEZ1524 DON1521:DOV1524 DYJ1521:DYR1524 EIF1521:EIN1524 ESB1521:ESJ1524 FBX1521:FCF1524 FLT1521:FMB1524 FVP1521:FVX1524 GFL1521:GFT1524 GPH1521:GPP1524 GZD1521:GZL1524 HIZ1521:HJH1524 HSV1521:HTD1524 ICR1521:ICZ1524 IMN1521:IMV1524 IWJ1521:IWR1524 JGF1521:JGN1524 JQB1521:JQJ1524 JZX1521:KAF1524 KJT1521:KKB1524 KTP1521:KTX1524 LDL1521:LDT1524 LNH1521:LNP1524 LXD1521:LXL1524 MGZ1521:MHH1524 MQV1521:MRD1524 NAR1521:NAZ1524 NKN1521:NKV1524 NUJ1521:NUR1524 OEF1521:OEN1524 OOB1521:OOJ1524 OXX1521:OYF1524 PHT1521:PIB1524 PRP1521:PRX1524 QBL1521:QBT1524 QLH1521:QLP1524 QVD1521:QVL1524 REZ1521:RFH1524 ROV1521:RPD1524 RYR1521:RYZ1524 SIN1521:SIV1524 SSJ1521:SSR1524 TCF1521:TCN1524 TMB1521:TMJ1524 TVX1521:TWF1524 UFT1521:UGB1524 UPP1521:UPX1524 UZL1521:UZT1524 VJH1521:VJP1524 VTD1521:VTL1524 WCZ1521:WDH1524 WMV1521:WND1524 WWR1521:WWZ1524 WWR732:WWZ736 WMV732:WND736 WCZ732:WDH736 VTD732:VTL736 VJH732:VJP736 UZL732:UZT736 UPP732:UPX736 UFT732:UGB736 TVX732:TWF736 TMB732:TMJ736 TCF732:TCN736 SSJ732:SSR736 SIN732:SIV736 RYR732:RYZ736 ROV732:RPD736 REZ732:RFH736 QVD732:QVL736 QLH732:QLP736 QBL732:QBT736 PRP732:PRX736 PHT732:PIB736 OXX732:OYF736 OOB732:OOJ736 OEF732:OEN736 NUJ732:NUR736 NKN732:NKV736 NAR732:NAZ736 MQV732:MRD736 MGZ732:MHH736 LXD732:LXL736 LNH732:LNP736 LDL732:LDT736 KTP732:KTX736 KJT732:KKB736 JZX732:KAF736 JQB732:JQJ736 JGF732:JGN736 IWJ732:IWR736 IMN732:IMV736 ICR732:ICZ736 HSV732:HTD736 HIZ732:HJH736 GZD732:GZL736 GPH732:GPP736 GFL732:GFT736 FVP732:FVX736 FLT732:FMB736 FBX732:FCF736 ESB732:ESJ736 EIF732:EIN736 DYJ732:DYR736 DON732:DOV736 DER732:DEZ736 CUV732:CVD736 CKZ732:CLH736 CBD732:CBL736 BRH732:BRP736 BHL732:BHT736 AXP732:AXX736 ANT732:AOB736 ADX732:AEF736 UB732:UJ736 KF732:KN736 WWR765:WWZ768 WMV765:WND768 WCZ765:WDH768 VTD765:VTL768 VJH765:VJP768 UZL765:UZT768 UPP765:UPX768 UFT765:UGB768 TVX765:TWF768 TMB765:TMJ768 TCF765:TCN768 SSJ765:SSR768 SIN765:SIV768 RYR765:RYZ768 ROV765:RPD768 REZ765:RFH768 QVD765:QVL768 QLH765:QLP768 QBL765:QBT768 PRP765:PRX768 PHT765:PIB768 OXX765:OYF768 OOB765:OOJ768 OEF765:OEN768 NUJ765:NUR768 NKN765:NKV768 NAR765:NAZ768 MQV765:MRD768 MGZ765:MHH768 LXD765:LXL768 LNH765:LNP768 LDL765:LDT768 KTP765:KTX768 KJT765:KKB768 JZX765:KAF768 JQB765:JQJ768 JGF765:JGN768 IWJ765:IWR768 IMN765:IMV768 ICR765:ICZ768 HSV765:HTD768 HIZ765:HJH768 GZD765:GZL768 GPH765:GPP768 GFL765:GFT768 FVP765:FVX768 FLT765:FMB768 FBX765:FCF768 ESB765:ESJ768 EIF765:EIN768 DYJ765:DYR768 DON765:DOV768 DER765:DEZ768 CUV765:CVD768 CKZ765:CLH768 CBD765:CBL768 BRH765:BRP768 BHL765:BHT768 AXP765:AXX768 ANT765:AOB768 ADX765:AEF768 UB765:UJ768 KF765:KN768 WWR800:WWZ803 WMV800:WND803 WCZ800:WDH803 VTD800:VTL803 VJH800:VJP803 UZL800:UZT803 UPP800:UPX803 UFT800:UGB803 TVX800:TWF803 TMB800:TMJ803 TCF800:TCN803 SSJ800:SSR803 SIN800:SIV803 RYR800:RYZ803 ROV800:RPD803 REZ800:RFH803 QVD800:QVL803 QLH800:QLP803 QBL800:QBT803 PRP800:PRX803 PHT800:PIB803 OXX800:OYF803 OOB800:OOJ803 OEF800:OEN803 NUJ800:NUR803 NKN800:NKV803 NAR800:NAZ803 MQV800:MRD803 MGZ800:MHH803 LXD800:LXL803 LNH800:LNP803 LDL800:LDT803 KTP800:KTX803 KJT800:KKB803 JZX800:KAF803 JQB800:JQJ803 JGF800:JGN803 IWJ800:IWR803 IMN800:IMV803 ICR800:ICZ803 HSV800:HTD803 HIZ800:HJH803 GZD800:GZL803 GPH800:GPP803 GFL800:GFT803 FVP800:FVX803 FLT800:FMB803 FBX800:FCF803 ESB800:ESJ803 EIF800:EIN803 DYJ800:DYR803 DON800:DOV803 DER800:DEZ803 CUV800:CVD803 CKZ800:CLH803 CBD800:CBL803 BRH800:BRP803 BHL800:BHT803 AXP800:AXX803 ANT800:AOB803 ADX800:AEF803 UB800:UJ803 KF800:KN803 WWR920:WWZ928 WMV920:WND928 WCZ920:WDH928 VTD920:VTL928 VJH920:VJP928 UZL920:UZT928 UPP920:UPX928 UFT920:UGB928 TVX920:TWF928 TMB920:TMJ928 TCF920:TCN928 SSJ920:SSR928 SIN920:SIV928 RYR920:RYZ928 ROV920:RPD928 REZ920:RFH928 QVD920:QVL928 QLH920:QLP928 QBL920:QBT928 PRP920:PRX928 PHT920:PIB928 OXX920:OYF928 OOB920:OOJ928 OEF920:OEN928 NUJ920:NUR928 NKN920:NKV928 NAR920:NAZ928 MQV920:MRD928 MGZ920:MHH928 LXD920:LXL928 LNH920:LNP928 LDL920:LDT928 KTP920:KTX928 KJT920:KKB928 JZX920:KAF928 JQB920:JQJ928 JGF920:JGN928 IWJ920:IWR928 IMN920:IMV928 ICR920:ICZ928 HSV920:HTD928 HIZ920:HJH928 GZD920:GZL928 GPH920:GPP928 GFL920:GFT928 FVP920:FVX928 FLT920:FMB928 FBX920:FCF928 ESB920:ESJ928 EIF920:EIN928 DYJ920:DYR928 DON920:DOV928 DER920:DEZ928 CUV920:CVD928 CKZ920:CLH928 CBD920:CBL928 BRH920:BRP928 BHL920:BHT928 AXP920:AXX928 ANT920:AOB928 ADX920:AEF928 UB920:UJ928 KF920:KN928" xr:uid="{9DFF00E8-0D2D-4A28-BD2C-D94C46DB4964}">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1" manualBreakCount="41">
    <brk id="32" max="16383" man="1"/>
    <brk id="65" max="16383" man="1"/>
    <brk id="101" max="16383" man="1"/>
    <brk id="145" max="16383" man="1"/>
    <brk id="182" max="16383" man="1"/>
    <brk id="219" max="16383" man="1"/>
    <brk id="253" max="16383" man="1"/>
    <brk id="296" max="16383" man="1"/>
    <brk id="333" max="16383" man="1"/>
    <brk id="370" max="16383" man="1"/>
    <brk id="404" max="16383" man="1"/>
    <brk id="440" max="16383" man="1"/>
    <brk id="486" max="16383" man="1"/>
    <brk id="519" max="16383" man="1"/>
    <brk id="556" max="16383" man="1"/>
    <brk id="588" max="16383" man="1"/>
    <brk id="634" max="16383" man="1"/>
    <brk id="667" max="16383" man="1"/>
    <brk id="703" max="16383" man="1"/>
    <brk id="737" max="16383" man="1"/>
    <brk id="769" max="16383" man="1"/>
    <brk id="804" max="16383" man="1"/>
    <brk id="836" max="16383" man="1"/>
    <brk id="892" max="16383" man="1"/>
    <brk id="929" max="16383" man="1"/>
    <brk id="963" max="16383" man="1"/>
    <brk id="1006" max="16383" man="1"/>
    <brk id="1043" max="16383" man="1"/>
    <brk id="1086" max="16383" man="1"/>
    <brk id="1128" max="16383" man="1"/>
    <brk id="1167" max="16383" man="1"/>
    <brk id="1199" max="16383" man="1"/>
    <brk id="1245" max="16383" man="1"/>
    <brk id="1278" max="16383" man="1"/>
    <brk id="1316" max="16383" man="1"/>
    <brk id="1352" max="16383" man="1"/>
    <brk id="1392" max="16383" man="1"/>
    <brk id="1427" max="16383" man="1"/>
    <brk id="1460" max="16383" man="1"/>
    <brk id="1493" max="16383" man="1"/>
    <brk id="15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44</vt:i4>
      </vt:variant>
    </vt:vector>
  </HeadingPairs>
  <TitlesOfParts>
    <vt:vector size="46" baseType="lpstr">
      <vt:lpstr>予算事業一覧</vt:lpstr>
      <vt:lpstr>事業概要説明資料</vt:lpstr>
      <vt:lpstr>N_04932d6f4772ca90c29d42df016d438b</vt:lpstr>
      <vt:lpstr>N_0fbdad2b47f2ca90c29d42df016d4301</vt:lpstr>
      <vt:lpstr>N_0ffcada747f2ca90c29d42df016d439f</vt:lpstr>
      <vt:lpstr>N_15aced6747f2ca90c29d42df016d43e8</vt:lpstr>
      <vt:lpstr>N_21138805c3fc96509276b201150131e3</vt:lpstr>
      <vt:lpstr>N_257029674772ca90c29d42df016d4376</vt:lpstr>
      <vt:lpstr>N_287ae12347f2ca90c29d42df016d4389</vt:lpstr>
      <vt:lpstr>N_39a4a92347b2ca90c29d42df016d4393</vt:lpstr>
      <vt:lpstr>N_3c0be96347f2ca90c29d42df016d437c</vt:lpstr>
      <vt:lpstr>N_3eff51274772ca90c29d42df016d43ea</vt:lpstr>
      <vt:lpstr>N_40932d6f4772ca90c29d42df016d43b1</vt:lpstr>
      <vt:lpstr>N_411bad6347f2ca90c29d42df016d434f</vt:lpstr>
      <vt:lpstr>N_41f3adaf4772ca90c29d42df016d4362</vt:lpstr>
      <vt:lpstr>N_46e5212747b2ca90c29d42df016d43c4</vt:lpstr>
      <vt:lpstr>N_4ab325af4772ca90c29d42df016d433f</vt:lpstr>
      <vt:lpstr>N_522ae5ef47b2ca90c29d42df016d439b</vt:lpstr>
      <vt:lpstr>N_53bfd5e34772ca90c29d42df016d43b8</vt:lpstr>
      <vt:lpstr>N_691e5daf4732ca90c29d42df016d4351</vt:lpstr>
      <vt:lpstr>N_6fbddbe3c39cd6509276b2011501318c</vt:lpstr>
      <vt:lpstr>N_71a621a747b2ca90c29d42df016d437f</vt:lpstr>
      <vt:lpstr>N_77802d674772ca90c29d42df016d4335</vt:lpstr>
      <vt:lpstr>N_7bd7a56b47b2ca90c29d42df016d4309</vt:lpstr>
      <vt:lpstr>N_828beda347f2ca90c29d42df016d439c</vt:lpstr>
      <vt:lpstr>N_8425ed6347b2ca90c29d42df016d4330</vt:lpstr>
      <vt:lpstr>N_8d95a1e347b2ca90c29d42df016d43b5</vt:lpstr>
      <vt:lpstr>N_93a9e1af47b2ca90c29d42df016d4370</vt:lpstr>
      <vt:lpstr>N_a63d992f4732ca90c29d42df016d4326</vt:lpstr>
      <vt:lpstr>N_a72d65e747f2ca90c29d42df016d43cc</vt:lpstr>
      <vt:lpstr>N_ada225eb4772ca90c29d42df016d4303</vt:lpstr>
      <vt:lpstr>N_b245a5a347b2ca90c29d42df016d4318</vt:lpstr>
      <vt:lpstr>N_b50161e74772ca90c29d42df016d432d</vt:lpstr>
      <vt:lpstr>N_bdc1616b4772ca90c29d42df016d43d8</vt:lpstr>
      <vt:lpstr>N_c261a12b4772ca90c29d42df016d43ef</vt:lpstr>
      <vt:lpstr>N_cb2fdd634772ca90c29d42df016d4313</vt:lpstr>
      <vt:lpstr>N_d36e9def4732ca90c29d42df016d431a</vt:lpstr>
      <vt:lpstr>N_d5ed55af4732ca90c29d42df016d43d4</vt:lpstr>
      <vt:lpstr>N_e899ed6f47b2ca90c29d42df016d4375</vt:lpstr>
      <vt:lpstr>N_efbddd6f4732ca90c29d42df016d43d0</vt:lpstr>
      <vt:lpstr>N_f107eda747b2ca90c29d42df016d43e1</vt:lpstr>
      <vt:lpstr>N_f12221ab4772ca90c29d42df016d4350</vt:lpstr>
      <vt:lpstr>N_f517a1e747b2ca90c29d42df016d4317</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2024-12-19T00:41:56Z</dcterms:created>
  <dcterms:modified xsi:type="dcterms:W3CDTF">2025-01-20T04:17:23Z</dcterms:modified>
</cp:coreProperties>
</file>