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39748DF3-E798-4157-B672-5184B144F529}" xr6:coauthVersionLast="47" xr6:coauthVersionMax="47" xr10:uidLastSave="{00000000-0000-0000-0000-000000000000}"/>
  <bookViews>
    <workbookView xWindow="-108" yWindow="-108" windowWidth="23256" windowHeight="12456" xr2:uid="{F9CA94CC-3187-4A13-9B5C-4BCD2AF07F23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L19" i="6"/>
  <c r="M19" i="6"/>
  <c r="L17" i="6"/>
  <c r="L16" i="6"/>
</calcChain>
</file>

<file path=xl/sharedStrings.xml><?xml version="1.0" encoding="utf-8"?>
<sst xmlns="http://schemas.openxmlformats.org/spreadsheetml/2006/main" count="314" uniqueCount="229">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</sst>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784E9C56-86DC-428B-BB0E-45BC7F648E2D}"/>
    <cellStyle name="標準 2 2" xfId="2" xr:uid="{050CB923-55DE-4C28-AD8A-ECE196DA4104}"/>
    <cellStyle name="標準 3" xfId="3" xr:uid="{AA66182B-E003-4D89-9228-3C4018624D3C}"/>
    <cellStyle name="標準 4" xfId="4" xr:uid="{D7552C0B-2529-4228-AC82-F2BB0D671788}"/>
    <cellStyle name="標準 4 2" xfId="5" xr:uid="{EEBAD80C-4F8A-4C08-B966-28865E0387B2}"/>
    <cellStyle name="標準 5" xfId="8" xr:uid="{5C892835-C5CE-4F94-913C-8144677DE9C5}"/>
    <cellStyle name="標準 5 2" xfId="6" xr:uid="{10C9FF43-F632-45BC-A989-FA8C259E0243}"/>
    <cellStyle name="標準 6 2" xfId="7" xr:uid="{1AB643BF-4DDA-40C2-86F8-26E7CA110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6623141\Desktop\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1338-6105-4EA8-9C27-4DF3AA39ACED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21"/>
      <c r="L8" s="121"/>
      <c r="M8" s="121"/>
      <c r="N8" s="122" t="s">
        <v>1</v>
      </c>
      <c r="O8" s="122"/>
      <c r="P8" s="122"/>
      <c r="Q8" s="12"/>
      <c r="R8" s="11"/>
      <c r="S8" s="11"/>
      <c r="T8" s="8"/>
    </row>
    <row r="9" spans="1:20" ht="22.5" customHeight="1" x14ac:dyDescent="0.2">
      <c r="A9" s="6"/>
      <c r="B9" s="123"/>
      <c r="C9" s="123"/>
      <c r="D9" s="123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68</v>
      </c>
      <c r="C10" s="17"/>
      <c r="D10" s="17"/>
      <c r="E10" s="17"/>
      <c r="F10" s="17"/>
      <c r="G10" s="17"/>
      <c r="H10" s="17"/>
      <c r="I10" s="18"/>
      <c r="J10" s="19"/>
      <c r="K10" s="89" t="s">
        <v>88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69</v>
      </c>
      <c r="D11" s="21"/>
      <c r="E11" s="21"/>
      <c r="F11" s="21"/>
      <c r="G11" s="21"/>
      <c r="H11" s="21"/>
      <c r="I11" s="22">
        <v>193499</v>
      </c>
      <c r="J11" s="30"/>
      <c r="K11" s="28"/>
      <c r="L11" s="90" t="s">
        <v>89</v>
      </c>
      <c r="M11" s="21"/>
      <c r="N11" s="21"/>
      <c r="O11" s="21"/>
      <c r="P11" s="21"/>
      <c r="Q11" s="21"/>
      <c r="R11" s="22">
        <v>299170199</v>
      </c>
      <c r="S11" s="91"/>
      <c r="T11" s="8"/>
    </row>
    <row r="12" spans="1:20" ht="22.5" customHeight="1" x14ac:dyDescent="0.2">
      <c r="A12" s="6"/>
      <c r="B12" s="28"/>
      <c r="C12" s="21"/>
      <c r="D12" s="21" t="s">
        <v>70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90</v>
      </c>
      <c r="N12" s="21"/>
      <c r="O12" s="21"/>
      <c r="P12" s="21"/>
      <c r="Q12" s="21"/>
      <c r="R12" s="22">
        <v>81349976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71</v>
      </c>
      <c r="F13" s="21"/>
      <c r="G13" s="21"/>
      <c r="H13" s="21"/>
      <c r="I13" s="22">
        <v>0</v>
      </c>
      <c r="J13" s="30"/>
      <c r="K13" s="28"/>
      <c r="L13" s="21"/>
      <c r="M13" s="21" t="s">
        <v>91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72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92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73</v>
      </c>
      <c r="E15" s="21"/>
      <c r="F15" s="21"/>
      <c r="G15" s="21"/>
      <c r="H15" s="21"/>
      <c r="I15" s="22">
        <v>193499</v>
      </c>
      <c r="J15" s="30"/>
      <c r="K15" s="28"/>
      <c r="L15" s="21"/>
      <c r="M15" s="21"/>
      <c r="N15" s="21" t="s">
        <v>93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74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214355223</v>
      </c>
      <c r="S16" s="91"/>
      <c r="T16" s="8"/>
    </row>
    <row r="17" spans="1:20" ht="22.5" customHeight="1" x14ac:dyDescent="0.2">
      <c r="A17" s="6"/>
      <c r="B17" s="28"/>
      <c r="C17" s="21"/>
      <c r="D17" s="21" t="s">
        <v>75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94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76</v>
      </c>
      <c r="F18" s="21"/>
      <c r="G18" s="21"/>
      <c r="H18" s="21"/>
      <c r="I18" s="22">
        <v>0</v>
      </c>
      <c r="J18" s="30"/>
      <c r="K18" s="28"/>
      <c r="L18" s="21"/>
      <c r="M18" s="21" t="s">
        <v>95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77</v>
      </c>
      <c r="F19" s="21"/>
      <c r="G19" s="21"/>
      <c r="H19" s="21"/>
      <c r="I19" s="22">
        <v>0</v>
      </c>
      <c r="J19" s="30"/>
      <c r="K19" s="28"/>
      <c r="L19" s="21"/>
      <c r="M19" s="21" t="s">
        <v>96</v>
      </c>
      <c r="N19" s="21"/>
      <c r="O19" s="21"/>
      <c r="P19" s="21"/>
      <c r="Q19" s="21"/>
      <c r="R19" s="22">
        <v>3465000</v>
      </c>
      <c r="S19" s="91"/>
      <c r="T19" s="8"/>
    </row>
    <row r="20" spans="1:20" ht="22.5" customHeight="1" x14ac:dyDescent="0.2">
      <c r="A20" s="6"/>
      <c r="B20" s="28"/>
      <c r="C20" s="21"/>
      <c r="D20" s="21" t="s">
        <v>74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97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78</v>
      </c>
      <c r="E21" s="21"/>
      <c r="F21" s="21"/>
      <c r="G21" s="21"/>
      <c r="H21" s="21"/>
      <c r="I21" s="22">
        <v>0</v>
      </c>
      <c r="J21" s="30"/>
      <c r="K21" s="28"/>
      <c r="L21" s="21" t="s">
        <v>98</v>
      </c>
      <c r="M21" s="21"/>
      <c r="N21" s="21"/>
      <c r="O21" s="21"/>
      <c r="P21" s="21"/>
      <c r="Q21" s="21"/>
      <c r="R21" s="22">
        <v>2470687753</v>
      </c>
      <c r="S21" s="91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90</v>
      </c>
      <c r="N22" s="21"/>
      <c r="O22" s="21"/>
      <c r="P22" s="21"/>
      <c r="Q22" s="21"/>
      <c r="R22" s="22">
        <v>312000171</v>
      </c>
      <c r="S22" s="91"/>
      <c r="T22" s="8"/>
    </row>
    <row r="23" spans="1:20" ht="22.5" customHeight="1" x14ac:dyDescent="0.2">
      <c r="A23" s="6"/>
      <c r="B23" s="28"/>
      <c r="C23" s="21"/>
      <c r="D23" s="21" t="s">
        <v>79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99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80</v>
      </c>
      <c r="D24" s="21"/>
      <c r="E24" s="21"/>
      <c r="F24" s="21"/>
      <c r="G24" s="21"/>
      <c r="H24" s="21"/>
      <c r="I24" s="22">
        <v>7228625149</v>
      </c>
      <c r="J24" s="30"/>
      <c r="K24" s="28"/>
      <c r="L24" s="21"/>
      <c r="M24" s="21"/>
      <c r="N24" s="21" t="s">
        <v>92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7137837283</v>
      </c>
      <c r="J25" s="30"/>
      <c r="K25" s="28"/>
      <c r="L25" s="21"/>
      <c r="M25" s="21"/>
      <c r="N25" s="21" t="s">
        <v>100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7137837283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2149106032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3233392889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3904444394</v>
      </c>
      <c r="J28" s="30"/>
      <c r="K28" s="28"/>
      <c r="L28" s="21"/>
      <c r="M28" s="21" t="s">
        <v>101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96</v>
      </c>
      <c r="N29" s="21"/>
      <c r="O29" s="21"/>
      <c r="P29" s="21"/>
      <c r="Q29" s="21"/>
      <c r="R29" s="23">
        <v>9581550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102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103</v>
      </c>
      <c r="L31" s="82"/>
      <c r="M31" s="83"/>
      <c r="N31" s="83"/>
      <c r="O31" s="83"/>
      <c r="P31" s="83"/>
      <c r="Q31" s="83"/>
      <c r="R31" s="86">
        <v>2769857952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104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105</v>
      </c>
      <c r="M33" s="21"/>
      <c r="N33" s="21"/>
      <c r="O33" s="21"/>
      <c r="P33" s="21"/>
      <c r="Q33" s="21"/>
      <c r="R33" s="23">
        <v>4458960696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106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107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70353956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70353956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70353956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7387360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13046550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81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82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83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84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75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77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85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74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86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74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87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74</v>
      </c>
      <c r="E61" s="21"/>
      <c r="F61" s="21"/>
      <c r="G61" s="21"/>
      <c r="H61" s="21"/>
      <c r="I61" s="22">
        <v>0</v>
      </c>
      <c r="J61" s="30"/>
      <c r="K61" s="81" t="s">
        <v>109</v>
      </c>
      <c r="L61" s="82"/>
      <c r="M61" s="83"/>
      <c r="N61" s="83"/>
      <c r="O61" s="83"/>
      <c r="P61" s="83"/>
      <c r="Q61" s="83"/>
      <c r="R61" s="84">
        <v>4458960696</v>
      </c>
      <c r="S61" s="88"/>
      <c r="T61" s="8"/>
    </row>
    <row r="62" spans="1:20" ht="22.5" customHeight="1" x14ac:dyDescent="0.2">
      <c r="A62" s="6"/>
      <c r="B62" s="81" t="s">
        <v>108</v>
      </c>
      <c r="C62" s="82"/>
      <c r="D62" s="83"/>
      <c r="E62" s="83"/>
      <c r="F62" s="83"/>
      <c r="G62" s="83"/>
      <c r="H62" s="83"/>
      <c r="I62" s="84">
        <v>7228818648</v>
      </c>
      <c r="J62" s="85"/>
      <c r="K62" s="81" t="s">
        <v>110</v>
      </c>
      <c r="L62" s="83"/>
      <c r="M62" s="83"/>
      <c r="N62" s="83"/>
      <c r="O62" s="83"/>
      <c r="P62" s="83"/>
      <c r="Q62" s="83"/>
      <c r="R62" s="84">
        <v>7228818648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80DB-DC14-4A60-B01A-267078F4E3BC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111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112</v>
      </c>
      <c r="D10" s="34"/>
      <c r="E10" s="34"/>
      <c r="F10" s="34"/>
      <c r="G10" s="34"/>
      <c r="H10" s="34"/>
      <c r="I10" s="17"/>
      <c r="J10" s="18">
        <v>46575283</v>
      </c>
      <c r="K10" s="20"/>
      <c r="M10" s="30"/>
    </row>
    <row r="11" spans="1:13" ht="22.5" customHeight="1" x14ac:dyDescent="0.2">
      <c r="A11" s="28"/>
      <c r="C11" s="97"/>
      <c r="D11" s="98" t="s">
        <v>113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114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115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116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117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118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119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120</v>
      </c>
      <c r="E18" s="98"/>
      <c r="F18" s="98"/>
      <c r="G18" s="98"/>
      <c r="H18" s="98"/>
      <c r="I18" s="99"/>
      <c r="J18" s="22">
        <v>23783775</v>
      </c>
      <c r="K18" s="100"/>
      <c r="M18" s="30"/>
    </row>
    <row r="19" spans="1:13" ht="22.5" customHeight="1" x14ac:dyDescent="0.2">
      <c r="A19" s="28"/>
      <c r="C19" s="97"/>
      <c r="D19" s="98" t="s">
        <v>121</v>
      </c>
      <c r="E19" s="98"/>
      <c r="F19" s="98"/>
      <c r="G19" s="98"/>
      <c r="H19" s="98"/>
      <c r="I19" s="99"/>
      <c r="J19" s="22">
        <v>17342144</v>
      </c>
      <c r="K19" s="100"/>
      <c r="M19" s="30"/>
    </row>
    <row r="20" spans="1:13" ht="22.5" customHeight="1" x14ac:dyDescent="0.2">
      <c r="A20" s="28"/>
      <c r="C20" s="97"/>
      <c r="D20" s="98" t="s">
        <v>122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123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124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125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126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127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128</v>
      </c>
      <c r="E26" s="102"/>
      <c r="F26" s="102"/>
      <c r="G26" s="102"/>
      <c r="H26" s="102"/>
      <c r="I26" s="103"/>
      <c r="J26" s="104">
        <v>5449364</v>
      </c>
      <c r="K26" s="105"/>
      <c r="M26" s="30"/>
    </row>
    <row r="27" spans="1:13" ht="22.5" customHeight="1" x14ac:dyDescent="0.2">
      <c r="A27" s="28"/>
      <c r="C27" s="97" t="s">
        <v>129</v>
      </c>
      <c r="D27" s="98"/>
      <c r="E27" s="98"/>
      <c r="F27" s="98"/>
      <c r="G27" s="98"/>
      <c r="H27" s="98"/>
      <c r="I27" s="99"/>
      <c r="J27" s="23">
        <v>3707143447</v>
      </c>
      <c r="K27" s="100"/>
      <c r="M27" s="30"/>
    </row>
    <row r="28" spans="1:13" ht="22.5" customHeight="1" x14ac:dyDescent="0.2">
      <c r="A28" s="28"/>
      <c r="C28" s="97"/>
      <c r="D28" s="98" t="s">
        <v>130</v>
      </c>
      <c r="E28" s="98"/>
      <c r="F28" s="98"/>
      <c r="G28" s="98"/>
      <c r="H28" s="98"/>
      <c r="I28" s="99"/>
      <c r="J28" s="22">
        <v>2610869854</v>
      </c>
      <c r="K28" s="106"/>
      <c r="M28" s="30"/>
    </row>
    <row r="29" spans="1:13" ht="22.5" customHeight="1" x14ac:dyDescent="0.2">
      <c r="A29" s="28"/>
      <c r="C29" s="97"/>
      <c r="D29" s="98" t="s">
        <v>131</v>
      </c>
      <c r="E29" s="98"/>
      <c r="F29" s="98"/>
      <c r="G29" s="98"/>
      <c r="H29" s="98"/>
      <c r="I29" s="99"/>
      <c r="J29" s="22">
        <v>136322057</v>
      </c>
      <c r="K29" s="106"/>
      <c r="M29" s="30"/>
    </row>
    <row r="30" spans="1:13" ht="22.5" customHeight="1" x14ac:dyDescent="0.2">
      <c r="A30" s="28"/>
      <c r="C30" s="97"/>
      <c r="D30" s="98" t="s">
        <v>132</v>
      </c>
      <c r="E30" s="98"/>
      <c r="F30" s="98"/>
      <c r="G30" s="98"/>
      <c r="H30" s="98"/>
      <c r="I30" s="99"/>
      <c r="J30" s="22">
        <v>241828432</v>
      </c>
      <c r="K30" s="106"/>
      <c r="M30" s="30"/>
    </row>
    <row r="31" spans="1:13" ht="22.5" customHeight="1" x14ac:dyDescent="0.2">
      <c r="A31" s="28"/>
      <c r="C31" s="97"/>
      <c r="D31" s="98" t="s">
        <v>133</v>
      </c>
      <c r="E31" s="98"/>
      <c r="F31" s="98"/>
      <c r="G31" s="98"/>
      <c r="H31" s="98"/>
      <c r="I31" s="99"/>
      <c r="J31" s="22">
        <v>378169465</v>
      </c>
      <c r="K31" s="106"/>
      <c r="M31" s="30"/>
    </row>
    <row r="32" spans="1:13" ht="22.5" customHeight="1" x14ac:dyDescent="0.2">
      <c r="A32" s="28"/>
      <c r="C32" s="97"/>
      <c r="D32" s="98" t="s">
        <v>134</v>
      </c>
      <c r="E32" s="98"/>
      <c r="F32" s="98"/>
      <c r="G32" s="98"/>
      <c r="H32" s="98"/>
      <c r="I32" s="99"/>
      <c r="J32" s="22">
        <v>83050145</v>
      </c>
      <c r="K32" s="106"/>
      <c r="M32" s="30"/>
    </row>
    <row r="33" spans="1:13" ht="22.5" customHeight="1" x14ac:dyDescent="0.2">
      <c r="A33" s="28"/>
      <c r="C33" s="97"/>
      <c r="D33" s="98" t="s">
        <v>135</v>
      </c>
      <c r="E33" s="98"/>
      <c r="F33" s="98"/>
      <c r="G33" s="98"/>
      <c r="H33" s="98"/>
      <c r="I33" s="99"/>
      <c r="J33" s="22">
        <v>186844164</v>
      </c>
      <c r="K33" s="106"/>
      <c r="M33" s="30"/>
    </row>
    <row r="34" spans="1:13" ht="22.5" customHeight="1" x14ac:dyDescent="0.2">
      <c r="A34" s="28"/>
      <c r="C34" s="97"/>
      <c r="D34" s="98" t="s">
        <v>136</v>
      </c>
      <c r="E34" s="98"/>
      <c r="F34" s="98"/>
      <c r="G34" s="98"/>
      <c r="H34" s="98"/>
      <c r="I34" s="99"/>
      <c r="J34" s="22">
        <v>2456458</v>
      </c>
      <c r="K34" s="106"/>
      <c r="M34" s="30"/>
    </row>
    <row r="35" spans="1:13" ht="22.5" customHeight="1" x14ac:dyDescent="0.2">
      <c r="A35" s="28"/>
      <c r="C35" s="97"/>
      <c r="D35" s="98" t="s">
        <v>137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138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139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140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141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142</v>
      </c>
      <c r="E40" s="98"/>
      <c r="F40" s="98"/>
      <c r="G40" s="98"/>
      <c r="H40" s="98"/>
      <c r="I40" s="99"/>
      <c r="J40" s="22">
        <v>67602872</v>
      </c>
      <c r="K40" s="106"/>
      <c r="M40" s="30"/>
    </row>
    <row r="41" spans="1:13" ht="22.5" customHeight="1" x14ac:dyDescent="0.2">
      <c r="A41" s="28"/>
      <c r="C41" s="97"/>
      <c r="D41" s="98" t="s">
        <v>143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144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145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146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147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148</v>
      </c>
      <c r="D46" s="94"/>
      <c r="E46" s="94"/>
      <c r="F46" s="94"/>
      <c r="G46" s="94"/>
      <c r="H46" s="94"/>
      <c r="I46" s="95"/>
      <c r="J46" s="84">
        <v>-3660568164</v>
      </c>
      <c r="K46" s="96"/>
      <c r="M46" s="30"/>
    </row>
    <row r="47" spans="1:13" ht="22.5" customHeight="1" x14ac:dyDescent="0.2">
      <c r="A47" s="28"/>
      <c r="C47" s="97" t="s">
        <v>149</v>
      </c>
      <c r="D47" s="98"/>
      <c r="E47" s="98"/>
      <c r="F47" s="98"/>
      <c r="G47" s="98"/>
      <c r="H47" s="98"/>
      <c r="I47" s="99"/>
      <c r="J47" s="23">
        <v>274050</v>
      </c>
      <c r="K47" s="106"/>
      <c r="M47" s="30"/>
    </row>
    <row r="48" spans="1:13" ht="22.5" customHeight="1" x14ac:dyDescent="0.2">
      <c r="A48" s="28"/>
      <c r="C48" s="97"/>
      <c r="D48" s="98" t="s">
        <v>150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151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152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153</v>
      </c>
      <c r="E51" s="98"/>
      <c r="F51" s="98"/>
      <c r="G51" s="98"/>
      <c r="H51" s="98"/>
      <c r="I51" s="99"/>
      <c r="J51" s="22">
        <v>274050</v>
      </c>
      <c r="K51" s="106"/>
      <c r="M51" s="30"/>
    </row>
    <row r="52" spans="1:13" ht="22.5" customHeight="1" x14ac:dyDescent="0.2">
      <c r="A52" s="28"/>
      <c r="C52" s="97" t="s">
        <v>154</v>
      </c>
      <c r="D52" s="98"/>
      <c r="E52" s="98"/>
      <c r="F52" s="98"/>
      <c r="G52" s="98"/>
      <c r="H52" s="98"/>
      <c r="I52" s="99"/>
      <c r="J52" s="22">
        <v>107801</v>
      </c>
      <c r="K52" s="106"/>
      <c r="M52" s="30"/>
    </row>
    <row r="53" spans="1:13" ht="22.5" customHeight="1" x14ac:dyDescent="0.2">
      <c r="A53" s="28"/>
      <c r="C53" s="97"/>
      <c r="D53" s="98" t="s">
        <v>155</v>
      </c>
      <c r="E53" s="98"/>
      <c r="F53" s="98"/>
      <c r="G53" s="98"/>
      <c r="H53" s="98"/>
      <c r="I53" s="99"/>
      <c r="J53" s="22">
        <v>107800</v>
      </c>
      <c r="K53" s="106"/>
      <c r="M53" s="30"/>
    </row>
    <row r="54" spans="1:13" ht="22.5" customHeight="1" x14ac:dyDescent="0.2">
      <c r="A54" s="28"/>
      <c r="C54" s="97"/>
      <c r="D54" s="98" t="s">
        <v>156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137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157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152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158</v>
      </c>
      <c r="E58" s="98"/>
      <c r="F58" s="98"/>
      <c r="G58" s="98"/>
      <c r="H58" s="98"/>
      <c r="I58" s="99"/>
      <c r="J58" s="22">
        <v>1</v>
      </c>
      <c r="K58" s="106"/>
      <c r="M58" s="30"/>
    </row>
    <row r="59" spans="1:13" ht="22.5" customHeight="1" x14ac:dyDescent="0.2">
      <c r="A59" s="28"/>
      <c r="C59" s="93" t="s">
        <v>159</v>
      </c>
      <c r="D59" s="94"/>
      <c r="E59" s="94"/>
      <c r="F59" s="94"/>
      <c r="G59" s="94"/>
      <c r="H59" s="94"/>
      <c r="I59" s="95"/>
      <c r="J59" s="84">
        <v>166249</v>
      </c>
      <c r="K59" s="96"/>
      <c r="M59" s="30"/>
    </row>
    <row r="60" spans="1:13" ht="22.5" customHeight="1" x14ac:dyDescent="0.2">
      <c r="A60" s="28"/>
      <c r="C60" s="93" t="s">
        <v>160</v>
      </c>
      <c r="D60" s="94"/>
      <c r="E60" s="94"/>
      <c r="F60" s="94"/>
      <c r="G60" s="94"/>
      <c r="H60" s="94"/>
      <c r="I60" s="95"/>
      <c r="J60" s="84">
        <v>3462981202</v>
      </c>
      <c r="K60" s="96"/>
      <c r="M60" s="30"/>
    </row>
    <row r="61" spans="1:13" ht="22.5" customHeight="1" x14ac:dyDescent="0.2">
      <c r="A61" s="28"/>
      <c r="C61" s="93" t="s">
        <v>161</v>
      </c>
      <c r="D61" s="83"/>
      <c r="E61" s="83"/>
      <c r="F61" s="83"/>
      <c r="G61" s="83"/>
      <c r="H61" s="83"/>
      <c r="I61" s="83"/>
      <c r="J61" s="86">
        <v>232376952</v>
      </c>
      <c r="K61" s="87"/>
      <c r="M61" s="30"/>
    </row>
    <row r="62" spans="1:13" ht="22.5" customHeight="1" x14ac:dyDescent="0.2">
      <c r="A62" s="28"/>
      <c r="C62" s="93" t="s">
        <v>162</v>
      </c>
      <c r="D62" s="83"/>
      <c r="E62" s="83"/>
      <c r="F62" s="83"/>
      <c r="G62" s="83"/>
      <c r="H62" s="83"/>
      <c r="I62" s="83"/>
      <c r="J62" s="84">
        <v>34956239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2215-46B9-4725-9075-D7E40805F8C3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customHeight="1" x14ac:dyDescent="0.2">
      <c r="A8" s="28"/>
      <c r="B8" s="21"/>
      <c r="C8" s="133"/>
      <c r="D8" s="133"/>
      <c r="E8" s="133"/>
      <c r="F8" s="132" t="s">
        <v>1</v>
      </c>
      <c r="G8" s="133"/>
      <c r="H8" s="133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4" t="s">
        <v>5</v>
      </c>
      <c r="D11" s="134"/>
      <c r="E11" s="134"/>
      <c r="F11" s="134"/>
      <c r="G11" s="134"/>
      <c r="H11" s="134"/>
      <c r="I11" s="134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4" t="s">
        <v>9</v>
      </c>
      <c r="D12" s="134"/>
      <c r="E12" s="134"/>
      <c r="F12" s="134"/>
      <c r="G12" s="134"/>
      <c r="H12" s="134"/>
      <c r="I12" s="134"/>
      <c r="J12" s="51">
        <v>4424004457</v>
      </c>
      <c r="K12" s="51">
        <v>0</v>
      </c>
      <c r="L12" s="51">
        <v>4424004457</v>
      </c>
      <c r="M12" s="21"/>
      <c r="N12" s="30"/>
    </row>
    <row r="13" spans="1:14" ht="22.5" customHeight="1" x14ac:dyDescent="0.2">
      <c r="A13" s="28"/>
      <c r="B13" s="21"/>
      <c r="C13" s="134" t="s">
        <v>10</v>
      </c>
      <c r="D13" s="134"/>
      <c r="E13" s="134"/>
      <c r="F13" s="134"/>
      <c r="G13" s="134"/>
      <c r="H13" s="134"/>
      <c r="I13" s="134"/>
      <c r="J13" s="51">
        <v>34956239</v>
      </c>
      <c r="K13" s="51">
        <v>0</v>
      </c>
      <c r="L13" s="51">
        <v>34956239</v>
      </c>
      <c r="M13" s="21"/>
      <c r="N13" s="30"/>
    </row>
    <row r="14" spans="1:14" ht="22.5" customHeight="1" x14ac:dyDescent="0.2">
      <c r="A14" s="28"/>
      <c r="B14" s="21"/>
      <c r="C14" s="134" t="s">
        <v>11</v>
      </c>
      <c r="D14" s="134"/>
      <c r="E14" s="134"/>
      <c r="F14" s="134"/>
      <c r="G14" s="134"/>
      <c r="H14" s="134"/>
      <c r="I14" s="134"/>
      <c r="J14" s="51">
        <v>4458960696</v>
      </c>
      <c r="K14" s="51">
        <v>0</v>
      </c>
      <c r="L14" s="51">
        <v>4458960696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1:I11"/>
    <mergeCell ref="C12:I12"/>
    <mergeCell ref="C13:I13"/>
    <mergeCell ref="C14:I14"/>
    <mergeCell ref="B6:M6"/>
    <mergeCell ref="B7:M7"/>
    <mergeCell ref="F8:H8"/>
    <mergeCell ref="C8:E8"/>
    <mergeCell ref="C10:E10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916E4-51CA-4B93-84F0-6D43738E647F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111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3"/>
      <c r="C9" s="123"/>
      <c r="D9" s="123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163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202</v>
      </c>
      <c r="N10" s="17"/>
      <c r="O10" s="17"/>
      <c r="P10" s="17"/>
      <c r="Q10" s="17"/>
      <c r="R10" s="17"/>
      <c r="S10" s="18">
        <v>2164800</v>
      </c>
      <c r="T10" s="20"/>
      <c r="U10" s="8"/>
    </row>
    <row r="11" spans="1:21" ht="22.5" customHeight="1" x14ac:dyDescent="0.2">
      <c r="A11" s="6"/>
      <c r="B11" s="28"/>
      <c r="C11" s="21" t="s">
        <v>164</v>
      </c>
      <c r="D11" s="21"/>
      <c r="E11" s="21"/>
      <c r="F11" s="21"/>
      <c r="G11" s="21"/>
      <c r="H11" s="21"/>
      <c r="I11" s="22">
        <v>46849333</v>
      </c>
      <c r="J11" s="91"/>
      <c r="K11" s="21"/>
      <c r="L11" s="28"/>
      <c r="M11" s="21"/>
      <c r="N11" s="21" t="s">
        <v>203</v>
      </c>
      <c r="O11" s="21"/>
      <c r="P11" s="21"/>
      <c r="Q11" s="21"/>
      <c r="R11" s="21"/>
      <c r="S11" s="22">
        <v>2164800</v>
      </c>
      <c r="T11" s="91"/>
      <c r="U11" s="8"/>
    </row>
    <row r="12" spans="1:21" ht="22.5" customHeight="1" x14ac:dyDescent="0.2">
      <c r="A12" s="6"/>
      <c r="B12" s="28"/>
      <c r="C12" s="21"/>
      <c r="D12" s="21" t="s">
        <v>165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204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166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205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167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206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168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207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169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208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170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187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171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188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172</v>
      </c>
      <c r="E19" s="21"/>
      <c r="F19" s="21"/>
      <c r="G19" s="21"/>
      <c r="H19" s="21"/>
      <c r="I19" s="22">
        <v>23783775</v>
      </c>
      <c r="J19" s="91"/>
      <c r="K19" s="21"/>
      <c r="L19" s="28"/>
      <c r="M19" s="21"/>
      <c r="N19" s="21"/>
      <c r="O19" s="21" t="s">
        <v>189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173</v>
      </c>
      <c r="E20" s="21"/>
      <c r="F20" s="21"/>
      <c r="G20" s="21"/>
      <c r="H20" s="21"/>
      <c r="I20" s="22">
        <v>17342144</v>
      </c>
      <c r="J20" s="91"/>
      <c r="K20" s="21"/>
      <c r="L20" s="28"/>
      <c r="M20" s="21"/>
      <c r="N20" s="21"/>
      <c r="O20" s="21" t="s">
        <v>190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174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209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175</v>
      </c>
      <c r="F22" s="21"/>
      <c r="G22" s="21"/>
      <c r="H22" s="21"/>
      <c r="I22" s="22">
        <v>0</v>
      </c>
      <c r="J22" s="91"/>
      <c r="K22" s="21"/>
      <c r="L22" s="81" t="s">
        <v>210</v>
      </c>
      <c r="M22" s="83"/>
      <c r="N22" s="83"/>
      <c r="O22" s="83"/>
      <c r="P22" s="83"/>
      <c r="Q22" s="83"/>
      <c r="R22" s="83"/>
      <c r="S22" s="84">
        <v>-1880010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176</v>
      </c>
      <c r="F23" s="21"/>
      <c r="G23" s="21"/>
      <c r="H23" s="21"/>
      <c r="I23" s="22">
        <v>0</v>
      </c>
      <c r="J23" s="91"/>
      <c r="K23" s="21"/>
      <c r="L23" s="108" t="s">
        <v>211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177</v>
      </c>
      <c r="F24" s="21"/>
      <c r="G24" s="21"/>
      <c r="H24" s="21"/>
      <c r="I24" s="22">
        <v>0</v>
      </c>
      <c r="J24" s="91"/>
      <c r="K24" s="21"/>
      <c r="L24" s="28"/>
      <c r="M24" s="90" t="s">
        <v>212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126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213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178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214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179</v>
      </c>
      <c r="E27" s="21"/>
      <c r="F27" s="21"/>
      <c r="G27" s="21"/>
      <c r="H27" s="21"/>
      <c r="I27" s="22">
        <v>5723414</v>
      </c>
      <c r="J27" s="91"/>
      <c r="K27" s="21"/>
      <c r="L27" s="28"/>
      <c r="M27" s="21"/>
      <c r="N27" s="21" t="s">
        <v>174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180</v>
      </c>
      <c r="D28" s="21"/>
      <c r="E28" s="21"/>
      <c r="F28" s="21"/>
      <c r="G28" s="21"/>
      <c r="H28" s="21"/>
      <c r="I28" s="22">
        <v>3349699049</v>
      </c>
      <c r="J28" s="91"/>
      <c r="K28" s="21"/>
      <c r="L28" s="28"/>
      <c r="M28" s="21"/>
      <c r="N28" s="21"/>
      <c r="O28" s="21" t="s">
        <v>175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181</v>
      </c>
      <c r="E29" s="21"/>
      <c r="F29" s="21"/>
      <c r="G29" s="21"/>
      <c r="H29" s="21"/>
      <c r="I29" s="22">
        <v>2818420109</v>
      </c>
      <c r="J29" s="91"/>
      <c r="K29" s="21"/>
      <c r="L29" s="28"/>
      <c r="M29" s="21"/>
      <c r="N29" s="21"/>
      <c r="O29" s="21" t="s">
        <v>176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182</v>
      </c>
      <c r="E30" s="21"/>
      <c r="F30" s="21"/>
      <c r="G30" s="21"/>
      <c r="H30" s="21"/>
      <c r="I30" s="22">
        <v>378169465</v>
      </c>
      <c r="J30" s="91"/>
      <c r="K30" s="21"/>
      <c r="L30" s="28"/>
      <c r="M30" s="21"/>
      <c r="N30" s="21"/>
      <c r="O30" s="21" t="s">
        <v>177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183</v>
      </c>
      <c r="E31" s="21"/>
      <c r="F31" s="21"/>
      <c r="G31" s="21"/>
      <c r="H31" s="21"/>
      <c r="I31" s="22">
        <v>83050145</v>
      </c>
      <c r="J31" s="91"/>
      <c r="K31" s="21"/>
      <c r="L31" s="28"/>
      <c r="M31" s="21"/>
      <c r="N31" s="21" t="s">
        <v>215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184</v>
      </c>
      <c r="E32" s="21"/>
      <c r="F32" s="21"/>
      <c r="G32" s="21"/>
      <c r="H32" s="21"/>
      <c r="I32" s="22">
        <v>2456458</v>
      </c>
      <c r="J32" s="91"/>
      <c r="K32" s="21"/>
      <c r="L32" s="28"/>
      <c r="M32" s="21" t="s">
        <v>216</v>
      </c>
      <c r="N32" s="21"/>
      <c r="O32" s="21"/>
      <c r="P32" s="21"/>
      <c r="Q32" s="21"/>
      <c r="R32" s="21"/>
      <c r="S32" s="22">
        <v>158251476</v>
      </c>
      <c r="T32" s="91"/>
      <c r="U32" s="8"/>
    </row>
    <row r="33" spans="1:21" ht="22.5" customHeight="1" x14ac:dyDescent="0.2">
      <c r="A33" s="6"/>
      <c r="B33" s="28"/>
      <c r="C33" s="21"/>
      <c r="D33" s="21" t="s">
        <v>185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217</v>
      </c>
      <c r="O33" s="21"/>
      <c r="P33" s="21"/>
      <c r="Q33" s="21"/>
      <c r="R33" s="21"/>
      <c r="S33" s="22">
        <v>155088976</v>
      </c>
      <c r="T33" s="91"/>
      <c r="U33" s="8"/>
    </row>
    <row r="34" spans="1:21" ht="22.5" customHeight="1" x14ac:dyDescent="0.2">
      <c r="A34" s="6"/>
      <c r="B34" s="28"/>
      <c r="C34" s="21"/>
      <c r="D34" s="21" t="s">
        <v>186</v>
      </c>
      <c r="E34" s="21"/>
      <c r="F34" s="21"/>
      <c r="G34" s="21"/>
      <c r="H34" s="21"/>
      <c r="I34" s="22">
        <v>67602872</v>
      </c>
      <c r="J34" s="91"/>
      <c r="K34" s="21"/>
      <c r="L34" s="28"/>
      <c r="M34" s="21"/>
      <c r="N34" s="21" t="s">
        <v>218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187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219</v>
      </c>
      <c r="O35" s="21"/>
      <c r="P35" s="21"/>
      <c r="Q35" s="21"/>
      <c r="R35" s="21"/>
      <c r="S35" s="22">
        <v>3162500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188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187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189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188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190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189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191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190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192</v>
      </c>
      <c r="C40" s="83"/>
      <c r="D40" s="83"/>
      <c r="E40" s="83"/>
      <c r="F40" s="83"/>
      <c r="G40" s="83"/>
      <c r="H40" s="83"/>
      <c r="I40" s="84">
        <v>-3302849716</v>
      </c>
      <c r="J40" s="88"/>
      <c r="K40" s="21"/>
      <c r="L40" s="28"/>
      <c r="M40" s="21"/>
      <c r="N40" s="21" t="s">
        <v>220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193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221</v>
      </c>
      <c r="M41" s="83"/>
      <c r="N41" s="83"/>
      <c r="O41" s="83"/>
      <c r="P41" s="83"/>
      <c r="Q41" s="83"/>
      <c r="R41" s="83"/>
      <c r="S41" s="84">
        <v>-158251476</v>
      </c>
      <c r="T41" s="88"/>
      <c r="U41" s="8"/>
    </row>
    <row r="42" spans="1:21" ht="22.5" customHeight="1" x14ac:dyDescent="0.2">
      <c r="A42" s="6"/>
      <c r="B42" s="28"/>
      <c r="C42" s="21" t="s">
        <v>194</v>
      </c>
      <c r="D42" s="21"/>
      <c r="E42" s="21"/>
      <c r="F42" s="21"/>
      <c r="G42" s="21"/>
      <c r="H42" s="21"/>
      <c r="I42" s="22">
        <v>284790</v>
      </c>
      <c r="J42" s="91"/>
      <c r="K42" s="21"/>
      <c r="L42" s="81" t="s">
        <v>222</v>
      </c>
      <c r="M42" s="83"/>
      <c r="N42" s="83"/>
      <c r="O42" s="83"/>
      <c r="P42" s="83"/>
      <c r="Q42" s="83"/>
      <c r="R42" s="83"/>
      <c r="S42" s="84">
        <v>-3462981202</v>
      </c>
      <c r="T42" s="88"/>
      <c r="U42" s="8"/>
    </row>
    <row r="43" spans="1:21" ht="22.5" customHeight="1" x14ac:dyDescent="0.2">
      <c r="A43" s="6"/>
      <c r="B43" s="28"/>
      <c r="C43" s="21"/>
      <c r="D43" s="21" t="s">
        <v>195</v>
      </c>
      <c r="E43" s="21"/>
      <c r="F43" s="21"/>
      <c r="G43" s="21"/>
      <c r="H43" s="21"/>
      <c r="I43" s="22">
        <v>0</v>
      </c>
      <c r="J43" s="91"/>
      <c r="K43" s="21"/>
      <c r="L43" s="81" t="s">
        <v>160</v>
      </c>
      <c r="M43" s="83"/>
      <c r="N43" s="83"/>
      <c r="O43" s="83"/>
      <c r="P43" s="83"/>
      <c r="Q43" s="83"/>
      <c r="R43" s="83"/>
      <c r="S43" s="84">
        <v>3462981202</v>
      </c>
      <c r="T43" s="88"/>
      <c r="U43" s="8"/>
    </row>
    <row r="44" spans="1:21" ht="22.5" customHeight="1" x14ac:dyDescent="0.2">
      <c r="A44" s="6"/>
      <c r="B44" s="28"/>
      <c r="C44" s="21"/>
      <c r="D44" s="21" t="s">
        <v>196</v>
      </c>
      <c r="E44" s="21"/>
      <c r="F44" s="21"/>
      <c r="G44" s="21"/>
      <c r="H44" s="21"/>
      <c r="I44" s="22">
        <v>284790</v>
      </c>
      <c r="J44" s="91"/>
      <c r="K44" s="21"/>
      <c r="L44" s="81" t="s">
        <v>223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197</v>
      </c>
      <c r="F45" s="21"/>
      <c r="G45" s="21"/>
      <c r="H45" s="21"/>
      <c r="I45" s="22">
        <v>0</v>
      </c>
      <c r="J45" s="91"/>
      <c r="K45" s="21"/>
      <c r="L45" s="81" t="s">
        <v>224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198</v>
      </c>
      <c r="F46" s="21"/>
      <c r="G46" s="21"/>
      <c r="H46" s="21"/>
      <c r="I46" s="22">
        <v>284790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199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174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175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176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177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200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201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CD05-C6F5-4F1F-84D4-0F477D216D8A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228</v>
      </c>
    </row>
    <row r="2" spans="1:4" s="1" customFormat="1" ht="22.5" customHeight="1" x14ac:dyDescent="0.2">
      <c r="B2" s="118" t="s">
        <v>227</v>
      </c>
    </row>
    <row r="3" spans="1:4" s="1" customFormat="1" ht="22.5" customHeight="1" x14ac:dyDescent="0.2">
      <c r="B3" s="118"/>
    </row>
    <row r="4" spans="1:4" ht="122.25" customHeight="1" x14ac:dyDescent="0.2">
      <c r="A4" s="139" t="s">
        <v>226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225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39E6-FA2B-4073-8114-A15BB1757C60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/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12088674431</v>
      </c>
      <c r="J10" s="76">
        <v>159774862</v>
      </c>
      <c r="K10" s="76">
        <v>12878000</v>
      </c>
      <c r="L10" s="76">
        <v>12235571293</v>
      </c>
      <c r="M10" s="76">
        <v>5097734010</v>
      </c>
      <c r="N10" s="76">
        <v>179786664</v>
      </c>
      <c r="O10" s="76">
        <v>7137837283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12088674431</v>
      </c>
      <c r="J11" s="76">
        <v>159774862</v>
      </c>
      <c r="K11" s="76">
        <v>12878000</v>
      </c>
      <c r="L11" s="76">
        <v>12235571293</v>
      </c>
      <c r="M11" s="76">
        <v>5097734010</v>
      </c>
      <c r="N11" s="76">
        <v>179786664</v>
      </c>
      <c r="O11" s="76">
        <v>7137837283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3073618027</v>
      </c>
      <c r="J12" s="76">
        <v>159774862</v>
      </c>
      <c r="K12" s="76">
        <v>0</v>
      </c>
      <c r="L12" s="76">
        <v>3233392889</v>
      </c>
      <c r="M12" s="76">
        <v>0</v>
      </c>
      <c r="N12" s="76">
        <v>0</v>
      </c>
      <c r="O12" s="76">
        <v>3233392889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9015056404</v>
      </c>
      <c r="J13" s="76">
        <v>0</v>
      </c>
      <c r="K13" s="76">
        <v>12878000</v>
      </c>
      <c r="L13" s="76">
        <v>9002178404</v>
      </c>
      <c r="M13" s="76">
        <v>5097734010</v>
      </c>
      <c r="N13" s="76">
        <v>179786664</v>
      </c>
      <c r="O13" s="76">
        <v>3904444394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72317300</v>
      </c>
      <c r="K22" s="76">
        <v>0</v>
      </c>
      <c r="L22" s="76">
        <v>72317300</v>
      </c>
      <c r="M22" s="76">
        <v>1963344</v>
      </c>
      <c r="N22" s="76">
        <v>1963344</v>
      </c>
      <c r="O22" s="76">
        <v>70353956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72317300</v>
      </c>
      <c r="K23" s="76">
        <v>0</v>
      </c>
      <c r="L23" s="76">
        <v>72317300</v>
      </c>
      <c r="M23" s="76">
        <v>1963344</v>
      </c>
      <c r="N23" s="76">
        <v>1963344</v>
      </c>
      <c r="O23" s="76">
        <v>70353956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72317300</v>
      </c>
      <c r="K26" s="76">
        <v>0</v>
      </c>
      <c r="L26" s="76">
        <v>72317300</v>
      </c>
      <c r="M26" s="76">
        <v>1963344</v>
      </c>
      <c r="N26" s="76">
        <v>1963344</v>
      </c>
      <c r="O26" s="76">
        <v>70353956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76129252</v>
      </c>
      <c r="J30" s="76">
        <v>2164800</v>
      </c>
      <c r="K30" s="76">
        <v>0</v>
      </c>
      <c r="L30" s="76">
        <v>78294052</v>
      </c>
      <c r="M30" s="76">
        <v>70906692</v>
      </c>
      <c r="N30" s="76">
        <v>2039456</v>
      </c>
      <c r="O30" s="76">
        <v>7387360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15675000</v>
      </c>
      <c r="J31" s="76">
        <v>14586000</v>
      </c>
      <c r="K31" s="76">
        <v>12936000</v>
      </c>
      <c r="L31" s="76">
        <v>17325000</v>
      </c>
      <c r="M31" s="76">
        <v>4278450</v>
      </c>
      <c r="N31" s="76">
        <v>3054700</v>
      </c>
      <c r="O31" s="76">
        <v>13046550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3276900</v>
      </c>
      <c r="K33" s="76">
        <v>3276900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12180478683</v>
      </c>
      <c r="J35" s="76">
        <v>252119862</v>
      </c>
      <c r="K35" s="76">
        <v>29090900</v>
      </c>
      <c r="L35" s="76">
        <v>12403507645</v>
      </c>
      <c r="M35" s="76">
        <v>5174882496</v>
      </c>
      <c r="N35" s="76">
        <v>186844164</v>
      </c>
      <c r="O35" s="76">
        <v>7228625149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74FB-7835-4856-ABE6-A6A9A05CF1B2}">
  <sheetPr codeName="Sheet23"/>
  <dimension ref="B1:N19"/>
  <sheetViews>
    <sheetView showGridLines="0" view="pageBreakPreview" topLeftCell="H1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53" t="s">
        <v>50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2:14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2:14" x14ac:dyDescent="0.2">
      <c r="B7" s="155"/>
      <c r="C7" s="155"/>
      <c r="D7" s="155"/>
      <c r="F7" s="77"/>
      <c r="N7" s="78" t="s">
        <v>2</v>
      </c>
    </row>
    <row r="8" spans="2:14" ht="20.100000000000001" customHeight="1" x14ac:dyDescent="0.2">
      <c r="B8" s="156" t="s">
        <v>5</v>
      </c>
      <c r="C8" s="157"/>
      <c r="D8" s="157"/>
      <c r="E8" s="157"/>
      <c r="F8" s="157"/>
      <c r="G8" s="157"/>
      <c r="H8" s="158"/>
      <c r="I8" s="162" t="s">
        <v>15</v>
      </c>
      <c r="J8" s="162" t="s">
        <v>16</v>
      </c>
      <c r="K8" s="164" t="s">
        <v>17</v>
      </c>
      <c r="L8" s="165"/>
      <c r="M8" s="166"/>
      <c r="N8" s="167" t="s">
        <v>51</v>
      </c>
    </row>
    <row r="9" spans="2:14" ht="20.100000000000001" customHeight="1" x14ac:dyDescent="0.2">
      <c r="B9" s="159"/>
      <c r="C9" s="160"/>
      <c r="D9" s="160"/>
      <c r="E9" s="160"/>
      <c r="F9" s="160"/>
      <c r="G9" s="160"/>
      <c r="H9" s="161"/>
      <c r="I9" s="163"/>
      <c r="J9" s="163"/>
      <c r="K9" s="79" t="s">
        <v>52</v>
      </c>
      <c r="L9" s="79" t="s">
        <v>53</v>
      </c>
      <c r="M9" s="79" t="s">
        <v>54</v>
      </c>
      <c r="N9" s="168"/>
    </row>
    <row r="10" spans="2:14" ht="31.65" customHeight="1" x14ac:dyDescent="0.2">
      <c r="B10" s="169" t="s">
        <v>55</v>
      </c>
      <c r="C10" s="169"/>
      <c r="D10" s="169"/>
      <c r="E10" s="169"/>
      <c r="F10" s="169"/>
      <c r="G10" s="169"/>
      <c r="H10" s="16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69" t="s">
        <v>56</v>
      </c>
      <c r="C11" s="169"/>
      <c r="D11" s="169"/>
      <c r="E11" s="169"/>
      <c r="F11" s="169"/>
      <c r="G11" s="169"/>
      <c r="H11" s="16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69" t="s">
        <v>57</v>
      </c>
      <c r="C12" s="169"/>
      <c r="D12" s="169"/>
      <c r="E12" s="169"/>
      <c r="F12" s="169"/>
      <c r="G12" s="169"/>
      <c r="H12" s="16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69" t="s">
        <v>58</v>
      </c>
      <c r="C13" s="169"/>
      <c r="D13" s="169"/>
      <c r="E13" s="169"/>
      <c r="F13" s="169"/>
      <c r="G13" s="169"/>
      <c r="H13" s="16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69" t="s">
        <v>59</v>
      </c>
      <c r="C14" s="169"/>
      <c r="D14" s="169"/>
      <c r="E14" s="169"/>
      <c r="F14" s="169"/>
      <c r="G14" s="169"/>
      <c r="H14" s="16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69" t="s">
        <v>60</v>
      </c>
      <c r="C15" s="169"/>
      <c r="D15" s="169"/>
      <c r="E15" s="169"/>
      <c r="F15" s="169"/>
      <c r="G15" s="169"/>
      <c r="H15" s="16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69" t="s">
        <v>61</v>
      </c>
      <c r="C16" s="169"/>
      <c r="D16" s="169"/>
      <c r="E16" s="169"/>
      <c r="F16" s="169"/>
      <c r="G16" s="169"/>
      <c r="H16" s="169"/>
      <c r="I16" s="80">
        <v>195829181</v>
      </c>
      <c r="J16" s="80">
        <v>214355223</v>
      </c>
      <c r="K16" s="80">
        <v>117796015</v>
      </c>
      <c r="L16" s="80">
        <f>M16-K16</f>
        <v>78033166</v>
      </c>
      <c r="M16" s="80">
        <v>195829181</v>
      </c>
      <c r="N16" s="80">
        <v>214355223</v>
      </c>
    </row>
    <row r="17" spans="2:14" ht="31.65" customHeight="1" x14ac:dyDescent="0.2">
      <c r="B17" s="169" t="s">
        <v>62</v>
      </c>
      <c r="C17" s="169"/>
      <c r="D17" s="169"/>
      <c r="E17" s="169"/>
      <c r="F17" s="169"/>
      <c r="G17" s="169"/>
      <c r="H17" s="169"/>
      <c r="I17" s="80">
        <v>1997031840</v>
      </c>
      <c r="J17" s="80">
        <v>885067152</v>
      </c>
      <c r="K17" s="80">
        <v>89754240</v>
      </c>
      <c r="L17" s="80">
        <f>M17-K17</f>
        <v>643238720</v>
      </c>
      <c r="M17" s="80">
        <v>732992960</v>
      </c>
      <c r="N17" s="80">
        <v>2149106032</v>
      </c>
    </row>
    <row r="18" spans="2:14" ht="31.65" customHeight="1" x14ac:dyDescent="0.2">
      <c r="B18" s="169" t="s">
        <v>63</v>
      </c>
      <c r="C18" s="169"/>
      <c r="D18" s="169"/>
      <c r="E18" s="169"/>
      <c r="F18" s="169"/>
      <c r="G18" s="169"/>
      <c r="H18" s="16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70" t="s">
        <v>64</v>
      </c>
      <c r="C19" s="170"/>
      <c r="D19" s="170"/>
      <c r="E19" s="170"/>
      <c r="F19" s="170"/>
      <c r="G19" s="170"/>
      <c r="H19" s="170"/>
      <c r="I19" s="80">
        <v>2192861021</v>
      </c>
      <c r="J19" s="80">
        <v>1099422375</v>
      </c>
      <c r="K19" s="80">
        <f>SUM(K10:K18)</f>
        <v>207550255</v>
      </c>
      <c r="L19" s="80">
        <f>SUM(L10:L18)</f>
        <v>721271886</v>
      </c>
      <c r="M19" s="80">
        <f>SUM(M10:M18)</f>
        <v>928822141</v>
      </c>
      <c r="N19" s="80">
        <v>2363461255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2026-10-07T01:44:59Z</dcterms:created>
  <dcterms:modified xsi:type="dcterms:W3CDTF">2026-10-07T06:40:02Z</dcterms:modified>
</cp:coreProperties>
</file>