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60A08640-6FB1-4377-B2F5-DE4A1A831C56}" xr6:coauthVersionLast="47" xr6:coauthVersionMax="47" xr10:uidLastSave="{00000000-0000-0000-0000-000000000000}"/>
  <bookViews>
    <workbookView xWindow="-120" yWindow="-120" windowWidth="20730" windowHeight="11160" xr2:uid="{00000000-000D-0000-FFFF-FFFF00000000}"/>
  </bookViews>
  <sheets>
    <sheet name="P1" sheetId="5" r:id="rId1"/>
    <sheet name="P2" sheetId="6" r:id="rId2"/>
    <sheet name="P3" sheetId="39" r:id="rId3"/>
    <sheet name="P4" sheetId="10" r:id="rId4"/>
    <sheet name="P5～10" sheetId="38" r:id="rId5"/>
    <sheet name="P11" sheetId="24" r:id="rId6"/>
    <sheet name="P12" sheetId="12" r:id="rId7"/>
    <sheet name="P13" sheetId="18" r:id="rId8"/>
    <sheet name="P14" sheetId="19" r:id="rId9"/>
  </sheets>
  <definedNames>
    <definedName name="OLE_LINK1" localSheetId="8">'P14'!$A$1</definedName>
    <definedName name="_xlnm.Print_Area" localSheetId="5">'P11'!$A$1:$J$34</definedName>
    <definedName name="_xlnm.Print_Area" localSheetId="6">'P12'!$A$1:$I$53</definedName>
    <definedName name="_xlnm.Print_Area" localSheetId="7">'P13'!$A$1:$J$66</definedName>
    <definedName name="_xlnm.Print_Area" localSheetId="8">'P14'!$A$1:$Q$53</definedName>
    <definedName name="_xlnm.Print_Area" localSheetId="1">'P2'!$A$1:$BH$41</definedName>
    <definedName name="_xlnm.Print_Area" localSheetId="2">'P3'!$A$1:$BQ$42</definedName>
    <definedName name="_xlnm.Print_Area" localSheetId="3">'P4'!$A$1:$A$61</definedName>
    <definedName name="_xlnm.Print_Area" localSheetId="4">'P5～10'!$A$1:$AH$222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8" l="1"/>
  <c r="D57" i="18" l="1"/>
  <c r="D55" i="18"/>
  <c r="D53" i="18"/>
  <c r="D51" i="18"/>
  <c r="I49" i="18"/>
  <c r="D49" i="18"/>
  <c r="D47" i="18"/>
  <c r="D45" i="18"/>
  <c r="D43"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D15" i="18"/>
  <c r="D14" i="18"/>
  <c r="D13" i="18"/>
  <c r="D12" i="18"/>
  <c r="D11" i="18"/>
  <c r="D10" i="18"/>
  <c r="D9" i="18"/>
  <c r="D8" i="18"/>
  <c r="D7" i="18"/>
  <c r="D6" i="18"/>
  <c r="D5" i="18"/>
</calcChain>
</file>

<file path=xl/sharedStrings.xml><?xml version="1.0" encoding="utf-8"?>
<sst xmlns="http://schemas.openxmlformats.org/spreadsheetml/2006/main" count="296" uniqueCount="259">
  <si>
    <t>○　歳　入</t>
    <rPh sb="2" eb="3">
      <t>サイ</t>
    </rPh>
    <rPh sb="4" eb="5">
      <t>ハイ</t>
    </rPh>
    <phoneticPr fontId="1"/>
  </si>
  <si>
    <t>・地方交付税及び臨時財政対策債</t>
    <phoneticPr fontId="1"/>
  </si>
  <si>
    <t>・人件費</t>
    <phoneticPr fontId="1"/>
  </si>
  <si>
    <t>・扶助費</t>
    <phoneticPr fontId="1"/>
  </si>
  <si>
    <t>・公債費</t>
    <phoneticPr fontId="1"/>
  </si>
  <si>
    <t>○　歳　出</t>
    <rPh sb="2" eb="3">
      <t>サイ</t>
    </rPh>
    <rPh sb="4" eb="5">
      <t>シュツ</t>
    </rPh>
    <phoneticPr fontId="1"/>
  </si>
  <si>
    <t>○　実質収支</t>
    <rPh sb="2" eb="4">
      <t>ジッシツ</t>
    </rPh>
    <rPh sb="4" eb="6">
      <t>シュウシ</t>
    </rPh>
    <phoneticPr fontId="1"/>
  </si>
  <si>
    <t>○　市債残高</t>
    <rPh sb="2" eb="4">
      <t>シサイ</t>
    </rPh>
    <rPh sb="4" eb="6">
      <t>ザンダカ</t>
    </rPh>
    <phoneticPr fontId="1"/>
  </si>
  <si>
    <t>一般会計</t>
    <rPh sb="0" eb="2">
      <t>イッパン</t>
    </rPh>
    <rPh sb="2" eb="4">
      <t>カイケイ</t>
    </rPh>
    <phoneticPr fontId="9"/>
  </si>
  <si>
    <t>　（ピーク：平成16年度　5兆5,196億100万円）</t>
    <phoneticPr fontId="1"/>
  </si>
  <si>
    <t>・国庫支出金</t>
    <rPh sb="1" eb="3">
      <t>コッコ</t>
    </rPh>
    <rPh sb="3" eb="6">
      <t>シシュツキン</t>
    </rPh>
    <phoneticPr fontId="1"/>
  </si>
  <si>
    <r>
      <rPr>
        <sz val="14"/>
        <color theme="1"/>
        <rFont val="HG丸ｺﾞｼｯｸM-PRO"/>
        <family val="3"/>
        <charset val="128"/>
      </rPr>
      <t>□</t>
    </r>
    <r>
      <rPr>
        <sz val="7"/>
        <color theme="1"/>
        <rFont val="Times New Roman"/>
        <family val="1"/>
      </rPr>
      <t xml:space="preserve"> </t>
    </r>
    <r>
      <rPr>
        <sz val="14"/>
        <color theme="1"/>
        <rFont val="HG丸ｺﾞｼｯｸM-PRO"/>
        <family val="3"/>
        <charset val="128"/>
      </rPr>
      <t>特定財源</t>
    </r>
    <rPh sb="2" eb="4">
      <t>トクテイ</t>
    </rPh>
    <rPh sb="4" eb="6">
      <t>ザイゲン</t>
    </rPh>
    <phoneticPr fontId="1"/>
  </si>
  <si>
    <t>□義務的経費（人件費・扶助費・公債費）</t>
    <rPh sb="1" eb="4">
      <t>ギムテキ</t>
    </rPh>
    <rPh sb="4" eb="6">
      <t>ケイヒ</t>
    </rPh>
    <rPh sb="7" eb="10">
      <t>ジンケンヒ</t>
    </rPh>
    <rPh sb="11" eb="14">
      <t>フジョヒ</t>
    </rPh>
    <rPh sb="15" eb="18">
      <t>コウサイヒ</t>
    </rPh>
    <phoneticPr fontId="1"/>
  </si>
  <si>
    <t>□特別会計繰出金等</t>
    <phoneticPr fontId="1"/>
  </si>
  <si>
    <t>□税　等</t>
    <phoneticPr fontId="1"/>
  </si>
  <si>
    <t>・その他の特定財源</t>
    <phoneticPr fontId="1"/>
  </si>
  <si>
    <t>□行政施策経費</t>
    <rPh sb="1" eb="3">
      <t>ギョウセイ</t>
    </rPh>
    <rPh sb="3" eb="5">
      <t>シサク</t>
    </rPh>
    <rPh sb="5" eb="7">
      <t>ケイヒ</t>
    </rPh>
    <phoneticPr fontId="1"/>
  </si>
  <si>
    <t>□投資的経費</t>
    <rPh sb="1" eb="4">
      <t>トウシテキ</t>
    </rPh>
    <rPh sb="4" eb="6">
      <t>ケイヒ</t>
    </rPh>
    <phoneticPr fontId="1"/>
  </si>
  <si>
    <t>・また、臨時財政対策債を除いた市債残高についても、</t>
    <phoneticPr fontId="1"/>
  </si>
  <si>
    <t>・市債（臨時財政対策債を除く）</t>
    <rPh sb="1" eb="2">
      <t>シ</t>
    </rPh>
    <rPh sb="2" eb="3">
      <t>サイ</t>
    </rPh>
    <phoneticPr fontId="1"/>
  </si>
  <si>
    <t>・市税（詳細はＰ12参照）</t>
    <phoneticPr fontId="1"/>
  </si>
  <si>
    <t>・譲与税及び交付金</t>
    <rPh sb="1" eb="4">
      <t>ジョウヨゼイ</t>
    </rPh>
    <rPh sb="4" eb="5">
      <t>オヨ</t>
    </rPh>
    <rPh sb="6" eb="9">
      <t>コウフキン</t>
    </rPh>
    <phoneticPr fontId="1"/>
  </si>
  <si>
    <t>会計名</t>
    <rPh sb="0" eb="2">
      <t>カイケイ</t>
    </rPh>
    <rPh sb="2" eb="3">
      <t>メイ</t>
    </rPh>
    <phoneticPr fontId="9"/>
  </si>
  <si>
    <t>歳入</t>
    <rPh sb="0" eb="2">
      <t>サイニュウ</t>
    </rPh>
    <phoneticPr fontId="9"/>
  </si>
  <si>
    <t>歳出</t>
    <rPh sb="0" eb="2">
      <t>サイシュツ</t>
    </rPh>
    <phoneticPr fontId="9"/>
  </si>
  <si>
    <t>差引剰余額</t>
    <rPh sb="0" eb="2">
      <t>サシヒキ</t>
    </rPh>
    <rPh sb="2" eb="4">
      <t>ジョウヨ</t>
    </rPh>
    <rPh sb="4" eb="5">
      <t>ガク</t>
    </rPh>
    <phoneticPr fontId="9"/>
  </si>
  <si>
    <t>（△差引歳入不足額）</t>
    <rPh sb="2" eb="4">
      <t>サシヒキ</t>
    </rPh>
    <rPh sb="4" eb="6">
      <t>サイニュウ</t>
    </rPh>
    <rPh sb="6" eb="8">
      <t>フソク</t>
    </rPh>
    <rPh sb="8" eb="9">
      <t>ガク</t>
    </rPh>
    <phoneticPr fontId="9"/>
  </si>
  <si>
    <t>兆</t>
    <rPh sb="0" eb="1">
      <t>チョウ</t>
    </rPh>
    <phoneticPr fontId="9"/>
  </si>
  <si>
    <t>億</t>
    <rPh sb="0" eb="1">
      <t>オク</t>
    </rPh>
    <phoneticPr fontId="9"/>
  </si>
  <si>
    <t>万</t>
    <rPh sb="0" eb="1">
      <t>マン</t>
    </rPh>
    <phoneticPr fontId="9"/>
  </si>
  <si>
    <t>円</t>
    <rPh sb="0" eb="1">
      <t>エン</t>
    </rPh>
    <phoneticPr fontId="9"/>
  </si>
  <si>
    <t>食肉市場事業会計</t>
    <rPh sb="0" eb="2">
      <t>ショクニク</t>
    </rPh>
    <rPh sb="2" eb="4">
      <t>シジョウ</t>
    </rPh>
    <rPh sb="4" eb="6">
      <t>ジギョウ</t>
    </rPh>
    <rPh sb="6" eb="8">
      <t>カイケイ</t>
    </rPh>
    <phoneticPr fontId="9"/>
  </si>
  <si>
    <t>駐車場事業会計</t>
    <rPh sb="0" eb="3">
      <t>チュウシャジョウ</t>
    </rPh>
    <rPh sb="3" eb="5">
      <t>ジギョウ</t>
    </rPh>
    <rPh sb="5" eb="7">
      <t>カイケイ</t>
    </rPh>
    <phoneticPr fontId="9"/>
  </si>
  <si>
    <t>母子父子寡婦福祉貸付資金会計</t>
    <rPh sb="0" eb="2">
      <t>ボシ</t>
    </rPh>
    <rPh sb="2" eb="4">
      <t>フシ</t>
    </rPh>
    <rPh sb="4" eb="6">
      <t>カフ</t>
    </rPh>
    <rPh sb="6" eb="8">
      <t>フクシ</t>
    </rPh>
    <rPh sb="8" eb="10">
      <t>カシツケ</t>
    </rPh>
    <rPh sb="10" eb="12">
      <t>シキン</t>
    </rPh>
    <rPh sb="12" eb="14">
      <t>カイケイ</t>
    </rPh>
    <phoneticPr fontId="9"/>
  </si>
  <si>
    <t>国民健康保険事業会計</t>
    <rPh sb="0" eb="2">
      <t>コクミン</t>
    </rPh>
    <rPh sb="2" eb="4">
      <t>ケンコウ</t>
    </rPh>
    <rPh sb="4" eb="6">
      <t>ホケン</t>
    </rPh>
    <rPh sb="6" eb="8">
      <t>ジギョウ</t>
    </rPh>
    <rPh sb="8" eb="10">
      <t>カイケイ</t>
    </rPh>
    <phoneticPr fontId="9"/>
  </si>
  <si>
    <t>心身障害者扶養共済事業会計</t>
    <rPh sb="0" eb="2">
      <t>シンシン</t>
    </rPh>
    <rPh sb="2" eb="5">
      <t>ショウガイシャ</t>
    </rPh>
    <rPh sb="5" eb="7">
      <t>フヨウ</t>
    </rPh>
    <rPh sb="7" eb="9">
      <t>キョウサイ</t>
    </rPh>
    <rPh sb="9" eb="11">
      <t>ジギョウ</t>
    </rPh>
    <rPh sb="11" eb="13">
      <t>カイケイ</t>
    </rPh>
    <phoneticPr fontId="9"/>
  </si>
  <si>
    <t>介護保険事業会計</t>
    <rPh sb="0" eb="2">
      <t>カイゴ</t>
    </rPh>
    <rPh sb="2" eb="4">
      <t>ホケン</t>
    </rPh>
    <rPh sb="4" eb="6">
      <t>ジギョウ</t>
    </rPh>
    <rPh sb="6" eb="8">
      <t>カイケイ</t>
    </rPh>
    <phoneticPr fontId="9"/>
  </si>
  <si>
    <t>後期高齢者医療事業会計</t>
    <rPh sb="0" eb="2">
      <t>コウキ</t>
    </rPh>
    <rPh sb="2" eb="5">
      <t>コウレイシャ</t>
    </rPh>
    <rPh sb="5" eb="7">
      <t>イリョウ</t>
    </rPh>
    <rPh sb="7" eb="9">
      <t>ジギョウ</t>
    </rPh>
    <rPh sb="9" eb="11">
      <t>カイケイ</t>
    </rPh>
    <phoneticPr fontId="9"/>
  </si>
  <si>
    <t>公債費会計</t>
    <rPh sb="0" eb="2">
      <t>コウサイ</t>
    </rPh>
    <rPh sb="2" eb="3">
      <t>ヒ</t>
    </rPh>
    <rPh sb="3" eb="5">
      <t>カイケイ</t>
    </rPh>
    <phoneticPr fontId="9"/>
  </si>
  <si>
    <t>（単位：百万円、％）</t>
    <rPh sb="1" eb="3">
      <t>タンイ</t>
    </rPh>
    <rPh sb="4" eb="7">
      <t>ヒャクマンエン</t>
    </rPh>
    <phoneticPr fontId="28"/>
  </si>
  <si>
    <t>区分</t>
    <rPh sb="0" eb="2">
      <t>クブン</t>
    </rPh>
    <phoneticPr fontId="28"/>
  </si>
  <si>
    <t>増△減</t>
    <rPh sb="0" eb="1">
      <t>ゾウ</t>
    </rPh>
    <rPh sb="2" eb="3">
      <t>ゲン</t>
    </rPh>
    <phoneticPr fontId="28"/>
  </si>
  <si>
    <t>伸び率</t>
    <rPh sb="0" eb="1">
      <t>ノ</t>
    </rPh>
    <rPh sb="2" eb="3">
      <t>リツ</t>
    </rPh>
    <phoneticPr fontId="28"/>
  </si>
  <si>
    <t>歳入①</t>
    <rPh sb="0" eb="1">
      <t>トシ</t>
    </rPh>
    <rPh sb="1" eb="2">
      <t>イリ</t>
    </rPh>
    <phoneticPr fontId="28"/>
  </si>
  <si>
    <t>税等</t>
    <rPh sb="0" eb="2">
      <t>ゼイトウ</t>
    </rPh>
    <phoneticPr fontId="28"/>
  </si>
  <si>
    <t>市税</t>
    <rPh sb="0" eb="2">
      <t>シゼイ</t>
    </rPh>
    <phoneticPr fontId="28"/>
  </si>
  <si>
    <t>譲与税・交付金</t>
    <rPh sb="0" eb="2">
      <t>ジョウヨ</t>
    </rPh>
    <rPh sb="2" eb="3">
      <t>ゼイ</t>
    </rPh>
    <rPh sb="4" eb="7">
      <t>コウフキン</t>
    </rPh>
    <phoneticPr fontId="28"/>
  </si>
  <si>
    <t>地方交付税</t>
    <rPh sb="0" eb="2">
      <t>チホウ</t>
    </rPh>
    <rPh sb="2" eb="5">
      <t>コウフゼイ</t>
    </rPh>
    <phoneticPr fontId="28"/>
  </si>
  <si>
    <t>臨時財政対策債</t>
    <rPh sb="0" eb="2">
      <t>リンジ</t>
    </rPh>
    <rPh sb="2" eb="4">
      <t>ザイセイ</t>
    </rPh>
    <rPh sb="4" eb="7">
      <t>タイサクサイ</t>
    </rPh>
    <phoneticPr fontId="28"/>
  </si>
  <si>
    <t>特定財源</t>
    <rPh sb="0" eb="2">
      <t>トクテイ</t>
    </rPh>
    <rPh sb="2" eb="4">
      <t>ザイゲン</t>
    </rPh>
    <phoneticPr fontId="28"/>
  </si>
  <si>
    <t>国庫支出金</t>
    <rPh sb="0" eb="2">
      <t>コッコ</t>
    </rPh>
    <rPh sb="2" eb="5">
      <t>シシュツキン</t>
    </rPh>
    <phoneticPr fontId="28"/>
  </si>
  <si>
    <t>市債</t>
    <rPh sb="0" eb="2">
      <t>シサイ</t>
    </rPh>
    <phoneticPr fontId="28"/>
  </si>
  <si>
    <t>その他</t>
    <rPh sb="2" eb="3">
      <t>タ</t>
    </rPh>
    <phoneticPr fontId="28"/>
  </si>
  <si>
    <t>歳出②</t>
    <rPh sb="0" eb="2">
      <t>サイシュツ</t>
    </rPh>
    <phoneticPr fontId="28"/>
  </si>
  <si>
    <t>人件費</t>
    <rPh sb="0" eb="3">
      <t>ジンケンヒ</t>
    </rPh>
    <phoneticPr fontId="28"/>
  </si>
  <si>
    <t>除く退職金</t>
    <rPh sb="0" eb="1">
      <t>ノゾ</t>
    </rPh>
    <rPh sb="2" eb="4">
      <t>タイショク</t>
    </rPh>
    <rPh sb="4" eb="5">
      <t>キン</t>
    </rPh>
    <phoneticPr fontId="28"/>
  </si>
  <si>
    <t>扶助費</t>
    <rPh sb="0" eb="3">
      <t>フジョヒ</t>
    </rPh>
    <phoneticPr fontId="28"/>
  </si>
  <si>
    <t>公債費</t>
    <rPh sb="0" eb="3">
      <t>コウサイヒ</t>
    </rPh>
    <phoneticPr fontId="28"/>
  </si>
  <si>
    <t>行政施策経費</t>
    <rPh sb="0" eb="2">
      <t>ギョウセイ</t>
    </rPh>
    <rPh sb="2" eb="4">
      <t>シサク</t>
    </rPh>
    <rPh sb="4" eb="6">
      <t>ケイヒ</t>
    </rPh>
    <phoneticPr fontId="28"/>
  </si>
  <si>
    <t>投資的経費</t>
    <rPh sb="0" eb="3">
      <t>トウシテキ</t>
    </rPh>
    <rPh sb="3" eb="5">
      <t>ケイヒ</t>
    </rPh>
    <phoneticPr fontId="28"/>
  </si>
  <si>
    <t>特別会計繰出金等</t>
    <rPh sb="0" eb="2">
      <t>トクベツ</t>
    </rPh>
    <rPh sb="2" eb="4">
      <t>カイケイ</t>
    </rPh>
    <rPh sb="4" eb="7">
      <t>クリダシキン</t>
    </rPh>
    <rPh sb="7" eb="8">
      <t>トウ</t>
    </rPh>
    <phoneticPr fontId="28"/>
  </si>
  <si>
    <t>形式収支③</t>
    <rPh sb="0" eb="2">
      <t>ケイシキ</t>
    </rPh>
    <rPh sb="2" eb="4">
      <t>シュウシ</t>
    </rPh>
    <phoneticPr fontId="28"/>
  </si>
  <si>
    <t>【①－②】</t>
    <phoneticPr fontId="28"/>
  </si>
  <si>
    <t>繰越事業費所要財源④</t>
    <rPh sb="0" eb="2">
      <t>クリコシ</t>
    </rPh>
    <rPh sb="2" eb="5">
      <t>ジギョウヒ</t>
    </rPh>
    <rPh sb="5" eb="7">
      <t>ショヨウ</t>
    </rPh>
    <rPh sb="7" eb="9">
      <t>ザイゲン</t>
    </rPh>
    <phoneticPr fontId="28"/>
  </si>
  <si>
    <t>実質収支⑤</t>
    <rPh sb="0" eb="2">
      <t>ジッシツ</t>
    </rPh>
    <rPh sb="2" eb="4">
      <t>シュウシ</t>
    </rPh>
    <phoneticPr fontId="28"/>
  </si>
  <si>
    <t>【③－④】</t>
    <phoneticPr fontId="28"/>
  </si>
  <si>
    <t>市債残高</t>
    <rPh sb="0" eb="2">
      <t>シサイ</t>
    </rPh>
    <rPh sb="2" eb="4">
      <t>ザンダカ</t>
    </rPh>
    <phoneticPr fontId="28"/>
  </si>
  <si>
    <t>一般会計</t>
    <rPh sb="0" eb="2">
      <t>イッパン</t>
    </rPh>
    <rPh sb="2" eb="4">
      <t>カイケイ</t>
    </rPh>
    <phoneticPr fontId="28"/>
  </si>
  <si>
    <t>除く臨時財政対策債</t>
    <rPh sb="0" eb="1">
      <t>ノゾ</t>
    </rPh>
    <rPh sb="2" eb="4">
      <t>リンジ</t>
    </rPh>
    <rPh sb="4" eb="6">
      <t>ザイセイ</t>
    </rPh>
    <rPh sb="6" eb="8">
      <t>タイサク</t>
    </rPh>
    <rPh sb="8" eb="9">
      <t>サイ</t>
    </rPh>
    <phoneticPr fontId="28"/>
  </si>
  <si>
    <t>全会計</t>
    <rPh sb="0" eb="1">
      <t>ゼン</t>
    </rPh>
    <rPh sb="1" eb="3">
      <t>カイケイ</t>
    </rPh>
    <phoneticPr fontId="28"/>
  </si>
  <si>
    <t>財政調整基金残高</t>
    <rPh sb="0" eb="2">
      <t>ザイセイ</t>
    </rPh>
    <rPh sb="2" eb="4">
      <t>チョウセイ</t>
    </rPh>
    <rPh sb="4" eb="6">
      <t>キキン</t>
    </rPh>
    <rPh sb="6" eb="8">
      <t>ザンダカ</t>
    </rPh>
    <phoneticPr fontId="28"/>
  </si>
  <si>
    <t>(注)</t>
    <rPh sb="1" eb="2">
      <t>チュウ</t>
    </rPh>
    <phoneticPr fontId="28"/>
  </si>
  <si>
    <t>譲与税・交付金には、地方特例交付金を含み、交通安全対策特別交付金、旧法に基づき経過措置として</t>
    <rPh sb="10" eb="14">
      <t>チホウトクレイ</t>
    </rPh>
    <rPh sb="14" eb="17">
      <t>コウフキン</t>
    </rPh>
    <rPh sb="18" eb="19">
      <t>フク</t>
    </rPh>
    <phoneticPr fontId="28"/>
  </si>
  <si>
    <t>譲与・交付される道路特定財源は、特定財源（その他）として区分している。</t>
    <rPh sb="23" eb="24">
      <t>タ</t>
    </rPh>
    <rPh sb="28" eb="30">
      <t>クブン</t>
    </rPh>
    <phoneticPr fontId="28"/>
  </si>
  <si>
    <t>計数はそれぞれ四捨五入によっているので、端数において合計とは一致しないものがある。</t>
    <rPh sb="0" eb="2">
      <t>ケイスウ</t>
    </rPh>
    <rPh sb="7" eb="11">
      <t>シシャゴニュウ</t>
    </rPh>
    <rPh sb="20" eb="22">
      <t>ハスウ</t>
    </rPh>
    <rPh sb="26" eb="28">
      <t>ゴウケイ</t>
    </rPh>
    <rPh sb="30" eb="32">
      <t>イッチ</t>
    </rPh>
    <phoneticPr fontId="28"/>
  </si>
  <si>
    <r>
      <t>歳　入</t>
    </r>
    <r>
      <rPr>
        <b/>
        <sz val="10.5"/>
        <color theme="1"/>
        <rFont val="HG丸ｺﾞｼｯｸM-PRO"/>
        <family val="3"/>
        <charset val="128"/>
      </rPr>
      <t/>
    </r>
    <phoneticPr fontId="1"/>
  </si>
  <si>
    <t>⇒詳細はP5参照</t>
  </si>
  <si>
    <t>・</t>
    <phoneticPr fontId="1"/>
  </si>
  <si>
    <t>実質収支</t>
    <rPh sb="0" eb="4">
      <t>ジッシツシュウシ</t>
    </rPh>
    <phoneticPr fontId="1"/>
  </si>
  <si>
    <t>⇒詳細はP9参照</t>
    <phoneticPr fontId="1"/>
  </si>
  <si>
    <t>市債残高</t>
    <rPh sb="0" eb="2">
      <t>シサイ</t>
    </rPh>
    <rPh sb="2" eb="4">
      <t>ザンダカ</t>
    </rPh>
    <phoneticPr fontId="1"/>
  </si>
  <si>
    <t>歳　出</t>
    <rPh sb="0" eb="1">
      <t>トシ</t>
    </rPh>
    <rPh sb="2" eb="3">
      <t>デ</t>
    </rPh>
    <phoneticPr fontId="1"/>
  </si>
  <si>
    <t>⇒詳細はP7参照</t>
    <phoneticPr fontId="1"/>
  </si>
  <si>
    <t>※ 各資料においては、金額を百万円単位で説明しています。〔参考としてP14に用語の解説を記載しています。〕</t>
    <phoneticPr fontId="1"/>
  </si>
  <si>
    <t>市税</t>
    <rPh sb="0" eb="2">
      <t>シゼイ</t>
    </rPh>
    <phoneticPr fontId="9"/>
  </si>
  <si>
    <t>合計</t>
    <rPh sb="0" eb="2">
      <t>ゴウケイ</t>
    </rPh>
    <phoneticPr fontId="9"/>
  </si>
  <si>
    <t>構成比</t>
    <rPh sb="0" eb="3">
      <t>コウセイヒ</t>
    </rPh>
    <phoneticPr fontId="9"/>
  </si>
  <si>
    <t>区分</t>
    <rPh sb="0" eb="2">
      <t>クブン</t>
    </rPh>
    <phoneticPr fontId="9"/>
  </si>
  <si>
    <t>個人市民税</t>
    <rPh sb="0" eb="2">
      <t>コジン</t>
    </rPh>
    <rPh sb="2" eb="5">
      <t>シミンゼイ</t>
    </rPh>
    <phoneticPr fontId="9"/>
  </si>
  <si>
    <t>法人市民税</t>
    <rPh sb="0" eb="2">
      <t>ホウジン</t>
    </rPh>
    <rPh sb="2" eb="5">
      <t>シミンゼイ</t>
    </rPh>
    <phoneticPr fontId="9"/>
  </si>
  <si>
    <t>市税総計</t>
    <rPh sb="0" eb="2">
      <t>シゼイ</t>
    </rPh>
    <rPh sb="2" eb="4">
      <t>ソウケイ</t>
    </rPh>
    <phoneticPr fontId="9"/>
  </si>
  <si>
    <t>（単位：百万円・％）</t>
    <rPh sb="1" eb="3">
      <t>タンイ</t>
    </rPh>
    <rPh sb="4" eb="7">
      <t>ヒャクマンエン</t>
    </rPh>
    <phoneticPr fontId="9"/>
  </si>
  <si>
    <t>差引増△減</t>
    <rPh sb="0" eb="2">
      <t>サシヒキ</t>
    </rPh>
    <rPh sb="2" eb="3">
      <t>ゾウ</t>
    </rPh>
    <rPh sb="4" eb="5">
      <t>ゲン</t>
    </rPh>
    <phoneticPr fontId="9"/>
  </si>
  <si>
    <t>伸び率</t>
    <rPh sb="0" eb="1">
      <t>ノ</t>
    </rPh>
    <rPh sb="2" eb="3">
      <t>リツ</t>
    </rPh>
    <phoneticPr fontId="9"/>
  </si>
  <si>
    <t>市民税</t>
    <rPh sb="0" eb="3">
      <t>シミンゼイ</t>
    </rPh>
    <phoneticPr fontId="9"/>
  </si>
  <si>
    <t>固定資産税</t>
    <rPh sb="0" eb="5">
      <t>コ</t>
    </rPh>
    <phoneticPr fontId="9"/>
  </si>
  <si>
    <t>土地</t>
    <rPh sb="0" eb="2">
      <t>トチ</t>
    </rPh>
    <phoneticPr fontId="9"/>
  </si>
  <si>
    <t>家屋</t>
    <rPh sb="0" eb="2">
      <t>カオク</t>
    </rPh>
    <phoneticPr fontId="9"/>
  </si>
  <si>
    <t>償却資産</t>
    <rPh sb="0" eb="2">
      <t>ショウキャク</t>
    </rPh>
    <rPh sb="2" eb="4">
      <t>シサン</t>
    </rPh>
    <phoneticPr fontId="9"/>
  </si>
  <si>
    <t>交付金</t>
    <rPh sb="0" eb="3">
      <t>コウフキン</t>
    </rPh>
    <phoneticPr fontId="9"/>
  </si>
  <si>
    <t>軽自動車税</t>
    <rPh sb="0" eb="5">
      <t>ケ</t>
    </rPh>
    <phoneticPr fontId="9"/>
  </si>
  <si>
    <t>市たばこ税</t>
    <rPh sb="0" eb="5">
      <t>シ</t>
    </rPh>
    <phoneticPr fontId="9"/>
  </si>
  <si>
    <t>入湯税</t>
    <rPh sb="0" eb="2">
      <t>ニュウトウ</t>
    </rPh>
    <rPh sb="2" eb="3">
      <t>ゼイ</t>
    </rPh>
    <phoneticPr fontId="9"/>
  </si>
  <si>
    <t>事業所税</t>
    <rPh sb="0" eb="4">
      <t>ジ</t>
    </rPh>
    <phoneticPr fontId="9"/>
  </si>
  <si>
    <t>都市計画税</t>
    <rPh sb="0" eb="5">
      <t>ト</t>
    </rPh>
    <phoneticPr fontId="9"/>
  </si>
  <si>
    <t>※計数はそれぞれ四捨五入によっているので、端数において合計とは一致しないものがある</t>
    <phoneticPr fontId="9"/>
  </si>
  <si>
    <t>※「伸び率」は千円単位の金額により算出</t>
    <phoneticPr fontId="9"/>
  </si>
  <si>
    <t>◆</t>
    <phoneticPr fontId="9"/>
  </si>
  <si>
    <t>＜主な税目の増△減＞</t>
    <rPh sb="1" eb="2">
      <t>オモ</t>
    </rPh>
    <rPh sb="3" eb="5">
      <t>ゼイモク</t>
    </rPh>
    <rPh sb="6" eb="7">
      <t>ゾウ</t>
    </rPh>
    <rPh sb="8" eb="9">
      <t>ゲン</t>
    </rPh>
    <phoneticPr fontId="9"/>
  </si>
  <si>
    <r>
      <t>○　</t>
    </r>
    <r>
      <rPr>
        <b/>
        <sz val="12"/>
        <rFont val="ＭＳ 明朝"/>
        <family val="1"/>
        <charset val="128"/>
      </rPr>
      <t/>
    </r>
    <phoneticPr fontId="9"/>
  </si>
  <si>
    <t>（参考）市税収入の推移</t>
    <rPh sb="1" eb="3">
      <t>サンコウ</t>
    </rPh>
    <rPh sb="4" eb="6">
      <t>シゼイ</t>
    </rPh>
    <rPh sb="6" eb="8">
      <t>シュウニュウ</t>
    </rPh>
    <rPh sb="9" eb="11">
      <t>スイイ</t>
    </rPh>
    <phoneticPr fontId="9"/>
  </si>
  <si>
    <t>※</t>
    <phoneticPr fontId="9"/>
  </si>
  <si>
    <t>歳　出</t>
    <rPh sb="0" eb="1">
      <t>サイ</t>
    </rPh>
    <rPh sb="2" eb="3">
      <t>デ</t>
    </rPh>
    <phoneticPr fontId="9"/>
  </si>
  <si>
    <t>国庫
支出金</t>
    <rPh sb="0" eb="2">
      <t>コッコ</t>
    </rPh>
    <rPh sb="3" eb="6">
      <t>シシュツキン</t>
    </rPh>
    <phoneticPr fontId="9"/>
  </si>
  <si>
    <t>府
支出金</t>
    <rPh sb="0" eb="1">
      <t>フ</t>
    </rPh>
    <rPh sb="2" eb="4">
      <t>シシュツ</t>
    </rPh>
    <rPh sb="4" eb="5">
      <t>キン</t>
    </rPh>
    <phoneticPr fontId="9"/>
  </si>
  <si>
    <t>そ の 他</t>
    <rPh sb="4" eb="5">
      <t>タ</t>
    </rPh>
    <phoneticPr fontId="9"/>
  </si>
  <si>
    <t>うち地方創生
臨時交付金</t>
    <rPh sb="2" eb="4">
      <t>チホウ</t>
    </rPh>
    <rPh sb="4" eb="6">
      <t>ソウセイ</t>
    </rPh>
    <rPh sb="7" eb="9">
      <t>リンジ</t>
    </rPh>
    <rPh sb="9" eb="12">
      <t>コウフキン</t>
    </rPh>
    <phoneticPr fontId="9"/>
  </si>
  <si>
    <t xml:space="preserve"> ①感染防止の取組</t>
    <rPh sb="2" eb="4">
      <t>カンセン</t>
    </rPh>
    <rPh sb="4" eb="6">
      <t>ボウシ</t>
    </rPh>
    <rPh sb="7" eb="9">
      <t>トリクミ</t>
    </rPh>
    <phoneticPr fontId="9"/>
  </si>
  <si>
    <t>新型コロナウイルスワクチン接種事業</t>
    <rPh sb="0" eb="2">
      <t>シンガタ</t>
    </rPh>
    <rPh sb="13" eb="15">
      <t>セッシュ</t>
    </rPh>
    <rPh sb="15" eb="17">
      <t>ジギョウ</t>
    </rPh>
    <phoneticPr fontId="9"/>
  </si>
  <si>
    <t>その他</t>
    <rPh sb="2" eb="3">
      <t>タ</t>
    </rPh>
    <phoneticPr fontId="9"/>
  </si>
  <si>
    <t xml:space="preserve"> ②生活に困っている方への支援</t>
    <rPh sb="2" eb="4">
      <t>セイカツ</t>
    </rPh>
    <rPh sb="5" eb="6">
      <t>コマ</t>
    </rPh>
    <rPh sb="10" eb="11">
      <t>カタ</t>
    </rPh>
    <rPh sb="13" eb="15">
      <t>シエン</t>
    </rPh>
    <phoneticPr fontId="9"/>
  </si>
  <si>
    <t>子育て世帯生活支援特別給付金</t>
    <phoneticPr fontId="9"/>
  </si>
  <si>
    <t xml:space="preserve"> ③社会経済活動の回復に向けた取組</t>
    <rPh sb="2" eb="4">
      <t>シャカイ</t>
    </rPh>
    <rPh sb="4" eb="6">
      <t>ケイザイ</t>
    </rPh>
    <rPh sb="6" eb="8">
      <t>カツドウ</t>
    </rPh>
    <rPh sb="9" eb="11">
      <t>カイフク</t>
    </rPh>
    <rPh sb="12" eb="13">
      <t>ム</t>
    </rPh>
    <rPh sb="15" eb="17">
      <t>トリクミ</t>
    </rPh>
    <phoneticPr fontId="9"/>
  </si>
  <si>
    <t xml:space="preserve"> ④その他</t>
    <rPh sb="4" eb="5">
      <t>タ</t>
    </rPh>
    <phoneticPr fontId="9"/>
  </si>
  <si>
    <t>一般財源</t>
    <rPh sb="0" eb="2">
      <t>イッパン</t>
    </rPh>
    <rPh sb="2" eb="4">
      <t>ザイゲン</t>
    </rPh>
    <phoneticPr fontId="9"/>
  </si>
  <si>
    <t>（単位：百万円、％）</t>
    <rPh sb="1" eb="3">
      <t>タンイ</t>
    </rPh>
    <rPh sb="4" eb="7">
      <t>ヒャクマンエン</t>
    </rPh>
    <phoneticPr fontId="9"/>
  </si>
  <si>
    <t>年度</t>
    <rPh sb="0" eb="2">
      <t>ネンド</t>
    </rPh>
    <phoneticPr fontId="9"/>
  </si>
  <si>
    <t>歳入額
A</t>
    <rPh sb="0" eb="2">
      <t>サイニュウ</t>
    </rPh>
    <rPh sb="2" eb="3">
      <t>ガク</t>
    </rPh>
    <phoneticPr fontId="9"/>
  </si>
  <si>
    <t>歳出額
B</t>
    <rPh sb="0" eb="2">
      <t>サイシュツ</t>
    </rPh>
    <rPh sb="2" eb="3">
      <t>ガク</t>
    </rPh>
    <phoneticPr fontId="9"/>
  </si>
  <si>
    <t>形式収支
過△不足額
A-B</t>
    <rPh sb="0" eb="2">
      <t>ケイシキ</t>
    </rPh>
    <rPh sb="2" eb="4">
      <t>シュウシ</t>
    </rPh>
    <rPh sb="5" eb="6">
      <t>カ</t>
    </rPh>
    <rPh sb="7" eb="9">
      <t>フソク</t>
    </rPh>
    <rPh sb="9" eb="10">
      <t>ガク</t>
    </rPh>
    <phoneticPr fontId="9"/>
  </si>
  <si>
    <t>実質収支
過△不足額</t>
    <rPh sb="0" eb="2">
      <t>ジッシツ</t>
    </rPh>
    <rPh sb="2" eb="4">
      <t>シュウシ</t>
    </rPh>
    <rPh sb="5" eb="6">
      <t>カ</t>
    </rPh>
    <rPh sb="7" eb="9">
      <t>フソク</t>
    </rPh>
    <rPh sb="9" eb="10">
      <t>ガク</t>
    </rPh>
    <phoneticPr fontId="9"/>
  </si>
  <si>
    <t>一般会計
市債残高</t>
    <rPh sb="0" eb="2">
      <t>イッパン</t>
    </rPh>
    <rPh sb="2" eb="4">
      <t>カイケイ</t>
    </rPh>
    <rPh sb="5" eb="7">
      <t>シサイ</t>
    </rPh>
    <rPh sb="7" eb="9">
      <t>ザンダカ</t>
    </rPh>
    <phoneticPr fontId="9"/>
  </si>
  <si>
    <t>全会計
市債残高</t>
    <rPh sb="0" eb="1">
      <t>ゼン</t>
    </rPh>
    <rPh sb="1" eb="3">
      <t>カイケイ</t>
    </rPh>
    <rPh sb="4" eb="6">
      <t>シサイ</t>
    </rPh>
    <rPh sb="6" eb="8">
      <t>ザンダカ</t>
    </rPh>
    <phoneticPr fontId="9"/>
  </si>
  <si>
    <t>金額</t>
    <rPh sb="0" eb="2">
      <t>キンガク</t>
    </rPh>
    <phoneticPr fontId="9"/>
  </si>
  <si>
    <t>左のうち
除く臨時財政対策債</t>
    <rPh sb="0" eb="1">
      <t>ヒダリ</t>
    </rPh>
    <rPh sb="5" eb="6">
      <t>ノゾ</t>
    </rPh>
    <rPh sb="7" eb="9">
      <t>リンジ</t>
    </rPh>
    <rPh sb="9" eb="11">
      <t>ザイセイ</t>
    </rPh>
    <rPh sb="11" eb="13">
      <t>タイサク</t>
    </rPh>
    <rPh sb="13" eb="14">
      <t>サイ</t>
    </rPh>
    <phoneticPr fontId="9"/>
  </si>
  <si>
    <t>－</t>
    <phoneticPr fontId="9"/>
  </si>
  <si>
    <t>令和
元</t>
    <rPh sb="0" eb="2">
      <t>レイワ</t>
    </rPh>
    <rPh sb="3" eb="4">
      <t>ガン</t>
    </rPh>
    <phoneticPr fontId="9"/>
  </si>
  <si>
    <t>※27年度末の市街地再開発事業会計及び土地先行取得事業会計の廃止に伴い、28年度に当該会計の市債残高が一般会計へ移行</t>
    <rPh sb="3" eb="5">
      <t>ネンド</t>
    </rPh>
    <rPh sb="5" eb="6">
      <t>マツ</t>
    </rPh>
    <rPh sb="7" eb="10">
      <t>シガイチ</t>
    </rPh>
    <rPh sb="10" eb="11">
      <t>サイ</t>
    </rPh>
    <rPh sb="11" eb="13">
      <t>カイハツ</t>
    </rPh>
    <rPh sb="13" eb="15">
      <t>ジギョウ</t>
    </rPh>
    <rPh sb="15" eb="17">
      <t>カイケイ</t>
    </rPh>
    <rPh sb="17" eb="18">
      <t>オヨ</t>
    </rPh>
    <rPh sb="19" eb="21">
      <t>トチ</t>
    </rPh>
    <rPh sb="21" eb="23">
      <t>センコウ</t>
    </rPh>
    <rPh sb="23" eb="25">
      <t>シュトク</t>
    </rPh>
    <rPh sb="25" eb="27">
      <t>ジギョウ</t>
    </rPh>
    <rPh sb="27" eb="29">
      <t>カイケイ</t>
    </rPh>
    <rPh sb="30" eb="32">
      <t>ハイシ</t>
    </rPh>
    <rPh sb="33" eb="34">
      <t>トモナ</t>
    </rPh>
    <rPh sb="38" eb="40">
      <t>ネンド</t>
    </rPh>
    <rPh sb="41" eb="43">
      <t>トウガイ</t>
    </rPh>
    <rPh sb="43" eb="45">
      <t>カイケイ</t>
    </rPh>
    <rPh sb="46" eb="48">
      <t>シサイ</t>
    </rPh>
    <rPh sb="48" eb="50">
      <t>ザンダカ</t>
    </rPh>
    <rPh sb="51" eb="53">
      <t>イッパン</t>
    </rPh>
    <rPh sb="53" eb="55">
      <t>カイケイ</t>
    </rPh>
    <rPh sb="56" eb="58">
      <t>イコウ</t>
    </rPh>
    <phoneticPr fontId="9"/>
  </si>
  <si>
    <t>※29年度の自動車運送事業会計及び高速鉄道事業会計の廃止に伴い、29年度に当該会計の市債残高が一般会計へ移行</t>
    <rPh sb="6" eb="9">
      <t>ジドウシャ</t>
    </rPh>
    <rPh sb="9" eb="11">
      <t>ウンソウ</t>
    </rPh>
    <rPh sb="11" eb="13">
      <t>ジギョウ</t>
    </rPh>
    <rPh sb="13" eb="15">
      <t>カイケイ</t>
    </rPh>
    <rPh sb="15" eb="16">
      <t>オヨ</t>
    </rPh>
    <rPh sb="17" eb="19">
      <t>コウソク</t>
    </rPh>
    <rPh sb="19" eb="21">
      <t>テツドウ</t>
    </rPh>
    <rPh sb="21" eb="23">
      <t>ジギョウ</t>
    </rPh>
    <rPh sb="23" eb="25">
      <t>カイケイ</t>
    </rPh>
    <rPh sb="26" eb="28">
      <t>ハイシ</t>
    </rPh>
    <rPh sb="29" eb="30">
      <t>トモナ</t>
    </rPh>
    <rPh sb="34" eb="36">
      <t>ネンド</t>
    </rPh>
    <rPh sb="37" eb="39">
      <t>トウガイ</t>
    </rPh>
    <rPh sb="39" eb="41">
      <t>カイケイ</t>
    </rPh>
    <rPh sb="42" eb="44">
      <t>シサイ</t>
    </rPh>
    <rPh sb="44" eb="46">
      <t>ザンダカ</t>
    </rPh>
    <phoneticPr fontId="9"/>
  </si>
  <si>
    <t>⇒内訳はP11参照</t>
    <rPh sb="1" eb="3">
      <t>ウチワケ</t>
    </rPh>
    <phoneticPr fontId="1"/>
  </si>
  <si>
    <t>収納率</t>
    <rPh sb="0" eb="3">
      <t>シュウノウリツ</t>
    </rPh>
    <phoneticPr fontId="62"/>
  </si>
  <si>
    <t>（注：端数調整の関係上、合計と内訳が一致しない場合がある）</t>
    <rPh sb="1" eb="2">
      <t>チュウ</t>
    </rPh>
    <rPh sb="3" eb="7">
      <t>ハスウチョウセイ</t>
    </rPh>
    <rPh sb="8" eb="11">
      <t>カンケイジョウ</t>
    </rPh>
    <rPh sb="12" eb="14">
      <t>ゴウケイ</t>
    </rPh>
    <rPh sb="15" eb="17">
      <t>ウチワケ</t>
    </rPh>
    <rPh sb="18" eb="20">
      <t>イッチ</t>
    </rPh>
    <rPh sb="23" eb="25">
      <t>バアイ</t>
    </rPh>
    <phoneticPr fontId="9"/>
  </si>
  <si>
    <t>【参考】一般会計収支状況の推移</t>
    <rPh sb="1" eb="3">
      <t>サンコウ</t>
    </rPh>
    <rPh sb="4" eb="6">
      <t>イッパン</t>
    </rPh>
    <rPh sb="6" eb="8">
      <t>カイケイ</t>
    </rPh>
    <rPh sb="8" eb="10">
      <t>シュウシ</t>
    </rPh>
    <rPh sb="10" eb="12">
      <t>ジョウキョウ</t>
    </rPh>
    <rPh sb="13" eb="15">
      <t>スイイ</t>
    </rPh>
    <phoneticPr fontId="9"/>
  </si>
  <si>
    <t>（注）　差引剰余額欄上段〔　　〕書きは、実質収支額で内数。</t>
    <rPh sb="1" eb="2">
      <t>チュウ</t>
    </rPh>
    <rPh sb="4" eb="6">
      <t>サシヒキ</t>
    </rPh>
    <rPh sb="6" eb="8">
      <t>ジョウヨ</t>
    </rPh>
    <rPh sb="8" eb="9">
      <t>ガク</t>
    </rPh>
    <rPh sb="9" eb="10">
      <t>ラン</t>
    </rPh>
    <rPh sb="10" eb="12">
      <t>ジョウダン</t>
    </rPh>
    <rPh sb="16" eb="17">
      <t>カ</t>
    </rPh>
    <rPh sb="20" eb="22">
      <t>ジッシツ</t>
    </rPh>
    <rPh sb="22" eb="24">
      <t>シュウシ</t>
    </rPh>
    <rPh sb="24" eb="25">
      <t>ガク</t>
    </rPh>
    <rPh sb="26" eb="27">
      <t>ウチ</t>
    </rPh>
    <rPh sb="27" eb="28">
      <t>スウ</t>
    </rPh>
    <phoneticPr fontId="9"/>
  </si>
  <si>
    <t>新型コロナウイルス感染症患者入院医療費公費負担</t>
    <phoneticPr fontId="9"/>
  </si>
  <si>
    <t>大阪文化芸術創出事業</t>
    <phoneticPr fontId="9"/>
  </si>
  <si>
    <t>市民利用施設等における減収に対する補塡</t>
    <rPh sb="0" eb="2">
      <t>シミン</t>
    </rPh>
    <rPh sb="2" eb="4">
      <t>リヨウ</t>
    </rPh>
    <rPh sb="4" eb="6">
      <t>シセツ</t>
    </rPh>
    <rPh sb="6" eb="7">
      <t>トウ</t>
    </rPh>
    <rPh sb="11" eb="13">
      <t>ゲンシュウ</t>
    </rPh>
    <rPh sb="14" eb="15">
      <t>タイ</t>
    </rPh>
    <rPh sb="17" eb="18">
      <t>ホ</t>
    </rPh>
    <rPh sb="18" eb="19">
      <t>ウズマル</t>
    </rPh>
    <phoneticPr fontId="9"/>
  </si>
  <si>
    <t>生活困窮者自立支援事業の体制強化</t>
    <phoneticPr fontId="9"/>
  </si>
  <si>
    <t>　</t>
    <phoneticPr fontId="1"/>
  </si>
  <si>
    <t>新型コロナウイルス感染症対策関連経費・物価高騰対応経費</t>
    <rPh sb="0" eb="2">
      <t>シンガタ</t>
    </rPh>
    <rPh sb="9" eb="12">
      <t>カンセンショウ</t>
    </rPh>
    <rPh sb="12" eb="14">
      <t>タイサク</t>
    </rPh>
    <rPh sb="14" eb="16">
      <t>カンレン</t>
    </rPh>
    <rPh sb="16" eb="18">
      <t>ケイヒ</t>
    </rPh>
    <rPh sb="19" eb="21">
      <t>ブッカ</t>
    </rPh>
    <rPh sb="21" eb="23">
      <t>コウトウ</t>
    </rPh>
    <rPh sb="23" eb="25">
      <t>タイオウ</t>
    </rPh>
    <rPh sb="25" eb="27">
      <t>ケイヒ</t>
    </rPh>
    <phoneticPr fontId="1"/>
  </si>
  <si>
    <t>そこから翌年度へ繰り越すべき財源を差引いた実質収支は、</t>
    <phoneticPr fontId="1"/>
  </si>
  <si>
    <t>令 和 ５ 年 度　 大 阪 市 決 算</t>
    <rPh sb="0" eb="1">
      <t>レイ</t>
    </rPh>
    <rPh sb="2" eb="3">
      <t>ワ</t>
    </rPh>
    <rPh sb="6" eb="7">
      <t>トシ</t>
    </rPh>
    <rPh sb="8" eb="9">
      <t>ド</t>
    </rPh>
    <rPh sb="11" eb="12">
      <t>ダイ</t>
    </rPh>
    <rPh sb="13" eb="14">
      <t>サカ</t>
    </rPh>
    <rPh sb="15" eb="16">
      <t>シ</t>
    </rPh>
    <rPh sb="17" eb="18">
      <t>ケツ</t>
    </rPh>
    <rPh sb="19" eb="20">
      <t>サン</t>
    </rPh>
    <phoneticPr fontId="9"/>
  </si>
  <si>
    <t>令和５・４年度財政収支比較（一般会計）</t>
    <rPh sb="0" eb="2">
      <t>レイワ</t>
    </rPh>
    <rPh sb="5" eb="7">
      <t>ネンド</t>
    </rPh>
    <rPh sb="6" eb="7">
      <t>ド</t>
    </rPh>
    <rPh sb="7" eb="9">
      <t>ザイセイ</t>
    </rPh>
    <rPh sb="14" eb="16">
      <t>イッパン</t>
    </rPh>
    <rPh sb="16" eb="18">
      <t>カイケイ</t>
    </rPh>
    <phoneticPr fontId="27"/>
  </si>
  <si>
    <t>５年度決算</t>
    <rPh sb="1" eb="3">
      <t>ネンド</t>
    </rPh>
    <rPh sb="3" eb="5">
      <t>ケッサン</t>
    </rPh>
    <phoneticPr fontId="28"/>
  </si>
  <si>
    <t>４年度決算</t>
    <rPh sb="1" eb="3">
      <t>ネンド</t>
    </rPh>
    <rPh sb="3" eb="5">
      <t>ケッサン</t>
    </rPh>
    <phoneticPr fontId="28"/>
  </si>
  <si>
    <t>◇歳入総額：1兆9,804億8,800万円　〔R４　1兆9,439億2,400万円〕</t>
    <rPh sb="27" eb="40">
      <t>チョウ９，４３９オク２，４００マン</t>
    </rPh>
    <rPh sb="40" eb="41">
      <t>エン</t>
    </rPh>
    <phoneticPr fontId="1"/>
  </si>
  <si>
    <r>
      <t>前年度に比べ+2.3％（+184億800万円）の</t>
    </r>
    <r>
      <rPr>
        <u/>
        <sz val="11"/>
        <color theme="1"/>
        <rFont val="HG丸ｺﾞｼｯｸM-PRO"/>
        <family val="3"/>
        <charset val="128"/>
      </rPr>
      <t>8,043億5,300万円</t>
    </r>
    <r>
      <rPr>
        <sz val="11"/>
        <color theme="1"/>
        <rFont val="HG丸ｺﾞｼｯｸM-PRO"/>
        <family val="3"/>
        <charset val="128"/>
      </rPr>
      <t>となり、</t>
    </r>
    <phoneticPr fontId="1"/>
  </si>
  <si>
    <r>
      <t>前年度に比べ+1.0％（+12億9,100万円）の</t>
    </r>
    <r>
      <rPr>
        <u/>
        <sz val="11"/>
        <color theme="1"/>
        <rFont val="HG丸ｺﾞｼｯｸM-PRO"/>
        <family val="3"/>
        <charset val="128"/>
      </rPr>
      <t>1,248億2,700万円</t>
    </r>
    <r>
      <rPr>
        <sz val="11"/>
        <color theme="1"/>
        <rFont val="HG丸ｺﾞｼｯｸM-PRO"/>
        <family val="3"/>
        <charset val="128"/>
      </rPr>
      <t>となっています。</t>
    </r>
    <phoneticPr fontId="1"/>
  </si>
  <si>
    <r>
      <t>前年度に比べ+17.5％（+154億3,000万円）の</t>
    </r>
    <r>
      <rPr>
        <u/>
        <sz val="11"/>
        <color theme="1"/>
        <rFont val="HG丸ｺﾞｼｯｸM-PRO"/>
        <family val="3"/>
        <charset val="128"/>
      </rPr>
      <t>1,035億8,100万円</t>
    </r>
    <r>
      <rPr>
        <sz val="11"/>
        <color theme="1"/>
        <rFont val="HG丸ｺﾞｼｯｸM-PRO"/>
        <family val="3"/>
        <charset val="128"/>
      </rPr>
      <t>となっています。</t>
    </r>
    <phoneticPr fontId="1"/>
  </si>
  <si>
    <t>決算剰余金の減などによる</t>
    <rPh sb="0" eb="5">
      <t>ケッサンジョウヨキン</t>
    </rPh>
    <rPh sb="6" eb="7">
      <t>ゲン</t>
    </rPh>
    <phoneticPr fontId="1"/>
  </si>
  <si>
    <t>不用地等売却代〔前年度に比べ+94.5%（+159億100万円）の327億2,800万円〕の増などにより、</t>
    <rPh sb="0" eb="1">
      <t>フ</t>
    </rPh>
    <rPh sb="1" eb="3">
      <t>ヨウチ</t>
    </rPh>
    <rPh sb="3" eb="4">
      <t>トウ</t>
    </rPh>
    <rPh sb="4" eb="6">
      <t>バイキャク</t>
    </rPh>
    <rPh sb="6" eb="7">
      <t>ダイ</t>
    </rPh>
    <phoneticPr fontId="1"/>
  </si>
  <si>
    <r>
      <t>前年度に比べ+2.4％（+80億7,700万円）の</t>
    </r>
    <r>
      <rPr>
        <u/>
        <sz val="11"/>
        <rFont val="HG丸ｺﾞｼｯｸM-PRO"/>
        <family val="3"/>
        <charset val="128"/>
      </rPr>
      <t>3,386億7,600万円</t>
    </r>
    <r>
      <rPr>
        <sz val="11"/>
        <rFont val="HG丸ｺﾞｼｯｸM-PRO"/>
        <family val="3"/>
        <charset val="128"/>
      </rPr>
      <t>となっています。</t>
    </r>
    <phoneticPr fontId="1"/>
  </si>
  <si>
    <r>
      <t>◇</t>
    </r>
    <r>
      <rPr>
        <sz val="7"/>
        <color theme="1"/>
        <rFont val="HG丸ｺﾞｼｯｸM-PRO"/>
        <family val="3"/>
        <charset val="128"/>
      </rPr>
      <t xml:space="preserve"> </t>
    </r>
    <r>
      <rPr>
        <sz val="14"/>
        <color theme="1"/>
        <rFont val="HG丸ｺﾞｼｯｸM-PRO"/>
        <family val="3"/>
        <charset val="128"/>
      </rPr>
      <t>歳出総額：1兆9,573億600万円　〔R4　1兆9,128億2,800万円〕</t>
    </r>
    <rPh sb="3" eb="4">
      <t>シュツ</t>
    </rPh>
    <rPh sb="8" eb="9">
      <t>チョウ</t>
    </rPh>
    <rPh sb="14" eb="15">
      <t>オク</t>
    </rPh>
    <phoneticPr fontId="1"/>
  </si>
  <si>
    <t>　　（対前年度比：+2.3％ +444億7,800万円）</t>
    <phoneticPr fontId="1"/>
  </si>
  <si>
    <r>
      <t>前年度に比べ△2.8％（△80億3,500万円）の</t>
    </r>
    <r>
      <rPr>
        <u/>
        <sz val="11"/>
        <color theme="1"/>
        <rFont val="HG丸ｺﾞｼｯｸM-PRO"/>
        <family val="3"/>
        <charset val="128"/>
      </rPr>
      <t>2,796億2,500万円</t>
    </r>
    <r>
      <rPr>
        <sz val="11"/>
        <color theme="1"/>
        <rFont val="HG丸ｺﾞｼｯｸM-PRO"/>
        <family val="3"/>
        <charset val="128"/>
      </rPr>
      <t>となっています。</t>
    </r>
    <rPh sb="30" eb="31">
      <t>オク</t>
    </rPh>
    <rPh sb="36" eb="38">
      <t>マンエン</t>
    </rPh>
    <phoneticPr fontId="1"/>
  </si>
  <si>
    <r>
      <rPr>
        <u/>
        <sz val="11"/>
        <color theme="1"/>
        <rFont val="HG丸ｺﾞｼｯｸM-PRO"/>
        <family val="3"/>
        <charset val="128"/>
      </rPr>
      <t>2,706億5,200万円</t>
    </r>
    <r>
      <rPr>
        <sz val="11"/>
        <color theme="1"/>
        <rFont val="HG丸ｺﾞｼｯｸM-PRO"/>
        <family val="3"/>
        <charset val="128"/>
      </rPr>
      <t>となっています。</t>
    </r>
    <phoneticPr fontId="1"/>
  </si>
  <si>
    <t>障がい者自立支援給付費〔前年度に比べ+15.3％（+193億7,000万円）の1,457億4,500万円〕や</t>
    <rPh sb="0" eb="1">
      <t>ショウ</t>
    </rPh>
    <rPh sb="3" eb="4">
      <t>シャ</t>
    </rPh>
    <rPh sb="4" eb="6">
      <t>ジリツ</t>
    </rPh>
    <rPh sb="6" eb="8">
      <t>シエン</t>
    </rPh>
    <rPh sb="8" eb="10">
      <t>キュウフ</t>
    </rPh>
    <rPh sb="10" eb="11">
      <t>ヒ</t>
    </rPh>
    <phoneticPr fontId="1"/>
  </si>
  <si>
    <r>
      <rPr>
        <u/>
        <sz val="11"/>
        <color theme="1"/>
        <rFont val="HG丸ｺﾞｼｯｸM-PRO"/>
        <family val="3"/>
        <charset val="128"/>
      </rPr>
      <t>2,404億1,700万円</t>
    </r>
    <r>
      <rPr>
        <sz val="11"/>
        <color theme="1"/>
        <rFont val="HG丸ｺﾞｼｯｸM-PRO"/>
        <family val="3"/>
        <charset val="128"/>
      </rPr>
      <t>となっています。</t>
    </r>
    <phoneticPr fontId="1"/>
  </si>
  <si>
    <r>
      <t>　前年度に比べ+7.4％（+160億1,600万円）の</t>
    </r>
    <r>
      <rPr>
        <u/>
        <sz val="11"/>
        <color theme="1"/>
        <rFont val="HG丸ｺﾞｼｯｸM-PRO"/>
        <family val="3"/>
        <charset val="128"/>
      </rPr>
      <t>2,315億4,400万円</t>
    </r>
    <r>
      <rPr>
        <sz val="11"/>
        <color theme="1"/>
        <rFont val="HG丸ｺﾞｼｯｸM-PRO"/>
        <family val="3"/>
        <charset val="128"/>
      </rPr>
      <t>となっています。</t>
    </r>
    <rPh sb="39" eb="40">
      <t>エン</t>
    </rPh>
    <phoneticPr fontId="1"/>
  </si>
  <si>
    <t>　市立美術館の魅力向上〔前年度に比べ著増（+50億800万円）の54億9,400万円〕の増などにより、</t>
    <rPh sb="1" eb="6">
      <t>イチリツビジュツカン</t>
    </rPh>
    <rPh sb="7" eb="11">
      <t>ミリョクコウジョウ</t>
    </rPh>
    <rPh sb="18" eb="20">
      <t>チョゾウ</t>
    </rPh>
    <rPh sb="34" eb="35">
      <t>オク</t>
    </rPh>
    <rPh sb="40" eb="42">
      <t>マンエン</t>
    </rPh>
    <rPh sb="44" eb="45">
      <t>ゾウ</t>
    </rPh>
    <phoneticPr fontId="1"/>
  </si>
  <si>
    <t>〔R4　257億7,300万円〕</t>
    <phoneticPr fontId="1"/>
  </si>
  <si>
    <t>◇歳入額－歳出額－翌年度へ繰り越すべき財源＝164億3,300万円</t>
    <rPh sb="2" eb="3">
      <t>ニュウ</t>
    </rPh>
    <rPh sb="5" eb="7">
      <t>サイシュツ</t>
    </rPh>
    <rPh sb="7" eb="8">
      <t>ガク</t>
    </rPh>
    <rPh sb="9" eb="12">
      <t>ヨクネンド</t>
    </rPh>
    <rPh sb="13" eb="14">
      <t>ク</t>
    </rPh>
    <rPh sb="15" eb="16">
      <t>コ</t>
    </rPh>
    <rPh sb="19" eb="21">
      <t>ザイゲン</t>
    </rPh>
    <rPh sb="31" eb="32">
      <t>マン</t>
    </rPh>
    <phoneticPr fontId="1"/>
  </si>
  <si>
    <t>（対前年度比：△93億4,000万円）</t>
    <phoneticPr fontId="1"/>
  </si>
  <si>
    <t>・引き続き黒字基調を維持しており、平成元年度以降35年連続の黒字となっています。</t>
    <rPh sb="5" eb="7">
      <t>クロジ</t>
    </rPh>
    <rPh sb="7" eb="9">
      <t>キチョウ</t>
    </rPh>
    <phoneticPr fontId="1"/>
  </si>
  <si>
    <t>◇一般会計市債残高：2兆1,059億1,100万円</t>
    <rPh sb="11" eb="12">
      <t>チョウ</t>
    </rPh>
    <phoneticPr fontId="1"/>
  </si>
  <si>
    <t>〔R4　2兆2,331億3,200万円〕</t>
    <phoneticPr fontId="1"/>
  </si>
  <si>
    <t>（対前年度比：△1,272億2,100万円）</t>
    <rPh sb="13" eb="14">
      <t>オク</t>
    </rPh>
    <phoneticPr fontId="1"/>
  </si>
  <si>
    <t>・一般会計における市債残高は、前年度に比べ△5.7％（△1,272億2,100万円）の</t>
    <phoneticPr fontId="1"/>
  </si>
  <si>
    <t>　2兆1,059億1,100万円となり、10年連続の減となりました。</t>
    <phoneticPr fontId="1"/>
  </si>
  <si>
    <t>　前年度に比べ△2.9％（△410億2,200万円）の1兆3,761億8,100万円となっており、</t>
    <rPh sb="28" eb="29">
      <t>チョウ</t>
    </rPh>
    <rPh sb="34" eb="35">
      <t>オシハカル</t>
    </rPh>
    <rPh sb="40" eb="41">
      <t>マン</t>
    </rPh>
    <phoneticPr fontId="1"/>
  </si>
  <si>
    <t>　19年連続して減少しています。</t>
    <phoneticPr fontId="1"/>
  </si>
  <si>
    <t>〔R4　2兆9,721億1,800万円〕</t>
    <phoneticPr fontId="1"/>
  </si>
  <si>
    <t>◇全会計市債残高：2兆8,556億9,300万円</t>
    <rPh sb="1" eb="2">
      <t>ゼン</t>
    </rPh>
    <rPh sb="10" eb="11">
      <t>チョウ</t>
    </rPh>
    <rPh sb="22" eb="23">
      <t>マン</t>
    </rPh>
    <phoneticPr fontId="1"/>
  </si>
  <si>
    <t>（対前年度比：△1,164億2,500万円）</t>
    <phoneticPr fontId="1"/>
  </si>
  <si>
    <t>・全会計の市債残高についても、19年連続して減少しています。</t>
    <phoneticPr fontId="1"/>
  </si>
  <si>
    <t>２年連続で過去最高となっています。</t>
    <rPh sb="0" eb="1">
      <t>ネン</t>
    </rPh>
    <rPh sb="1" eb="3">
      <t>レンゾク</t>
    </rPh>
    <rPh sb="3" eb="7">
      <t>カコサイコウ</t>
    </rPh>
    <phoneticPr fontId="1"/>
  </si>
  <si>
    <t>　住民税非課税世帯等に対する臨時特別給付金</t>
    <phoneticPr fontId="1"/>
  </si>
  <si>
    <t>令和５年度一般会計決算のポイント</t>
    <phoneticPr fontId="1"/>
  </si>
  <si>
    <t>歳入から歳出を差引きした形式収支は、231億8,300万円の剰余となっており、</t>
    <phoneticPr fontId="1"/>
  </si>
  <si>
    <r>
      <rPr>
        <b/>
        <sz val="10"/>
        <color theme="1"/>
        <rFont val="Meiryo UI"/>
        <family val="3"/>
        <charset val="128"/>
      </rPr>
      <t>164億3,300万円の黒字</t>
    </r>
    <r>
      <rPr>
        <sz val="10"/>
        <color theme="1"/>
        <rFont val="HG丸ｺﾞｼｯｸM-PRO"/>
        <family val="3"/>
        <charset val="128"/>
      </rPr>
      <t>と、</t>
    </r>
    <r>
      <rPr>
        <b/>
        <sz val="10"/>
        <color theme="1"/>
        <rFont val="Meiryo UI"/>
        <family val="3"/>
        <charset val="128"/>
      </rPr>
      <t>引き続き黒字基調を維持</t>
    </r>
    <r>
      <rPr>
        <sz val="10"/>
        <color theme="1"/>
        <rFont val="HG丸ｺﾞｼｯｸM-PRO"/>
        <family val="3"/>
        <charset val="128"/>
      </rPr>
      <t>しており、</t>
    </r>
    <phoneticPr fontId="1"/>
  </si>
  <si>
    <r>
      <rPr>
        <b/>
        <sz val="10"/>
        <color theme="1"/>
        <rFont val="Meiryo UI"/>
        <family val="3"/>
        <charset val="128"/>
      </rPr>
      <t>平成元年度以降35年連続の黒字</t>
    </r>
    <r>
      <rPr>
        <sz val="10"/>
        <color theme="1"/>
        <rFont val="HG丸ｺﾞｼｯｸM-PRO"/>
        <family val="3"/>
        <charset val="128"/>
      </rPr>
      <t>となりました。</t>
    </r>
    <phoneticPr fontId="1"/>
  </si>
  <si>
    <r>
      <rPr>
        <b/>
        <sz val="10"/>
        <color theme="1"/>
        <rFont val="Meiryo UI"/>
        <family val="3"/>
        <charset val="128"/>
      </rPr>
      <t>10年連続の減</t>
    </r>
    <r>
      <rPr>
        <sz val="10"/>
        <color theme="1"/>
        <rFont val="HG丸ｺﾞｼｯｸM-PRO"/>
        <family val="3"/>
        <charset val="128"/>
      </rPr>
      <t>となりました。</t>
    </r>
    <phoneticPr fontId="1"/>
  </si>
  <si>
    <r>
      <rPr>
        <b/>
        <sz val="10"/>
        <color theme="1"/>
        <rFont val="Meiryo UI"/>
        <family val="3"/>
        <charset val="128"/>
      </rPr>
      <t>一般会計における令和5年度末市債残高</t>
    </r>
    <r>
      <rPr>
        <sz val="10"/>
        <color theme="1"/>
        <rFont val="HG丸ｺﾞｼｯｸM-PRO"/>
        <family val="3"/>
        <charset val="128"/>
      </rPr>
      <t>は、</t>
    </r>
    <r>
      <rPr>
        <b/>
        <sz val="10"/>
        <color theme="1"/>
        <rFont val="Meiryo UI"/>
        <family val="3"/>
        <charset val="128"/>
      </rPr>
      <t>2</t>
    </r>
    <r>
      <rPr>
        <b/>
        <sz val="10"/>
        <color theme="1"/>
        <rFont val="HG丸ｺﾞｼｯｸM-PRO"/>
        <family val="3"/>
        <charset val="128"/>
      </rPr>
      <t>兆</t>
    </r>
    <r>
      <rPr>
        <b/>
        <sz val="10"/>
        <color theme="1"/>
        <rFont val="Meiryo UI"/>
        <family val="3"/>
        <charset val="128"/>
      </rPr>
      <t>1,059</t>
    </r>
    <r>
      <rPr>
        <b/>
        <sz val="10"/>
        <color theme="1"/>
        <rFont val="HG丸ｺﾞｼｯｸM-PRO"/>
        <family val="3"/>
        <charset val="128"/>
      </rPr>
      <t>億</t>
    </r>
    <r>
      <rPr>
        <b/>
        <sz val="10"/>
        <color theme="1"/>
        <rFont val="Meiryo UI"/>
        <family val="3"/>
        <charset val="128"/>
      </rPr>
      <t>1,100</t>
    </r>
    <r>
      <rPr>
        <b/>
        <sz val="10"/>
        <color theme="1"/>
        <rFont val="HG丸ｺﾞｼｯｸM-PRO"/>
        <family val="3"/>
        <charset val="128"/>
      </rPr>
      <t>万円</t>
    </r>
    <r>
      <rPr>
        <sz val="10"/>
        <color theme="1"/>
        <rFont val="HG丸ｺﾞｼｯｸM-PRO"/>
        <family val="3"/>
        <charset val="128"/>
      </rPr>
      <t>と、</t>
    </r>
    <phoneticPr fontId="1"/>
  </si>
  <si>
    <r>
      <t>また、</t>
    </r>
    <r>
      <rPr>
        <b/>
        <sz val="10"/>
        <color theme="1"/>
        <rFont val="Meiryo UI"/>
        <family val="3"/>
        <charset val="128"/>
      </rPr>
      <t>除く臨時財政対策債</t>
    </r>
    <r>
      <rPr>
        <sz val="10"/>
        <color theme="1"/>
        <rFont val="HG丸ｺﾞｼｯｸM-PRO"/>
        <family val="3"/>
        <charset val="128"/>
      </rPr>
      <t>は</t>
    </r>
    <r>
      <rPr>
        <b/>
        <sz val="10"/>
        <color theme="1"/>
        <rFont val="Meiryo UI"/>
        <family val="3"/>
        <charset val="128"/>
      </rPr>
      <t>1兆3,761億8,100万円</t>
    </r>
    <r>
      <rPr>
        <sz val="10"/>
        <color theme="1"/>
        <rFont val="HG丸ｺﾞｼｯｸM-PRO"/>
        <family val="3"/>
        <charset val="128"/>
      </rPr>
      <t>、</t>
    </r>
    <phoneticPr fontId="1"/>
  </si>
  <si>
    <r>
      <rPr>
        <b/>
        <sz val="10"/>
        <color theme="1"/>
        <rFont val="Meiryo UI"/>
        <family val="3"/>
        <charset val="128"/>
      </rPr>
      <t>全会計の市債残高</t>
    </r>
    <r>
      <rPr>
        <sz val="10"/>
        <color theme="1"/>
        <rFont val="HG丸ｺﾞｼｯｸM-PRO"/>
        <family val="3"/>
        <charset val="128"/>
      </rPr>
      <t>でも</t>
    </r>
    <r>
      <rPr>
        <b/>
        <sz val="10"/>
        <color theme="1"/>
        <rFont val="Meiryo UI"/>
        <family val="3"/>
        <charset val="128"/>
      </rPr>
      <t>2兆8,556億9,300万円</t>
    </r>
    <r>
      <rPr>
        <sz val="10"/>
        <color theme="1"/>
        <rFont val="HG丸ｺﾞｼｯｸM-PRO"/>
        <family val="3"/>
        <charset val="128"/>
      </rPr>
      <t>となり、ともに</t>
    </r>
    <r>
      <rPr>
        <b/>
        <sz val="10"/>
        <color theme="1"/>
        <rFont val="Meiryo UI"/>
        <family val="3"/>
        <charset val="128"/>
      </rPr>
      <t>19年連続の減</t>
    </r>
    <r>
      <rPr>
        <sz val="10"/>
        <color theme="1"/>
        <rFont val="HG丸ｺﾞｼｯｸM-PRO"/>
        <family val="3"/>
        <charset val="128"/>
      </rPr>
      <t>となりました。</t>
    </r>
    <phoneticPr fontId="1"/>
  </si>
  <si>
    <r>
      <t>令和</t>
    </r>
    <r>
      <rPr>
        <sz val="10"/>
        <color theme="1"/>
        <rFont val="Meiryo UI"/>
        <family val="3"/>
        <charset val="128"/>
      </rPr>
      <t>5</t>
    </r>
    <r>
      <rPr>
        <sz val="10"/>
        <color theme="1"/>
        <rFont val="HG丸ｺﾞｼｯｸM-PRO"/>
        <family val="3"/>
        <charset val="128"/>
      </rPr>
      <t>年度の新型コロナウイルス感染症対策関連経費・物価高騰対応経費は、</t>
    </r>
    <phoneticPr fontId="1"/>
  </si>
  <si>
    <r>
      <rPr>
        <b/>
        <sz val="10"/>
        <color theme="1"/>
        <rFont val="Meiryo UI"/>
        <family val="3"/>
        <charset val="128"/>
      </rPr>
      <t>929億9,100万円</t>
    </r>
    <r>
      <rPr>
        <sz val="10"/>
        <color theme="1"/>
        <rFont val="HG丸ｺﾞｼｯｸM-PRO"/>
        <family val="3"/>
        <charset val="128"/>
      </rPr>
      <t>となりました。</t>
    </r>
    <phoneticPr fontId="1"/>
  </si>
  <si>
    <t>【参考】新型コロナウイルス感染症対策関連経費・物価高騰対応経費</t>
    <rPh sb="1" eb="2">
      <t>サン</t>
    </rPh>
    <rPh sb="2" eb="3">
      <t>コウ</t>
    </rPh>
    <rPh sb="23" eb="31">
      <t>ブッカコウトウタイオウケイヒ</t>
    </rPh>
    <phoneticPr fontId="9"/>
  </si>
  <si>
    <t>PCR検査体制の継続</t>
    <rPh sb="8" eb="10">
      <t>ケイゾク</t>
    </rPh>
    <phoneticPr fontId="9"/>
  </si>
  <si>
    <t>学校・社会福祉施設における感染拡大防止等の取組</t>
    <rPh sb="0" eb="2">
      <t>ガッコウ</t>
    </rPh>
    <rPh sb="3" eb="5">
      <t>シャカイ</t>
    </rPh>
    <rPh sb="5" eb="7">
      <t>フクシ</t>
    </rPh>
    <rPh sb="7" eb="9">
      <t>シセツ</t>
    </rPh>
    <rPh sb="13" eb="15">
      <t>カンセン</t>
    </rPh>
    <rPh sb="15" eb="19">
      <t>カクダイボウシ</t>
    </rPh>
    <rPh sb="19" eb="20">
      <t>トウ</t>
    </rPh>
    <rPh sb="21" eb="23">
      <t>トリクミ</t>
    </rPh>
    <phoneticPr fontId="9"/>
  </si>
  <si>
    <t>新型コロナ受診相談センターの運営</t>
    <phoneticPr fontId="9"/>
  </si>
  <si>
    <t>保健所等における健康観察体制の強化など</t>
  </si>
  <si>
    <t>小中学校におけるスクールサポートスタッフ等の配置</t>
    <rPh sb="0" eb="4">
      <t>ショウチュウガッコウ</t>
    </rPh>
    <rPh sb="20" eb="21">
      <t>トウ</t>
    </rPh>
    <phoneticPr fontId="9"/>
  </si>
  <si>
    <t>スポーツ施設における空調設備改修</t>
    <rPh sb="4" eb="6">
      <t>シセツ</t>
    </rPh>
    <rPh sb="10" eb="12">
      <t>クウチョウ</t>
    </rPh>
    <rPh sb="12" eb="14">
      <t>セツビ</t>
    </rPh>
    <rPh sb="14" eb="16">
      <t>カイシュウ</t>
    </rPh>
    <phoneticPr fontId="9"/>
  </si>
  <si>
    <t>新型コロナウイルス感染症軽症者等自宅療養者への
配食サービス事業</t>
    <rPh sb="12" eb="15">
      <t>ケイショウシャ</t>
    </rPh>
    <rPh sb="15" eb="16">
      <t>トウ</t>
    </rPh>
    <rPh sb="16" eb="18">
      <t>ジタク</t>
    </rPh>
    <rPh sb="30" eb="32">
      <t>ジギョウ</t>
    </rPh>
    <phoneticPr fontId="9"/>
  </si>
  <si>
    <t>物価高騰対応重点支援給付金</t>
    <phoneticPr fontId="9"/>
  </si>
  <si>
    <t>電力・ガス・食料品等価格高騰重点支援給付金</t>
    <rPh sb="0" eb="2">
      <t>デンリョク</t>
    </rPh>
    <rPh sb="6" eb="9">
      <t>ショクリョウヒン</t>
    </rPh>
    <rPh sb="9" eb="10">
      <t>トウ</t>
    </rPh>
    <rPh sb="10" eb="12">
      <t>カカク</t>
    </rPh>
    <rPh sb="12" eb="14">
      <t>コウトウ</t>
    </rPh>
    <rPh sb="14" eb="16">
      <t>ジュウテン</t>
    </rPh>
    <rPh sb="16" eb="18">
      <t>シエン</t>
    </rPh>
    <rPh sb="18" eb="21">
      <t>キュウフキン</t>
    </rPh>
    <phoneticPr fontId="44"/>
  </si>
  <si>
    <t>上下水道料金の減額による市民生活への支援</t>
    <rPh sb="0" eb="6">
      <t>ジョウゲスイドウリョウキン</t>
    </rPh>
    <rPh sb="7" eb="9">
      <t>ゲンガク</t>
    </rPh>
    <rPh sb="12" eb="14">
      <t>シミン</t>
    </rPh>
    <rPh sb="14" eb="16">
      <t>セイカツ</t>
    </rPh>
    <rPh sb="18" eb="20">
      <t>シエン</t>
    </rPh>
    <phoneticPr fontId="90"/>
  </si>
  <si>
    <t>生活保護相談窓口の体制強化</t>
    <phoneticPr fontId="9"/>
  </si>
  <si>
    <t>プレミアム付商品券事業</t>
    <phoneticPr fontId="9"/>
  </si>
  <si>
    <t>社会福祉施設・医療機関等に対する支援金</t>
    <phoneticPr fontId="9"/>
  </si>
  <si>
    <t>市民利用施設（指定管理者制度導入施設）における
電気代等物価高騰影響に対する支援など</t>
    <rPh sb="0" eb="2">
      <t>シミン</t>
    </rPh>
    <rPh sb="2" eb="4">
      <t>リヨウ</t>
    </rPh>
    <rPh sb="4" eb="6">
      <t>シセツ</t>
    </rPh>
    <rPh sb="7" eb="9">
      <t>シテイ</t>
    </rPh>
    <rPh sb="9" eb="12">
      <t>カンリシャ</t>
    </rPh>
    <rPh sb="12" eb="14">
      <t>セイド</t>
    </rPh>
    <rPh sb="14" eb="16">
      <t>ドウニュウ</t>
    </rPh>
    <rPh sb="16" eb="18">
      <t>シセツ</t>
    </rPh>
    <rPh sb="24" eb="27">
      <t>デンキダイ</t>
    </rPh>
    <rPh sb="27" eb="28">
      <t>ナド</t>
    </rPh>
    <rPh sb="28" eb="30">
      <t>ブッカ</t>
    </rPh>
    <rPh sb="30" eb="32">
      <t>コウトウ</t>
    </rPh>
    <rPh sb="32" eb="34">
      <t>エイキョウ</t>
    </rPh>
    <rPh sb="35" eb="36">
      <t>タイ</t>
    </rPh>
    <rPh sb="38" eb="40">
      <t>シエン</t>
    </rPh>
    <phoneticPr fontId="9"/>
  </si>
  <si>
    <t>※　国が国庫支出金を概算払いしたことにより、一時的に受入超過が発生（令和６年度に国に返還予定）</t>
    <rPh sb="2" eb="3">
      <t>クニ</t>
    </rPh>
    <rPh sb="4" eb="6">
      <t>コッコ</t>
    </rPh>
    <rPh sb="6" eb="8">
      <t>シシュツ</t>
    </rPh>
    <rPh sb="8" eb="9">
      <t>キン</t>
    </rPh>
    <rPh sb="10" eb="12">
      <t>ガイサン</t>
    </rPh>
    <rPh sb="12" eb="13">
      <t>バライ</t>
    </rPh>
    <rPh sb="22" eb="25">
      <t>イチジテキ</t>
    </rPh>
    <rPh sb="26" eb="28">
      <t>ウケイレ</t>
    </rPh>
    <rPh sb="28" eb="30">
      <t>チョウカ</t>
    </rPh>
    <rPh sb="31" eb="33">
      <t>ハッセイ</t>
    </rPh>
    <rPh sb="34" eb="36">
      <t>レイワ</t>
    </rPh>
    <rPh sb="37" eb="39">
      <t>ネンド</t>
    </rPh>
    <rPh sb="40" eb="41">
      <t>クニ</t>
    </rPh>
    <rPh sb="42" eb="46">
      <t>ヘンカンヨテイ</t>
    </rPh>
    <phoneticPr fontId="9"/>
  </si>
  <si>
    <t>【参考】令和５年度　市税決算の状況</t>
    <rPh sb="1" eb="3">
      <t>サンコウ</t>
    </rPh>
    <rPh sb="4" eb="6">
      <t>レイワ</t>
    </rPh>
    <rPh sb="7" eb="9">
      <t>ネンド</t>
    </rPh>
    <rPh sb="10" eb="12">
      <t>シゼイ</t>
    </rPh>
    <rPh sb="12" eb="14">
      <t>ケッサン</t>
    </rPh>
    <rPh sb="15" eb="17">
      <t>ジョウキョウ</t>
    </rPh>
    <phoneticPr fontId="1"/>
  </si>
  <si>
    <t>平成
6</t>
    <phoneticPr fontId="1"/>
  </si>
  <si>
    <t>R５決算</t>
    <rPh sb="2" eb="4">
      <t>ケッサン</t>
    </rPh>
    <phoneticPr fontId="9"/>
  </si>
  <si>
    <t>R　４　決  算</t>
    <rPh sb="4" eb="5">
      <t>ケツ</t>
    </rPh>
    <rPh sb="7" eb="8">
      <t>サン</t>
    </rPh>
    <phoneticPr fontId="9"/>
  </si>
  <si>
    <t>5年度決算は、3年連続の増</t>
    <rPh sb="1" eb="3">
      <t>ネンド</t>
    </rPh>
    <rPh sb="3" eb="5">
      <t>ケッサン</t>
    </rPh>
    <rPh sb="8" eb="9">
      <t>ネン</t>
    </rPh>
    <rPh sb="9" eb="11">
      <t>レンゾク</t>
    </rPh>
    <rPh sb="12" eb="13">
      <t>ゾウ</t>
    </rPh>
    <phoneticPr fontId="58"/>
  </si>
  <si>
    <t>（２年連続で過去最高を更新）</t>
    <phoneticPr fontId="9"/>
  </si>
  <si>
    <t>　納税義務者数の増　　など</t>
    <rPh sb="1" eb="7">
      <t>ノウゼイギムシャスウ</t>
    </rPh>
    <phoneticPr fontId="1"/>
  </si>
  <si>
    <t>　土地の令和３年度評価替えに伴う負担調整措置や家屋の新増築による増　など</t>
    <phoneticPr fontId="1"/>
  </si>
  <si>
    <t>生活保護費〔前年度に比べ+2.6％（+66億3,600万円）の2,655億8,700万円〕の増などにより、</t>
    <rPh sb="0" eb="5">
      <t>セイカツホゴヒ</t>
    </rPh>
    <phoneticPr fontId="1"/>
  </si>
  <si>
    <r>
      <rPr>
        <b/>
        <sz val="10"/>
        <color theme="1"/>
        <rFont val="Meiryo UI"/>
        <family val="3"/>
        <charset val="128"/>
      </rPr>
      <t>２年連続で過去最高を更新</t>
    </r>
    <r>
      <rPr>
        <sz val="10"/>
        <color theme="1"/>
        <rFont val="HG丸ｺﾞｼｯｸM-PRO"/>
        <family val="3"/>
        <charset val="128"/>
      </rPr>
      <t>したほか、</t>
    </r>
    <rPh sb="1" eb="2">
      <t>ネン</t>
    </rPh>
    <rPh sb="2" eb="4">
      <t>レンゾク</t>
    </rPh>
    <rPh sb="5" eb="9">
      <t>カコサイコウ</t>
    </rPh>
    <rPh sb="10" eb="12">
      <t>コウシン</t>
    </rPh>
    <phoneticPr fontId="1"/>
  </si>
  <si>
    <r>
      <t>歳入総額は、</t>
    </r>
    <r>
      <rPr>
        <b/>
        <sz val="10"/>
        <color theme="1"/>
        <rFont val="Meiryo UI"/>
        <family val="3"/>
        <charset val="128"/>
      </rPr>
      <t>1兆9,804億8,800万円</t>
    </r>
    <r>
      <rPr>
        <sz val="10"/>
        <color theme="1"/>
        <rFont val="HG丸ｺﾞｼｯｸM-PRO"/>
        <family val="3"/>
        <charset val="128"/>
      </rPr>
      <t>となっています。</t>
    </r>
    <phoneticPr fontId="1"/>
  </si>
  <si>
    <r>
      <t>障がい者自立支援給付費などの</t>
    </r>
    <r>
      <rPr>
        <b/>
        <sz val="10"/>
        <color theme="1"/>
        <rFont val="Meiryo UI"/>
        <family val="3"/>
        <charset val="128"/>
      </rPr>
      <t>扶助費</t>
    </r>
    <r>
      <rPr>
        <sz val="10"/>
        <color theme="1"/>
        <rFont val="HG丸ｺﾞｼｯｸM-PRO"/>
        <family val="3"/>
        <charset val="128"/>
      </rPr>
      <t>や、</t>
    </r>
    <phoneticPr fontId="1"/>
  </si>
  <si>
    <r>
      <t>新大学キャンパス整備事業などの</t>
    </r>
    <r>
      <rPr>
        <b/>
        <sz val="10"/>
        <color theme="1"/>
        <rFont val="Meiryo UI"/>
        <family val="3"/>
        <charset val="128"/>
      </rPr>
      <t>投資的経費が増</t>
    </r>
    <r>
      <rPr>
        <sz val="10"/>
        <color theme="1"/>
        <rFont val="HG丸ｺﾞｼｯｸM-PRO"/>
        <family val="3"/>
        <charset val="128"/>
      </rPr>
      <t>となったことなどにより、</t>
    </r>
    <rPh sb="0" eb="1">
      <t>シン</t>
    </rPh>
    <rPh sb="1" eb="3">
      <t>ダイガク</t>
    </rPh>
    <rPh sb="8" eb="10">
      <t>セイビ</t>
    </rPh>
    <rPh sb="10" eb="12">
      <t>ジギョウ</t>
    </rPh>
    <rPh sb="15" eb="17">
      <t>トウシ</t>
    </rPh>
    <rPh sb="17" eb="18">
      <t>テキ</t>
    </rPh>
    <rPh sb="18" eb="20">
      <t>ケイヒ</t>
    </rPh>
    <rPh sb="21" eb="22">
      <t>ゾウ</t>
    </rPh>
    <phoneticPr fontId="1"/>
  </si>
  <si>
    <t>土地の負担調整措置や家屋の新増築などによる固定資産税・都市計画税の増（+143億2,500万円）や</t>
    <rPh sb="0" eb="2">
      <t>トチ</t>
    </rPh>
    <rPh sb="3" eb="9">
      <t>フタンチョウセイソチ</t>
    </rPh>
    <rPh sb="10" eb="12">
      <t>カオク</t>
    </rPh>
    <rPh sb="13" eb="14">
      <t>シン</t>
    </rPh>
    <rPh sb="14" eb="16">
      <t>ゾウチク</t>
    </rPh>
    <phoneticPr fontId="1"/>
  </si>
  <si>
    <t>納税義務者数の増などによる個人市民税の増（+25億2,700万円）などにより、</t>
    <rPh sb="0" eb="6">
      <t>ノウゼイギムシャスウ</t>
    </rPh>
    <rPh sb="7" eb="8">
      <t>ゾウ</t>
    </rPh>
    <rPh sb="13" eb="18">
      <t>コジンシミンゼイ</t>
    </rPh>
    <rPh sb="19" eb="20">
      <t>ゾウ</t>
    </rPh>
    <phoneticPr fontId="1"/>
  </si>
  <si>
    <t>株式等譲渡所得割交付金の増（+17億5,200万円）などにより、</t>
    <rPh sb="0" eb="2">
      <t>カブシキ</t>
    </rPh>
    <rPh sb="2" eb="3">
      <t>ナド</t>
    </rPh>
    <rPh sb="3" eb="5">
      <t>ジョウト</t>
    </rPh>
    <rPh sb="5" eb="7">
      <t>ショトク</t>
    </rPh>
    <rPh sb="7" eb="8">
      <t>ワリ</t>
    </rPh>
    <rPh sb="8" eb="11">
      <t>コウフキン</t>
    </rPh>
    <rPh sb="12" eb="13">
      <t>ゾウ</t>
    </rPh>
    <rPh sb="17" eb="18">
      <t>オク</t>
    </rPh>
    <rPh sb="23" eb="25">
      <t>マンエン</t>
    </rPh>
    <phoneticPr fontId="1"/>
  </si>
  <si>
    <t>国の基準財政収入額の算定において、個人市民税が増となったことなどにより、</t>
    <rPh sb="0" eb="1">
      <t>クニ</t>
    </rPh>
    <rPh sb="2" eb="4">
      <t>キジュン</t>
    </rPh>
    <rPh sb="4" eb="6">
      <t>ザイセイ</t>
    </rPh>
    <rPh sb="6" eb="9">
      <t>シュウニュウガク</t>
    </rPh>
    <rPh sb="10" eb="12">
      <t>サンテイ</t>
    </rPh>
    <rPh sb="17" eb="19">
      <t>コジン</t>
    </rPh>
    <rPh sb="19" eb="22">
      <t>シミンゼイ</t>
    </rPh>
    <rPh sb="23" eb="24">
      <t>ゾウ</t>
    </rPh>
    <phoneticPr fontId="1"/>
  </si>
  <si>
    <t>新大学キャンパス整備事業〔前年度に比べ著増（+86億4,000万円）の125億1,700万円〕や</t>
    <rPh sb="0" eb="3">
      <t>シンダイガク</t>
    </rPh>
    <rPh sb="8" eb="12">
      <t>セイビジギョウ</t>
    </rPh>
    <phoneticPr fontId="1"/>
  </si>
  <si>
    <t>市立美術館の魅力向上〔前年度に比べ著増（+45億700万円）の49億4,400万円〕の増などにより、</t>
    <rPh sb="0" eb="2">
      <t>イチリツ</t>
    </rPh>
    <rPh sb="2" eb="5">
      <t>ビジュツカン</t>
    </rPh>
    <rPh sb="6" eb="10">
      <t>ミリョクコウジョウ</t>
    </rPh>
    <phoneticPr fontId="1"/>
  </si>
  <si>
    <r>
      <t>前年度に比べ+5.4％（+332億7,100万円）の</t>
    </r>
    <r>
      <rPr>
        <u/>
        <sz val="11"/>
        <color theme="1"/>
        <rFont val="HG丸ｺﾞｼｯｸM-PRO"/>
        <family val="3"/>
        <charset val="128"/>
      </rPr>
      <t>6,446億2,900万円</t>
    </r>
    <r>
      <rPr>
        <sz val="11"/>
        <color theme="1"/>
        <rFont val="HG丸ｺﾞｼｯｸM-PRO"/>
        <family val="3"/>
        <charset val="128"/>
      </rPr>
      <t>となっています。</t>
    </r>
    <phoneticPr fontId="1"/>
  </si>
  <si>
    <r>
      <t>　などにより、前年度に比べ+0.1％（+3億2,100万円）の</t>
    </r>
    <r>
      <rPr>
        <u/>
        <sz val="11"/>
        <color theme="1"/>
        <rFont val="HG丸ｺﾞｼｯｸM-PRO"/>
        <family val="3"/>
        <charset val="128"/>
      </rPr>
      <t>2,298億2,800万円</t>
    </r>
    <r>
      <rPr>
        <sz val="11"/>
        <color theme="1"/>
        <rFont val="HG丸ｺﾞｼｯｸM-PRO"/>
        <family val="3"/>
        <charset val="128"/>
      </rPr>
      <t>となっています。　</t>
    </r>
    <rPh sb="42" eb="43">
      <t>マン</t>
    </rPh>
    <phoneticPr fontId="1"/>
  </si>
  <si>
    <t>・国民健康保険事業会計繰出金〔前年度に比べ+7.0%（+23億2,700万円）の357億6,200万円〕の増</t>
    <rPh sb="1" eb="3">
      <t>コクミン</t>
    </rPh>
    <rPh sb="3" eb="5">
      <t>ケンコウ</t>
    </rPh>
    <rPh sb="5" eb="7">
      <t>ホケン</t>
    </rPh>
    <rPh sb="7" eb="9">
      <t>ジギョウ</t>
    </rPh>
    <rPh sb="9" eb="11">
      <t>カイケイ</t>
    </rPh>
    <rPh sb="11" eb="12">
      <t>クリ</t>
    </rPh>
    <rPh sb="12" eb="14">
      <t>シュッキン</t>
    </rPh>
    <rPh sb="15" eb="18">
      <t>ゼンネンド</t>
    </rPh>
    <rPh sb="19" eb="20">
      <t>クラ</t>
    </rPh>
    <rPh sb="30" eb="31">
      <t>オク</t>
    </rPh>
    <rPh sb="36" eb="37">
      <t>マン</t>
    </rPh>
    <rPh sb="37" eb="38">
      <t>エン</t>
    </rPh>
    <rPh sb="43" eb="44">
      <t>オク</t>
    </rPh>
    <rPh sb="49" eb="50">
      <t>マン</t>
    </rPh>
    <rPh sb="50" eb="51">
      <t>エン</t>
    </rPh>
    <rPh sb="53" eb="54">
      <t>ゾウ</t>
    </rPh>
    <phoneticPr fontId="1"/>
  </si>
  <si>
    <t>【参考】・市民一人当たりの市債残高　　５年度：76万円　４年度：81万円</t>
    <rPh sb="20" eb="22">
      <t>ネンド</t>
    </rPh>
    <rPh sb="21" eb="22">
      <t>ド</t>
    </rPh>
    <rPh sb="26" eb="27">
      <t>エン</t>
    </rPh>
    <phoneticPr fontId="1"/>
  </si>
  <si>
    <t>・新大学キャンパス整備事業〔前年度に比べ著増（+86億9,700万円）の143億6,900万円〕や</t>
    <rPh sb="1" eb="4">
      <t>シンダイガク</t>
    </rPh>
    <rPh sb="9" eb="13">
      <t>セイビジギョウ</t>
    </rPh>
    <rPh sb="20" eb="22">
      <t>チョゾウ</t>
    </rPh>
    <rPh sb="39" eb="40">
      <t>オク</t>
    </rPh>
    <rPh sb="45" eb="47">
      <t>マンエン</t>
    </rPh>
    <phoneticPr fontId="1"/>
  </si>
  <si>
    <t>・万博関連事業〔前年度に比べ著増（+114億1,000万円）の141億7,500万円〕の増があるものの、</t>
    <rPh sb="1" eb="7">
      <t>バンパクカンレンジギョウ</t>
    </rPh>
    <rPh sb="8" eb="11">
      <t>ゼンネンド</t>
    </rPh>
    <rPh sb="12" eb="13">
      <t>クラ</t>
    </rPh>
    <rPh sb="14" eb="16">
      <t>チョゾウ</t>
    </rPh>
    <rPh sb="21" eb="22">
      <t>オク</t>
    </rPh>
    <rPh sb="27" eb="29">
      <t>マンエン</t>
    </rPh>
    <rPh sb="34" eb="35">
      <t>オク</t>
    </rPh>
    <rPh sb="40" eb="42">
      <t>マンエン</t>
    </rPh>
    <rPh sb="44" eb="45">
      <t>ゾウ</t>
    </rPh>
    <phoneticPr fontId="1"/>
  </si>
  <si>
    <r>
      <rPr>
        <b/>
        <sz val="10"/>
        <color theme="1"/>
        <rFont val="Meiryo UI"/>
        <family val="3"/>
        <charset val="128"/>
      </rPr>
      <t>市税については、</t>
    </r>
    <r>
      <rPr>
        <sz val="10"/>
        <color theme="1"/>
        <rFont val="HG丸ｺﾞｼｯｸM-PRO"/>
        <family val="3"/>
        <charset val="128"/>
      </rPr>
      <t>固定資産税・都市計画税や個人市民税の増などにより増となり、</t>
    </r>
    <rPh sb="8" eb="10">
      <t>コテイ</t>
    </rPh>
    <rPh sb="10" eb="13">
      <t>シサンゼイ</t>
    </rPh>
    <rPh sb="14" eb="16">
      <t>トシ</t>
    </rPh>
    <rPh sb="16" eb="18">
      <t>ケイカク</t>
    </rPh>
    <rPh sb="18" eb="19">
      <t>ゼイ</t>
    </rPh>
    <rPh sb="20" eb="22">
      <t>コジン</t>
    </rPh>
    <rPh sb="22" eb="25">
      <t>シミンゼイ</t>
    </rPh>
    <rPh sb="26" eb="27">
      <t>ゾウ</t>
    </rPh>
    <rPh sb="32" eb="33">
      <t>ゾウ</t>
    </rPh>
    <phoneticPr fontId="1"/>
  </si>
  <si>
    <r>
      <t>歳出総額は、</t>
    </r>
    <r>
      <rPr>
        <b/>
        <sz val="10"/>
        <color theme="1"/>
        <rFont val="Meiryo UI"/>
        <family val="3"/>
        <charset val="128"/>
      </rPr>
      <t>1兆9,573億600万円</t>
    </r>
    <r>
      <rPr>
        <sz val="10"/>
        <color theme="1"/>
        <rFont val="HG丸ｺﾞｼｯｸM-PRO"/>
        <family val="3"/>
        <charset val="128"/>
      </rPr>
      <t>となっています。</t>
    </r>
    <rPh sb="0" eb="2">
      <t>サイシュツ</t>
    </rPh>
    <phoneticPr fontId="1"/>
  </si>
  <si>
    <r>
      <t>あわせて△13.4%（△84億1,800万円）の</t>
    </r>
    <r>
      <rPr>
        <u/>
        <sz val="11"/>
        <color theme="1"/>
        <rFont val="HG丸ｺﾞｼｯｸM-PRO"/>
        <family val="3"/>
        <charset val="128"/>
      </rPr>
      <t>541億7,500万円</t>
    </r>
    <r>
      <rPr>
        <sz val="11"/>
        <color theme="1"/>
        <rFont val="HG丸ｺﾞｼｯｸM-PRO"/>
        <family val="3"/>
        <charset val="128"/>
      </rPr>
      <t>となっています。</t>
    </r>
    <phoneticPr fontId="1"/>
  </si>
  <si>
    <t>繰越金〔前年度に比べ△24.0%（△98億3,800万円）の310億9,600万円〕の減があるものの、</t>
    <rPh sb="0" eb="3">
      <t>クリコシキン</t>
    </rPh>
    <rPh sb="4" eb="7">
      <t>ゼンネンド</t>
    </rPh>
    <rPh sb="8" eb="9">
      <t>クラ</t>
    </rPh>
    <rPh sb="20" eb="21">
      <t>オク</t>
    </rPh>
    <rPh sb="26" eb="28">
      <t>マンエン</t>
    </rPh>
    <rPh sb="33" eb="34">
      <t>オク</t>
    </rPh>
    <rPh sb="39" eb="40">
      <t>マン</t>
    </rPh>
    <rPh sb="40" eb="41">
      <t>エン</t>
    </rPh>
    <rPh sb="43" eb="44">
      <t>ゲン</t>
    </rPh>
    <phoneticPr fontId="1"/>
  </si>
  <si>
    <t>固定資産税・都市計画税</t>
    <rPh sb="6" eb="11">
      <t>トシケイカクゼイ</t>
    </rPh>
    <phoneticPr fontId="9"/>
  </si>
  <si>
    <t>　　（対前年度比：+1.9％ +365億6,400万円）</t>
    <phoneticPr fontId="1"/>
  </si>
  <si>
    <t>新型コロナウイルスワクチン接種事業</t>
    <rPh sb="0" eb="2">
      <t>シンガタ</t>
    </rPh>
    <rPh sb="13" eb="15">
      <t>セッシュ</t>
    </rPh>
    <rPh sb="15" eb="17">
      <t>ジギョウ</t>
    </rPh>
    <phoneticPr fontId="1"/>
  </si>
  <si>
    <t>〔前年度に比べ△53.4%（△67億1,000万円）の58億5,500万円〕の減があるものの、</t>
    <phoneticPr fontId="1"/>
  </si>
  <si>
    <r>
      <t>　前年度に比べ△1.4％（△46億7,900万円）の</t>
    </r>
    <r>
      <rPr>
        <u/>
        <sz val="11"/>
        <rFont val="HG丸ｺﾞｼｯｸM-PRO"/>
        <family val="3"/>
        <charset val="128"/>
      </rPr>
      <t>3,312億6,300万円</t>
    </r>
    <r>
      <rPr>
        <sz val="11"/>
        <rFont val="HG丸ｺﾞｼｯｸM-PRO"/>
        <family val="3"/>
        <charset val="128"/>
      </rPr>
      <t>となっています。　</t>
    </r>
    <phoneticPr fontId="1"/>
  </si>
  <si>
    <t>　新型コロナウイルスワクチン接種事業</t>
    <rPh sb="1" eb="3">
      <t>シンガタ</t>
    </rPh>
    <rPh sb="14" eb="18">
      <t>セッシュジギョウ</t>
    </rPh>
    <phoneticPr fontId="1"/>
  </si>
  <si>
    <t>　〔前年度に比べ△65.2％（△87億8,000万円）の46億8,600万円〕の減などにより、</t>
    <rPh sb="30" eb="31">
      <t>オク</t>
    </rPh>
    <rPh sb="36" eb="38">
      <t>マンエン</t>
    </rPh>
    <phoneticPr fontId="1"/>
  </si>
  <si>
    <t>元金償還金の増により、前年度に比べ+3.3％（+75億8,400万円）の</t>
    <rPh sb="0" eb="2">
      <t>ガンキン</t>
    </rPh>
    <rPh sb="2" eb="4">
      <t>ショウカン</t>
    </rPh>
    <rPh sb="4" eb="5">
      <t>キン</t>
    </rPh>
    <rPh sb="6" eb="7">
      <t>ゾウ</t>
    </rPh>
    <phoneticPr fontId="1"/>
  </si>
  <si>
    <r>
      <rPr>
        <b/>
        <sz val="10"/>
        <color theme="1"/>
        <rFont val="Meiryo UI"/>
        <family val="3"/>
        <charset val="128"/>
      </rPr>
      <t>不用地等売却代が増</t>
    </r>
    <r>
      <rPr>
        <sz val="10"/>
        <color theme="1"/>
        <rFont val="HG丸ｺﾞｼｯｸM-PRO"/>
        <family val="3"/>
        <charset val="128"/>
      </rPr>
      <t>となったことなどにより、</t>
    </r>
    <phoneticPr fontId="1"/>
  </si>
  <si>
    <r>
      <t>前年度に比べ+0.3％（+17億7,700万円）の</t>
    </r>
    <r>
      <rPr>
        <u/>
        <sz val="11"/>
        <color theme="1"/>
        <rFont val="HG丸ｺﾞｼｯｸM-PRO"/>
        <family val="3"/>
        <charset val="128"/>
      </rPr>
      <t>5,548億7,700万円</t>
    </r>
    <r>
      <rPr>
        <sz val="11"/>
        <color theme="1"/>
        <rFont val="HG丸ｺﾞｼｯｸM-PRO"/>
        <family val="3"/>
        <charset val="128"/>
      </rPr>
      <t>となっています。</t>
    </r>
    <phoneticPr fontId="1"/>
  </si>
  <si>
    <t>扶助費〔前年度に比べ+3.2%（+113億4,600万円）の3,683億9,400万円〕の増などにより、</t>
    <rPh sb="0" eb="3">
      <t>フジョヒ</t>
    </rPh>
    <phoneticPr fontId="1"/>
  </si>
  <si>
    <r>
      <t>投資的経費の増に伴い</t>
    </r>
    <r>
      <rPr>
        <b/>
        <sz val="10"/>
        <color theme="1"/>
        <rFont val="Meiryo UI"/>
        <family val="3"/>
        <charset val="128"/>
      </rPr>
      <t>市債が増</t>
    </r>
    <r>
      <rPr>
        <sz val="10"/>
        <color theme="1"/>
        <rFont val="HG丸ｺﾞｼｯｸM-PRO"/>
        <family val="3"/>
        <charset val="128"/>
      </rPr>
      <t>となったことや、</t>
    </r>
    <phoneticPr fontId="1"/>
  </si>
  <si>
    <r>
      <t>定年引上げに伴う退職金の減などにより</t>
    </r>
    <r>
      <rPr>
        <b/>
        <sz val="10"/>
        <color theme="1"/>
        <rFont val="Meiryo UI"/>
        <family val="3"/>
        <charset val="128"/>
      </rPr>
      <t>人件費が減</t>
    </r>
    <r>
      <rPr>
        <sz val="10"/>
        <color theme="1"/>
        <rFont val="HG丸ｺﾞｼｯｸM-PRO"/>
        <family val="3"/>
        <charset val="128"/>
      </rPr>
      <t>となったものの、</t>
    </r>
    <rPh sb="0" eb="4">
      <t>テイネンヒキア</t>
    </rPh>
    <rPh sb="6" eb="7">
      <t>トモナ</t>
    </rPh>
    <rPh sb="8" eb="10">
      <t>タイショク</t>
    </rPh>
    <rPh sb="10" eb="11">
      <t>キン</t>
    </rPh>
    <rPh sb="12" eb="13">
      <t>ゲン</t>
    </rPh>
    <rPh sb="18" eb="21">
      <t>ジンケンヒ</t>
    </rPh>
    <rPh sb="22" eb="23">
      <t>ゲン</t>
    </rPh>
    <phoneticPr fontId="1"/>
  </si>
  <si>
    <t>給与改定による増があるものの、定年引上げに伴う退職金の減などにより、</t>
    <rPh sb="25" eb="26">
      <t>キン</t>
    </rPh>
    <phoneticPr fontId="1"/>
  </si>
  <si>
    <t>（一般会計・政令等特別会計）</t>
    <phoneticPr fontId="9"/>
  </si>
  <si>
    <t>　新型コロナウイルス感染症患者受入病床拡充協力金〔前年度から皆減（△92億7,000万円）〕や</t>
    <phoneticPr fontId="1"/>
  </si>
  <si>
    <t>なお、退職金を除いたベースでは、前年度に比べ+0.9％（+25億3,000万円）の</t>
    <rPh sb="3" eb="5">
      <t>タイショク</t>
    </rPh>
    <rPh sb="5" eb="6">
      <t>キン</t>
    </rPh>
    <rPh sb="7" eb="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</si>
</sst>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quot;△ &quot;#,##0"/>
    <numFmt numFmtId="178" formatCode="0.0%"/>
    <numFmt numFmtId="179" formatCode="&quot;〔&quot;####&quot;   &quot;####&quot;   &quot;####&quot;〕&quot;;####&quot;   &quot;####&quot;   &quot;####&quot;〕&quot;"/>
    <numFmt numFmtId="180" formatCode="#&quot;   &quot;####&quot;   &quot;####&quot;   &quot;###0;####&quot;   &quot;####&quot;   &quot;###0"/>
    <numFmt numFmtId="181" formatCode="&quot;&quot;;&quot;△&quot;"/>
    <numFmt numFmtId="182" formatCode="####&quot;   &quot;####&quot;   &quot;###0;####&quot;   &quot;####&quot;   &quot;###0"/>
    <numFmt numFmtId="183" formatCode="#,##0.0%;&quot;△ &quot;#,##0.0%;&quot;－&quot;"/>
    <numFmt numFmtId="184" formatCode="#,##0;&quot;△ &quot;#,##0;&quot;－&quot;"/>
    <numFmt numFmtId="185" formatCode="#,##0.0;&quot;△ &quot;#,##0.0;&quot;－&quot;"/>
    <numFmt numFmtId="186" formatCode="#,##0.0;&quot;△ &quot;#,##0.0"/>
    <numFmt numFmtId="187" formatCode="#,##0;&quot;▲ &quot;#,##0"/>
    <numFmt numFmtId="188" formatCode="0.0;&quot;△ &quot;0.0"/>
    <numFmt numFmtId="189" formatCode="0.0;&quot;▲ &quot;0.0"/>
    <numFmt numFmtId="190" formatCode="#,##0_);[Red]\(#,##0\)"/>
    <numFmt numFmtId="191" formatCode="0.0_);[Red]\(0.0\)"/>
    <numFmt numFmtId="192" formatCode="&quot;〔0〕&quot;"/>
    <numFmt numFmtId="193" formatCode="#,##0&quot;億&quot;&quot;円&quot;;&quot;▲ &quot;#,##0&quot;億&quot;&quot;円&quot;"/>
    <numFmt numFmtId="194" formatCode="#,##0&quot;億&quot;&quot;円&quot;;&quot;△ &quot;#,##0&quot;億&quot;&quot;円&quot;"/>
    <numFmt numFmtId="195" formatCode="#,##0_);\(#,##0\)"/>
  </numFmts>
  <fonts count="94">
    <font>
      <sz val="11"/>
      <color theme="1"/>
      <name val="ＭＳ Ｐゴシック"/>
      <family val="2"/>
      <charset val="128"/>
      <scheme val="minor"/>
    </font>
    <font>
      <sz val="6"/>
      <name val="ＭＳ Ｐゴシック"/>
      <family val="2"/>
      <charset val="128"/>
      <scheme val="minor"/>
    </font>
    <font>
      <sz val="14"/>
      <color theme="1"/>
      <name val="HG丸ｺﾞｼｯｸM-PRO"/>
      <family val="3"/>
      <charset val="128"/>
    </font>
    <font>
      <sz val="14"/>
      <color theme="1"/>
      <name val="Wingdings"/>
      <charset val="2"/>
    </font>
    <font>
      <sz val="7"/>
      <color theme="1"/>
      <name val="Times New Roman"/>
      <family val="1"/>
    </font>
    <font>
      <sz val="12"/>
      <color theme="1"/>
      <name val="HG丸ｺﾞｼｯｸM-PRO"/>
      <family val="3"/>
      <charset val="128"/>
    </font>
    <font>
      <sz val="11"/>
      <color theme="1"/>
      <name val="ＭＳ Ｐゴシック"/>
      <family val="2"/>
      <charset val="128"/>
      <scheme val="minor"/>
    </font>
    <font>
      <sz val="11"/>
      <name val="ＭＳ Ｐゴシック"/>
      <family val="3"/>
      <charset val="128"/>
    </font>
    <font>
      <sz val="11"/>
      <name val="HG丸ｺﾞｼｯｸM-PRO"/>
      <family val="3"/>
      <charset val="128"/>
    </font>
    <font>
      <sz val="6"/>
      <name val="ＭＳ Ｐゴシック"/>
      <family val="3"/>
      <charset val="128"/>
    </font>
    <font>
      <sz val="10"/>
      <color theme="1"/>
      <name val="HG丸ｺﾞｼｯｸM-PRO"/>
      <family val="3"/>
      <charset val="128"/>
    </font>
    <font>
      <sz val="12"/>
      <color rgb="FFFF0000"/>
      <name val="HG丸ｺﾞｼｯｸM-PRO"/>
      <family val="3"/>
      <charset val="128"/>
    </font>
    <font>
      <sz val="11"/>
      <color theme="1"/>
      <name val="HG丸ｺﾞｼｯｸM-PRO"/>
      <family val="3"/>
      <charset val="128"/>
    </font>
    <font>
      <u/>
      <sz val="11"/>
      <color theme="1"/>
      <name val="HG丸ｺﾞｼｯｸM-PRO"/>
      <family val="3"/>
      <charset val="128"/>
    </font>
    <font>
      <sz val="7"/>
      <color theme="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u/>
      <sz val="11"/>
      <name val="HG丸ｺﾞｼｯｸM-PRO"/>
      <family val="3"/>
      <charset val="128"/>
    </font>
    <font>
      <sz val="8"/>
      <name val="HG丸ｺﾞｼｯｸM-PRO"/>
      <family val="3"/>
      <charset val="128"/>
    </font>
    <font>
      <sz val="14"/>
      <name val="HG丸ｺﾞｼｯｸM-PRO"/>
      <family val="3"/>
      <charset val="128"/>
    </font>
    <font>
      <sz val="9"/>
      <name val="ＭＳ Ｐ明朝"/>
      <family val="1"/>
      <charset val="128"/>
    </font>
    <font>
      <i/>
      <sz val="8"/>
      <name val="ＭＳ Ｐ明朝"/>
      <family val="1"/>
      <charset val="128"/>
    </font>
    <font>
      <sz val="11"/>
      <name val="ＭＳ Ｐ明朝"/>
      <family val="1"/>
      <charset val="128"/>
    </font>
    <font>
      <sz val="10"/>
      <name val="ＭＳ Ｐ明朝"/>
      <family val="1"/>
      <charset val="128"/>
    </font>
    <font>
      <i/>
      <sz val="9"/>
      <name val="ＭＳ Ｐ明朝"/>
      <family val="1"/>
      <charset val="128"/>
    </font>
    <font>
      <b/>
      <sz val="12"/>
      <name val="HG丸ｺﾞｼｯｸM-PRO"/>
      <family val="3"/>
      <charset val="128"/>
    </font>
    <font>
      <sz val="6"/>
      <name val="ＭＳ Ｐ明朝"/>
      <family val="1"/>
      <charset val="128"/>
    </font>
    <font>
      <sz val="6"/>
      <name val="FC平成明朝体"/>
      <family val="1"/>
      <charset val="128"/>
    </font>
    <font>
      <i/>
      <sz val="8"/>
      <name val="HG丸ｺﾞｼｯｸM-PRO"/>
      <family val="3"/>
      <charset val="128"/>
    </font>
    <font>
      <sz val="9"/>
      <color rgb="FFFF0000"/>
      <name val="HG丸ｺﾞｼｯｸM-PRO"/>
      <family val="3"/>
      <charset val="128"/>
    </font>
    <font>
      <sz val="14"/>
      <color theme="1"/>
      <name val="HGS創英角ｺﾞｼｯｸUB"/>
      <family val="3"/>
      <charset val="128"/>
    </font>
    <font>
      <b/>
      <sz val="10.5"/>
      <color theme="1"/>
      <name val="HG丸ｺﾞｼｯｸM-PRO"/>
      <family val="3"/>
      <charset val="128"/>
    </font>
    <font>
      <b/>
      <sz val="10.5"/>
      <color rgb="FFFF0000"/>
      <name val="HG丸ｺﾞｼｯｸM-PRO"/>
      <family val="3"/>
      <charset val="128"/>
    </font>
    <font>
      <sz val="10.5"/>
      <color theme="1"/>
      <name val="HG丸ｺﾞｼｯｸM-PRO"/>
      <family val="3"/>
      <charset val="128"/>
    </font>
    <font>
      <sz val="10"/>
      <color theme="1"/>
      <name val="ＭＳ Ｐゴシック"/>
      <family val="2"/>
      <charset val="128"/>
      <scheme val="minor"/>
    </font>
    <font>
      <sz val="9"/>
      <color theme="1"/>
      <name val="HG丸ｺﾞｼｯｸM-PRO"/>
      <family val="3"/>
      <charset val="128"/>
    </font>
    <font>
      <b/>
      <sz val="10"/>
      <color theme="1"/>
      <name val="HG丸ｺﾞｼｯｸM-PRO"/>
      <family val="3"/>
      <charset val="128"/>
    </font>
    <font>
      <sz val="11"/>
      <name val="ＭＳ 明朝"/>
      <family val="1"/>
      <charset val="128"/>
    </font>
    <font>
      <sz val="10"/>
      <color theme="1"/>
      <name val="ＭＳ 明朝"/>
      <family val="1"/>
      <charset val="128"/>
    </font>
    <font>
      <b/>
      <sz val="12"/>
      <name val="ＭＳ 明朝"/>
      <family val="1"/>
      <charset val="128"/>
    </font>
    <font>
      <sz val="12"/>
      <color theme="1"/>
      <name val="Meiryo UI"/>
      <family val="3"/>
      <charset val="128"/>
    </font>
    <font>
      <b/>
      <sz val="12"/>
      <color theme="0"/>
      <name val="Meiryo UI"/>
      <family val="3"/>
      <charset val="128"/>
    </font>
    <font>
      <b/>
      <sz val="14"/>
      <color theme="1"/>
      <name val="Meiryo UI"/>
      <family val="3"/>
      <charset val="128"/>
    </font>
    <font>
      <b/>
      <sz val="18"/>
      <color indexed="56"/>
      <name val="ＭＳ Ｐゴシック"/>
      <family val="3"/>
      <charset val="128"/>
    </font>
    <font>
      <b/>
      <sz val="17"/>
      <color theme="1"/>
      <name val="Meiryo UI"/>
      <family val="3"/>
      <charset val="128"/>
    </font>
    <font>
      <sz val="10"/>
      <color indexed="10"/>
      <name val="ＭＳ Ｐ明朝"/>
      <family val="1"/>
      <charset val="128"/>
    </font>
    <font>
      <i/>
      <sz val="10"/>
      <name val="ＭＳ Ｐゴシック"/>
      <family val="3"/>
      <charset val="128"/>
    </font>
    <font>
      <sz val="10"/>
      <name val="ＭＳ Ｐゴシック"/>
      <family val="3"/>
      <charset val="128"/>
    </font>
    <font>
      <sz val="12"/>
      <color theme="1"/>
      <name val="メイリオ"/>
      <family val="3"/>
      <charset val="128"/>
    </font>
    <font>
      <sz val="20"/>
      <color theme="1"/>
      <name val="メイリオ"/>
      <family val="3"/>
      <charset val="128"/>
    </font>
    <font>
      <sz val="11"/>
      <color theme="1"/>
      <name val="メイリオ"/>
      <family val="3"/>
      <charset val="128"/>
    </font>
    <font>
      <sz val="10"/>
      <color theme="1"/>
      <name val="メイリオ"/>
      <family val="3"/>
      <charset val="128"/>
    </font>
    <font>
      <sz val="11"/>
      <color theme="1"/>
      <name val="ＭＳ 明朝"/>
      <family val="1"/>
      <charset val="128"/>
    </font>
    <font>
      <sz val="14"/>
      <color theme="1"/>
      <name val="ＭＳ 明朝"/>
      <family val="1"/>
      <charset val="128"/>
    </font>
    <font>
      <sz val="8"/>
      <color theme="1"/>
      <name val="メイリオ"/>
      <family val="3"/>
      <charset val="128"/>
    </font>
    <font>
      <sz val="10.5"/>
      <name val="明朝体"/>
      <family val="3"/>
      <charset val="128"/>
    </font>
    <font>
      <sz val="14"/>
      <color theme="1"/>
      <name val="メイリオ"/>
      <family val="3"/>
      <charset val="128"/>
    </font>
    <font>
      <sz val="11"/>
      <name val="Yu Gothic"/>
      <family val="3"/>
      <charset val="128"/>
    </font>
    <font>
      <sz val="12"/>
      <color theme="1"/>
      <name val="ＭＳ 明朝"/>
      <family val="1"/>
      <charset val="128"/>
    </font>
    <font>
      <b/>
      <sz val="14"/>
      <color theme="1"/>
      <name val="ＭＳ 明朝"/>
      <family val="1"/>
      <charset val="128"/>
    </font>
    <font>
      <b/>
      <i/>
      <sz val="10"/>
      <color theme="1"/>
      <name val="ＭＳ 明朝"/>
      <family val="1"/>
      <charset val="128"/>
    </font>
    <font>
      <sz val="6"/>
      <name val="明朝体"/>
      <family val="3"/>
      <charset val="128"/>
    </font>
    <font>
      <b/>
      <sz val="14"/>
      <color theme="1"/>
      <name val="メイリオ"/>
      <family val="3"/>
      <charset val="128"/>
    </font>
    <font>
      <b/>
      <sz val="10"/>
      <color theme="1"/>
      <name val="Meiryo UI"/>
      <family val="3"/>
      <charset val="128"/>
    </font>
    <font>
      <b/>
      <sz val="12"/>
      <name val="HGS創英角ｺﾞｼｯｸUB"/>
      <family val="3"/>
      <charset val="128"/>
    </font>
    <font>
      <b/>
      <sz val="18"/>
      <color theme="1"/>
      <name val="HGS創英角ｺﾞｼｯｸUB"/>
      <family val="3"/>
      <charset val="128"/>
    </font>
    <font>
      <b/>
      <sz val="12"/>
      <color theme="0"/>
      <name val="HG丸ｺﾞｼｯｸM-PRO"/>
      <family val="3"/>
      <charset val="128"/>
    </font>
    <font>
      <b/>
      <sz val="16"/>
      <color theme="0"/>
      <name val="HG丸ｺﾞｼｯｸM-PRO"/>
      <family val="3"/>
      <charset val="128"/>
    </font>
    <font>
      <b/>
      <sz val="14"/>
      <color theme="0"/>
      <name val="HG丸ｺﾞｼｯｸM-PRO"/>
      <family val="3"/>
      <charset val="128"/>
    </font>
    <font>
      <b/>
      <sz val="14"/>
      <color theme="1"/>
      <name val="HG丸ｺﾞｼｯｸM-PRO"/>
      <family val="3"/>
      <charset val="128"/>
    </font>
    <font>
      <sz val="13"/>
      <color theme="1"/>
      <name val="HG丸ｺﾞｼｯｸM-PRO"/>
      <family val="3"/>
      <charset val="128"/>
    </font>
    <font>
      <sz val="13"/>
      <color indexed="8"/>
      <name val="HG丸ｺﾞｼｯｸM-PRO"/>
      <family val="3"/>
      <charset val="128"/>
    </font>
    <font>
      <sz val="14"/>
      <color theme="0"/>
      <name val="HG丸ｺﾞｼｯｸM-PRO"/>
      <family val="3"/>
      <charset val="128"/>
    </font>
    <font>
      <sz val="16"/>
      <color theme="1"/>
      <name val="HGS創英角ｺﾞｼｯｸUB"/>
      <family val="3"/>
      <charset val="128"/>
    </font>
    <font>
      <b/>
      <u/>
      <sz val="14"/>
      <color theme="1"/>
      <name val="HG丸ｺﾞｼｯｸM-PRO"/>
      <family val="3"/>
      <charset val="128"/>
    </font>
    <font>
      <b/>
      <i/>
      <sz val="10"/>
      <color theme="1"/>
      <name val="HG丸ｺﾞｼｯｸM-PRO"/>
      <family val="3"/>
      <charset val="128"/>
    </font>
    <font>
      <b/>
      <sz val="12"/>
      <color theme="1"/>
      <name val="HG丸ｺﾞｼｯｸM-PRO"/>
      <family val="3"/>
      <charset val="128"/>
    </font>
    <font>
      <sz val="6"/>
      <name val="HG丸ｺﾞｼｯｸM-PRO"/>
      <family val="3"/>
      <charset val="128"/>
    </font>
    <font>
      <sz val="22"/>
      <color theme="1"/>
      <name val="HGS創英角ｺﾞｼｯｸUB"/>
      <family val="3"/>
      <charset val="128"/>
    </font>
    <font>
      <sz val="16"/>
      <name val="HGS創英角ｺﾞｼｯｸUB"/>
      <family val="3"/>
      <charset val="128"/>
    </font>
    <font>
      <sz val="8"/>
      <color theme="1"/>
      <name val="HG丸ｺﾞｼｯｸM-PRO"/>
      <family val="3"/>
      <charset val="128"/>
    </font>
    <font>
      <sz val="12"/>
      <color theme="1"/>
      <name val="HGS創英角ｺﾞｼｯｸUB"/>
      <family val="3"/>
      <charset val="128"/>
    </font>
    <font>
      <sz val="10"/>
      <color theme="1"/>
      <name val="Meiryo UI"/>
      <family val="3"/>
      <charset val="128"/>
    </font>
    <font>
      <u/>
      <sz val="18"/>
      <name val="ＭＳ Ｐ明朝"/>
      <family val="1"/>
      <charset val="128"/>
    </font>
    <font>
      <u/>
      <sz val="18"/>
      <color theme="1"/>
      <name val="ＭＳ Ｐゴシック"/>
      <family val="2"/>
      <charset val="128"/>
      <scheme val="minor"/>
    </font>
    <font>
      <b/>
      <sz val="11"/>
      <color theme="1"/>
      <name val="Meiryo UI"/>
      <family val="3"/>
      <charset val="128"/>
    </font>
    <font>
      <b/>
      <sz val="14"/>
      <name val="HG丸ｺﾞｼｯｸM-PRO"/>
      <family val="3"/>
      <charset val="128"/>
    </font>
    <font>
      <b/>
      <sz val="14"/>
      <color theme="0" tint="-0.14999847407452621"/>
      <name val="HG丸ｺﾞｼｯｸM-PRO"/>
      <family val="3"/>
      <charset val="128"/>
    </font>
    <font>
      <sz val="16"/>
      <color theme="1"/>
      <name val="HG丸ｺﾞｼｯｸM-PRO"/>
      <family val="3"/>
      <charset val="128"/>
    </font>
    <font>
      <b/>
      <sz val="14"/>
      <name val="Meiryo UI"/>
      <family val="3"/>
      <charset val="128"/>
    </font>
    <font>
      <sz val="9"/>
      <color rgb="FF00B050"/>
      <name val="HG丸ｺﾞｼｯｸM-PRO"/>
      <family val="3"/>
      <charset val="128"/>
    </font>
    <font>
      <sz val="16"/>
      <name val="ＭＳ Ｐ明朝"/>
      <family val="1"/>
      <charset val="128"/>
    </font>
    <font>
      <sz val="16"/>
      <color theme="1"/>
      <name val="ＭＳ Ｐゴシック"/>
      <family val="2"/>
      <charset val="128"/>
      <scheme val="minor"/>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bottom style="thin">
        <color indexed="64"/>
      </bottom>
      <diagonal/>
    </border>
    <border>
      <left style="dotted">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uble">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hair">
        <color indexed="64"/>
      </top>
      <bottom/>
      <diagonal/>
    </border>
    <border>
      <left style="dotted">
        <color indexed="64"/>
      </left>
      <right style="thin">
        <color indexed="64"/>
      </right>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bottom style="double">
        <color indexed="64"/>
      </bottom>
      <diagonal/>
    </border>
  </borders>
  <cellStyleXfs count="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xf numFmtId="0" fontId="56" fillId="0" borderId="0"/>
    <xf numFmtId="38" fontId="7" fillId="0" borderId="0" applyFont="0" applyFill="0" applyBorder="0" applyAlignment="0" applyProtection="0"/>
    <xf numFmtId="9" fontId="7" fillId="0" borderId="0" applyFont="0" applyFill="0" applyBorder="0" applyAlignment="0" applyProtection="0"/>
    <xf numFmtId="38" fontId="7" fillId="0" borderId="0" applyFont="0" applyFill="0" applyBorder="0" applyAlignment="0" applyProtection="0"/>
  </cellStyleXfs>
  <cellXfs count="539">
    <xf numFmtId="0" fontId="0" fillId="0" borderId="0" xfId="0">
      <alignment vertical="center"/>
    </xf>
    <xf numFmtId="0" fontId="2"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21" fillId="0" borderId="0" xfId="0" applyFont="1">
      <alignment vertical="center"/>
    </xf>
    <xf numFmtId="0" fontId="22" fillId="0" borderId="0" xfId="0" applyFont="1" applyAlignment="1">
      <alignment vertical="center" wrapText="1"/>
    </xf>
    <xf numFmtId="0" fontId="23" fillId="0" borderId="0" xfId="0" applyFont="1" applyAlignment="1">
      <alignment horizontal="distributed" vertical="center" justifyLastLine="1"/>
    </xf>
    <xf numFmtId="0" fontId="21" fillId="0" borderId="0" xfId="0" applyFont="1" applyAlignment="1">
      <alignment horizontal="distributed" vertical="center" justifyLastLine="1"/>
    </xf>
    <xf numFmtId="0" fontId="21" fillId="0" borderId="12" xfId="0" applyFont="1" applyBorder="1">
      <alignment vertical="center"/>
    </xf>
    <xf numFmtId="0" fontId="24" fillId="0" borderId="13" xfId="0" applyFont="1" applyBorder="1" applyAlignment="1">
      <alignment horizontal="distributed" vertical="center"/>
    </xf>
    <xf numFmtId="0" fontId="23" fillId="0" borderId="12" xfId="0" applyFont="1" applyBorder="1" applyAlignment="1">
      <alignment horizontal="right" vertical="center"/>
    </xf>
    <xf numFmtId="0" fontId="23" fillId="0" borderId="10" xfId="0" applyFont="1" applyBorder="1" applyAlignment="1">
      <alignment horizontal="right" vertical="center"/>
    </xf>
    <xf numFmtId="0" fontId="23" fillId="0" borderId="13" xfId="0" applyFont="1" applyBorder="1" applyAlignment="1">
      <alignment horizontal="right" vertical="center"/>
    </xf>
    <xf numFmtId="0" fontId="22" fillId="0" borderId="0" xfId="0" applyFont="1" applyAlignment="1"/>
    <xf numFmtId="0" fontId="22" fillId="0" borderId="16" xfId="0" applyFont="1" applyBorder="1">
      <alignment vertical="center"/>
    </xf>
    <xf numFmtId="0" fontId="22" fillId="0" borderId="17" xfId="0" applyFont="1" applyBorder="1" applyAlignment="1">
      <alignment horizontal="distributed" vertical="center"/>
    </xf>
    <xf numFmtId="0" fontId="24" fillId="0" borderId="16" xfId="0" applyFont="1" applyBorder="1" applyAlignment="1">
      <alignment horizontal="right" vertical="center"/>
    </xf>
    <xf numFmtId="0" fontId="21" fillId="0" borderId="0" xfId="0" applyFont="1" applyAlignment="1">
      <alignment vertical="top"/>
    </xf>
    <xf numFmtId="181" fontId="23" fillId="0" borderId="16" xfId="0" applyNumberFormat="1" applyFont="1" applyBorder="1">
      <alignment vertical="center"/>
    </xf>
    <xf numFmtId="0" fontId="23" fillId="0" borderId="14" xfId="0" applyFont="1" applyBorder="1">
      <alignment vertical="center"/>
    </xf>
    <xf numFmtId="0" fontId="23" fillId="0" borderId="15" xfId="0" applyFont="1" applyBorder="1" applyAlignment="1">
      <alignment horizontal="distributed" vertical="center"/>
    </xf>
    <xf numFmtId="0" fontId="23" fillId="0" borderId="14" xfId="0" applyFont="1" applyBorder="1" applyAlignment="1">
      <alignment horizontal="right" vertical="center"/>
    </xf>
    <xf numFmtId="0" fontId="23" fillId="0" borderId="11" xfId="0" applyFont="1" applyBorder="1" applyAlignment="1">
      <alignment horizontal="right" vertical="center"/>
    </xf>
    <xf numFmtId="0" fontId="23" fillId="0" borderId="15" xfId="0" quotePrefix="1" applyFont="1" applyBorder="1" applyAlignment="1">
      <alignment horizontal="right" vertical="center"/>
    </xf>
    <xf numFmtId="0" fontId="22" fillId="0" borderId="0" xfId="0" applyFont="1">
      <alignment vertical="center"/>
    </xf>
    <xf numFmtId="0" fontId="22" fillId="0" borderId="16" xfId="0" applyFont="1" applyBorder="1" applyAlignment="1">
      <alignment horizontal="right" vertical="center"/>
    </xf>
    <xf numFmtId="0" fontId="22" fillId="0" borderId="0" xfId="0" applyFont="1" applyAlignment="1">
      <alignment horizontal="right" vertical="center"/>
    </xf>
    <xf numFmtId="0" fontId="22" fillId="0" borderId="17" xfId="0" quotePrefix="1" applyFont="1" applyBorder="1" applyAlignment="1">
      <alignment horizontal="right" vertical="center"/>
    </xf>
    <xf numFmtId="0" fontId="25" fillId="0" borderId="15" xfId="0" applyFont="1" applyBorder="1">
      <alignment vertical="center"/>
    </xf>
    <xf numFmtId="0" fontId="25" fillId="0" borderId="10" xfId="0" applyFont="1" applyBorder="1" applyAlignment="1"/>
    <xf numFmtId="177" fontId="26" fillId="0" borderId="0" xfId="0" applyNumberFormat="1" applyFont="1">
      <alignment vertical="center"/>
    </xf>
    <xf numFmtId="0" fontId="8" fillId="0" borderId="0" xfId="0" applyFont="1" applyAlignment="1">
      <alignment horizontal="right" vertical="center"/>
    </xf>
    <xf numFmtId="183" fontId="29" fillId="0" borderId="16" xfId="0" quotePrefix="1" applyNumberFormat="1" applyFont="1" applyBorder="1">
      <alignment vertical="center"/>
    </xf>
    <xf numFmtId="184" fontId="29" fillId="0" borderId="16" xfId="0" applyNumberFormat="1" applyFont="1" applyBorder="1">
      <alignment vertical="center"/>
    </xf>
    <xf numFmtId="185" fontId="8" fillId="0" borderId="16" xfId="0" applyNumberFormat="1" applyFont="1" applyBorder="1">
      <alignment vertical="center"/>
    </xf>
    <xf numFmtId="177" fontId="30" fillId="0" borderId="0" xfId="0" applyNumberFormat="1" applyFont="1">
      <alignment vertical="center"/>
    </xf>
    <xf numFmtId="186" fontId="30" fillId="0" borderId="0" xfId="0" applyNumberFormat="1" applyFont="1">
      <alignment vertical="center"/>
    </xf>
    <xf numFmtId="0" fontId="8" fillId="0" borderId="16" xfId="0" applyFont="1" applyBorder="1">
      <alignment vertical="center"/>
    </xf>
    <xf numFmtId="177" fontId="17" fillId="0" borderId="0" xfId="0" applyNumberFormat="1" applyFont="1">
      <alignment vertical="center"/>
    </xf>
    <xf numFmtId="183" fontId="29" fillId="0" borderId="16" xfId="0" applyNumberFormat="1" applyFont="1" applyBorder="1">
      <alignment vertical="center"/>
    </xf>
    <xf numFmtId="184" fontId="8" fillId="0" borderId="0" xfId="0" applyNumberFormat="1" applyFont="1">
      <alignment vertical="center"/>
    </xf>
    <xf numFmtId="0" fontId="8" fillId="0" borderId="14" xfId="0" applyFont="1" applyBorder="1">
      <alignment vertical="center"/>
    </xf>
    <xf numFmtId="0" fontId="8" fillId="0" borderId="11" xfId="0" applyFont="1" applyBorder="1">
      <alignment vertical="center"/>
    </xf>
    <xf numFmtId="183" fontId="29" fillId="0" borderId="14" xfId="0" applyNumberFormat="1" applyFont="1" applyBorder="1">
      <alignment vertical="center"/>
    </xf>
    <xf numFmtId="184" fontId="29" fillId="0" borderId="14" xfId="0" applyNumberFormat="1" applyFont="1" applyBorder="1">
      <alignment vertical="center"/>
    </xf>
    <xf numFmtId="0" fontId="8" fillId="0" borderId="3" xfId="0" applyFont="1" applyBorder="1">
      <alignment vertical="center"/>
    </xf>
    <xf numFmtId="184" fontId="29" fillId="0" borderId="3" xfId="0" applyNumberFormat="1" applyFont="1" applyBorder="1">
      <alignment vertical="center"/>
    </xf>
    <xf numFmtId="177" fontId="29" fillId="0" borderId="3" xfId="0" applyNumberFormat="1" applyFont="1" applyBorder="1">
      <alignment vertical="center"/>
    </xf>
    <xf numFmtId="177" fontId="8" fillId="0" borderId="3" xfId="0" applyNumberFormat="1" applyFont="1" applyBorder="1">
      <alignment vertical="center"/>
    </xf>
    <xf numFmtId="184" fontId="8" fillId="0" borderId="3" xfId="0" applyNumberFormat="1" applyFont="1" applyBorder="1">
      <alignment vertical="center"/>
    </xf>
    <xf numFmtId="177" fontId="16" fillId="0" borderId="0" xfId="0" applyNumberFormat="1" applyFont="1">
      <alignment vertical="center"/>
    </xf>
    <xf numFmtId="184" fontId="8" fillId="0" borderId="16" xfId="0" applyNumberFormat="1" applyFont="1" applyBorder="1">
      <alignment vertical="center"/>
    </xf>
    <xf numFmtId="0" fontId="8" fillId="0" borderId="0" xfId="0" applyFont="1" applyAlignment="1">
      <alignment horizontal="distributed" vertical="center"/>
    </xf>
    <xf numFmtId="184" fontId="8" fillId="0" borderId="14" xfId="0" applyNumberFormat="1" applyFont="1" applyBorder="1">
      <alignment vertical="center"/>
    </xf>
    <xf numFmtId="185" fontId="8" fillId="0" borderId="14" xfId="0" applyNumberFormat="1" applyFont="1" applyBorder="1">
      <alignment vertical="center"/>
    </xf>
    <xf numFmtId="0" fontId="8" fillId="0" borderId="3" xfId="0" applyFont="1" applyBorder="1" applyAlignment="1">
      <alignment horizontal="distributed" vertical="center"/>
    </xf>
    <xf numFmtId="185" fontId="8" fillId="0" borderId="3" xfId="0" applyNumberFormat="1" applyFont="1" applyBorder="1">
      <alignment vertical="center"/>
    </xf>
    <xf numFmtId="186" fontId="8" fillId="0" borderId="3" xfId="0" applyNumberFormat="1" applyFont="1" applyBorder="1">
      <alignment vertical="center"/>
    </xf>
    <xf numFmtId="186" fontId="17" fillId="0" borderId="0" xfId="0" applyNumberFormat="1" applyFont="1">
      <alignment vertical="center"/>
    </xf>
    <xf numFmtId="184" fontId="29" fillId="0" borderId="12" xfId="0" applyNumberFormat="1" applyFont="1" applyBorder="1">
      <alignment vertical="center"/>
    </xf>
    <xf numFmtId="177" fontId="8" fillId="0" borderId="12" xfId="0" applyNumberFormat="1" applyFont="1" applyBorder="1">
      <alignment vertical="center"/>
    </xf>
    <xf numFmtId="184" fontId="8" fillId="0" borderId="12" xfId="0" applyNumberFormat="1" applyFont="1" applyBorder="1">
      <alignment vertical="center"/>
    </xf>
    <xf numFmtId="185" fontId="8" fillId="0" borderId="12" xfId="0" applyNumberFormat="1" applyFont="1" applyBorder="1">
      <alignment vertical="center"/>
    </xf>
    <xf numFmtId="0" fontId="8" fillId="0" borderId="15" xfId="0" applyFont="1" applyBorder="1" applyAlignment="1">
      <alignment horizontal="right" vertical="center"/>
    </xf>
    <xf numFmtId="177" fontId="8" fillId="0" borderId="14" xfId="0" applyNumberFormat="1" applyFont="1" applyBorder="1">
      <alignment vertical="center"/>
    </xf>
    <xf numFmtId="184" fontId="29" fillId="0" borderId="0" xfId="0" applyNumberFormat="1" applyFont="1">
      <alignment vertical="center"/>
    </xf>
    <xf numFmtId="177" fontId="29" fillId="0" borderId="0" xfId="0" applyNumberFormat="1" applyFont="1">
      <alignment vertical="center"/>
    </xf>
    <xf numFmtId="177" fontId="8" fillId="0" borderId="0" xfId="0" applyNumberFormat="1" applyFont="1">
      <alignment vertical="center"/>
    </xf>
    <xf numFmtId="0" fontId="17" fillId="0" borderId="0" xfId="0" applyFont="1">
      <alignment vertical="center"/>
    </xf>
    <xf numFmtId="184" fontId="29" fillId="0" borderId="2" xfId="0" applyNumberFormat="1" applyFont="1" applyBorder="1">
      <alignment vertical="center"/>
    </xf>
    <xf numFmtId="177" fontId="8" fillId="0" borderId="2" xfId="0" applyNumberFormat="1" applyFont="1" applyBorder="1">
      <alignment vertical="center"/>
    </xf>
    <xf numFmtId="184" fontId="8" fillId="0" borderId="2" xfId="0" applyNumberFormat="1" applyFont="1" applyBorder="1">
      <alignment vertical="center"/>
    </xf>
    <xf numFmtId="185" fontId="8" fillId="0" borderId="2" xfId="0" applyNumberFormat="1" applyFont="1" applyBorder="1">
      <alignment vertical="center"/>
    </xf>
    <xf numFmtId="185" fontId="8" fillId="0" borderId="0" xfId="0" applyNumberFormat="1" applyFont="1" applyAlignment="1">
      <alignment vertical="center" shrinkToFit="1"/>
    </xf>
    <xf numFmtId="185" fontId="8" fillId="0" borderId="0" xfId="0" applyNumberFormat="1" applyFont="1">
      <alignment vertical="center"/>
    </xf>
    <xf numFmtId="0" fontId="8" fillId="0" borderId="12" xfId="0" applyFont="1" applyBorder="1" applyAlignment="1">
      <alignment horizontal="distributed" vertical="center"/>
    </xf>
    <xf numFmtId="177" fontId="8" fillId="0" borderId="12" xfId="0" applyNumberFormat="1" applyFont="1" applyBorder="1" applyAlignment="1">
      <alignment horizontal="distributed" vertical="center"/>
    </xf>
    <xf numFmtId="0" fontId="8" fillId="0" borderId="10" xfId="0" applyFont="1" applyBorder="1" applyAlignment="1">
      <alignment horizontal="distributed" vertical="center"/>
    </xf>
    <xf numFmtId="0" fontId="8" fillId="0" borderId="16" xfId="0" applyFont="1" applyBorder="1" applyAlignment="1">
      <alignment horizontal="distributed" vertical="center"/>
    </xf>
    <xf numFmtId="177" fontId="8" fillId="0" borderId="16" xfId="0" applyNumberFormat="1" applyFont="1" applyBorder="1" applyAlignment="1">
      <alignment horizontal="distributed" vertical="center"/>
    </xf>
    <xf numFmtId="0" fontId="8" fillId="0" borderId="14" xfId="0" applyFont="1" applyBorder="1" applyAlignment="1">
      <alignment horizontal="distributed" vertical="center"/>
    </xf>
    <xf numFmtId="177" fontId="8" fillId="0" borderId="14" xfId="0" applyNumberFormat="1" applyFont="1" applyBorder="1" applyAlignment="1">
      <alignment horizontal="distributed" vertical="center"/>
    </xf>
    <xf numFmtId="0" fontId="8" fillId="0" borderId="11" xfId="0" applyFont="1" applyBorder="1" applyAlignment="1">
      <alignment horizontal="distributed" vertical="center"/>
    </xf>
    <xf numFmtId="0" fontId="8" fillId="0" borderId="0" xfId="0" applyFont="1" applyAlignment="1">
      <alignment horizontal="left" vertical="center"/>
    </xf>
    <xf numFmtId="0" fontId="34"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pplyAlignment="1">
      <alignment vertical="center" wrapText="1"/>
    </xf>
    <xf numFmtId="0" fontId="35" fillId="0" borderId="0" xfId="0" applyFont="1">
      <alignment vertical="center"/>
    </xf>
    <xf numFmtId="0" fontId="37" fillId="0" borderId="0" xfId="0" applyFont="1">
      <alignment vertical="center"/>
    </xf>
    <xf numFmtId="0" fontId="36" fillId="0" borderId="0" xfId="0" applyFont="1">
      <alignment vertical="center"/>
    </xf>
    <xf numFmtId="0" fontId="0" fillId="0" borderId="0" xfId="0" applyAlignment="1"/>
    <xf numFmtId="0" fontId="38" fillId="0" borderId="0" xfId="0" applyFont="1">
      <alignment vertical="center"/>
    </xf>
    <xf numFmtId="0" fontId="24" fillId="0" borderId="0" xfId="0" applyFont="1">
      <alignment vertical="center"/>
    </xf>
    <xf numFmtId="0" fontId="24" fillId="0" borderId="11" xfId="0" applyFont="1" applyBorder="1" applyAlignment="1">
      <alignment horizontal="right"/>
    </xf>
    <xf numFmtId="190" fontId="24" fillId="0" borderId="0" xfId="0" applyNumberFormat="1" applyFont="1">
      <alignment vertical="center"/>
    </xf>
    <xf numFmtId="186" fontId="24" fillId="0" borderId="0" xfId="0" applyNumberFormat="1" applyFont="1">
      <alignment vertical="center"/>
    </xf>
    <xf numFmtId="0" fontId="24" fillId="0" borderId="0" xfId="0" applyFont="1" applyAlignment="1">
      <alignment horizontal="left" vertical="center"/>
    </xf>
    <xf numFmtId="177" fontId="24" fillId="0" borderId="0" xfId="0" applyNumberFormat="1" applyFont="1">
      <alignment vertical="center"/>
    </xf>
    <xf numFmtId="177" fontId="46" fillId="0" borderId="0" xfId="0" applyNumberFormat="1" applyFont="1">
      <alignment vertical="center"/>
    </xf>
    <xf numFmtId="177" fontId="47" fillId="0" borderId="0" xfId="0" applyNumberFormat="1" applyFont="1" applyAlignment="1">
      <alignment vertical="top"/>
    </xf>
    <xf numFmtId="0" fontId="24" fillId="0" borderId="0" xfId="0" applyFont="1" applyAlignment="1">
      <alignment horizontal="center" vertical="center"/>
    </xf>
    <xf numFmtId="0" fontId="48" fillId="0" borderId="0" xfId="0" applyFont="1" applyAlignment="1">
      <alignment vertical="center" justifyLastLine="1"/>
    </xf>
    <xf numFmtId="0" fontId="24" fillId="0" borderId="0" xfId="0" applyFont="1" applyAlignment="1">
      <alignment horizontal="distributed" vertical="center"/>
    </xf>
    <xf numFmtId="0" fontId="46" fillId="0" borderId="0" xfId="0" applyFont="1">
      <alignment vertical="center"/>
    </xf>
    <xf numFmtId="0" fontId="46" fillId="0" borderId="0" xfId="0" applyFont="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center" wrapText="1"/>
    </xf>
    <xf numFmtId="0" fontId="49" fillId="0" borderId="0" xfId="3" applyFont="1" applyAlignment="1">
      <alignment vertical="center"/>
    </xf>
    <xf numFmtId="0" fontId="50" fillId="0" borderId="0" xfId="3" applyFont="1" applyAlignment="1">
      <alignment horizontal="center" vertical="center"/>
    </xf>
    <xf numFmtId="0" fontId="51" fillId="0" borderId="0" xfId="3" applyFont="1" applyAlignment="1">
      <alignment vertical="center"/>
    </xf>
    <xf numFmtId="0" fontId="51" fillId="0" borderId="9" xfId="3" applyFont="1" applyBorder="1" applyAlignment="1">
      <alignment vertical="center"/>
    </xf>
    <xf numFmtId="0" fontId="49" fillId="0" borderId="0" xfId="3" applyFont="1" applyAlignment="1">
      <alignment horizontal="right" vertical="center"/>
    </xf>
    <xf numFmtId="0" fontId="54" fillId="0" borderId="0" xfId="3" applyFont="1" applyAlignment="1">
      <alignment horizontal="center" vertical="center"/>
    </xf>
    <xf numFmtId="189" fontId="54" fillId="0" borderId="0" xfId="3" applyNumberFormat="1" applyFont="1" applyAlignment="1">
      <alignment vertical="center"/>
    </xf>
    <xf numFmtId="187" fontId="54" fillId="0" borderId="0" xfId="3" applyNumberFormat="1" applyFont="1" applyAlignment="1">
      <alignment vertical="center"/>
    </xf>
    <xf numFmtId="189" fontId="39" fillId="0" borderId="0" xfId="3" applyNumberFormat="1" applyFont="1" applyAlignment="1">
      <alignment horizontal="right" vertical="center"/>
    </xf>
    <xf numFmtId="0" fontId="53" fillId="0" borderId="0" xfId="3" applyFont="1" applyAlignment="1">
      <alignment vertical="center"/>
    </xf>
    <xf numFmtId="0" fontId="57" fillId="0" borderId="0" xfId="3" applyFont="1" applyAlignment="1">
      <alignment vertical="center"/>
    </xf>
    <xf numFmtId="0" fontId="54" fillId="0" borderId="0" xfId="3" applyFont="1" applyAlignment="1">
      <alignment vertical="center"/>
    </xf>
    <xf numFmtId="187" fontId="52" fillId="0" borderId="0" xfId="3" applyNumberFormat="1" applyFont="1" applyAlignment="1">
      <alignment vertical="center"/>
    </xf>
    <xf numFmtId="0" fontId="60" fillId="0" borderId="0" xfId="3" applyFont="1" applyAlignment="1">
      <alignment vertical="center"/>
    </xf>
    <xf numFmtId="0" fontId="59" fillId="0" borderId="0" xfId="3" applyFont="1" applyAlignment="1">
      <alignment vertical="center"/>
    </xf>
    <xf numFmtId="0" fontId="61" fillId="0" borderId="0" xfId="3" applyFont="1" applyAlignment="1">
      <alignment vertical="center"/>
    </xf>
    <xf numFmtId="0" fontId="63" fillId="0" borderId="0" xfId="3" applyFont="1" applyAlignment="1">
      <alignment vertical="center"/>
    </xf>
    <xf numFmtId="0" fontId="12" fillId="0" borderId="21" xfId="3" applyFont="1" applyBorder="1" applyAlignment="1">
      <alignment horizontal="distributed" vertical="center" wrapText="1" justifyLastLine="1"/>
    </xf>
    <xf numFmtId="0" fontId="12" fillId="0" borderId="24" xfId="3" applyFont="1" applyBorder="1" applyAlignment="1">
      <alignment horizontal="center" vertical="center" wrapText="1"/>
    </xf>
    <xf numFmtId="0" fontId="12" fillId="0" borderId="24" xfId="3" applyFont="1" applyBorder="1" applyAlignment="1">
      <alignment horizontal="center" vertical="center"/>
    </xf>
    <xf numFmtId="0" fontId="12" fillId="0" borderId="25" xfId="3" applyFont="1" applyBorder="1" applyAlignment="1">
      <alignment horizontal="center" vertical="center"/>
    </xf>
    <xf numFmtId="0" fontId="12" fillId="0" borderId="27" xfId="3" applyFont="1" applyBorder="1" applyAlignment="1">
      <alignment vertical="center"/>
    </xf>
    <xf numFmtId="0" fontId="12" fillId="0" borderId="32" xfId="3" applyFont="1" applyBorder="1" applyAlignment="1">
      <alignment horizontal="distributed" vertical="center"/>
    </xf>
    <xf numFmtId="0" fontId="12" fillId="0" borderId="6" xfId="3" applyFont="1" applyBorder="1" applyAlignment="1">
      <alignment horizontal="distributed" vertical="center"/>
    </xf>
    <xf numFmtId="0" fontId="12" fillId="0" borderId="6" xfId="3" applyFont="1" applyBorder="1" applyAlignment="1">
      <alignment horizontal="distributed" vertical="center" wrapText="1"/>
    </xf>
    <xf numFmtId="0" fontId="12" fillId="0" borderId="31" xfId="3" applyFont="1" applyBorder="1" applyAlignment="1">
      <alignment horizontal="distributed" vertical="center"/>
    </xf>
    <xf numFmtId="0" fontId="12" fillId="0" borderId="16" xfId="3" applyFont="1" applyBorder="1" applyAlignment="1">
      <alignment horizontal="center" vertical="center"/>
    </xf>
    <xf numFmtId="0" fontId="12" fillId="0" borderId="39" xfId="3" applyFont="1" applyBorder="1" applyAlignment="1">
      <alignment horizontal="center" vertical="center"/>
    </xf>
    <xf numFmtId="0" fontId="12" fillId="0" borderId="40" xfId="3" applyFont="1" applyBorder="1" applyAlignment="1">
      <alignment horizontal="distributed" vertical="center"/>
    </xf>
    <xf numFmtId="187" fontId="5" fillId="0" borderId="30" xfId="3" applyNumberFormat="1" applyFont="1" applyBorder="1" applyAlignment="1">
      <alignment vertical="center"/>
    </xf>
    <xf numFmtId="187" fontId="5" fillId="0" borderId="29" xfId="3" applyNumberFormat="1" applyFont="1" applyBorder="1" applyAlignment="1">
      <alignment vertical="center"/>
    </xf>
    <xf numFmtId="177" fontId="5" fillId="0" borderId="29" xfId="3" applyNumberFormat="1" applyFont="1" applyBorder="1" applyAlignment="1">
      <alignment vertical="center"/>
    </xf>
    <xf numFmtId="188" fontId="5" fillId="0" borderId="31" xfId="3" applyNumberFormat="1" applyFont="1" applyBorder="1" applyAlignment="1">
      <alignment vertical="center"/>
    </xf>
    <xf numFmtId="187" fontId="5" fillId="0" borderId="33" xfId="3" applyNumberFormat="1" applyFont="1" applyBorder="1" applyAlignment="1">
      <alignment vertical="center"/>
    </xf>
    <xf numFmtId="187" fontId="5" fillId="0" borderId="1" xfId="3" applyNumberFormat="1" applyFont="1" applyBorder="1" applyAlignment="1">
      <alignment vertical="center"/>
    </xf>
    <xf numFmtId="177" fontId="5" fillId="0" borderId="1" xfId="3" applyNumberFormat="1" applyFont="1" applyBorder="1" applyAlignment="1">
      <alignment vertical="center"/>
    </xf>
    <xf numFmtId="188" fontId="5" fillId="0" borderId="6" xfId="3" applyNumberFormat="1" applyFont="1" applyBorder="1" applyAlignment="1">
      <alignment vertical="center"/>
    </xf>
    <xf numFmtId="187" fontId="5" fillId="0" borderId="36" xfId="3" applyNumberFormat="1" applyFont="1" applyBorder="1" applyAlignment="1">
      <alignment vertical="center"/>
    </xf>
    <xf numFmtId="187" fontId="5" fillId="0" borderId="18" xfId="3" applyNumberFormat="1" applyFont="1" applyBorder="1" applyAlignment="1">
      <alignment vertical="center"/>
    </xf>
    <xf numFmtId="177" fontId="5" fillId="0" borderId="18" xfId="3" applyNumberFormat="1" applyFont="1" applyBorder="1" applyAlignment="1">
      <alignment vertical="center"/>
    </xf>
    <xf numFmtId="188" fontId="5" fillId="0" borderId="32" xfId="3" applyNumberFormat="1" applyFont="1" applyBorder="1" applyAlignment="1">
      <alignment vertical="center"/>
    </xf>
    <xf numFmtId="188" fontId="5" fillId="0" borderId="32" xfId="3" applyNumberFormat="1" applyFont="1" applyBorder="1" applyAlignment="1">
      <alignment horizontal="right" vertical="center"/>
    </xf>
    <xf numFmtId="187" fontId="5" fillId="0" borderId="37" xfId="3" applyNumberFormat="1" applyFont="1" applyBorder="1" applyAlignment="1">
      <alignment vertical="center"/>
    </xf>
    <xf numFmtId="187" fontId="5" fillId="0" borderId="7" xfId="3" applyNumberFormat="1" applyFont="1" applyBorder="1" applyAlignment="1">
      <alignment vertical="center"/>
    </xf>
    <xf numFmtId="177" fontId="5" fillId="0" borderId="7" xfId="3" applyNumberFormat="1" applyFont="1" applyBorder="1" applyAlignment="1">
      <alignment vertical="center"/>
    </xf>
    <xf numFmtId="188" fontId="5" fillId="0" borderId="8" xfId="3" applyNumberFormat="1" applyFont="1" applyBorder="1" applyAlignment="1">
      <alignment vertical="center"/>
    </xf>
    <xf numFmtId="0" fontId="36" fillId="0" borderId="9" xfId="3" applyFont="1" applyBorder="1" applyAlignment="1">
      <alignment horizontal="right" vertical="center"/>
    </xf>
    <xf numFmtId="187" fontId="36" fillId="0" borderId="0" xfId="3" applyNumberFormat="1" applyFont="1" applyAlignment="1">
      <alignment vertical="center"/>
    </xf>
    <xf numFmtId="0" fontId="2" fillId="0" borderId="0" xfId="3" applyFont="1" applyAlignment="1">
      <alignment horizontal="center" vertical="center"/>
    </xf>
    <xf numFmtId="0" fontId="75" fillId="0" borderId="0" xfId="3" applyFont="1" applyAlignment="1">
      <alignment vertical="center"/>
    </xf>
    <xf numFmtId="0" fontId="2" fillId="0" borderId="0" xfId="3" applyFont="1" applyAlignment="1">
      <alignment vertical="center"/>
    </xf>
    <xf numFmtId="0" fontId="5" fillId="0" borderId="0" xfId="3" applyFont="1" applyAlignment="1">
      <alignment vertical="center"/>
    </xf>
    <xf numFmtId="0" fontId="12" fillId="0" borderId="0" xfId="3" applyFont="1" applyAlignment="1">
      <alignment vertical="center"/>
    </xf>
    <xf numFmtId="0" fontId="70" fillId="0" borderId="0" xfId="3" applyFont="1" applyAlignment="1">
      <alignment vertical="center"/>
    </xf>
    <xf numFmtId="0" fontId="76" fillId="0" borderId="0" xfId="3" applyFont="1" applyAlignment="1">
      <alignment horizontal="right" vertical="center"/>
    </xf>
    <xf numFmtId="0" fontId="5" fillId="0" borderId="0" xfId="3" applyFont="1" applyAlignment="1">
      <alignment horizontal="center" vertical="top"/>
    </xf>
    <xf numFmtId="0" fontId="5" fillId="0" borderId="0" xfId="3" applyFont="1" applyAlignment="1">
      <alignment vertical="top"/>
    </xf>
    <xf numFmtId="0" fontId="77" fillId="0" borderId="0" xfId="3" applyFont="1" applyAlignment="1">
      <alignment vertical="center"/>
    </xf>
    <xf numFmtId="0" fontId="5" fillId="0" borderId="0" xfId="3" applyFont="1" applyAlignment="1">
      <alignment vertical="distributed"/>
    </xf>
    <xf numFmtId="49" fontId="5" fillId="0" borderId="0" xfId="3" applyNumberFormat="1" applyFont="1" applyAlignment="1">
      <alignment horizontal="left" vertical="top" wrapText="1"/>
    </xf>
    <xf numFmtId="0" fontId="19" fillId="0" borderId="0" xfId="0" applyFont="1" applyAlignment="1"/>
    <xf numFmtId="0" fontId="16" fillId="0" borderId="10" xfId="0" applyFont="1" applyBorder="1" applyAlignment="1">
      <alignment horizontal="center" vertical="center" wrapText="1"/>
    </xf>
    <xf numFmtId="0" fontId="16" fillId="0" borderId="1" xfId="0" applyFont="1" applyBorder="1" applyAlignment="1">
      <alignment horizontal="distributed" vertical="center" justifyLastLine="1"/>
    </xf>
    <xf numFmtId="0" fontId="78" fillId="0" borderId="1" xfId="0" applyFont="1" applyBorder="1" applyAlignment="1">
      <alignment horizontal="left" vertical="center" wrapText="1"/>
    </xf>
    <xf numFmtId="190" fontId="16" fillId="0" borderId="0" xfId="0" applyNumberFormat="1" applyFont="1">
      <alignment vertical="center"/>
    </xf>
    <xf numFmtId="186" fontId="16" fillId="0" borderId="0" xfId="0" applyNumberFormat="1" applyFont="1">
      <alignment vertical="center"/>
    </xf>
    <xf numFmtId="0" fontId="16" fillId="0" borderId="11" xfId="0" applyFont="1" applyBorder="1" applyAlignment="1">
      <alignment horizontal="right"/>
    </xf>
    <xf numFmtId="0" fontId="19" fillId="0" borderId="0" xfId="0" applyFont="1" applyAlignment="1">
      <alignment horizontal="left" vertical="center"/>
    </xf>
    <xf numFmtId="0" fontId="10" fillId="0" borderId="0" xfId="0" applyFont="1" applyAlignment="1">
      <alignment vertical="center" wrapText="1"/>
    </xf>
    <xf numFmtId="0" fontId="5" fillId="0" borderId="0" xfId="3" applyFont="1" applyAlignment="1">
      <alignment vertical="top" wrapText="1"/>
    </xf>
    <xf numFmtId="0" fontId="5" fillId="0" borderId="0" xfId="3" applyFont="1" applyAlignment="1">
      <alignment vertical="center" wrapText="1"/>
    </xf>
    <xf numFmtId="0" fontId="31" fillId="0" borderId="16" xfId="0" applyFont="1" applyBorder="1" applyAlignment="1">
      <alignment vertical="center" shrinkToFit="1"/>
    </xf>
    <xf numFmtId="0" fontId="23" fillId="0" borderId="0" xfId="0" applyFont="1">
      <alignment vertical="center"/>
    </xf>
    <xf numFmtId="0" fontId="79" fillId="0" borderId="0" xfId="3" applyFont="1" applyAlignment="1">
      <alignment vertical="center"/>
    </xf>
    <xf numFmtId="0" fontId="82" fillId="0" borderId="0" xfId="3" applyFont="1" applyAlignment="1">
      <alignment vertical="top"/>
    </xf>
    <xf numFmtId="0" fontId="41" fillId="0" borderId="0" xfId="3" applyFont="1" applyAlignment="1">
      <alignment vertical="top"/>
    </xf>
    <xf numFmtId="0" fontId="12" fillId="0" borderId="0" xfId="3" applyFont="1" applyAlignment="1">
      <alignment horizontal="right"/>
    </xf>
    <xf numFmtId="0" fontId="41" fillId="0" borderId="0" xfId="3" applyFont="1" applyAlignment="1">
      <alignment vertical="center"/>
    </xf>
    <xf numFmtId="0" fontId="69" fillId="2" borderId="13" xfId="3" applyFont="1" applyFill="1" applyBorder="1" applyAlignment="1">
      <alignment horizontal="center" vertical="center"/>
    </xf>
    <xf numFmtId="0" fontId="67" fillId="2" borderId="45" xfId="3" applyFont="1" applyFill="1" applyBorder="1" applyAlignment="1">
      <alignment horizontal="center" vertical="center" wrapText="1"/>
    </xf>
    <xf numFmtId="0" fontId="86" fillId="0" borderId="0" xfId="3" applyFont="1" applyAlignment="1">
      <alignment vertical="center"/>
    </xf>
    <xf numFmtId="193" fontId="87" fillId="3" borderId="49" xfId="3" applyNumberFormat="1" applyFont="1" applyFill="1" applyBorder="1" applyAlignment="1">
      <alignment horizontal="right" vertical="center" shrinkToFit="1"/>
    </xf>
    <xf numFmtId="193" fontId="87" fillId="3" borderId="75" xfId="3" applyNumberFormat="1" applyFont="1" applyFill="1" applyBorder="1" applyAlignment="1">
      <alignment horizontal="right" vertical="center" shrinkToFit="1"/>
    </xf>
    <xf numFmtId="193" fontId="88" fillId="3" borderId="98" xfId="3" applyNumberFormat="1" applyFont="1" applyFill="1" applyBorder="1" applyAlignment="1">
      <alignment horizontal="right" vertical="center" shrinkToFit="1"/>
    </xf>
    <xf numFmtId="194" fontId="87" fillId="3" borderId="75" xfId="3" applyNumberFormat="1" applyFont="1" applyFill="1" applyBorder="1" applyAlignment="1">
      <alignment horizontal="right" vertical="center" shrinkToFit="1"/>
    </xf>
    <xf numFmtId="194" fontId="87" fillId="3" borderId="47" xfId="3" applyNumberFormat="1" applyFont="1" applyFill="1" applyBorder="1" applyAlignment="1">
      <alignment horizontal="right" vertical="center" shrinkToFit="1"/>
    </xf>
    <xf numFmtId="194" fontId="87" fillId="3" borderId="43" xfId="3" applyNumberFormat="1" applyFont="1" applyFill="1" applyBorder="1" applyAlignment="1">
      <alignment horizontal="right" vertical="center" shrinkToFit="1"/>
    </xf>
    <xf numFmtId="0" fontId="71" fillId="3" borderId="35" xfId="3" applyFont="1" applyFill="1" applyBorder="1" applyAlignment="1">
      <alignment vertical="center" wrapText="1"/>
    </xf>
    <xf numFmtId="193" fontId="20" fillId="0" borderId="49" xfId="3" applyNumberFormat="1" applyFont="1" applyBorder="1" applyAlignment="1">
      <alignment horizontal="right" vertical="center" shrinkToFit="1"/>
    </xf>
    <xf numFmtId="193" fontId="20" fillId="0" borderId="75" xfId="3" applyNumberFormat="1" applyFont="1" applyBorder="1" applyAlignment="1">
      <alignment horizontal="right" vertical="center" shrinkToFit="1"/>
    </xf>
    <xf numFmtId="193" fontId="73" fillId="0" borderId="76" xfId="3" applyNumberFormat="1" applyFont="1" applyBorder="1" applyAlignment="1">
      <alignment horizontal="right" vertical="center" shrinkToFit="1"/>
    </xf>
    <xf numFmtId="194" fontId="73" fillId="0" borderId="75" xfId="3" applyNumberFormat="1" applyFont="1" applyBorder="1" applyAlignment="1">
      <alignment horizontal="right" vertical="center" shrinkToFit="1"/>
    </xf>
    <xf numFmtId="194" fontId="73" fillId="0" borderId="47" xfId="3" applyNumberFormat="1" applyFont="1" applyBorder="1" applyAlignment="1">
      <alignment horizontal="right" vertical="center" shrinkToFit="1"/>
    </xf>
    <xf numFmtId="194" fontId="73" fillId="0" borderId="51" xfId="3" applyNumberFormat="1" applyFont="1" applyBorder="1" applyAlignment="1">
      <alignment horizontal="right" vertical="center" shrinkToFit="1"/>
    </xf>
    <xf numFmtId="0" fontId="83" fillId="0" borderId="0" xfId="3" applyFont="1" applyAlignment="1">
      <alignment vertical="center"/>
    </xf>
    <xf numFmtId="0" fontId="71" fillId="3" borderId="35" xfId="3" applyFont="1" applyFill="1" applyBorder="1" applyAlignment="1">
      <alignment vertical="center"/>
    </xf>
    <xf numFmtId="193" fontId="20" fillId="0" borderId="54" xfId="3" applyNumberFormat="1" applyFont="1" applyBorder="1" applyAlignment="1">
      <alignment horizontal="right" vertical="center" shrinkToFit="1"/>
    </xf>
    <xf numFmtId="193" fontId="20" fillId="0" borderId="77" xfId="3" applyNumberFormat="1" applyFont="1" applyBorder="1" applyAlignment="1">
      <alignment horizontal="right" vertical="center" shrinkToFit="1"/>
    </xf>
    <xf numFmtId="193" fontId="73" fillId="0" borderId="78" xfId="3" applyNumberFormat="1" applyFont="1" applyBorder="1" applyAlignment="1">
      <alignment horizontal="right" vertical="center" shrinkToFit="1"/>
    </xf>
    <xf numFmtId="194" fontId="73" fillId="0" borderId="77" xfId="3" applyNumberFormat="1" applyFont="1" applyBorder="1" applyAlignment="1">
      <alignment horizontal="right" vertical="center" shrinkToFit="1"/>
    </xf>
    <xf numFmtId="194" fontId="73" fillId="0" borderId="79" xfId="3" applyNumberFormat="1" applyFont="1" applyBorder="1" applyAlignment="1">
      <alignment horizontal="right" vertical="center" shrinkToFit="1"/>
    </xf>
    <xf numFmtId="194" fontId="20" fillId="0" borderId="57" xfId="3" applyNumberFormat="1" applyFont="1" applyBorder="1" applyAlignment="1">
      <alignment horizontal="right" vertical="center" shrinkToFit="1"/>
    </xf>
    <xf numFmtId="194" fontId="20" fillId="0" borderId="77" xfId="3" applyNumberFormat="1" applyFont="1" applyBorder="1" applyAlignment="1">
      <alignment horizontal="right" vertical="center" shrinkToFit="1"/>
    </xf>
    <xf numFmtId="193" fontId="73" fillId="0" borderId="77" xfId="3" applyNumberFormat="1" applyFont="1" applyBorder="1" applyAlignment="1">
      <alignment horizontal="right" vertical="center" shrinkToFit="1"/>
    </xf>
    <xf numFmtId="194" fontId="73" fillId="0" borderId="57" xfId="3" applyNumberFormat="1" applyFont="1" applyBorder="1" applyAlignment="1">
      <alignment horizontal="right" vertical="center" shrinkToFit="1"/>
    </xf>
    <xf numFmtId="194" fontId="20" fillId="0" borderId="79" xfId="3" applyNumberFormat="1" applyFont="1" applyBorder="1" applyAlignment="1">
      <alignment horizontal="right" vertical="center" shrinkToFit="1"/>
    </xf>
    <xf numFmtId="193" fontId="73" fillId="0" borderId="99" xfId="3" applyNumberFormat="1" applyFont="1" applyBorder="1" applyAlignment="1">
      <alignment horizontal="right" vertical="center" shrinkToFit="1"/>
    </xf>
    <xf numFmtId="194" fontId="20" fillId="0" borderId="20" xfId="3" applyNumberFormat="1" applyFont="1" applyBorder="1" applyAlignment="1">
      <alignment horizontal="right" vertical="center" shrinkToFit="1"/>
    </xf>
    <xf numFmtId="0" fontId="71" fillId="3" borderId="29" xfId="3" applyFont="1" applyFill="1" applyBorder="1" applyAlignment="1">
      <alignment vertical="center"/>
    </xf>
    <xf numFmtId="193" fontId="20" fillId="0" borderId="55" xfId="3" applyNumberFormat="1" applyFont="1" applyBorder="1" applyAlignment="1">
      <alignment horizontal="right" vertical="center" shrinkToFit="1"/>
    </xf>
    <xf numFmtId="193" fontId="73" fillId="0" borderId="80" xfId="3" applyNumberFormat="1" applyFont="1" applyBorder="1" applyAlignment="1">
      <alignment horizontal="right" vertical="center" shrinkToFit="1"/>
    </xf>
    <xf numFmtId="194" fontId="73" fillId="0" borderId="19" xfId="3" applyNumberFormat="1" applyFont="1" applyBorder="1" applyAlignment="1">
      <alignment horizontal="right" vertical="center" shrinkToFit="1"/>
    </xf>
    <xf numFmtId="194" fontId="73" fillId="0" borderId="56" xfId="3" applyNumberFormat="1" applyFont="1" applyBorder="1" applyAlignment="1">
      <alignment horizontal="right" vertical="center" shrinkToFit="1"/>
    </xf>
    <xf numFmtId="194" fontId="20" fillId="0" borderId="63" xfId="3" applyNumberFormat="1" applyFont="1" applyBorder="1" applyAlignment="1">
      <alignment horizontal="right" vertical="center" shrinkToFit="1"/>
    </xf>
    <xf numFmtId="0" fontId="89" fillId="0" borderId="0" xfId="3" applyFont="1" applyAlignment="1">
      <alignment horizontal="center" vertical="center"/>
    </xf>
    <xf numFmtId="193" fontId="87" fillId="3" borderId="42" xfId="3" applyNumberFormat="1" applyFont="1" applyFill="1" applyBorder="1" applyAlignment="1">
      <alignment horizontal="right" vertical="center" shrinkToFit="1"/>
    </xf>
    <xf numFmtId="193" fontId="87" fillId="3" borderId="10" xfId="3" applyNumberFormat="1" applyFont="1" applyFill="1" applyBorder="1" applyAlignment="1">
      <alignment horizontal="right" vertical="center" shrinkToFit="1"/>
    </xf>
    <xf numFmtId="193" fontId="87" fillId="3" borderId="81" xfId="3" applyNumberFormat="1" applyFont="1" applyFill="1" applyBorder="1" applyAlignment="1">
      <alignment horizontal="right" vertical="center" shrinkToFit="1"/>
    </xf>
    <xf numFmtId="194" fontId="87" fillId="3" borderId="10" xfId="3" applyNumberFormat="1" applyFont="1" applyFill="1" applyBorder="1" applyAlignment="1">
      <alignment horizontal="right" vertical="center" shrinkToFit="1"/>
    </xf>
    <xf numFmtId="194" fontId="88" fillId="3" borderId="12" xfId="3" applyNumberFormat="1" applyFont="1" applyFill="1" applyBorder="1" applyAlignment="1">
      <alignment horizontal="right" vertical="center" shrinkToFit="1"/>
    </xf>
    <xf numFmtId="194" fontId="87" fillId="3" borderId="65" xfId="3" applyNumberFormat="1" applyFont="1" applyFill="1" applyBorder="1" applyAlignment="1">
      <alignment horizontal="right" vertical="center" shrinkToFit="1"/>
    </xf>
    <xf numFmtId="193" fontId="20" fillId="0" borderId="76" xfId="3" applyNumberFormat="1" applyFont="1" applyBorder="1" applyAlignment="1">
      <alignment horizontal="right" vertical="center" shrinkToFit="1"/>
    </xf>
    <xf numFmtId="193" fontId="20" fillId="0" borderId="64" xfId="3" applyNumberFormat="1" applyFont="1" applyBorder="1" applyAlignment="1">
      <alignment horizontal="right" vertical="center" shrinkToFit="1"/>
    </xf>
    <xf numFmtId="193" fontId="20" fillId="0" borderId="0" xfId="3" applyNumberFormat="1" applyFont="1" applyAlignment="1">
      <alignment horizontal="right" vertical="center" shrinkToFit="1"/>
    </xf>
    <xf numFmtId="193" fontId="20" fillId="0" borderId="100" xfId="3" applyNumberFormat="1" applyFont="1" applyBorder="1" applyAlignment="1">
      <alignment horizontal="right" vertical="center" shrinkToFit="1"/>
    </xf>
    <xf numFmtId="194" fontId="73" fillId="0" borderId="0" xfId="3" applyNumberFormat="1" applyFont="1" applyAlignment="1">
      <alignment horizontal="right" vertical="center" shrinkToFit="1"/>
    </xf>
    <xf numFmtId="194" fontId="73" fillId="0" borderId="16" xfId="3" applyNumberFormat="1" applyFont="1" applyBorder="1" applyAlignment="1">
      <alignment horizontal="right" vertical="center" shrinkToFit="1"/>
    </xf>
    <xf numFmtId="194" fontId="20" fillId="0" borderId="101" xfId="3" applyNumberFormat="1" applyFont="1" applyBorder="1" applyAlignment="1">
      <alignment horizontal="right" vertical="center" shrinkToFit="1"/>
    </xf>
    <xf numFmtId="193" fontId="20" fillId="0" borderId="78" xfId="3" applyNumberFormat="1" applyFont="1" applyBorder="1" applyAlignment="1">
      <alignment horizontal="right" vertical="center" shrinkToFit="1"/>
    </xf>
    <xf numFmtId="194" fontId="73" fillId="0" borderId="52" xfId="3" applyNumberFormat="1" applyFont="1" applyBorder="1" applyAlignment="1">
      <alignment horizontal="right" vertical="center" shrinkToFit="1"/>
    </xf>
    <xf numFmtId="0" fontId="41" fillId="0" borderId="0" xfId="3" applyFont="1" applyAlignment="1">
      <alignment horizontal="left" vertical="center"/>
    </xf>
    <xf numFmtId="193" fontId="20" fillId="0" borderId="68" xfId="3" applyNumberFormat="1" applyFont="1" applyBorder="1" applyAlignment="1">
      <alignment horizontal="right" vertical="center" shrinkToFit="1"/>
    </xf>
    <xf numFmtId="193" fontId="20" fillId="0" borderId="20" xfId="3" applyNumberFormat="1" applyFont="1" applyBorder="1" applyAlignment="1">
      <alignment horizontal="right" vertical="center" shrinkToFit="1"/>
    </xf>
    <xf numFmtId="194" fontId="73" fillId="0" borderId="20" xfId="3" applyNumberFormat="1" applyFont="1" applyBorder="1" applyAlignment="1">
      <alignment horizontal="right" vertical="center" shrinkToFit="1"/>
    </xf>
    <xf numFmtId="194" fontId="73" fillId="0" borderId="102" xfId="3" applyNumberFormat="1" applyFont="1" applyBorder="1" applyAlignment="1">
      <alignment horizontal="right" vertical="center" shrinkToFit="1"/>
    </xf>
    <xf numFmtId="194" fontId="73" fillId="0" borderId="69" xfId="3" applyNumberFormat="1" applyFont="1" applyBorder="1" applyAlignment="1">
      <alignment horizontal="right" vertical="center" shrinkToFit="1"/>
    </xf>
    <xf numFmtId="193" fontId="87" fillId="3" borderId="76" xfId="3" applyNumberFormat="1" applyFont="1" applyFill="1" applyBorder="1" applyAlignment="1">
      <alignment horizontal="right" vertical="center" shrinkToFit="1"/>
    </xf>
    <xf numFmtId="194" fontId="88" fillId="3" borderId="75" xfId="3" applyNumberFormat="1" applyFont="1" applyFill="1" applyBorder="1" applyAlignment="1">
      <alignment horizontal="right" vertical="center" shrinkToFit="1"/>
    </xf>
    <xf numFmtId="194" fontId="88" fillId="3" borderId="47" xfId="3" applyNumberFormat="1" applyFont="1" applyFill="1" applyBorder="1" applyAlignment="1">
      <alignment horizontal="right" vertical="center" shrinkToFit="1"/>
    </xf>
    <xf numFmtId="194" fontId="87" fillId="3" borderId="51" xfId="3" applyNumberFormat="1" applyFont="1" applyFill="1" applyBorder="1" applyAlignment="1">
      <alignment horizontal="right" vertical="center" shrinkToFit="1"/>
    </xf>
    <xf numFmtId="194" fontId="20" fillId="0" borderId="51" xfId="3" applyNumberFormat="1" applyFont="1" applyBorder="1" applyAlignment="1">
      <alignment horizontal="right" vertical="center" shrinkToFit="1"/>
    </xf>
    <xf numFmtId="0" fontId="71" fillId="3" borderId="29" xfId="3" applyFont="1" applyFill="1" applyBorder="1" applyAlignment="1">
      <alignment vertical="center" wrapText="1"/>
    </xf>
    <xf numFmtId="193" fontId="20" fillId="0" borderId="60" xfId="3" applyNumberFormat="1" applyFont="1" applyBorder="1" applyAlignment="1">
      <alignment horizontal="right" vertical="center" shrinkToFit="1"/>
    </xf>
    <xf numFmtId="193" fontId="73" fillId="0" borderId="61" xfId="3" applyNumberFormat="1" applyFont="1" applyBorder="1" applyAlignment="1">
      <alignment horizontal="right" vertical="center" shrinkToFit="1"/>
    </xf>
    <xf numFmtId="194" fontId="73" fillId="0" borderId="62" xfId="3" applyNumberFormat="1" applyFont="1" applyBorder="1" applyAlignment="1">
      <alignment horizontal="right" vertical="center" shrinkToFit="1"/>
    </xf>
    <xf numFmtId="193" fontId="87" fillId="3" borderId="64" xfId="3" applyNumberFormat="1" applyFont="1" applyFill="1" applyBorder="1" applyAlignment="1">
      <alignment horizontal="right" vertical="center" shrinkToFit="1"/>
    </xf>
    <xf numFmtId="193" fontId="87" fillId="3" borderId="0" xfId="3" applyNumberFormat="1" applyFont="1" applyFill="1" applyAlignment="1">
      <alignment horizontal="right" vertical="center" shrinkToFit="1"/>
    </xf>
    <xf numFmtId="193" fontId="87" fillId="3" borderId="100" xfId="3" applyNumberFormat="1" applyFont="1" applyFill="1" applyBorder="1" applyAlignment="1">
      <alignment horizontal="right" vertical="center" shrinkToFit="1"/>
    </xf>
    <xf numFmtId="194" fontId="88" fillId="3" borderId="0" xfId="3" applyNumberFormat="1" applyFont="1" applyFill="1" applyAlignment="1">
      <alignment horizontal="right" vertical="center" shrinkToFit="1"/>
    </xf>
    <xf numFmtId="194" fontId="88" fillId="3" borderId="16" xfId="3" applyNumberFormat="1" applyFont="1" applyFill="1" applyBorder="1" applyAlignment="1">
      <alignment horizontal="right" vertical="center" shrinkToFit="1"/>
    </xf>
    <xf numFmtId="193" fontId="73" fillId="0" borderId="75" xfId="3" applyNumberFormat="1" applyFont="1" applyBorder="1" applyAlignment="1">
      <alignment horizontal="right" vertical="center" shrinkToFit="1"/>
    </xf>
    <xf numFmtId="194" fontId="73" fillId="0" borderId="50" xfId="3" applyNumberFormat="1" applyFont="1" applyBorder="1" applyAlignment="1">
      <alignment horizontal="right" vertical="center" shrinkToFit="1"/>
    </xf>
    <xf numFmtId="193" fontId="20" fillId="0" borderId="44" xfId="3" applyNumberFormat="1" applyFont="1" applyBorder="1" applyAlignment="1">
      <alignment horizontal="right" vertical="center" shrinkToFit="1"/>
    </xf>
    <xf numFmtId="193" fontId="73" fillId="0" borderId="11" xfId="3" applyNumberFormat="1" applyFont="1" applyBorder="1" applyAlignment="1">
      <alignment horizontal="right" vertical="center" shrinkToFit="1"/>
    </xf>
    <xf numFmtId="193" fontId="73" fillId="0" borderId="82" xfId="3" applyNumberFormat="1" applyFont="1" applyBorder="1" applyAlignment="1">
      <alignment horizontal="right" vertical="center" shrinkToFit="1"/>
    </xf>
    <xf numFmtId="194" fontId="73" fillId="0" borderId="29" xfId="3" applyNumberFormat="1" applyFont="1" applyBorder="1" applyAlignment="1">
      <alignment horizontal="right" vertical="center" shrinkToFit="1"/>
    </xf>
    <xf numFmtId="194" fontId="73" fillId="0" borderId="11" xfId="3" applyNumberFormat="1" applyFont="1" applyBorder="1" applyAlignment="1">
      <alignment horizontal="right" vertical="center" shrinkToFit="1"/>
    </xf>
    <xf numFmtId="194" fontId="20" fillId="0" borderId="104" xfId="3" applyNumberFormat="1" applyFont="1" applyBorder="1" applyAlignment="1">
      <alignment horizontal="right" vertical="center" shrinkToFit="1"/>
    </xf>
    <xf numFmtId="193" fontId="87" fillId="3" borderId="73" xfId="3" applyNumberFormat="1" applyFont="1" applyFill="1" applyBorder="1" applyAlignment="1">
      <alignment horizontal="right" vertical="center" shrinkToFit="1"/>
    </xf>
    <xf numFmtId="193" fontId="87" fillId="3" borderId="83" xfId="3" applyNumberFormat="1" applyFont="1" applyFill="1" applyBorder="1" applyAlignment="1">
      <alignment horizontal="right" vertical="center" shrinkToFit="1"/>
    </xf>
    <xf numFmtId="193" fontId="87" fillId="3" borderId="84" xfId="3" applyNumberFormat="1" applyFont="1" applyFill="1" applyBorder="1" applyAlignment="1">
      <alignment horizontal="right" vertical="center" shrinkToFit="1"/>
    </xf>
    <xf numFmtId="194" fontId="87" fillId="3" borderId="71" xfId="3" applyNumberFormat="1" applyFont="1" applyFill="1" applyBorder="1" applyAlignment="1">
      <alignment horizontal="right" vertical="center" shrinkToFit="1"/>
    </xf>
    <xf numFmtId="194" fontId="87" fillId="3" borderId="85" xfId="3" applyNumberFormat="1" applyFont="1" applyFill="1" applyBorder="1" applyAlignment="1">
      <alignment horizontal="right" vertical="center" shrinkToFit="1"/>
    </xf>
    <xf numFmtId="194" fontId="87" fillId="3" borderId="46" xfId="3" applyNumberFormat="1" applyFont="1" applyFill="1" applyBorder="1" applyAlignment="1">
      <alignment horizontal="right" vertical="center" shrinkToFit="1"/>
    </xf>
    <xf numFmtId="0" fontId="5" fillId="0" borderId="0" xfId="3" applyFont="1" applyAlignment="1">
      <alignment horizontal="right" vertical="center"/>
    </xf>
    <xf numFmtId="0" fontId="43" fillId="0" borderId="74" xfId="3" applyFont="1" applyBorder="1" applyAlignment="1">
      <alignment horizontal="distributed" vertical="center"/>
    </xf>
    <xf numFmtId="0" fontId="45" fillId="0" borderId="0" xfId="3" applyFont="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187" fontId="5" fillId="0" borderId="5" xfId="3" applyNumberFormat="1" applyFont="1" applyBorder="1" applyAlignment="1">
      <alignment vertical="center"/>
    </xf>
    <xf numFmtId="187" fontId="5" fillId="0" borderId="94" xfId="3" applyNumberFormat="1" applyFont="1" applyBorder="1" applyAlignment="1">
      <alignment vertical="center"/>
    </xf>
    <xf numFmtId="177" fontId="91" fillId="4" borderId="0" xfId="0" applyNumberFormat="1" applyFont="1" applyFill="1">
      <alignment vertical="center"/>
    </xf>
    <xf numFmtId="0" fontId="10" fillId="0" borderId="0" xfId="0" applyFont="1" applyBorder="1" applyAlignment="1">
      <alignment horizontal="center"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177" fontId="8" fillId="0" borderId="0" xfId="1" applyNumberFormat="1" applyFont="1" applyBorder="1" applyAlignment="1">
      <alignment horizontal="center" vertical="center"/>
    </xf>
    <xf numFmtId="177" fontId="8" fillId="0" borderId="0" xfId="1" applyNumberFormat="1" applyFont="1" applyBorder="1" applyAlignment="1">
      <alignment horizontal="right" vertical="center"/>
    </xf>
    <xf numFmtId="177" fontId="8" fillId="0" borderId="0" xfId="1" applyNumberFormat="1" applyFont="1" applyBorder="1" applyAlignment="1">
      <alignment horizontal="center" vertical="center" wrapText="1"/>
    </xf>
    <xf numFmtId="177" fontId="8" fillId="0" borderId="0" xfId="1" applyNumberFormat="1" applyFont="1" applyBorder="1" applyAlignment="1">
      <alignment vertical="center"/>
    </xf>
    <xf numFmtId="0" fontId="10" fillId="0" borderId="0" xfId="0" applyFont="1">
      <alignment vertical="center"/>
    </xf>
    <xf numFmtId="178" fontId="5" fillId="0" borderId="0" xfId="2" applyNumberFormat="1" applyFont="1" applyAlignment="1">
      <alignment vertical="center"/>
    </xf>
    <xf numFmtId="0" fontId="12" fillId="0" borderId="0" xfId="0" applyFont="1">
      <alignment vertical="center"/>
    </xf>
    <xf numFmtId="0" fontId="8"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xf numFmtId="0" fontId="16" fillId="0" borderId="0" xfId="0" applyFont="1" applyAlignment="1">
      <alignment horizontal="center"/>
    </xf>
    <xf numFmtId="0" fontId="10" fillId="0" borderId="0" xfId="0" applyFont="1" applyAlignment="1"/>
    <xf numFmtId="0" fontId="5" fillId="0" borderId="0" xfId="0" applyFont="1" applyAlignment="1"/>
    <xf numFmtId="0" fontId="19" fillId="0" borderId="0" xfId="0" applyFont="1" applyAlignment="1"/>
    <xf numFmtId="0" fontId="11" fillId="0" borderId="0" xfId="0" applyFont="1">
      <alignment vertical="center"/>
    </xf>
    <xf numFmtId="0" fontId="3" fillId="0" borderId="0" xfId="0" applyFont="1">
      <alignment vertical="center"/>
    </xf>
    <xf numFmtId="178" fontId="2" fillId="0" borderId="0" xfId="0" applyNumberFormat="1" applyFont="1">
      <alignment vertical="center"/>
    </xf>
    <xf numFmtId="178" fontId="5" fillId="0" borderId="0" xfId="0" applyNumberFormat="1" applyFont="1">
      <alignment vertical="center"/>
    </xf>
    <xf numFmtId="0" fontId="16" fillId="0" borderId="0" xfId="0" applyFont="1">
      <alignment vertical="center"/>
    </xf>
    <xf numFmtId="0" fontId="19" fillId="0" borderId="0" xfId="0" applyFont="1">
      <alignment vertical="center"/>
    </xf>
    <xf numFmtId="0" fontId="17" fillId="0" borderId="0" xfId="0" applyFont="1" applyAlignment="1"/>
    <xf numFmtId="0" fontId="16" fillId="0" borderId="0" xfId="0" applyFont="1" applyAlignment="1"/>
    <xf numFmtId="177" fontId="5" fillId="0" borderId="0" xfId="0" applyNumberFormat="1" applyFont="1">
      <alignment vertical="center"/>
    </xf>
    <xf numFmtId="0" fontId="12" fillId="0" borderId="0" xfId="0" quotePrefix="1" applyFont="1">
      <alignment vertical="center"/>
    </xf>
    <xf numFmtId="0" fontId="15" fillId="0" borderId="0" xfId="0" applyFont="1">
      <alignment vertical="center"/>
    </xf>
    <xf numFmtId="38" fontId="5" fillId="0" borderId="0" xfId="0" applyNumberFormat="1" applyFont="1">
      <alignment vertical="center"/>
    </xf>
    <xf numFmtId="176" fontId="2" fillId="0" borderId="0" xfId="0" applyNumberFormat="1" applyFont="1">
      <alignment vertical="center"/>
    </xf>
    <xf numFmtId="176" fontId="5" fillId="0" borderId="0" xfId="0" applyNumberFormat="1" applyFont="1">
      <alignment vertical="center"/>
    </xf>
    <xf numFmtId="0" fontId="20" fillId="0" borderId="0" xfId="0" applyFont="1">
      <alignment vertical="center"/>
    </xf>
    <xf numFmtId="176" fontId="10" fillId="0" borderId="0" xfId="0" applyNumberFormat="1" applyFont="1">
      <alignment vertical="center"/>
    </xf>
    <xf numFmtId="38" fontId="10" fillId="0" borderId="0" xfId="1" applyFont="1" applyFill="1" applyBorder="1" applyAlignment="1">
      <alignment vertical="center"/>
    </xf>
    <xf numFmtId="0" fontId="8" fillId="0" borderId="0" xfId="0" applyFont="1">
      <alignment vertical="center"/>
    </xf>
    <xf numFmtId="0" fontId="34" fillId="0" borderId="0" xfId="0" applyFont="1" applyAlignment="1">
      <alignment horizontal="center" vertical="center"/>
    </xf>
    <xf numFmtId="0" fontId="10" fillId="0" borderId="0" xfId="0" applyFont="1" applyBorder="1">
      <alignment vertical="center"/>
    </xf>
    <xf numFmtId="0" fontId="10" fillId="0" borderId="0" xfId="0" applyFont="1" applyBorder="1" applyAlignment="1">
      <alignment horizontal="center" vertical="center" wrapText="1" shrinkToFit="1"/>
    </xf>
    <xf numFmtId="177" fontId="10" fillId="0" borderId="0" xfId="0" applyNumberFormat="1" applyFont="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xf numFmtId="0" fontId="2" fillId="0" borderId="0" xfId="0" applyFont="1" applyBorder="1">
      <alignment vertical="center"/>
    </xf>
    <xf numFmtId="176" fontId="10" fillId="0" borderId="0" xfId="0" applyNumberFormat="1" applyFont="1" applyBorder="1">
      <alignment vertical="center"/>
    </xf>
    <xf numFmtId="10" fontId="10" fillId="0" borderId="0" xfId="0" applyNumberFormat="1" applyFont="1" applyBorder="1">
      <alignment vertical="center"/>
    </xf>
    <xf numFmtId="38" fontId="10" fillId="0" borderId="0" xfId="0" applyNumberFormat="1" applyFont="1" applyBorder="1">
      <alignment vertical="center"/>
    </xf>
    <xf numFmtId="178" fontId="10" fillId="0" borderId="0" xfId="2" applyNumberFormat="1" applyFont="1" applyBorder="1" applyAlignment="1">
      <alignment vertical="center"/>
    </xf>
    <xf numFmtId="0" fontId="5" fillId="0" borderId="0" xfId="0" applyFont="1" applyBorder="1">
      <alignment vertical="center"/>
    </xf>
    <xf numFmtId="10" fontId="2" fillId="0" borderId="0" xfId="0" applyNumberFormat="1" applyFont="1" applyBorder="1">
      <alignment vertical="center"/>
    </xf>
    <xf numFmtId="178" fontId="5" fillId="0" borderId="0" xfId="2" applyNumberFormat="1" applyFont="1" applyBorder="1" applyAlignment="1">
      <alignment vertical="center"/>
    </xf>
    <xf numFmtId="177" fontId="10" fillId="0" borderId="0" xfId="0" applyNumberFormat="1" applyFont="1" applyBorder="1" applyAlignment="1">
      <alignment horizontal="center" vertical="center" shrinkToFit="1"/>
    </xf>
    <xf numFmtId="38" fontId="5" fillId="0" borderId="0" xfId="0" applyNumberFormat="1" applyFont="1" applyBorder="1">
      <alignment vertical="center"/>
    </xf>
    <xf numFmtId="3" fontId="5" fillId="0" borderId="0" xfId="0" applyNumberFormat="1" applyFont="1" applyBorder="1">
      <alignment vertical="center"/>
    </xf>
    <xf numFmtId="38" fontId="5" fillId="0" borderId="0" xfId="1" applyFont="1" applyBorder="1" applyAlignment="1">
      <alignment vertical="center"/>
    </xf>
    <xf numFmtId="177" fontId="2" fillId="0" borderId="0" xfId="0" applyNumberFormat="1" applyFont="1" applyBorder="1" applyAlignment="1">
      <alignment vertical="center" shrinkToFit="1"/>
    </xf>
    <xf numFmtId="176" fontId="10" fillId="0" borderId="0" xfId="0" applyNumberFormat="1" applyFont="1" applyBorder="1" applyAlignment="1">
      <alignment vertical="center" shrinkToFit="1"/>
    </xf>
    <xf numFmtId="0" fontId="51" fillId="0" borderId="0" xfId="3" applyFont="1" applyBorder="1" applyAlignment="1">
      <alignment horizontal="distributed" vertical="center" wrapText="1" justifyLastLine="1"/>
    </xf>
    <xf numFmtId="0" fontId="55" fillId="0" borderId="0" xfId="3" applyFont="1" applyBorder="1" applyAlignment="1">
      <alignment horizontal="center" vertical="center"/>
    </xf>
    <xf numFmtId="187" fontId="51" fillId="0" borderId="0" xfId="3" applyNumberFormat="1" applyFont="1" applyBorder="1" applyAlignment="1">
      <alignment vertical="center" shrinkToFit="1"/>
    </xf>
    <xf numFmtId="177" fontId="51" fillId="0" borderId="0" xfId="3" applyNumberFormat="1" applyFont="1" applyBorder="1" applyAlignment="1">
      <alignment vertical="center" shrinkToFit="1"/>
    </xf>
    <xf numFmtId="0" fontId="51" fillId="0" borderId="0" xfId="3" applyFont="1" applyBorder="1" applyAlignment="1">
      <alignment vertical="center"/>
    </xf>
    <xf numFmtId="192" fontId="24" fillId="0" borderId="0" xfId="0" applyNumberFormat="1" applyFont="1" applyAlignment="1">
      <alignment shrinkToFit="1"/>
    </xf>
    <xf numFmtId="192" fontId="24" fillId="0" borderId="17" xfId="0" applyNumberFormat="1" applyFont="1" applyBorder="1" applyAlignment="1">
      <alignment shrinkToFit="1"/>
    </xf>
    <xf numFmtId="0" fontId="22" fillId="0" borderId="16" xfId="0" applyFont="1" applyBorder="1" applyAlignment="1">
      <alignment horizontal="right" vertical="center"/>
    </xf>
    <xf numFmtId="0" fontId="22" fillId="0" borderId="0" xfId="0" applyFont="1" applyAlignment="1">
      <alignment horizontal="right" vertical="center"/>
    </xf>
    <xf numFmtId="0" fontId="22" fillId="0" borderId="17" xfId="0" applyFont="1" applyBorder="1" applyAlignment="1">
      <alignment horizontal="right" vertical="center"/>
    </xf>
    <xf numFmtId="179" fontId="24" fillId="0" borderId="0" xfId="0" applyNumberFormat="1" applyFont="1" applyAlignment="1">
      <alignment shrinkToFit="1"/>
    </xf>
    <xf numFmtId="179" fontId="24" fillId="0" borderId="17" xfId="0" applyNumberFormat="1" applyFont="1" applyBorder="1" applyAlignment="1">
      <alignment shrinkToFit="1"/>
    </xf>
    <xf numFmtId="0" fontId="84" fillId="0" borderId="0" xfId="0" applyFont="1" applyAlignment="1">
      <alignment horizontal="center" shrinkToFit="1"/>
    </xf>
    <xf numFmtId="0" fontId="85" fillId="0" borderId="0" xfId="0" applyFont="1">
      <alignment vertical="center"/>
    </xf>
    <xf numFmtId="0" fontId="23" fillId="0" borderId="12"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4"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12" xfId="0" applyFont="1" applyBorder="1" applyAlignment="1">
      <alignment horizontal="distributed" vertical="center" wrapText="1" justifyLastLine="1"/>
    </xf>
    <xf numFmtId="0" fontId="23" fillId="0" borderId="13" xfId="0" applyFont="1" applyBorder="1" applyAlignment="1">
      <alignment horizontal="distributed" vertical="center" justifyLastLine="1"/>
    </xf>
    <xf numFmtId="0" fontId="23" fillId="0" borderId="15" xfId="0" applyFont="1" applyBorder="1" applyAlignment="1">
      <alignment horizontal="distributed" vertical="center" justifyLastLine="1"/>
    </xf>
    <xf numFmtId="0" fontId="23" fillId="0" borderId="10" xfId="0" applyFont="1" applyBorder="1" applyAlignment="1">
      <alignment horizontal="distributed" vertical="center" wrapText="1" justifyLastLine="1"/>
    </xf>
    <xf numFmtId="0" fontId="21" fillId="0" borderId="14" xfId="0" applyFont="1" applyBorder="1" applyAlignment="1">
      <alignment horizontal="distributed" vertical="center" justifyLastLine="1"/>
    </xf>
    <xf numFmtId="0" fontId="21" fillId="0" borderId="11" xfId="0" applyFont="1" applyBorder="1" applyAlignment="1">
      <alignment horizontal="distributed" vertical="center" justifyLastLine="1"/>
    </xf>
    <xf numFmtId="0" fontId="21" fillId="0" borderId="15" xfId="0" applyFont="1" applyBorder="1" applyAlignment="1">
      <alignment horizontal="distributed" vertical="center" justifyLastLine="1"/>
    </xf>
    <xf numFmtId="0" fontId="22" fillId="0" borderId="0" xfId="0" applyFont="1" applyBorder="1" applyAlignment="1">
      <alignment horizontal="right" vertical="center"/>
    </xf>
    <xf numFmtId="0" fontId="23" fillId="0" borderId="16" xfId="0" applyFont="1" applyBorder="1" applyAlignment="1">
      <alignment horizontal="distributed" vertical="center"/>
    </xf>
    <xf numFmtId="0" fontId="23" fillId="0" borderId="17" xfId="0" applyFont="1" applyBorder="1" applyAlignment="1">
      <alignment horizontal="distributed" vertical="center"/>
    </xf>
    <xf numFmtId="180" fontId="23" fillId="0" borderId="16" xfId="0" applyNumberFormat="1" applyFont="1" applyBorder="1" applyAlignment="1">
      <alignment horizontal="right" vertical="center"/>
    </xf>
    <xf numFmtId="180" fontId="23" fillId="0" borderId="0" xfId="0" applyNumberFormat="1" applyFont="1" applyAlignment="1">
      <alignment horizontal="right" vertical="center"/>
    </xf>
    <xf numFmtId="180" fontId="23" fillId="0" borderId="17" xfId="0" applyNumberFormat="1" applyFont="1" applyBorder="1" applyAlignment="1">
      <alignment horizontal="right" vertical="center"/>
    </xf>
    <xf numFmtId="182" fontId="23" fillId="0" borderId="0" xfId="0" applyNumberFormat="1" applyFont="1" applyAlignment="1">
      <alignment horizontal="right" vertical="center" shrinkToFit="1"/>
    </xf>
    <xf numFmtId="182" fontId="23" fillId="0" borderId="17" xfId="0" applyNumberFormat="1" applyFont="1" applyBorder="1" applyAlignment="1">
      <alignment horizontal="right" vertical="center" shrinkToFit="1"/>
    </xf>
    <xf numFmtId="0" fontId="92" fillId="0" borderId="0" xfId="0" applyFont="1" applyAlignment="1">
      <alignment horizontal="center" shrinkToFit="1"/>
    </xf>
    <xf numFmtId="0" fontId="93" fillId="0" borderId="0" xfId="0" applyFont="1">
      <alignment vertical="center"/>
    </xf>
    <xf numFmtId="0" fontId="24" fillId="0" borderId="16" xfId="0" applyFont="1" applyBorder="1" applyAlignment="1">
      <alignment horizontal="distributed" vertical="center"/>
    </xf>
    <xf numFmtId="0" fontId="24" fillId="0" borderId="17" xfId="0" applyFont="1" applyBorder="1" applyAlignment="1">
      <alignment horizontal="distributed" vertical="center"/>
    </xf>
    <xf numFmtId="177" fontId="65" fillId="0" borderId="0" xfId="0" applyNumberFormat="1" applyFont="1" applyAlignment="1">
      <alignment horizontal="distributed" vertical="center"/>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distributed" vertical="center"/>
    </xf>
    <xf numFmtId="0" fontId="8" fillId="0" borderId="0" xfId="0" applyFont="1" applyAlignment="1">
      <alignment horizontal="distributed" vertical="center"/>
    </xf>
    <xf numFmtId="0" fontId="8" fillId="0" borderId="17" xfId="0" applyFont="1" applyBorder="1" applyAlignment="1">
      <alignment horizontal="distributed" vertical="center"/>
    </xf>
    <xf numFmtId="177" fontId="8" fillId="0" borderId="0" xfId="0" applyNumberFormat="1" applyFont="1">
      <alignment vertical="center"/>
    </xf>
    <xf numFmtId="177" fontId="8" fillId="0" borderId="17" xfId="0" applyNumberFormat="1" applyFont="1" applyBorder="1">
      <alignment vertical="center"/>
    </xf>
    <xf numFmtId="184" fontId="8" fillId="0" borderId="0" xfId="0" applyNumberFormat="1" applyFont="1">
      <alignment vertical="center"/>
    </xf>
    <xf numFmtId="0" fontId="8" fillId="0" borderId="0" xfId="0" applyFont="1">
      <alignment vertical="center"/>
    </xf>
    <xf numFmtId="0" fontId="8" fillId="0" borderId="17" xfId="0" applyFont="1" applyBorder="1">
      <alignment vertical="center"/>
    </xf>
    <xf numFmtId="186" fontId="8" fillId="0" borderId="0" xfId="0" applyNumberFormat="1" applyFont="1">
      <alignment vertical="center"/>
    </xf>
    <xf numFmtId="186" fontId="8" fillId="0" borderId="17" xfId="0" applyNumberFormat="1" applyFont="1" applyBorder="1">
      <alignment vertical="center"/>
    </xf>
    <xf numFmtId="0" fontId="8" fillId="0" borderId="11" xfId="0" applyFont="1" applyBorder="1" applyAlignment="1">
      <alignment horizontal="distributed" vertical="center"/>
    </xf>
    <xf numFmtId="0" fontId="8" fillId="0" borderId="15" xfId="0" applyFont="1" applyBorder="1" applyAlignment="1">
      <alignment horizontal="distributed" vertical="center"/>
    </xf>
    <xf numFmtId="177" fontId="8" fillId="0" borderId="11" xfId="0" applyNumberFormat="1" applyFont="1" applyBorder="1">
      <alignment vertical="center"/>
    </xf>
    <xf numFmtId="177" fontId="8" fillId="0" borderId="15" xfId="0" applyNumberFormat="1" applyFont="1" applyBorder="1">
      <alignment vertical="center"/>
    </xf>
    <xf numFmtId="177" fontId="30" fillId="0" borderId="0" xfId="0" applyNumberFormat="1" applyFont="1">
      <alignment vertical="center"/>
    </xf>
    <xf numFmtId="186" fontId="30" fillId="0" borderId="0" xfId="0" applyNumberFormat="1" applyFont="1">
      <alignment vertical="center"/>
    </xf>
    <xf numFmtId="0" fontId="8" fillId="0" borderId="1" xfId="0" applyFont="1" applyBorder="1" applyAlignment="1">
      <alignment horizontal="distributed" vertical="center"/>
    </xf>
    <xf numFmtId="177" fontId="8" fillId="0" borderId="3" xfId="0" applyNumberFormat="1" applyFont="1" applyBorder="1">
      <alignment vertical="center"/>
    </xf>
    <xf numFmtId="177" fontId="8" fillId="0" borderId="4" xfId="0" applyNumberFormat="1" applyFont="1" applyBorder="1">
      <alignment vertical="center"/>
    </xf>
    <xf numFmtId="186" fontId="8" fillId="0" borderId="3" xfId="0" applyNumberFormat="1" applyFont="1" applyBorder="1" applyAlignment="1">
      <alignment horizontal="right" vertical="center"/>
    </xf>
    <xf numFmtId="186" fontId="8" fillId="0" borderId="4" xfId="0" applyNumberFormat="1" applyFont="1" applyBorder="1" applyAlignment="1">
      <alignment horizontal="right" vertical="center"/>
    </xf>
    <xf numFmtId="0" fontId="8" fillId="0" borderId="12" xfId="0" applyFont="1" applyBorder="1" applyAlignment="1">
      <alignment horizontal="distributed" vertical="center"/>
    </xf>
    <xf numFmtId="0" fontId="8" fillId="0" borderId="10" xfId="0" applyFont="1" applyBorder="1" applyAlignment="1">
      <alignment horizontal="distributed" vertical="center"/>
    </xf>
    <xf numFmtId="0" fontId="8" fillId="0" borderId="13" xfId="0" applyFont="1" applyBorder="1" applyAlignment="1">
      <alignment horizontal="distributed" vertical="center"/>
    </xf>
    <xf numFmtId="177" fontId="8" fillId="0" borderId="10" xfId="0" applyNumberFormat="1" applyFont="1" applyBorder="1">
      <alignment vertical="center"/>
    </xf>
    <xf numFmtId="177" fontId="8" fillId="0" borderId="13" xfId="0" applyNumberFormat="1" applyFont="1" applyBorder="1">
      <alignment vertical="center"/>
    </xf>
    <xf numFmtId="184" fontId="8" fillId="0" borderId="10" xfId="0" applyNumberFormat="1" applyFont="1" applyBorder="1">
      <alignment vertical="center"/>
    </xf>
    <xf numFmtId="0" fontId="8" fillId="0" borderId="10"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15" xfId="0" applyFont="1" applyBorder="1">
      <alignment vertical="center"/>
    </xf>
    <xf numFmtId="186" fontId="8" fillId="0" borderId="10" xfId="0" applyNumberFormat="1" applyFont="1" applyBorder="1" applyAlignment="1">
      <alignment horizontal="right" vertical="center"/>
    </xf>
    <xf numFmtId="186" fontId="8" fillId="0" borderId="13" xfId="0" applyNumberFormat="1" applyFont="1" applyBorder="1" applyAlignment="1">
      <alignment horizontal="right" vertical="center"/>
    </xf>
    <xf numFmtId="186" fontId="8" fillId="0" borderId="11" xfId="0" applyNumberFormat="1" applyFont="1" applyBorder="1" applyAlignment="1">
      <alignment horizontal="right" vertical="center"/>
    </xf>
    <xf numFmtId="186" fontId="8" fillId="0" borderId="15" xfId="0" applyNumberFormat="1" applyFont="1" applyBorder="1" applyAlignment="1">
      <alignment horizontal="right" vertical="center"/>
    </xf>
    <xf numFmtId="177" fontId="8" fillId="0" borderId="10" xfId="0" applyNumberFormat="1" applyFont="1" applyBorder="1" applyAlignment="1">
      <alignment horizontal="distributed" vertical="center"/>
    </xf>
    <xf numFmtId="185" fontId="8" fillId="0" borderId="10" xfId="0" applyNumberFormat="1" applyFont="1" applyBorder="1">
      <alignment vertical="center"/>
    </xf>
    <xf numFmtId="186" fontId="8" fillId="0" borderId="11" xfId="0" applyNumberFormat="1" applyFont="1" applyBorder="1">
      <alignment vertical="center"/>
    </xf>
    <xf numFmtId="186" fontId="8" fillId="0" borderId="15" xfId="0" applyNumberFormat="1" applyFont="1" applyBorder="1">
      <alignment vertical="center"/>
    </xf>
    <xf numFmtId="186" fontId="8" fillId="0" borderId="3" xfId="0" applyNumberFormat="1" applyFont="1" applyBorder="1">
      <alignment vertical="center"/>
    </xf>
    <xf numFmtId="186" fontId="8" fillId="0" borderId="4" xfId="0" applyNumberFormat="1" applyFont="1" applyBorder="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66" fillId="0" borderId="0" xfId="0" applyFont="1" applyAlignment="1">
      <alignment horizontal="center" vertical="center"/>
    </xf>
    <xf numFmtId="0" fontId="10" fillId="0" borderId="0" xfId="0" applyFont="1" applyAlignment="1">
      <alignment horizontal="center" vertical="center"/>
    </xf>
    <xf numFmtId="0" fontId="34" fillId="0" borderId="0" xfId="0" applyFont="1" applyAlignment="1">
      <alignment horizontal="center" vertical="center"/>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70" fillId="3" borderId="16" xfId="3" applyFont="1" applyFill="1" applyBorder="1" applyAlignment="1">
      <alignment horizontal="left" vertical="center" wrapText="1"/>
    </xf>
    <xf numFmtId="0" fontId="70" fillId="3" borderId="10" xfId="3" applyFont="1" applyFill="1" applyBorder="1" applyAlignment="1">
      <alignment horizontal="left" vertical="center"/>
    </xf>
    <xf numFmtId="0" fontId="70" fillId="3" borderId="41" xfId="3" applyFont="1" applyFill="1" applyBorder="1" applyAlignment="1">
      <alignment horizontal="left" vertical="center"/>
    </xf>
    <xf numFmtId="0" fontId="72" fillId="0" borderId="47" xfId="3" applyFont="1" applyBorder="1" applyAlignment="1">
      <alignment horizontal="left" vertical="center" wrapText="1"/>
    </xf>
    <xf numFmtId="0" fontId="72" fillId="0" borderId="48" xfId="3" applyFont="1" applyBorder="1" applyAlignment="1">
      <alignment horizontal="left" vertical="center" wrapText="1"/>
    </xf>
    <xf numFmtId="0" fontId="72" fillId="0" borderId="66" xfId="3" applyFont="1" applyBorder="1" applyAlignment="1">
      <alignment horizontal="left" vertical="center" wrapText="1"/>
    </xf>
    <xf numFmtId="0" fontId="72" fillId="0" borderId="67" xfId="3" applyFont="1" applyBorder="1" applyAlignment="1">
      <alignment horizontal="left" vertical="center" wrapText="1"/>
    </xf>
    <xf numFmtId="0" fontId="70" fillId="3" borderId="70" xfId="3" applyFont="1" applyFill="1" applyBorder="1" applyAlignment="1">
      <alignment horizontal="center" vertical="center"/>
    </xf>
    <xf numFmtId="0" fontId="70" fillId="3" borderId="71" xfId="3" applyFont="1" applyFill="1" applyBorder="1" applyAlignment="1">
      <alignment horizontal="center" vertical="center"/>
    </xf>
    <xf numFmtId="0" fontId="70" fillId="3" borderId="72" xfId="3" applyFont="1" applyFill="1" applyBorder="1" applyAlignment="1">
      <alignment horizontal="center" vertical="center"/>
    </xf>
    <xf numFmtId="0" fontId="71" fillId="0" borderId="102" xfId="3" applyFont="1" applyBorder="1" applyAlignment="1">
      <alignment horizontal="left" vertical="center" wrapText="1"/>
    </xf>
    <xf numFmtId="0" fontId="71" fillId="0" borderId="103" xfId="3" applyFont="1" applyBorder="1" applyAlignment="1">
      <alignment horizontal="left" vertical="center" wrapText="1"/>
    </xf>
    <xf numFmtId="0" fontId="70" fillId="3" borderId="12" xfId="3" applyFont="1" applyFill="1" applyBorder="1" applyAlignment="1">
      <alignment horizontal="left" vertical="center" wrapText="1"/>
    </xf>
    <xf numFmtId="0" fontId="72" fillId="0" borderId="52" xfId="3" applyFont="1" applyBorder="1" applyAlignment="1">
      <alignment horizontal="left" vertical="center" wrapText="1"/>
    </xf>
    <xf numFmtId="0" fontId="72" fillId="0" borderId="53" xfId="3" applyFont="1" applyBorder="1" applyAlignment="1">
      <alignment horizontal="left" vertical="center" wrapText="1"/>
    </xf>
    <xf numFmtId="0" fontId="71" fillId="0" borderId="52" xfId="3" applyFont="1" applyBorder="1" applyAlignment="1">
      <alignment horizontal="left" vertical="center" wrapText="1"/>
    </xf>
    <xf numFmtId="0" fontId="71" fillId="0" borderId="53" xfId="3" applyFont="1" applyBorder="1" applyAlignment="1">
      <alignment horizontal="left" vertical="center" wrapText="1"/>
    </xf>
    <xf numFmtId="0" fontId="71" fillId="0" borderId="58" xfId="3" applyFont="1" applyBorder="1" applyAlignment="1">
      <alignment horizontal="left" vertical="center" wrapText="1"/>
    </xf>
    <xf numFmtId="0" fontId="71" fillId="0" borderId="59" xfId="3" applyFont="1" applyBorder="1" applyAlignment="1">
      <alignment horizontal="left" vertical="center" wrapText="1"/>
    </xf>
    <xf numFmtId="0" fontId="71" fillId="0" borderId="52" xfId="3" applyFont="1" applyBorder="1" applyAlignment="1">
      <alignment horizontal="left" vertical="center"/>
    </xf>
    <xf numFmtId="0" fontId="71" fillId="0" borderId="53" xfId="3" applyFont="1" applyBorder="1" applyAlignment="1">
      <alignment horizontal="left" vertical="center"/>
    </xf>
    <xf numFmtId="0" fontId="71" fillId="0" borderId="52" xfId="3" applyFont="1" applyBorder="1" applyAlignment="1">
      <alignment horizontal="left" vertical="center" shrinkToFit="1"/>
    </xf>
    <xf numFmtId="0" fontId="71" fillId="0" borderId="53" xfId="3" applyFont="1" applyBorder="1" applyAlignment="1">
      <alignment horizontal="left" vertical="center" shrinkToFit="1"/>
    </xf>
    <xf numFmtId="0" fontId="68" fillId="2" borderId="12" xfId="3" applyFont="1" applyFill="1" applyBorder="1" applyAlignment="1">
      <alignment horizontal="center" vertical="center"/>
    </xf>
    <xf numFmtId="0" fontId="68" fillId="2" borderId="14" xfId="3" applyFont="1" applyFill="1" applyBorder="1" applyAlignment="1">
      <alignment horizontal="center" vertical="center"/>
    </xf>
    <xf numFmtId="0" fontId="68" fillId="2" borderId="43" xfId="3" applyFont="1" applyFill="1" applyBorder="1" applyAlignment="1">
      <alignment horizontal="center" vertical="center" wrapText="1"/>
    </xf>
    <xf numFmtId="0" fontId="68" fillId="2" borderId="46" xfId="3" applyFont="1" applyFill="1" applyBorder="1" applyAlignment="1">
      <alignment horizontal="center" vertical="center"/>
    </xf>
    <xf numFmtId="0" fontId="42" fillId="2" borderId="12" xfId="3" applyFont="1" applyFill="1" applyBorder="1" applyAlignment="1">
      <alignment horizontal="center" vertical="center"/>
    </xf>
    <xf numFmtId="0" fontId="42" fillId="2" borderId="10" xfId="3" applyFont="1" applyFill="1" applyBorder="1" applyAlignment="1">
      <alignment horizontal="center" vertical="center"/>
    </xf>
    <xf numFmtId="0" fontId="42" fillId="2" borderId="41" xfId="3" applyFont="1" applyFill="1" applyBorder="1" applyAlignment="1">
      <alignment horizontal="center" vertical="center"/>
    </xf>
    <xf numFmtId="0" fontId="42" fillId="2" borderId="14" xfId="3" applyFont="1" applyFill="1" applyBorder="1" applyAlignment="1">
      <alignment horizontal="center" vertical="center"/>
    </xf>
    <xf numFmtId="0" fontId="42" fillId="2" borderId="11" xfId="3" applyFont="1" applyFill="1" applyBorder="1" applyAlignment="1">
      <alignment horizontal="center" vertical="center"/>
    </xf>
    <xf numFmtId="0" fontId="42" fillId="2" borderId="28" xfId="3" applyFont="1" applyFill="1" applyBorder="1" applyAlignment="1">
      <alignment horizontal="center" vertical="center"/>
    </xf>
    <xf numFmtId="0" fontId="68" fillId="2" borderId="42" xfId="3" applyFont="1" applyFill="1" applyBorder="1" applyAlignment="1">
      <alignment horizontal="center" vertical="center"/>
    </xf>
    <xf numFmtId="0" fontId="68" fillId="2" borderId="44" xfId="3" applyFont="1" applyFill="1" applyBorder="1" applyAlignment="1">
      <alignment horizontal="center" vertical="center"/>
    </xf>
    <xf numFmtId="0" fontId="68" fillId="2" borderId="10" xfId="3" applyFont="1" applyFill="1" applyBorder="1" applyAlignment="1">
      <alignment horizontal="center" vertical="center" wrapText="1"/>
    </xf>
    <xf numFmtId="0" fontId="68" fillId="2" borderId="11" xfId="3" applyFont="1" applyFill="1" applyBorder="1" applyAlignment="1">
      <alignment horizontal="center" vertical="center"/>
    </xf>
    <xf numFmtId="0" fontId="68" fillId="2" borderId="18" xfId="3" applyFont="1" applyFill="1" applyBorder="1" applyAlignment="1">
      <alignment horizontal="center" vertical="center" wrapText="1"/>
    </xf>
    <xf numFmtId="0" fontId="68" fillId="2" borderId="15" xfId="3" applyFont="1" applyFill="1" applyBorder="1" applyAlignment="1">
      <alignment horizontal="center" vertical="center"/>
    </xf>
    <xf numFmtId="0" fontId="49" fillId="0" borderId="0" xfId="3" applyFont="1" applyAlignment="1">
      <alignment horizontal="left" vertical="center" wrapText="1"/>
    </xf>
    <xf numFmtId="0" fontId="12" fillId="0" borderId="27" xfId="3" applyFont="1" applyBorder="1" applyAlignment="1">
      <alignment vertical="center"/>
    </xf>
    <xf numFmtId="0" fontId="12" fillId="0" borderId="38" xfId="3" applyFont="1" applyBorder="1" applyAlignment="1">
      <alignment vertical="center"/>
    </xf>
    <xf numFmtId="0" fontId="12" fillId="0" borderId="2" xfId="3" applyFont="1" applyBorder="1" applyAlignment="1">
      <alignment horizontal="distributed" vertical="center"/>
    </xf>
    <xf numFmtId="0" fontId="12" fillId="0" borderId="34" xfId="3" applyFont="1" applyBorder="1" applyAlignment="1">
      <alignment horizontal="distributed" vertical="center"/>
    </xf>
    <xf numFmtId="0" fontId="74" fillId="0" borderId="0" xfId="3" applyFont="1"/>
    <xf numFmtId="0" fontId="12" fillId="0" borderId="21" xfId="3" applyFont="1" applyBorder="1" applyAlignment="1">
      <alignment horizontal="distributed" vertical="center" indent="1"/>
    </xf>
    <xf numFmtId="0" fontId="12" fillId="0" borderId="22" xfId="3" applyFont="1" applyBorder="1" applyAlignment="1">
      <alignment horizontal="distributed" indent="1"/>
    </xf>
    <xf numFmtId="0" fontId="12" fillId="0" borderId="23" xfId="3" applyFont="1" applyBorder="1" applyAlignment="1">
      <alignment horizontal="distributed" indent="1"/>
    </xf>
    <xf numFmtId="0" fontId="12" fillId="0" borderId="86" xfId="3" applyFont="1" applyBorder="1" applyAlignment="1">
      <alignment horizontal="distributed" vertical="center" justifyLastLine="1"/>
    </xf>
    <xf numFmtId="0" fontId="12" fillId="0" borderId="87" xfId="3" applyFont="1" applyBorder="1" applyAlignment="1">
      <alignment horizontal="distributed" vertical="center" justifyLastLine="1"/>
    </xf>
    <xf numFmtId="0" fontId="12" fillId="0" borderId="90" xfId="3" applyFont="1" applyBorder="1" applyAlignment="1">
      <alignment horizontal="distributed" vertical="center" justifyLastLine="1"/>
    </xf>
    <xf numFmtId="0" fontId="12" fillId="0" borderId="91" xfId="3" applyFont="1" applyBorder="1" applyAlignment="1">
      <alignment horizontal="distributed" vertical="center" justifyLastLine="1"/>
    </xf>
    <xf numFmtId="0" fontId="12" fillId="0" borderId="92" xfId="3" applyFont="1" applyBorder="1" applyAlignment="1">
      <alignment horizontal="distributed" vertical="center" justifyLastLine="1"/>
    </xf>
    <xf numFmtId="0" fontId="12" fillId="0" borderId="95" xfId="3" applyFont="1" applyBorder="1" applyAlignment="1">
      <alignment horizontal="distributed" vertical="center" justifyLastLine="1"/>
    </xf>
    <xf numFmtId="0" fontId="12" fillId="0" borderId="11" xfId="3" applyFont="1" applyBorder="1" applyAlignment="1">
      <alignment horizontal="distributed" vertical="center"/>
    </xf>
    <xf numFmtId="0" fontId="12" fillId="0" borderId="28" xfId="3" applyFont="1" applyBorder="1" applyAlignment="1">
      <alignment horizontal="distributed" vertical="center"/>
    </xf>
    <xf numFmtId="0" fontId="12" fillId="0" borderId="13" xfId="3" applyFont="1" applyBorder="1" applyAlignment="1">
      <alignment vertical="center"/>
    </xf>
    <xf numFmtId="0" fontId="12" fillId="0" borderId="15" xfId="3" applyFont="1" applyBorder="1" applyAlignment="1">
      <alignment vertical="center"/>
    </xf>
    <xf numFmtId="0" fontId="12" fillId="0" borderId="3" xfId="3" applyFont="1" applyBorder="1" applyAlignment="1">
      <alignment horizontal="distributed" vertical="center" wrapText="1"/>
    </xf>
    <xf numFmtId="0" fontId="12" fillId="0" borderId="18" xfId="3" applyFont="1" applyBorder="1" applyAlignment="1">
      <alignment horizontal="center" vertical="center"/>
    </xf>
    <xf numFmtId="0" fontId="12" fillId="0" borderId="35" xfId="3" applyFont="1" applyBorder="1" applyAlignment="1">
      <alignment horizontal="center" vertical="center"/>
    </xf>
    <xf numFmtId="0" fontId="12" fillId="0" borderId="29" xfId="3" applyFont="1" applyBorder="1" applyAlignment="1">
      <alignment horizontal="center" vertical="center"/>
    </xf>
    <xf numFmtId="188" fontId="5" fillId="0" borderId="96" xfId="3" applyNumberFormat="1" applyFont="1" applyBorder="1" applyAlignment="1">
      <alignment horizontal="right" vertical="center"/>
    </xf>
    <xf numFmtId="188" fontId="5" fillId="0" borderId="26" xfId="3" applyNumberFormat="1" applyFont="1" applyBorder="1" applyAlignment="1">
      <alignment horizontal="right" vertical="center"/>
    </xf>
    <xf numFmtId="0" fontId="12" fillId="0" borderId="11" xfId="3" applyFont="1" applyBorder="1" applyAlignment="1">
      <alignment horizontal="distributed" vertical="center" wrapText="1"/>
    </xf>
    <xf numFmtId="0" fontId="5" fillId="0" borderId="0" xfId="3" applyFont="1" applyAlignment="1">
      <alignment horizontal="left" vertical="center" wrapText="1"/>
    </xf>
    <xf numFmtId="0" fontId="5" fillId="0" borderId="0" xfId="3" applyFont="1" applyAlignment="1">
      <alignment horizontal="left" vertical="top" wrapText="1"/>
    </xf>
    <xf numFmtId="177" fontId="5" fillId="0" borderId="89" xfId="3" applyNumberFormat="1" applyFont="1" applyBorder="1" applyAlignment="1">
      <alignment horizontal="right" vertical="center"/>
    </xf>
    <xf numFmtId="177" fontId="5" fillId="0" borderId="93" xfId="3" applyNumberFormat="1" applyFont="1" applyBorder="1" applyAlignment="1">
      <alignment horizontal="right" vertical="center"/>
    </xf>
    <xf numFmtId="187" fontId="5" fillId="0" borderId="89" xfId="3" applyNumberFormat="1" applyFont="1" applyBorder="1" applyAlignment="1">
      <alignment horizontal="right" vertical="center"/>
    </xf>
    <xf numFmtId="187" fontId="5" fillId="0" borderId="93" xfId="3" applyNumberFormat="1" applyFont="1" applyBorder="1" applyAlignment="1">
      <alignment horizontal="right" vertical="center"/>
    </xf>
    <xf numFmtId="187" fontId="5" fillId="0" borderId="88" xfId="3" applyNumberFormat="1" applyFont="1" applyBorder="1" applyAlignment="1">
      <alignment horizontal="right" vertical="center"/>
    </xf>
    <xf numFmtId="187" fontId="5" fillId="0" borderId="97" xfId="3" applyNumberFormat="1" applyFont="1" applyBorder="1" applyAlignment="1">
      <alignment horizontal="right" vertical="center"/>
    </xf>
    <xf numFmtId="195" fontId="19" fillId="0" borderId="13" xfId="0" applyNumberFormat="1" applyFont="1" applyBorder="1" applyAlignment="1">
      <alignment horizontal="right" vertical="center"/>
    </xf>
    <xf numFmtId="190" fontId="19" fillId="0" borderId="15" xfId="0" applyNumberFormat="1" applyFont="1" applyBorder="1" applyAlignment="1">
      <alignment horizontal="right" vertical="center"/>
    </xf>
    <xf numFmtId="0" fontId="80" fillId="0" borderId="0" xfId="0" applyFont="1" applyAlignment="1">
      <alignment horizontal="left" vertical="center" justifyLastLine="1"/>
    </xf>
    <xf numFmtId="0" fontId="16" fillId="0" borderId="18"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6" fillId="0" borderId="18"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2"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6" fillId="0" borderId="12" xfId="0" applyFont="1" applyBorder="1" applyAlignment="1">
      <alignment horizontal="center" vertical="center" wrapText="1"/>
    </xf>
    <xf numFmtId="0" fontId="12" fillId="0" borderId="14" xfId="0" applyFont="1" applyBorder="1" applyAlignment="1">
      <alignment horizontal="center" vertical="center"/>
    </xf>
    <xf numFmtId="0" fontId="16" fillId="0" borderId="18" xfId="0" applyFont="1" applyBorder="1" applyAlignment="1">
      <alignment horizontal="center" vertical="center" wrapText="1"/>
    </xf>
    <xf numFmtId="0" fontId="12" fillId="0" borderId="29"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95" fontId="19" fillId="0" borderId="1" xfId="0" applyNumberFormat="1" applyFont="1" applyBorder="1">
      <alignment vertical="center"/>
    </xf>
    <xf numFmtId="195" fontId="19" fillId="0" borderId="18" xfId="0" applyNumberFormat="1" applyFont="1" applyBorder="1">
      <alignment vertical="center"/>
    </xf>
    <xf numFmtId="0" fontId="81" fillId="0" borderId="29" xfId="0" applyFont="1" applyBorder="1">
      <alignment vertical="center"/>
    </xf>
    <xf numFmtId="186" fontId="19" fillId="0" borderId="12" xfId="0" applyNumberFormat="1" applyFont="1" applyBorder="1">
      <alignment vertical="center"/>
    </xf>
    <xf numFmtId="0" fontId="81" fillId="0" borderId="14" xfId="0" applyFont="1" applyBorder="1">
      <alignment vertical="center"/>
    </xf>
    <xf numFmtId="190" fontId="19" fillId="0" borderId="1" xfId="0" applyNumberFormat="1" applyFont="1" applyBorder="1">
      <alignment vertical="center"/>
    </xf>
    <xf numFmtId="186" fontId="19" fillId="0" borderId="18" xfId="0" applyNumberFormat="1" applyFont="1" applyBorder="1">
      <alignment vertical="center"/>
    </xf>
    <xf numFmtId="186" fontId="19" fillId="0" borderId="29" xfId="0" applyNumberFormat="1" applyFont="1" applyBorder="1">
      <alignment vertical="center"/>
    </xf>
    <xf numFmtId="195" fontId="19" fillId="0" borderId="35" xfId="0" applyNumberFormat="1" applyFont="1" applyBorder="1" applyAlignment="1">
      <alignment horizontal="right" vertical="center"/>
    </xf>
    <xf numFmtId="190" fontId="19" fillId="0" borderId="29" xfId="0" applyNumberFormat="1" applyFont="1" applyBorder="1" applyAlignment="1">
      <alignment horizontal="right" vertical="center"/>
    </xf>
    <xf numFmtId="195" fontId="19" fillId="0" borderId="18" xfId="0" applyNumberFormat="1" applyFont="1" applyBorder="1" applyAlignment="1">
      <alignment horizontal="center" vertical="center"/>
    </xf>
    <xf numFmtId="190" fontId="19" fillId="0" borderId="29"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29" xfId="0" applyFont="1" applyBorder="1" applyAlignment="1">
      <alignment horizontal="center" vertical="center"/>
    </xf>
    <xf numFmtId="195" fontId="19" fillId="0" borderId="18" xfId="0" applyNumberFormat="1" applyFont="1" applyBorder="1" applyAlignment="1">
      <alignment horizontal="right" vertical="center"/>
    </xf>
    <xf numFmtId="0" fontId="17" fillId="0" borderId="18" xfId="0" applyFont="1" applyBorder="1" applyAlignment="1">
      <alignment horizontal="center" vertical="center" wrapText="1"/>
    </xf>
    <xf numFmtId="0" fontId="24" fillId="0" borderId="0" xfId="0" applyFont="1" applyAlignment="1">
      <alignment horizontal="center" vertical="center" wrapText="1" justifyLastLine="1"/>
    </xf>
    <xf numFmtId="191" fontId="24" fillId="0" borderId="0" xfId="0" applyNumberFormat="1" applyFont="1">
      <alignment vertical="center"/>
    </xf>
    <xf numFmtId="190" fontId="19" fillId="0" borderId="35" xfId="0" applyNumberFormat="1" applyFont="1" applyBorder="1" applyAlignment="1">
      <alignment horizontal="right" vertical="center"/>
    </xf>
    <xf numFmtId="0" fontId="46" fillId="0" borderId="0" xfId="0" applyFont="1" applyAlignment="1">
      <alignment horizontal="center" vertical="center" wrapText="1"/>
    </xf>
  </cellXfs>
  <cellStyles count="8">
    <cellStyle name="パーセント" xfId="2" builtinId="5"/>
    <cellStyle name="パーセント 3" xfId="6" xr:uid="{00000000-0005-0000-0000-000001000000}"/>
    <cellStyle name="桁区切り" xfId="1" builtinId="6"/>
    <cellStyle name="桁区切り 2" xfId="7" xr:uid="{00000000-0005-0000-0000-000003000000}"/>
    <cellStyle name="桁区切り 3" xfId="5" xr:uid="{00000000-0005-0000-0000-000004000000}"/>
    <cellStyle name="標準" xfId="0" builtinId="0"/>
    <cellStyle name="標準 2" xfId="4" xr:uid="{00000000-0005-0000-0000-000006000000}"/>
    <cellStyle name="標準 2 3"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emf"/></Relationships>
</file>

<file path=xl/drawings/_rels/drawing6.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9525</xdr:rowOff>
    </xdr:from>
    <xdr:to>
      <xdr:col>4</xdr:col>
      <xdr:colOff>0</xdr:colOff>
      <xdr:row>33</xdr:row>
      <xdr:rowOff>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25336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33</xdr:row>
      <xdr:rowOff>0</xdr:rowOff>
    </xdr:to>
    <xdr:sp macro="" textlink="">
      <xdr:nvSpPr>
        <xdr:cNvPr id="3" name="Line 4">
          <a:extLst>
            <a:ext uri="{FF2B5EF4-FFF2-40B4-BE49-F238E27FC236}">
              <a16:creationId xmlns:a16="http://schemas.microsoft.com/office/drawing/2014/main" id="{00000000-0008-0000-0000-000003000000}"/>
            </a:ext>
          </a:extLst>
        </xdr:cNvPr>
        <xdr:cNvSpPr>
          <a:spLocks noChangeShapeType="1"/>
        </xdr:cNvSpPr>
      </xdr:nvSpPr>
      <xdr:spPr bwMode="auto">
        <a:xfrm>
          <a:off x="29718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19050</xdr:rowOff>
    </xdr:from>
    <xdr:to>
      <xdr:col>6</xdr:col>
      <xdr:colOff>0</xdr:colOff>
      <xdr:row>33</xdr:row>
      <xdr:rowOff>9525</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3409950" y="1381125"/>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9525</xdr:rowOff>
    </xdr:from>
    <xdr:to>
      <xdr:col>13</xdr:col>
      <xdr:colOff>0</xdr:colOff>
      <xdr:row>33</xdr:row>
      <xdr:rowOff>0</xdr:rowOff>
    </xdr:to>
    <xdr:sp macro="" textlink="">
      <xdr:nvSpPr>
        <xdr:cNvPr id="5" name="Line 6">
          <a:extLst>
            <a:ext uri="{FF2B5EF4-FFF2-40B4-BE49-F238E27FC236}">
              <a16:creationId xmlns:a16="http://schemas.microsoft.com/office/drawing/2014/main" id="{00000000-0008-0000-0000-000005000000}"/>
            </a:ext>
          </a:extLst>
        </xdr:cNvPr>
        <xdr:cNvSpPr>
          <a:spLocks noChangeShapeType="1"/>
        </xdr:cNvSpPr>
      </xdr:nvSpPr>
      <xdr:spPr bwMode="auto">
        <a:xfrm>
          <a:off x="61531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9525</xdr:rowOff>
    </xdr:from>
    <xdr:to>
      <xdr:col>8</xdr:col>
      <xdr:colOff>0</xdr:colOff>
      <xdr:row>33</xdr:row>
      <xdr:rowOff>0</xdr:rowOff>
    </xdr:to>
    <xdr:sp macro="" textlink="">
      <xdr:nvSpPr>
        <xdr:cNvPr id="6" name="Line 7">
          <a:extLst>
            <a:ext uri="{FF2B5EF4-FFF2-40B4-BE49-F238E27FC236}">
              <a16:creationId xmlns:a16="http://schemas.microsoft.com/office/drawing/2014/main" id="{00000000-0008-0000-0000-000006000000}"/>
            </a:ext>
          </a:extLst>
        </xdr:cNvPr>
        <xdr:cNvSpPr>
          <a:spLocks noChangeShapeType="1"/>
        </xdr:cNvSpPr>
      </xdr:nvSpPr>
      <xdr:spPr bwMode="auto">
        <a:xfrm>
          <a:off x="41243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33</xdr:row>
      <xdr:rowOff>9525</xdr:rowOff>
    </xdr:to>
    <xdr:sp macro="" textlink="">
      <xdr:nvSpPr>
        <xdr:cNvPr id="7" name="Line 8">
          <a:extLst>
            <a:ext uri="{FF2B5EF4-FFF2-40B4-BE49-F238E27FC236}">
              <a16:creationId xmlns:a16="http://schemas.microsoft.com/office/drawing/2014/main" id="{00000000-0008-0000-0000-000007000000}"/>
            </a:ext>
          </a:extLst>
        </xdr:cNvPr>
        <xdr:cNvSpPr>
          <a:spLocks noChangeShapeType="1"/>
        </xdr:cNvSpPr>
      </xdr:nvSpPr>
      <xdr:spPr bwMode="auto">
        <a:xfrm>
          <a:off x="4562475" y="1362075"/>
          <a:ext cx="0" cy="58007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9525</xdr:rowOff>
    </xdr:from>
    <xdr:to>
      <xdr:col>10</xdr:col>
      <xdr:colOff>0</xdr:colOff>
      <xdr:row>33</xdr:row>
      <xdr:rowOff>0</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a:off x="50006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xdr:row>
      <xdr:rowOff>0</xdr:rowOff>
    </xdr:from>
    <xdr:to>
      <xdr:col>14</xdr:col>
      <xdr:colOff>0</xdr:colOff>
      <xdr:row>33</xdr:row>
      <xdr:rowOff>0</xdr:rowOff>
    </xdr:to>
    <xdr:sp macro="" textlink="">
      <xdr:nvSpPr>
        <xdr:cNvPr id="9" name="Line 10">
          <a:extLst>
            <a:ext uri="{FF2B5EF4-FFF2-40B4-BE49-F238E27FC236}">
              <a16:creationId xmlns:a16="http://schemas.microsoft.com/office/drawing/2014/main" id="{00000000-0008-0000-0000-000009000000}"/>
            </a:ext>
          </a:extLst>
        </xdr:cNvPr>
        <xdr:cNvSpPr>
          <a:spLocks noChangeShapeType="1"/>
        </xdr:cNvSpPr>
      </xdr:nvSpPr>
      <xdr:spPr bwMode="auto">
        <a:xfrm>
          <a:off x="65913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9525</xdr:rowOff>
    </xdr:from>
    <xdr:to>
      <xdr:col>4</xdr:col>
      <xdr:colOff>0</xdr:colOff>
      <xdr:row>33</xdr:row>
      <xdr:rowOff>0</xdr:rowOff>
    </xdr:to>
    <xdr:sp macro="" textlink="">
      <xdr:nvSpPr>
        <xdr:cNvPr id="10" name="Line 3">
          <a:extLst>
            <a:ext uri="{FF2B5EF4-FFF2-40B4-BE49-F238E27FC236}">
              <a16:creationId xmlns:a16="http://schemas.microsoft.com/office/drawing/2014/main" id="{00000000-0008-0000-0000-00000A000000}"/>
            </a:ext>
          </a:extLst>
        </xdr:cNvPr>
        <xdr:cNvSpPr>
          <a:spLocks noChangeShapeType="1"/>
        </xdr:cNvSpPr>
      </xdr:nvSpPr>
      <xdr:spPr bwMode="auto">
        <a:xfrm>
          <a:off x="2533650" y="1885950"/>
          <a:ext cx="0" cy="71913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33</xdr:row>
      <xdr:rowOff>0</xdr:rowOff>
    </xdr:to>
    <xdr:sp macro="" textlink="">
      <xdr:nvSpPr>
        <xdr:cNvPr id="11" name="Line 4">
          <a:extLst>
            <a:ext uri="{FF2B5EF4-FFF2-40B4-BE49-F238E27FC236}">
              <a16:creationId xmlns:a16="http://schemas.microsoft.com/office/drawing/2014/main" id="{00000000-0008-0000-0000-00000B000000}"/>
            </a:ext>
          </a:extLst>
        </xdr:cNvPr>
        <xdr:cNvSpPr>
          <a:spLocks noChangeShapeType="1"/>
        </xdr:cNvSpPr>
      </xdr:nvSpPr>
      <xdr:spPr bwMode="auto">
        <a:xfrm>
          <a:off x="29718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19050</xdr:rowOff>
    </xdr:from>
    <xdr:to>
      <xdr:col>6</xdr:col>
      <xdr:colOff>0</xdr:colOff>
      <xdr:row>33</xdr:row>
      <xdr:rowOff>9525</xdr:rowOff>
    </xdr:to>
    <xdr:sp macro="" textlink="">
      <xdr:nvSpPr>
        <xdr:cNvPr id="12" name="Line 5">
          <a:extLst>
            <a:ext uri="{FF2B5EF4-FFF2-40B4-BE49-F238E27FC236}">
              <a16:creationId xmlns:a16="http://schemas.microsoft.com/office/drawing/2014/main" id="{00000000-0008-0000-0000-00000C000000}"/>
            </a:ext>
          </a:extLst>
        </xdr:cNvPr>
        <xdr:cNvSpPr>
          <a:spLocks noChangeShapeType="1"/>
        </xdr:cNvSpPr>
      </xdr:nvSpPr>
      <xdr:spPr bwMode="auto">
        <a:xfrm>
          <a:off x="3409950" y="1381125"/>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9525</xdr:rowOff>
    </xdr:from>
    <xdr:to>
      <xdr:col>13</xdr:col>
      <xdr:colOff>0</xdr:colOff>
      <xdr:row>33</xdr:row>
      <xdr:rowOff>0</xdr:rowOff>
    </xdr:to>
    <xdr:sp macro="" textlink="">
      <xdr:nvSpPr>
        <xdr:cNvPr id="13" name="Line 6">
          <a:extLst>
            <a:ext uri="{FF2B5EF4-FFF2-40B4-BE49-F238E27FC236}">
              <a16:creationId xmlns:a16="http://schemas.microsoft.com/office/drawing/2014/main" id="{00000000-0008-0000-0000-00000D000000}"/>
            </a:ext>
          </a:extLst>
        </xdr:cNvPr>
        <xdr:cNvSpPr>
          <a:spLocks noChangeShapeType="1"/>
        </xdr:cNvSpPr>
      </xdr:nvSpPr>
      <xdr:spPr bwMode="auto">
        <a:xfrm>
          <a:off x="61531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9525</xdr:rowOff>
    </xdr:from>
    <xdr:to>
      <xdr:col>8</xdr:col>
      <xdr:colOff>0</xdr:colOff>
      <xdr:row>33</xdr:row>
      <xdr:rowOff>0</xdr:rowOff>
    </xdr:to>
    <xdr:sp macro="" textlink="">
      <xdr:nvSpPr>
        <xdr:cNvPr id="14" name="Line 7">
          <a:extLst>
            <a:ext uri="{FF2B5EF4-FFF2-40B4-BE49-F238E27FC236}">
              <a16:creationId xmlns:a16="http://schemas.microsoft.com/office/drawing/2014/main" id="{00000000-0008-0000-0000-00000E000000}"/>
            </a:ext>
          </a:extLst>
        </xdr:cNvPr>
        <xdr:cNvSpPr>
          <a:spLocks noChangeShapeType="1"/>
        </xdr:cNvSpPr>
      </xdr:nvSpPr>
      <xdr:spPr bwMode="auto">
        <a:xfrm>
          <a:off x="41243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33</xdr:row>
      <xdr:rowOff>9525</xdr:rowOff>
    </xdr:to>
    <xdr:sp macro="" textlink="">
      <xdr:nvSpPr>
        <xdr:cNvPr id="15" name="Line 8">
          <a:extLst>
            <a:ext uri="{FF2B5EF4-FFF2-40B4-BE49-F238E27FC236}">
              <a16:creationId xmlns:a16="http://schemas.microsoft.com/office/drawing/2014/main" id="{00000000-0008-0000-0000-00000F000000}"/>
            </a:ext>
          </a:extLst>
        </xdr:cNvPr>
        <xdr:cNvSpPr>
          <a:spLocks noChangeShapeType="1"/>
        </xdr:cNvSpPr>
      </xdr:nvSpPr>
      <xdr:spPr bwMode="auto">
        <a:xfrm>
          <a:off x="4562475" y="1362075"/>
          <a:ext cx="0" cy="58007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9525</xdr:rowOff>
    </xdr:from>
    <xdr:to>
      <xdr:col>10</xdr:col>
      <xdr:colOff>0</xdr:colOff>
      <xdr:row>33</xdr:row>
      <xdr:rowOff>0</xdr:rowOff>
    </xdr:to>
    <xdr:sp macro="" textlink="">
      <xdr:nvSpPr>
        <xdr:cNvPr id="16" name="Line 9">
          <a:extLst>
            <a:ext uri="{FF2B5EF4-FFF2-40B4-BE49-F238E27FC236}">
              <a16:creationId xmlns:a16="http://schemas.microsoft.com/office/drawing/2014/main" id="{00000000-0008-0000-0000-000010000000}"/>
            </a:ext>
          </a:extLst>
        </xdr:cNvPr>
        <xdr:cNvSpPr>
          <a:spLocks noChangeShapeType="1"/>
        </xdr:cNvSpPr>
      </xdr:nvSpPr>
      <xdr:spPr bwMode="auto">
        <a:xfrm>
          <a:off x="50006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xdr:row>
      <xdr:rowOff>0</xdr:rowOff>
    </xdr:from>
    <xdr:to>
      <xdr:col>14</xdr:col>
      <xdr:colOff>0</xdr:colOff>
      <xdr:row>33</xdr:row>
      <xdr:rowOff>0</xdr:rowOff>
    </xdr:to>
    <xdr:sp macro="" textlink="">
      <xdr:nvSpPr>
        <xdr:cNvPr id="17" name="Line 10">
          <a:extLst>
            <a:ext uri="{FF2B5EF4-FFF2-40B4-BE49-F238E27FC236}">
              <a16:creationId xmlns:a16="http://schemas.microsoft.com/office/drawing/2014/main" id="{00000000-0008-0000-0000-000011000000}"/>
            </a:ext>
          </a:extLst>
        </xdr:cNvPr>
        <xdr:cNvSpPr>
          <a:spLocks noChangeShapeType="1"/>
        </xdr:cNvSpPr>
      </xdr:nvSpPr>
      <xdr:spPr bwMode="auto">
        <a:xfrm>
          <a:off x="65913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35</xdr:row>
      <xdr:rowOff>104781</xdr:rowOff>
    </xdr:from>
    <xdr:to>
      <xdr:col>68</xdr:col>
      <xdr:colOff>76201</xdr:colOff>
      <xdr:row>40</xdr:row>
      <xdr:rowOff>142881</xdr:rowOff>
    </xdr:to>
    <xdr:sp macro="" textlink="">
      <xdr:nvSpPr>
        <xdr:cNvPr id="2" name="AutoShape 6">
          <a:extLst>
            <a:ext uri="{FF2B5EF4-FFF2-40B4-BE49-F238E27FC236}">
              <a16:creationId xmlns:a16="http://schemas.microsoft.com/office/drawing/2014/main" id="{A9C2AC05-17B0-4C3B-B1D7-96CFC498B68B}"/>
            </a:ext>
          </a:extLst>
        </xdr:cNvPr>
        <xdr:cNvSpPr>
          <a:spLocks noChangeArrowheads="1"/>
        </xdr:cNvSpPr>
      </xdr:nvSpPr>
      <xdr:spPr bwMode="auto">
        <a:xfrm>
          <a:off x="9525" y="8337694"/>
          <a:ext cx="6825285" cy="1189383"/>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20465</xdr:colOff>
      <xdr:row>27</xdr:row>
      <xdr:rowOff>132897</xdr:rowOff>
    </xdr:from>
    <xdr:to>
      <xdr:col>68</xdr:col>
      <xdr:colOff>87141</xdr:colOff>
      <xdr:row>34</xdr:row>
      <xdr:rowOff>119760</xdr:rowOff>
    </xdr:to>
    <xdr:sp macro="" textlink="">
      <xdr:nvSpPr>
        <xdr:cNvPr id="3" name="AutoShape 6">
          <a:extLst>
            <a:ext uri="{FF2B5EF4-FFF2-40B4-BE49-F238E27FC236}">
              <a16:creationId xmlns:a16="http://schemas.microsoft.com/office/drawing/2014/main" id="{1F1DB6F7-C53B-4D88-AC1E-4674BDE32975}"/>
            </a:ext>
          </a:extLst>
        </xdr:cNvPr>
        <xdr:cNvSpPr>
          <a:spLocks noChangeArrowheads="1"/>
        </xdr:cNvSpPr>
      </xdr:nvSpPr>
      <xdr:spPr bwMode="auto">
        <a:xfrm>
          <a:off x="20465" y="6493940"/>
          <a:ext cx="6825285" cy="1618537"/>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19</xdr:row>
      <xdr:rowOff>73406</xdr:rowOff>
    </xdr:from>
    <xdr:to>
      <xdr:col>68</xdr:col>
      <xdr:colOff>79814</xdr:colOff>
      <xdr:row>26</xdr:row>
      <xdr:rowOff>60268</xdr:rowOff>
    </xdr:to>
    <xdr:sp macro="" textlink="">
      <xdr:nvSpPr>
        <xdr:cNvPr id="4" name="AutoShape 6">
          <a:extLst>
            <a:ext uri="{FF2B5EF4-FFF2-40B4-BE49-F238E27FC236}">
              <a16:creationId xmlns:a16="http://schemas.microsoft.com/office/drawing/2014/main" id="{2F7F94FF-7B6E-4C52-B7C8-1A8B4D6D4D4A}"/>
            </a:ext>
          </a:extLst>
        </xdr:cNvPr>
        <xdr:cNvSpPr>
          <a:spLocks noChangeArrowheads="1"/>
        </xdr:cNvSpPr>
      </xdr:nvSpPr>
      <xdr:spPr bwMode="auto">
        <a:xfrm>
          <a:off x="13138" y="4562580"/>
          <a:ext cx="6825285" cy="1618536"/>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11</xdr:row>
      <xdr:rowOff>99968</xdr:rowOff>
    </xdr:from>
    <xdr:to>
      <xdr:col>68</xdr:col>
      <xdr:colOff>79814</xdr:colOff>
      <xdr:row>18</xdr:row>
      <xdr:rowOff>86829</xdr:rowOff>
    </xdr:to>
    <xdr:sp macro="" textlink="">
      <xdr:nvSpPr>
        <xdr:cNvPr id="5" name="AutoShape 6">
          <a:extLst>
            <a:ext uri="{FF2B5EF4-FFF2-40B4-BE49-F238E27FC236}">
              <a16:creationId xmlns:a16="http://schemas.microsoft.com/office/drawing/2014/main" id="{1A8430F0-8CBA-4825-B9A8-3DFD0091FF3A}"/>
            </a:ext>
          </a:extLst>
        </xdr:cNvPr>
        <xdr:cNvSpPr>
          <a:spLocks noChangeArrowheads="1"/>
        </xdr:cNvSpPr>
      </xdr:nvSpPr>
      <xdr:spPr bwMode="auto">
        <a:xfrm>
          <a:off x="13138" y="2717272"/>
          <a:ext cx="6825285" cy="1618535"/>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2</xdr:row>
      <xdr:rowOff>133093</xdr:rowOff>
    </xdr:from>
    <xdr:to>
      <xdr:col>68</xdr:col>
      <xdr:colOff>79814</xdr:colOff>
      <xdr:row>10</xdr:row>
      <xdr:rowOff>119954</xdr:rowOff>
    </xdr:to>
    <xdr:sp macro="" textlink="">
      <xdr:nvSpPr>
        <xdr:cNvPr id="6" name="AutoShape 6">
          <a:extLst>
            <a:ext uri="{FF2B5EF4-FFF2-40B4-BE49-F238E27FC236}">
              <a16:creationId xmlns:a16="http://schemas.microsoft.com/office/drawing/2014/main" id="{20A10880-B293-46A4-9E38-CA79A7DF7C89}"/>
            </a:ext>
          </a:extLst>
        </xdr:cNvPr>
        <xdr:cNvSpPr>
          <a:spLocks noChangeArrowheads="1"/>
        </xdr:cNvSpPr>
      </xdr:nvSpPr>
      <xdr:spPr bwMode="auto">
        <a:xfrm>
          <a:off x="13138" y="638332"/>
          <a:ext cx="6825285" cy="1858731"/>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32</xdr:row>
      <xdr:rowOff>0</xdr:rowOff>
    </xdr:from>
    <xdr:to>
      <xdr:col>0</xdr:col>
      <xdr:colOff>7621286</xdr:colOff>
      <xdr:row>59</xdr:row>
      <xdr:rowOff>1084</xdr:rowOff>
    </xdr:to>
    <xdr:pic>
      <xdr:nvPicPr>
        <xdr:cNvPr id="8" name="図 7">
          <a:extLst>
            <a:ext uri="{FF2B5EF4-FFF2-40B4-BE49-F238E27FC236}">
              <a16:creationId xmlns:a16="http://schemas.microsoft.com/office/drawing/2014/main" id="{F780440C-9B03-2464-065C-2888132794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5486400"/>
          <a:ext cx="7611761" cy="4630234"/>
        </a:xfrm>
        <a:prstGeom prst="rect">
          <a:avLst/>
        </a:prstGeom>
      </xdr:spPr>
    </xdr:pic>
    <xdr:clientData/>
  </xdr:twoCellAnchor>
  <xdr:twoCellAnchor editAs="oneCell">
    <xdr:from>
      <xdr:col>0</xdr:col>
      <xdr:colOff>0</xdr:colOff>
      <xdr:row>1</xdr:row>
      <xdr:rowOff>28575</xdr:rowOff>
    </xdr:from>
    <xdr:to>
      <xdr:col>0</xdr:col>
      <xdr:colOff>7620074</xdr:colOff>
      <xdr:row>30</xdr:row>
      <xdr:rowOff>107941</xdr:rowOff>
    </xdr:to>
    <xdr:pic>
      <xdr:nvPicPr>
        <xdr:cNvPr id="6" name="図 5">
          <a:extLst>
            <a:ext uri="{FF2B5EF4-FFF2-40B4-BE49-F238E27FC236}">
              <a16:creationId xmlns:a16="http://schemas.microsoft.com/office/drawing/2014/main" id="{304825DF-AD9C-3339-DBF7-890624CEF8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00025"/>
          <a:ext cx="7620074" cy="5051416"/>
        </a:xfrm>
        <a:prstGeom prst="rect">
          <a:avLst/>
        </a:prstGeom>
      </xdr:spPr>
    </xdr:pic>
    <xdr:clientData/>
  </xdr:twoCellAnchor>
  <xdr:oneCellAnchor>
    <xdr:from>
      <xdr:col>0</xdr:col>
      <xdr:colOff>54827</xdr:colOff>
      <xdr:row>12</xdr:row>
      <xdr:rowOff>46536</xdr:rowOff>
    </xdr:from>
    <xdr:ext cx="1409699" cy="264885"/>
    <xdr:sp macro="" textlink="">
      <xdr:nvSpPr>
        <xdr:cNvPr id="5" name="大かっこ 4">
          <a:extLst>
            <a:ext uri="{FF2B5EF4-FFF2-40B4-BE49-F238E27FC236}">
              <a16:creationId xmlns:a16="http://schemas.microsoft.com/office/drawing/2014/main" id="{00000000-0008-0000-0300-000005000000}"/>
            </a:ext>
          </a:extLst>
        </xdr:cNvPr>
        <xdr:cNvSpPr/>
      </xdr:nvSpPr>
      <xdr:spPr>
        <a:xfrm>
          <a:off x="54827" y="2231683"/>
          <a:ext cx="1409699" cy="2648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lIns="36000" tIns="36000" rIns="36000" bIns="36000" rtlCol="0" anchor="ctr">
          <a:noAutofit/>
        </a:bodyPr>
        <a:lstStyle/>
        <a:p>
          <a:pPr algn="ctr"/>
          <a:r>
            <a:rPr kumimoji="1" lang="ja-JP" altLang="en-US" sz="1000">
              <a:latin typeface="HG丸ｺﾞｼｯｸM-PRO" pitchFamily="50" charset="-128"/>
              <a:ea typeface="HG丸ｺﾞｼｯｸM-PRO" pitchFamily="50" charset="-128"/>
            </a:rPr>
            <a:t>臨時財政対策債を除く</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185</xdr:row>
      <xdr:rowOff>209550</xdr:rowOff>
    </xdr:from>
    <xdr:to>
      <xdr:col>32</xdr:col>
      <xdr:colOff>41977</xdr:colOff>
      <xdr:row>199</xdr:row>
      <xdr:rowOff>166292</xdr:rowOff>
    </xdr:to>
    <xdr:pic>
      <xdr:nvPicPr>
        <xdr:cNvPr id="37" name="図 36">
          <a:extLst>
            <a:ext uri="{FF2B5EF4-FFF2-40B4-BE49-F238E27FC236}">
              <a16:creationId xmlns:a16="http://schemas.microsoft.com/office/drawing/2014/main" id="{950A7FD9-98DD-1DC1-FFF9-1D878070338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7625" y="50787300"/>
          <a:ext cx="6919027" cy="3823892"/>
        </a:xfrm>
        <a:prstGeom prst="rect">
          <a:avLst/>
        </a:prstGeom>
      </xdr:spPr>
    </xdr:pic>
    <xdr:clientData/>
  </xdr:twoCellAnchor>
  <xdr:twoCellAnchor editAs="oneCell">
    <xdr:from>
      <xdr:col>0</xdr:col>
      <xdr:colOff>66675</xdr:colOff>
      <xdr:row>160</xdr:row>
      <xdr:rowOff>104775</xdr:rowOff>
    </xdr:from>
    <xdr:to>
      <xdr:col>31</xdr:col>
      <xdr:colOff>48730</xdr:colOff>
      <xdr:row>174</xdr:row>
      <xdr:rowOff>105852</xdr:rowOff>
    </xdr:to>
    <xdr:pic>
      <xdr:nvPicPr>
        <xdr:cNvPr id="35" name="図 34">
          <a:extLst>
            <a:ext uri="{FF2B5EF4-FFF2-40B4-BE49-F238E27FC236}">
              <a16:creationId xmlns:a16="http://schemas.microsoft.com/office/drawing/2014/main" id="{898986BA-BCD9-9C5D-BC19-CCEE02B01C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6675" y="43862625"/>
          <a:ext cx="6763855" cy="3868227"/>
        </a:xfrm>
        <a:prstGeom prst="rect">
          <a:avLst/>
        </a:prstGeom>
      </xdr:spPr>
    </xdr:pic>
    <xdr:clientData/>
  </xdr:twoCellAnchor>
  <xdr:twoCellAnchor editAs="oneCell">
    <xdr:from>
      <xdr:col>0</xdr:col>
      <xdr:colOff>19050</xdr:colOff>
      <xdr:row>132</xdr:row>
      <xdr:rowOff>180975</xdr:rowOff>
    </xdr:from>
    <xdr:to>
      <xdr:col>30</xdr:col>
      <xdr:colOff>132896</xdr:colOff>
      <xdr:row>139</xdr:row>
      <xdr:rowOff>123324</xdr:rowOff>
    </xdr:to>
    <xdr:pic>
      <xdr:nvPicPr>
        <xdr:cNvPr id="33" name="図 32">
          <a:extLst>
            <a:ext uri="{FF2B5EF4-FFF2-40B4-BE49-F238E27FC236}">
              <a16:creationId xmlns:a16="http://schemas.microsoft.com/office/drawing/2014/main" id="{EC4E2E10-CC0F-7BE4-EBC0-4350533BE6EF}"/>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050" y="36414075"/>
          <a:ext cx="6752771" cy="1875924"/>
        </a:xfrm>
        <a:prstGeom prst="rect">
          <a:avLst/>
        </a:prstGeom>
      </xdr:spPr>
    </xdr:pic>
    <xdr:clientData/>
  </xdr:twoCellAnchor>
  <xdr:twoCellAnchor editAs="oneCell">
    <xdr:from>
      <xdr:col>0</xdr:col>
      <xdr:colOff>19050</xdr:colOff>
      <xdr:row>120</xdr:row>
      <xdr:rowOff>180975</xdr:rowOff>
    </xdr:from>
    <xdr:to>
      <xdr:col>30</xdr:col>
      <xdr:colOff>124583</xdr:colOff>
      <xdr:row>127</xdr:row>
      <xdr:rowOff>164888</xdr:rowOff>
    </xdr:to>
    <xdr:pic>
      <xdr:nvPicPr>
        <xdr:cNvPr id="31" name="図 30">
          <a:extLst>
            <a:ext uri="{FF2B5EF4-FFF2-40B4-BE49-F238E27FC236}">
              <a16:creationId xmlns:a16="http://schemas.microsoft.com/office/drawing/2014/main" id="{1EC5BE46-CCD7-3EEE-5D7A-69DF59070B0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9050" y="33223200"/>
          <a:ext cx="6744458" cy="1917488"/>
        </a:xfrm>
        <a:prstGeom prst="rect">
          <a:avLst/>
        </a:prstGeom>
      </xdr:spPr>
    </xdr:pic>
    <xdr:clientData/>
  </xdr:twoCellAnchor>
  <xdr:twoCellAnchor editAs="oneCell">
    <xdr:from>
      <xdr:col>0</xdr:col>
      <xdr:colOff>27213</xdr:colOff>
      <xdr:row>106</xdr:row>
      <xdr:rowOff>148769</xdr:rowOff>
    </xdr:from>
    <xdr:to>
      <xdr:col>31</xdr:col>
      <xdr:colOff>36634</xdr:colOff>
      <xdr:row>113</xdr:row>
      <xdr:rowOff>143198</xdr:rowOff>
    </xdr:to>
    <xdr:pic>
      <xdr:nvPicPr>
        <xdr:cNvPr id="29" name="図 28">
          <a:extLst>
            <a:ext uri="{FF2B5EF4-FFF2-40B4-BE49-F238E27FC236}">
              <a16:creationId xmlns:a16="http://schemas.microsoft.com/office/drawing/2014/main" id="{C3D6A2A6-D5EA-8A5F-C1A2-4921916819B8}"/>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7213" y="29661615"/>
          <a:ext cx="6889402" cy="1943391"/>
        </a:xfrm>
        <a:prstGeom prst="rect">
          <a:avLst/>
        </a:prstGeom>
      </xdr:spPr>
    </xdr:pic>
    <xdr:clientData/>
  </xdr:twoCellAnchor>
  <xdr:twoCellAnchor editAs="oneCell">
    <xdr:from>
      <xdr:col>0</xdr:col>
      <xdr:colOff>0</xdr:colOff>
      <xdr:row>76</xdr:row>
      <xdr:rowOff>19050</xdr:rowOff>
    </xdr:from>
    <xdr:to>
      <xdr:col>32</xdr:col>
      <xdr:colOff>30374</xdr:colOff>
      <xdr:row>86</xdr:row>
      <xdr:rowOff>207847</xdr:rowOff>
    </xdr:to>
    <xdr:pic>
      <xdr:nvPicPr>
        <xdr:cNvPr id="27" name="図 26">
          <a:extLst>
            <a:ext uri="{FF2B5EF4-FFF2-40B4-BE49-F238E27FC236}">
              <a16:creationId xmlns:a16="http://schemas.microsoft.com/office/drawing/2014/main" id="{1361D476-40C1-FB2A-38A6-D078DFF2E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21012150"/>
          <a:ext cx="6955049" cy="2951047"/>
        </a:xfrm>
        <a:prstGeom prst="rect">
          <a:avLst/>
        </a:prstGeom>
      </xdr:spPr>
    </xdr:pic>
    <xdr:clientData/>
  </xdr:twoCellAnchor>
  <xdr:twoCellAnchor editAs="oneCell">
    <xdr:from>
      <xdr:col>0</xdr:col>
      <xdr:colOff>51287</xdr:colOff>
      <xdr:row>37</xdr:row>
      <xdr:rowOff>271096</xdr:rowOff>
    </xdr:from>
    <xdr:to>
      <xdr:col>33</xdr:col>
      <xdr:colOff>14655</xdr:colOff>
      <xdr:row>48</xdr:row>
      <xdr:rowOff>263565</xdr:rowOff>
    </xdr:to>
    <xdr:pic>
      <xdr:nvPicPr>
        <xdr:cNvPr id="25" name="図 24">
          <a:extLst>
            <a:ext uri="{FF2B5EF4-FFF2-40B4-BE49-F238E27FC236}">
              <a16:creationId xmlns:a16="http://schemas.microsoft.com/office/drawing/2014/main" id="{7E0F6F83-60A2-0F9C-2293-5C7CA73F314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287" y="10491421"/>
          <a:ext cx="7126168" cy="3030944"/>
        </a:xfrm>
        <a:prstGeom prst="rect">
          <a:avLst/>
        </a:prstGeom>
      </xdr:spPr>
    </xdr:pic>
    <xdr:clientData/>
  </xdr:twoCellAnchor>
  <xdr:twoCellAnchor editAs="oneCell">
    <xdr:from>
      <xdr:col>0</xdr:col>
      <xdr:colOff>0</xdr:colOff>
      <xdr:row>6</xdr:row>
      <xdr:rowOff>266700</xdr:rowOff>
    </xdr:from>
    <xdr:to>
      <xdr:col>33</xdr:col>
      <xdr:colOff>133074</xdr:colOff>
      <xdr:row>19</xdr:row>
      <xdr:rowOff>178238</xdr:rowOff>
    </xdr:to>
    <xdr:pic>
      <xdr:nvPicPr>
        <xdr:cNvPr id="23" name="図 22">
          <a:extLst>
            <a:ext uri="{FF2B5EF4-FFF2-40B4-BE49-F238E27FC236}">
              <a16:creationId xmlns:a16="http://schemas.microsoft.com/office/drawing/2014/main" id="{E8224E28-4839-BFCE-BD8D-AA628D56B86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1924050"/>
          <a:ext cx="7295874" cy="3502463"/>
        </a:xfrm>
        <a:prstGeom prst="rect">
          <a:avLst/>
        </a:prstGeom>
      </xdr:spPr>
    </xdr:pic>
    <xdr:clientData/>
  </xdr:twoCellAnchor>
  <xdr:twoCellAnchor>
    <xdr:from>
      <xdr:col>2</xdr:col>
      <xdr:colOff>95885</xdr:colOff>
      <xdr:row>181</xdr:row>
      <xdr:rowOff>66859</xdr:rowOff>
    </xdr:from>
    <xdr:to>
      <xdr:col>30</xdr:col>
      <xdr:colOff>133350</xdr:colOff>
      <xdr:row>181</xdr:row>
      <xdr:rowOff>247653</xdr:rowOff>
    </xdr:to>
    <xdr:sp macro="" textlink="">
      <xdr:nvSpPr>
        <xdr:cNvPr id="7" name="AutoShape 2">
          <a:extLst>
            <a:ext uri="{FF2B5EF4-FFF2-40B4-BE49-F238E27FC236}">
              <a16:creationId xmlns:a16="http://schemas.microsoft.com/office/drawing/2014/main" id="{BE059268-DC7E-4159-B28C-8E3B0E24A688}"/>
            </a:ext>
          </a:extLst>
        </xdr:cNvPr>
        <xdr:cNvSpPr>
          <a:spLocks noChangeArrowheads="1"/>
        </xdr:cNvSpPr>
      </xdr:nvSpPr>
      <xdr:spPr bwMode="auto">
        <a:xfrm>
          <a:off x="364826" y="50751065"/>
          <a:ext cx="6346377" cy="180794"/>
        </a:xfrm>
        <a:prstGeom prst="bracketPair">
          <a:avLst>
            <a:gd name="adj" fmla="val 26366"/>
          </a:avLst>
        </a:prstGeom>
        <a:noFill/>
        <a:ln w="9525">
          <a:solidFill>
            <a:srgbClr val="000000"/>
          </a:solidFill>
          <a:round/>
          <a:headEnd/>
          <a:tailEnd/>
        </a:ln>
      </xdr:spPr>
    </xdr:sp>
    <xdr:clientData/>
  </xdr:twoCellAnchor>
  <xdr:twoCellAnchor editAs="oneCell">
    <xdr:from>
      <xdr:col>1</xdr:col>
      <xdr:colOff>93011</xdr:colOff>
      <xdr:row>148</xdr:row>
      <xdr:rowOff>188624</xdr:rowOff>
    </xdr:from>
    <xdr:to>
      <xdr:col>28</xdr:col>
      <xdr:colOff>1</xdr:colOff>
      <xdr:row>154</xdr:row>
      <xdr:rowOff>11209</xdr:rowOff>
    </xdr:to>
    <xdr:pic>
      <xdr:nvPicPr>
        <xdr:cNvPr id="10" name="Picture 1">
          <a:extLst>
            <a:ext uri="{FF2B5EF4-FFF2-40B4-BE49-F238E27FC236}">
              <a16:creationId xmlns:a16="http://schemas.microsoft.com/office/drawing/2014/main" id="{184F2333-6B84-42B2-9A36-EE5C3126A29C}"/>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val="0"/>
            </a:ext>
          </a:extLst>
        </a:blip>
        <a:srcRect/>
        <a:stretch>
          <a:fillRect/>
        </a:stretch>
      </xdr:blipFill>
      <xdr:spPr bwMode="auto">
        <a:xfrm>
          <a:off x="227482" y="41829683"/>
          <a:ext cx="6070225" cy="1503467"/>
        </a:xfrm>
        <a:prstGeom prst="rect">
          <a:avLst/>
        </a:prstGeom>
        <a:solidFill>
          <a:srgbClr xmlns:mc="http://schemas.openxmlformats.org/markup-compatibility/2006" xmlns:a14="http://schemas.microsoft.com/office/drawing/2010/main" val="FFFFFF" mc:Ignorable="a14" a14:legacySpreadsheetColorIndex="65"/>
        </a:solidFill>
      </xdr:spPr>
    </xdr:pic>
    <xdr:clientData/>
  </xdr:twoCellAnchor>
  <xdr:oneCellAnchor>
    <xdr:from>
      <xdr:col>5</xdr:col>
      <xdr:colOff>78009</xdr:colOff>
      <xdr:row>0</xdr:row>
      <xdr:rowOff>127721</xdr:rowOff>
    </xdr:from>
    <xdr:ext cx="4323229" cy="364191"/>
    <xdr:sp macro="" textlink="">
      <xdr:nvSpPr>
        <xdr:cNvPr id="11" name="AutoShape 1">
          <a:extLst>
            <a:ext uri="{FF2B5EF4-FFF2-40B4-BE49-F238E27FC236}">
              <a16:creationId xmlns:a16="http://schemas.microsoft.com/office/drawing/2014/main" id="{D2EC3FCE-037D-425F-96C5-556388F13C4A}"/>
            </a:ext>
          </a:extLst>
        </xdr:cNvPr>
        <xdr:cNvSpPr>
          <a:spLocks noChangeArrowheads="1"/>
        </xdr:cNvSpPr>
      </xdr:nvSpPr>
      <xdr:spPr bwMode="auto">
        <a:xfrm>
          <a:off x="963834" y="127721"/>
          <a:ext cx="4323229" cy="364191"/>
        </a:xfrm>
        <a:prstGeom prst="foldedCorner">
          <a:avLst>
            <a:gd name="adj" fmla="val 12500"/>
          </a:avLst>
        </a:prstGeom>
        <a:gradFill rotWithShape="1">
          <a:gsLst>
            <a:gs pos="0">
              <a:srgbClr val="FFFFFF">
                <a:gamma/>
                <a:shade val="46275"/>
                <a:invGamma/>
              </a:srgbClr>
            </a:gs>
            <a:gs pos="50000">
              <a:srgbClr val="FFFFFF">
                <a:alpha val="50000"/>
              </a:srgbClr>
            </a:gs>
            <a:gs pos="100000">
              <a:srgbClr val="FFFFFF">
                <a:gamma/>
                <a:shade val="46275"/>
                <a:invGamma/>
              </a:srgbClr>
            </a:gs>
          </a:gsLst>
          <a:lin ang="5400000" scaled="1"/>
        </a:gradFill>
        <a:ln w="9525">
          <a:solidFill>
            <a:srgbClr val="000000"/>
          </a:solidFill>
          <a:round/>
          <a:headEnd/>
          <a:tailEnd/>
        </a:ln>
      </xdr:spPr>
      <xdr:txBody>
        <a:bodyPr wrap="square" lIns="74295" tIns="8890" rIns="74295" bIns="8890" anchor="t" upright="1">
          <a:noAutofit/>
        </a:bodyPr>
        <a:lstStyle/>
        <a:p>
          <a:pPr algn="ctr" rtl="0">
            <a:defRPr sz="1000"/>
          </a:pPr>
          <a:r>
            <a:rPr lang="ja-JP" altLang="en-US" sz="1800" b="1" i="0" u="none" strike="noStrike" baseline="0">
              <a:solidFill>
                <a:srgbClr val="000000"/>
              </a:solidFill>
              <a:latin typeface="HGS創英角ｺﾞｼｯｸUB" panose="020B0900000000000000" pitchFamily="50" charset="-128"/>
              <a:ea typeface="HGS創英角ｺﾞｼｯｸUB" panose="020B0900000000000000" pitchFamily="50" charset="-128"/>
            </a:rPr>
            <a:t>令和５年度一般会計決算の概要</a:t>
          </a:r>
          <a:endParaRPr lang="ja-JP" altLang="en-US" sz="1800" b="1" i="0" u="none" strike="noStrike" baseline="0">
            <a:solidFill>
              <a:srgbClr val="000000"/>
            </a:solidFill>
            <a:latin typeface="HGS創英角ｺﾞｼｯｸUB" panose="020B0900000000000000" pitchFamily="50" charset="-128"/>
            <a:ea typeface="HGS創英角ｺﾞｼｯｸUB" panose="020B0900000000000000" pitchFamily="50" charset="-128"/>
            <a:cs typeface="Times New Roman"/>
          </a:endParaRPr>
        </a:p>
        <a:p>
          <a:pPr algn="l" rtl="0">
            <a:defRPr sz="1000"/>
          </a:pPr>
          <a:endParaRPr lang="ja-JP" altLang="en-US" sz="1800" b="1" i="0" u="none" strike="noStrike" baseline="0">
            <a:solidFill>
              <a:srgbClr val="000000"/>
            </a:solidFill>
            <a:latin typeface="Times New Roman"/>
            <a:cs typeface="Times New Roman"/>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247650</xdr:colOff>
      <xdr:row>15</xdr:row>
      <xdr:rowOff>19050</xdr:rowOff>
    </xdr:from>
    <xdr:to>
      <xdr:col>2</xdr:col>
      <xdr:colOff>3048000</xdr:colOff>
      <xdr:row>16</xdr:row>
      <xdr:rowOff>152400</xdr:rowOff>
    </xdr:to>
    <xdr:grpSp>
      <xdr:nvGrpSpPr>
        <xdr:cNvPr id="2" name="グループ化 3">
          <a:extLst>
            <a:ext uri="{FF2B5EF4-FFF2-40B4-BE49-F238E27FC236}">
              <a16:creationId xmlns:a16="http://schemas.microsoft.com/office/drawing/2014/main" id="{BB62B01C-5B28-47B0-98C6-93E1B39264C4}"/>
            </a:ext>
          </a:extLst>
        </xdr:cNvPr>
        <xdr:cNvGrpSpPr>
          <a:grpSpLocks/>
        </xdr:cNvGrpSpPr>
      </xdr:nvGrpSpPr>
      <xdr:grpSpPr bwMode="auto">
        <a:xfrm>
          <a:off x="1159329" y="6836229"/>
          <a:ext cx="2800350" cy="650421"/>
          <a:chOff x="1333500" y="4599447"/>
          <a:chExt cx="3422951" cy="748803"/>
        </a:xfrm>
      </xdr:grpSpPr>
      <xdr:sp macro="" textlink="">
        <xdr:nvSpPr>
          <xdr:cNvPr id="3" name="テキスト ボックス 2">
            <a:extLst>
              <a:ext uri="{FF2B5EF4-FFF2-40B4-BE49-F238E27FC236}">
                <a16:creationId xmlns:a16="http://schemas.microsoft.com/office/drawing/2014/main" id="{B975DAAF-EB3B-87B4-E9AA-6C8589058CCA}"/>
              </a:ext>
            </a:extLst>
          </xdr:cNvPr>
          <xdr:cNvSpPr txBox="1"/>
        </xdr:nvSpPr>
        <xdr:spPr>
          <a:xfrm>
            <a:off x="1484855" y="4599447"/>
            <a:ext cx="3225025" cy="748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latin typeface="Meiryo UI" panose="020B0604030504040204" pitchFamily="50" charset="-128"/>
                <a:ea typeface="Meiryo UI" panose="020B0604030504040204" pitchFamily="50" charset="-128"/>
              </a:rPr>
              <a:t>　　</a:t>
            </a:r>
            <a:r>
              <a:rPr kumimoji="1" lang="ja-JP" altLang="en-US" sz="1100">
                <a:latin typeface="HG丸ｺﾞｼｯｸM-PRO" panose="020F0600000000000000" pitchFamily="50" charset="-128"/>
                <a:ea typeface="HG丸ｺﾞｼｯｸM-PRO" panose="020F0600000000000000" pitchFamily="50" charset="-128"/>
              </a:rPr>
              <a:t>学校教育</a:t>
            </a:r>
            <a:r>
              <a:rPr kumimoji="1" lang="en-US" altLang="ja-JP" sz="1100">
                <a:latin typeface="HG丸ｺﾞｼｯｸM-PRO" panose="020F0600000000000000" pitchFamily="50" charset="-128"/>
                <a:ea typeface="HG丸ｺﾞｼｯｸM-PRO" panose="020F0600000000000000" pitchFamily="50" charset="-128"/>
              </a:rPr>
              <a:t>ICT</a:t>
            </a:r>
            <a:r>
              <a:rPr kumimoji="1" lang="ja-JP" altLang="en-US" sz="1100">
                <a:latin typeface="HG丸ｺﾞｼｯｸM-PRO" panose="020F0600000000000000" pitchFamily="50" charset="-128"/>
                <a:ea typeface="HG丸ｺﾞｼｯｸM-PRO" panose="020F0600000000000000" pitchFamily="50" charset="-128"/>
              </a:rPr>
              <a:t>活用事業、</a:t>
            </a:r>
            <a:endParaRPr kumimoji="1" lang="en-US" altLang="ja-JP" sz="1100">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救急活動用資器材の購入　など</a:t>
            </a:r>
          </a:p>
        </xdr:txBody>
      </xdr:sp>
      <xdr:sp macro="" textlink="">
        <xdr:nvSpPr>
          <xdr:cNvPr id="4" name="大かっこ 3">
            <a:extLst>
              <a:ext uri="{FF2B5EF4-FFF2-40B4-BE49-F238E27FC236}">
                <a16:creationId xmlns:a16="http://schemas.microsoft.com/office/drawing/2014/main" id="{46C7311F-8F3B-8393-560E-9AD74D58FCA8}"/>
              </a:ext>
            </a:extLst>
          </xdr:cNvPr>
          <xdr:cNvSpPr/>
        </xdr:nvSpPr>
        <xdr:spPr>
          <a:xfrm>
            <a:off x="1333500" y="4632482"/>
            <a:ext cx="3422951" cy="46249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44</xdr:row>
      <xdr:rowOff>47625</xdr:rowOff>
    </xdr:from>
    <xdr:to>
      <xdr:col>8</xdr:col>
      <xdr:colOff>104776</xdr:colOff>
      <xdr:row>52</xdr:row>
      <xdr:rowOff>152401</xdr:rowOff>
    </xdr:to>
    <xdr:pic>
      <xdr:nvPicPr>
        <xdr:cNvPr id="3" name="図 2">
          <a:extLst>
            <a:ext uri="{FF2B5EF4-FFF2-40B4-BE49-F238E27FC236}">
              <a16:creationId xmlns:a16="http://schemas.microsoft.com/office/drawing/2014/main" id="{C573DD85-F396-9354-B8EE-4742F22936AF}"/>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42875" y="8677275"/>
          <a:ext cx="6867526" cy="2771776"/>
        </a:xfrm>
        <a:prstGeom prst="rect">
          <a:avLst/>
        </a:prstGeom>
      </xdr:spPr>
    </xdr:pic>
    <xdr:clientData/>
  </xdr:twoCellAnchor>
  <xdr:twoCellAnchor editAs="oneCell">
    <xdr:from>
      <xdr:col>2</xdr:col>
      <xdr:colOff>84417</xdr:colOff>
      <xdr:row>38</xdr:row>
      <xdr:rowOff>111402</xdr:rowOff>
    </xdr:from>
    <xdr:to>
      <xdr:col>5</xdr:col>
      <xdr:colOff>1169114</xdr:colOff>
      <xdr:row>43</xdr:row>
      <xdr:rowOff>21844</xdr:rowOff>
    </xdr:to>
    <xdr:pic>
      <xdr:nvPicPr>
        <xdr:cNvPr id="41" name="Picture 1">
          <a:extLst>
            <a:ext uri="{FF2B5EF4-FFF2-40B4-BE49-F238E27FC236}">
              <a16:creationId xmlns:a16="http://schemas.microsoft.com/office/drawing/2014/main" id="{00000000-0008-0000-0600-00002900000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t="9890" b="25979"/>
        <a:stretch>
          <a:fillRect/>
        </a:stretch>
      </xdr:blipFill>
      <xdr:spPr bwMode="auto">
        <a:xfrm>
          <a:off x="503517" y="7902852"/>
          <a:ext cx="3827897" cy="8153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123825</xdr:colOff>
      <xdr:row>38</xdr:row>
      <xdr:rowOff>66675</xdr:rowOff>
    </xdr:from>
    <xdr:to>
      <xdr:col>9</xdr:col>
      <xdr:colOff>400050</xdr:colOff>
      <xdr:row>42</xdr:row>
      <xdr:rowOff>52667</xdr:rowOff>
    </xdr:to>
    <xdr:sp macro="" textlink="">
      <xdr:nvSpPr>
        <xdr:cNvPr id="12587" name="AutoShape 299">
          <a:extLst>
            <a:ext uri="{FF2B5EF4-FFF2-40B4-BE49-F238E27FC236}">
              <a16:creationId xmlns:a16="http://schemas.microsoft.com/office/drawing/2014/main" id="{00000000-0008-0000-0600-00002B310000}"/>
            </a:ext>
          </a:extLst>
        </xdr:cNvPr>
        <xdr:cNvSpPr>
          <a:spLocks noChangeAspect="1" noChangeArrowheads="1"/>
        </xdr:cNvSpPr>
      </xdr:nvSpPr>
      <xdr:spPr bwMode="auto">
        <a:xfrm>
          <a:off x="4563940" y="7694002"/>
          <a:ext cx="2965206" cy="7224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123264</xdr:colOff>
      <xdr:row>0</xdr:row>
      <xdr:rowOff>22412</xdr:rowOff>
    </xdr:from>
    <xdr:to>
      <xdr:col>16</xdr:col>
      <xdr:colOff>124385</xdr:colOff>
      <xdr:row>48</xdr:row>
      <xdr:rowOff>50987</xdr:rowOff>
    </xdr:to>
    <xdr:pic>
      <xdr:nvPicPr>
        <xdr:cNvPr id="2" name="図 1">
          <a:extLst>
            <a:ext uri="{FF2B5EF4-FFF2-40B4-BE49-F238E27FC236}">
              <a16:creationId xmlns:a16="http://schemas.microsoft.com/office/drawing/2014/main" id="{315FD3D1-02E9-57C6-A300-0DDCC27D5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23264" y="22412"/>
          <a:ext cx="6097121" cy="9239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Normal="100" zoomScaleSheetLayoutView="100" workbookViewId="0"/>
  </sheetViews>
  <sheetFormatPr defaultRowHeight="13.5"/>
  <cols>
    <col min="1" max="1" width="2.625" style="4" customWidth="1"/>
    <col min="2" max="2" width="3.375" style="4" customWidth="1"/>
    <col min="3" max="3" width="23.625" style="4" customWidth="1"/>
    <col min="4" max="4" width="3.625" style="4" customWidth="1"/>
    <col min="5" max="7" width="5.75" style="4" customWidth="1"/>
    <col min="8" max="8" width="3.625" style="4" customWidth="1"/>
    <col min="9" max="11" width="5.75" style="4" customWidth="1"/>
    <col min="12" max="12" width="3.625" style="4" customWidth="1"/>
    <col min="13" max="15" width="5.75" style="4" customWidth="1"/>
  </cols>
  <sheetData>
    <row r="1" spans="2:15" s="4" customFormat="1" ht="25.5" customHeight="1">
      <c r="B1" s="349" t="s">
        <v>151</v>
      </c>
      <c r="C1" s="350"/>
      <c r="D1" s="350"/>
      <c r="E1" s="350"/>
      <c r="F1" s="350"/>
      <c r="G1" s="350"/>
      <c r="H1" s="350"/>
      <c r="I1" s="350"/>
      <c r="J1" s="350"/>
      <c r="K1" s="350"/>
      <c r="L1" s="350"/>
      <c r="M1" s="350"/>
      <c r="N1" s="350"/>
      <c r="O1" s="350"/>
    </row>
    <row r="2" spans="2:15" s="4" customFormat="1" ht="25.5" customHeight="1">
      <c r="B2" s="370" t="s">
        <v>256</v>
      </c>
      <c r="C2" s="371"/>
      <c r="D2" s="371"/>
      <c r="E2" s="371"/>
      <c r="F2" s="371"/>
      <c r="G2" s="371"/>
      <c r="H2" s="371"/>
      <c r="I2" s="371"/>
      <c r="J2" s="371"/>
      <c r="K2" s="371"/>
      <c r="L2" s="371"/>
      <c r="M2" s="371"/>
      <c r="N2" s="371"/>
      <c r="O2" s="371"/>
    </row>
    <row r="3" spans="2:15" s="4" customFormat="1" ht="54.75" customHeight="1">
      <c r="B3" s="5"/>
      <c r="C3" s="5"/>
      <c r="D3" s="5"/>
      <c r="E3" s="5"/>
      <c r="F3" s="6"/>
      <c r="G3" s="6"/>
      <c r="H3" s="6"/>
      <c r="I3" s="6"/>
      <c r="J3" s="7"/>
      <c r="K3" s="7"/>
    </row>
    <row r="4" spans="2:15" s="4" customFormat="1" ht="21" customHeight="1">
      <c r="B4" s="351" t="s">
        <v>22</v>
      </c>
      <c r="C4" s="352"/>
      <c r="D4" s="355" t="s">
        <v>23</v>
      </c>
      <c r="E4" s="352"/>
      <c r="F4" s="352"/>
      <c r="G4" s="356"/>
      <c r="H4" s="358" t="s">
        <v>24</v>
      </c>
      <c r="I4" s="352"/>
      <c r="J4" s="352"/>
      <c r="K4" s="352"/>
      <c r="L4" s="351" t="s">
        <v>25</v>
      </c>
      <c r="M4" s="352"/>
      <c r="N4" s="352"/>
      <c r="O4" s="356"/>
    </row>
    <row r="5" spans="2:15" s="4" customFormat="1" ht="21" customHeight="1">
      <c r="B5" s="353"/>
      <c r="C5" s="354"/>
      <c r="D5" s="353"/>
      <c r="E5" s="354"/>
      <c r="F5" s="354"/>
      <c r="G5" s="357"/>
      <c r="H5" s="354"/>
      <c r="I5" s="354"/>
      <c r="J5" s="354"/>
      <c r="K5" s="354"/>
      <c r="L5" s="359" t="s">
        <v>26</v>
      </c>
      <c r="M5" s="360"/>
      <c r="N5" s="360"/>
      <c r="O5" s="361"/>
    </row>
    <row r="6" spans="2:15" s="4" customFormat="1" ht="20.25" customHeight="1">
      <c r="B6" s="8"/>
      <c r="C6" s="9"/>
      <c r="D6" s="10" t="s">
        <v>27</v>
      </c>
      <c r="E6" s="11" t="s">
        <v>28</v>
      </c>
      <c r="F6" s="11" t="s">
        <v>29</v>
      </c>
      <c r="G6" s="12" t="s">
        <v>30</v>
      </c>
      <c r="H6" s="10" t="s">
        <v>27</v>
      </c>
      <c r="I6" s="11" t="s">
        <v>28</v>
      </c>
      <c r="J6" s="11" t="s">
        <v>29</v>
      </c>
      <c r="K6" s="12" t="s">
        <v>30</v>
      </c>
      <c r="L6" s="10"/>
      <c r="M6" s="11" t="s">
        <v>28</v>
      </c>
      <c r="N6" s="11" t="s">
        <v>29</v>
      </c>
      <c r="O6" s="12" t="s">
        <v>30</v>
      </c>
    </row>
    <row r="7" spans="2:15" s="13" customFormat="1" ht="20.25" customHeight="1">
      <c r="B7" s="14"/>
      <c r="C7" s="15"/>
      <c r="D7" s="344"/>
      <c r="E7" s="362"/>
      <c r="F7" s="362"/>
      <c r="G7" s="346"/>
      <c r="H7" s="344"/>
      <c r="I7" s="362"/>
      <c r="J7" s="362"/>
      <c r="K7" s="346"/>
      <c r="L7" s="16"/>
      <c r="M7" s="347">
        <v>16432659372</v>
      </c>
      <c r="N7" s="347"/>
      <c r="O7" s="348"/>
    </row>
    <row r="8" spans="2:15" s="17" customFormat="1" ht="20.25" customHeight="1">
      <c r="B8" s="363" t="s">
        <v>8</v>
      </c>
      <c r="C8" s="364"/>
      <c r="D8" s="365">
        <v>1980488181728</v>
      </c>
      <c r="E8" s="366"/>
      <c r="F8" s="366"/>
      <c r="G8" s="367"/>
      <c r="H8" s="365">
        <v>1957305615586</v>
      </c>
      <c r="I8" s="366"/>
      <c r="J8" s="366"/>
      <c r="K8" s="367"/>
      <c r="L8" s="18"/>
      <c r="M8" s="368">
        <v>23182566142</v>
      </c>
      <c r="N8" s="368"/>
      <c r="O8" s="369"/>
    </row>
    <row r="9" spans="2:15" s="17" customFormat="1" ht="20.25" customHeight="1">
      <c r="B9" s="19"/>
      <c r="C9" s="20"/>
      <c r="D9" s="21"/>
      <c r="E9" s="22"/>
      <c r="F9" s="22"/>
      <c r="G9" s="23"/>
      <c r="H9" s="21"/>
      <c r="I9" s="22"/>
      <c r="J9" s="22"/>
      <c r="K9" s="23"/>
      <c r="L9" s="21"/>
      <c r="M9" s="22"/>
      <c r="N9" s="22"/>
      <c r="O9" s="23"/>
    </row>
    <row r="10" spans="2:15" s="24" customFormat="1" ht="20.25" customHeight="1">
      <c r="B10" s="14"/>
      <c r="C10" s="15"/>
      <c r="D10" s="25"/>
      <c r="E10" s="26"/>
      <c r="F10" s="26"/>
      <c r="G10" s="27"/>
      <c r="H10" s="25"/>
      <c r="I10" s="26"/>
      <c r="J10" s="26"/>
      <c r="K10" s="27"/>
      <c r="L10" s="25"/>
      <c r="M10" s="342">
        <v>0</v>
      </c>
      <c r="N10" s="342"/>
      <c r="O10" s="343">
        <v>0</v>
      </c>
    </row>
    <row r="11" spans="2:15" s="17" customFormat="1" ht="20.25" customHeight="1">
      <c r="B11" s="363" t="s">
        <v>31</v>
      </c>
      <c r="C11" s="364"/>
      <c r="D11" s="365">
        <v>8570257589</v>
      </c>
      <c r="E11" s="366"/>
      <c r="F11" s="366"/>
      <c r="G11" s="367"/>
      <c r="H11" s="365">
        <v>8570257589</v>
      </c>
      <c r="I11" s="366"/>
      <c r="J11" s="366"/>
      <c r="K11" s="367"/>
      <c r="L11" s="18"/>
      <c r="M11" s="368">
        <v>0</v>
      </c>
      <c r="N11" s="368"/>
      <c r="O11" s="369"/>
    </row>
    <row r="12" spans="2:15" s="17" customFormat="1" ht="20.25" customHeight="1">
      <c r="B12" s="19"/>
      <c r="C12" s="20"/>
      <c r="D12" s="21"/>
      <c r="E12" s="22"/>
      <c r="F12" s="22"/>
      <c r="G12" s="23"/>
      <c r="H12" s="21"/>
      <c r="I12" s="22"/>
      <c r="J12" s="22"/>
      <c r="K12" s="23"/>
      <c r="L12" s="21"/>
      <c r="M12" s="22"/>
      <c r="N12" s="22"/>
      <c r="O12" s="23"/>
    </row>
    <row r="13" spans="2:15" s="24" customFormat="1" ht="20.25" customHeight="1">
      <c r="B13" s="14"/>
      <c r="C13" s="15"/>
      <c r="D13" s="25"/>
      <c r="E13" s="26"/>
      <c r="F13" s="26"/>
      <c r="G13" s="27"/>
      <c r="H13" s="25"/>
      <c r="I13" s="26"/>
      <c r="J13" s="26"/>
      <c r="K13" s="27"/>
      <c r="L13" s="25"/>
      <c r="M13" s="347">
        <v>422280888</v>
      </c>
      <c r="N13" s="347"/>
      <c r="O13" s="348"/>
    </row>
    <row r="14" spans="2:15" s="17" customFormat="1" ht="20.25" customHeight="1">
      <c r="B14" s="363" t="s">
        <v>32</v>
      </c>
      <c r="C14" s="364"/>
      <c r="D14" s="365">
        <v>3038754044</v>
      </c>
      <c r="E14" s="366"/>
      <c r="F14" s="366"/>
      <c r="G14" s="367"/>
      <c r="H14" s="365">
        <v>2616473156</v>
      </c>
      <c r="I14" s="366"/>
      <c r="J14" s="366"/>
      <c r="K14" s="367"/>
      <c r="L14" s="18"/>
      <c r="M14" s="368">
        <v>422280888</v>
      </c>
      <c r="N14" s="368"/>
      <c r="O14" s="369"/>
    </row>
    <row r="15" spans="2:15" s="17" customFormat="1" ht="20.25" customHeight="1">
      <c r="B15" s="19"/>
      <c r="C15" s="20"/>
      <c r="D15" s="21"/>
      <c r="E15" s="22"/>
      <c r="F15" s="22"/>
      <c r="G15" s="23"/>
      <c r="H15" s="21"/>
      <c r="I15" s="22"/>
      <c r="J15" s="22"/>
      <c r="K15" s="23"/>
      <c r="L15" s="21"/>
      <c r="M15" s="22"/>
      <c r="N15" s="22"/>
      <c r="O15" s="23"/>
    </row>
    <row r="16" spans="2:15" s="13" customFormat="1" ht="20.25" customHeight="1">
      <c r="B16" s="14"/>
      <c r="C16" s="15"/>
      <c r="D16" s="344"/>
      <c r="E16" s="345"/>
      <c r="F16" s="345"/>
      <c r="G16" s="346"/>
      <c r="H16" s="344"/>
      <c r="I16" s="345"/>
      <c r="J16" s="345"/>
      <c r="K16" s="346"/>
      <c r="L16" s="16"/>
      <c r="M16" s="347">
        <v>513594688</v>
      </c>
      <c r="N16" s="347"/>
      <c r="O16" s="348"/>
    </row>
    <row r="17" spans="2:15" s="17" customFormat="1" ht="20.25" customHeight="1">
      <c r="B17" s="372" t="s">
        <v>33</v>
      </c>
      <c r="C17" s="373"/>
      <c r="D17" s="365">
        <v>649130306</v>
      </c>
      <c r="E17" s="366"/>
      <c r="F17" s="366"/>
      <c r="G17" s="367"/>
      <c r="H17" s="365">
        <v>135535618</v>
      </c>
      <c r="I17" s="366"/>
      <c r="J17" s="366"/>
      <c r="K17" s="367"/>
      <c r="L17" s="18"/>
      <c r="M17" s="368">
        <v>513594688</v>
      </c>
      <c r="N17" s="368"/>
      <c r="O17" s="369"/>
    </row>
    <row r="18" spans="2:15" s="17" customFormat="1" ht="20.25" customHeight="1">
      <c r="B18" s="19"/>
      <c r="C18" s="20"/>
      <c r="D18" s="21"/>
      <c r="E18" s="22"/>
      <c r="F18" s="22"/>
      <c r="G18" s="23"/>
      <c r="H18" s="21"/>
      <c r="I18" s="22"/>
      <c r="J18" s="22"/>
      <c r="K18" s="23"/>
      <c r="L18" s="21"/>
      <c r="M18" s="22"/>
      <c r="N18" s="22"/>
      <c r="O18" s="23"/>
    </row>
    <row r="19" spans="2:15" s="13" customFormat="1" ht="20.25" customHeight="1">
      <c r="B19" s="14"/>
      <c r="C19" s="15"/>
      <c r="D19" s="344"/>
      <c r="E19" s="345"/>
      <c r="F19" s="345"/>
      <c r="G19" s="346"/>
      <c r="H19" s="344"/>
      <c r="I19" s="345"/>
      <c r="J19" s="345"/>
      <c r="K19" s="346"/>
      <c r="L19" s="16"/>
      <c r="M19" s="342">
        <v>0</v>
      </c>
      <c r="N19" s="342"/>
      <c r="O19" s="343">
        <v>0</v>
      </c>
    </row>
    <row r="20" spans="2:15" s="17" customFormat="1" ht="20.25" customHeight="1">
      <c r="B20" s="363" t="s">
        <v>34</v>
      </c>
      <c r="C20" s="364"/>
      <c r="D20" s="365">
        <v>301508418051</v>
      </c>
      <c r="E20" s="366"/>
      <c r="F20" s="366"/>
      <c r="G20" s="367"/>
      <c r="H20" s="365">
        <v>301508418051</v>
      </c>
      <c r="I20" s="366"/>
      <c r="J20" s="366"/>
      <c r="K20" s="367"/>
      <c r="L20" s="18">
        <v>0</v>
      </c>
      <c r="M20" s="368">
        <v>0</v>
      </c>
      <c r="N20" s="368"/>
      <c r="O20" s="369"/>
    </row>
    <row r="21" spans="2:15" s="17" customFormat="1" ht="20.25" customHeight="1">
      <c r="B21" s="19"/>
      <c r="C21" s="20"/>
      <c r="D21" s="21"/>
      <c r="E21" s="22"/>
      <c r="F21" s="22"/>
      <c r="G21" s="23"/>
      <c r="H21" s="21"/>
      <c r="I21" s="22"/>
      <c r="J21" s="22"/>
      <c r="K21" s="23"/>
      <c r="L21" s="21"/>
      <c r="M21" s="22"/>
      <c r="N21" s="22"/>
      <c r="O21" s="23"/>
    </row>
    <row r="22" spans="2:15" s="24" customFormat="1" ht="20.25" customHeight="1">
      <c r="B22" s="14"/>
      <c r="C22" s="15"/>
      <c r="D22" s="25"/>
      <c r="E22" s="26"/>
      <c r="F22" s="26"/>
      <c r="G22" s="27"/>
      <c r="H22" s="25"/>
      <c r="I22" s="26"/>
      <c r="J22" s="26"/>
      <c r="K22" s="27"/>
      <c r="L22" s="25"/>
      <c r="M22" s="342">
        <v>0</v>
      </c>
      <c r="N22" s="342"/>
      <c r="O22" s="343">
        <v>0</v>
      </c>
    </row>
    <row r="23" spans="2:15" s="17" customFormat="1" ht="20.25" customHeight="1">
      <c r="B23" s="363" t="s">
        <v>35</v>
      </c>
      <c r="C23" s="364"/>
      <c r="D23" s="365">
        <v>519783646</v>
      </c>
      <c r="E23" s="366"/>
      <c r="F23" s="366"/>
      <c r="G23" s="367"/>
      <c r="H23" s="365">
        <v>519783646</v>
      </c>
      <c r="I23" s="366"/>
      <c r="J23" s="366"/>
      <c r="K23" s="367"/>
      <c r="L23" s="18"/>
      <c r="M23" s="368">
        <v>0</v>
      </c>
      <c r="N23" s="368"/>
      <c r="O23" s="369"/>
    </row>
    <row r="24" spans="2:15" s="17" customFormat="1" ht="20.25" customHeight="1">
      <c r="B24" s="19"/>
      <c r="C24" s="20"/>
      <c r="D24" s="21"/>
      <c r="E24" s="22"/>
      <c r="F24" s="22"/>
      <c r="G24" s="23"/>
      <c r="H24" s="21"/>
      <c r="I24" s="22"/>
      <c r="J24" s="22"/>
      <c r="K24" s="23"/>
      <c r="L24" s="21"/>
      <c r="M24" s="22"/>
      <c r="N24" s="22"/>
      <c r="O24" s="23"/>
    </row>
    <row r="25" spans="2:15" s="13" customFormat="1" ht="20.25" customHeight="1">
      <c r="B25" s="14"/>
      <c r="C25" s="15"/>
      <c r="D25" s="344"/>
      <c r="E25" s="345"/>
      <c r="F25" s="345"/>
      <c r="G25" s="346"/>
      <c r="H25" s="344"/>
      <c r="I25" s="345"/>
      <c r="J25" s="345"/>
      <c r="K25" s="346"/>
      <c r="L25" s="16"/>
      <c r="M25" s="347">
        <v>219380307</v>
      </c>
      <c r="N25" s="347"/>
      <c r="O25" s="348"/>
    </row>
    <row r="26" spans="2:15" s="17" customFormat="1" ht="20.25" customHeight="1">
      <c r="B26" s="363" t="s">
        <v>36</v>
      </c>
      <c r="C26" s="364"/>
      <c r="D26" s="365">
        <v>314824756676</v>
      </c>
      <c r="E26" s="366"/>
      <c r="F26" s="366"/>
      <c r="G26" s="367"/>
      <c r="H26" s="365">
        <v>314605376369</v>
      </c>
      <c r="I26" s="366"/>
      <c r="J26" s="366"/>
      <c r="K26" s="367"/>
      <c r="L26" s="18"/>
      <c r="M26" s="368">
        <v>219380307</v>
      </c>
      <c r="N26" s="368"/>
      <c r="O26" s="369"/>
    </row>
    <row r="27" spans="2:15" s="17" customFormat="1" ht="20.25" customHeight="1">
      <c r="B27" s="19"/>
      <c r="C27" s="20"/>
      <c r="D27" s="21"/>
      <c r="E27" s="22"/>
      <c r="F27" s="22"/>
      <c r="G27" s="23"/>
      <c r="H27" s="21"/>
      <c r="I27" s="22"/>
      <c r="J27" s="22"/>
      <c r="K27" s="23"/>
      <c r="L27" s="21"/>
      <c r="M27" s="22"/>
      <c r="N27" s="22"/>
      <c r="O27" s="23"/>
    </row>
    <row r="28" spans="2:15" s="13" customFormat="1" ht="20.25" customHeight="1">
      <c r="B28" s="14"/>
      <c r="C28" s="15"/>
      <c r="D28" s="344"/>
      <c r="E28" s="345"/>
      <c r="F28" s="345"/>
      <c r="G28" s="346"/>
      <c r="H28" s="344"/>
      <c r="I28" s="345"/>
      <c r="J28" s="345"/>
      <c r="K28" s="346"/>
      <c r="L28" s="16"/>
      <c r="M28" s="347">
        <v>2916156775</v>
      </c>
      <c r="N28" s="347"/>
      <c r="O28" s="348"/>
    </row>
    <row r="29" spans="2:15" s="17" customFormat="1" ht="20.25" customHeight="1">
      <c r="B29" s="363" t="s">
        <v>37</v>
      </c>
      <c r="C29" s="364"/>
      <c r="D29" s="365">
        <v>40011986579</v>
      </c>
      <c r="E29" s="366"/>
      <c r="F29" s="366"/>
      <c r="G29" s="367"/>
      <c r="H29" s="365">
        <v>37095829804</v>
      </c>
      <c r="I29" s="366"/>
      <c r="J29" s="366"/>
      <c r="K29" s="367"/>
      <c r="L29" s="18"/>
      <c r="M29" s="368">
        <v>2916156775</v>
      </c>
      <c r="N29" s="368"/>
      <c r="O29" s="369"/>
    </row>
    <row r="30" spans="2:15" s="17" customFormat="1" ht="20.25" customHeight="1">
      <c r="B30" s="19"/>
      <c r="C30" s="20"/>
      <c r="D30" s="21"/>
      <c r="E30" s="22"/>
      <c r="F30" s="22"/>
      <c r="G30" s="23"/>
      <c r="H30" s="21"/>
      <c r="I30" s="22"/>
      <c r="J30" s="22"/>
      <c r="K30" s="23"/>
      <c r="L30" s="21"/>
      <c r="M30" s="22"/>
      <c r="N30" s="22"/>
      <c r="O30" s="23"/>
    </row>
    <row r="31" spans="2:15" s="24" customFormat="1" ht="20.25" customHeight="1">
      <c r="B31" s="14"/>
      <c r="C31" s="15"/>
      <c r="D31" s="25"/>
      <c r="E31" s="26"/>
      <c r="F31" s="26"/>
      <c r="G31" s="27"/>
      <c r="H31" s="25"/>
      <c r="I31" s="26"/>
      <c r="J31" s="26"/>
      <c r="K31" s="27"/>
      <c r="L31" s="25"/>
      <c r="M31" s="342">
        <v>0</v>
      </c>
      <c r="N31" s="342"/>
      <c r="O31" s="343">
        <v>0</v>
      </c>
    </row>
    <row r="32" spans="2:15" s="17" customFormat="1" ht="20.25" customHeight="1">
      <c r="B32" s="363" t="s">
        <v>38</v>
      </c>
      <c r="C32" s="364"/>
      <c r="D32" s="365">
        <v>607094507491</v>
      </c>
      <c r="E32" s="366"/>
      <c r="F32" s="366"/>
      <c r="G32" s="367"/>
      <c r="H32" s="365">
        <v>607094507491</v>
      </c>
      <c r="I32" s="366"/>
      <c r="J32" s="366"/>
      <c r="K32" s="367"/>
      <c r="L32" s="18"/>
      <c r="M32" s="368">
        <v>0</v>
      </c>
      <c r="N32" s="368"/>
      <c r="O32" s="369"/>
    </row>
    <row r="33" spans="2:15" s="17" customFormat="1" ht="20.25" customHeight="1">
      <c r="B33" s="19"/>
      <c r="C33" s="28"/>
      <c r="D33" s="21"/>
      <c r="E33" s="22"/>
      <c r="F33" s="22"/>
      <c r="G33" s="23"/>
      <c r="H33" s="21"/>
      <c r="I33" s="22"/>
      <c r="J33" s="22"/>
      <c r="K33" s="23"/>
      <c r="L33" s="21"/>
      <c r="M33" s="22"/>
      <c r="N33" s="22"/>
      <c r="O33" s="23"/>
    </row>
    <row r="34" spans="2:15" s="4" customFormat="1" ht="6.75" customHeight="1">
      <c r="B34" s="29"/>
      <c r="C34" s="29"/>
    </row>
    <row r="35" spans="2:15" s="4" customFormat="1" ht="15" customHeight="1">
      <c r="C35" s="180" t="s">
        <v>143</v>
      </c>
    </row>
    <row r="36" spans="2:15" s="4" customFormat="1" ht="16.5" customHeight="1"/>
    <row r="37" spans="2:15" s="4" customFormat="1" ht="24.95" customHeight="1"/>
    <row r="38" spans="2:15" s="4" customFormat="1" ht="24.95" customHeight="1"/>
    <row r="39" spans="2:15" s="4" customFormat="1" ht="82.5" customHeight="1"/>
  </sheetData>
  <mergeCells count="62">
    <mergeCell ref="B2:O2"/>
    <mergeCell ref="B29:C29"/>
    <mergeCell ref="D29:G29"/>
    <mergeCell ref="H29:K29"/>
    <mergeCell ref="M29:O29"/>
    <mergeCell ref="B23:C23"/>
    <mergeCell ref="D23:G23"/>
    <mergeCell ref="H23:K23"/>
    <mergeCell ref="M23:O23"/>
    <mergeCell ref="B26:C26"/>
    <mergeCell ref="D26:G26"/>
    <mergeCell ref="H26:K26"/>
    <mergeCell ref="M26:O26"/>
    <mergeCell ref="B17:C17"/>
    <mergeCell ref="D17:G17"/>
    <mergeCell ref="H17:K17"/>
    <mergeCell ref="B32:C32"/>
    <mergeCell ref="D32:G32"/>
    <mergeCell ref="H32:K32"/>
    <mergeCell ref="M32:O32"/>
    <mergeCell ref="M31:O31"/>
    <mergeCell ref="M17:O17"/>
    <mergeCell ref="B20:C20"/>
    <mergeCell ref="D20:G20"/>
    <mergeCell ref="H20:K20"/>
    <mergeCell ref="M20:O20"/>
    <mergeCell ref="D19:G19"/>
    <mergeCell ref="H19:K19"/>
    <mergeCell ref="M19:O19"/>
    <mergeCell ref="B14:C14"/>
    <mergeCell ref="D14:G14"/>
    <mergeCell ref="H14:K14"/>
    <mergeCell ref="M14:O14"/>
    <mergeCell ref="M13:O13"/>
    <mergeCell ref="M8:O8"/>
    <mergeCell ref="B11:C11"/>
    <mergeCell ref="D11:G11"/>
    <mergeCell ref="H11:K11"/>
    <mergeCell ref="M11:O11"/>
    <mergeCell ref="B1:O1"/>
    <mergeCell ref="M10:O10"/>
    <mergeCell ref="D16:G16"/>
    <mergeCell ref="H16:K16"/>
    <mergeCell ref="M16:O16"/>
    <mergeCell ref="B4:C5"/>
    <mergeCell ref="D4:G5"/>
    <mergeCell ref="H4:K5"/>
    <mergeCell ref="L4:O4"/>
    <mergeCell ref="L5:O5"/>
    <mergeCell ref="D7:G7"/>
    <mergeCell ref="H7:K7"/>
    <mergeCell ref="M7:O7"/>
    <mergeCell ref="B8:C8"/>
    <mergeCell ref="D8:G8"/>
    <mergeCell ref="H8:K8"/>
    <mergeCell ref="M22:O22"/>
    <mergeCell ref="D25:G25"/>
    <mergeCell ref="H25:K25"/>
    <mergeCell ref="M25:O25"/>
    <mergeCell ref="D28:G28"/>
    <mergeCell ref="H28:K28"/>
    <mergeCell ref="M28:O28"/>
  </mergeCells>
  <phoneticPr fontId="1"/>
  <pageMargins left="0.55118110236220474" right="0.55118110236220474" top="0.78740157480314965" bottom="0.19685039370078741" header="0.39370078740157483" footer="0.43307086614173229"/>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42"/>
  <sheetViews>
    <sheetView view="pageBreakPreview" zoomScaleNormal="100" zoomScaleSheetLayoutView="100" workbookViewId="0"/>
  </sheetViews>
  <sheetFormatPr defaultRowHeight="13.5"/>
  <cols>
    <col min="1" max="61" width="1.625" style="3" customWidth="1"/>
    <col min="62" max="64" width="17.75" style="3" customWidth="1"/>
    <col min="65" max="65" width="8.75" style="3" customWidth="1"/>
    <col min="66" max="79" width="1.625" style="3"/>
  </cols>
  <sheetData>
    <row r="1" spans="1:65" s="3" customFormat="1" ht="22.5" customHeight="1">
      <c r="B1" s="30"/>
      <c r="C1" s="30"/>
      <c r="D1" s="30"/>
      <c r="E1" s="30"/>
      <c r="F1" s="30"/>
      <c r="G1" s="30"/>
      <c r="H1" s="30"/>
      <c r="I1" s="30"/>
      <c r="J1" s="30"/>
      <c r="K1" s="374" t="s">
        <v>152</v>
      </c>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0"/>
      <c r="AZ1" s="30"/>
      <c r="BA1" s="30"/>
      <c r="BB1" s="30"/>
      <c r="BC1" s="30"/>
      <c r="BD1" s="30"/>
      <c r="BE1" s="30"/>
      <c r="BF1" s="30"/>
      <c r="BG1" s="30"/>
      <c r="BH1" s="30"/>
    </row>
    <row r="2" spans="1:65" s="3" customFormat="1" ht="20.100000000000001" customHeight="1">
      <c r="BH2" s="31" t="s">
        <v>39</v>
      </c>
    </row>
    <row r="3" spans="1:65" s="3" customFormat="1" ht="32.450000000000003" customHeight="1">
      <c r="A3" s="375" t="s">
        <v>40</v>
      </c>
      <c r="B3" s="376"/>
      <c r="C3" s="376"/>
      <c r="D3" s="376"/>
      <c r="E3" s="376"/>
      <c r="F3" s="376"/>
      <c r="G3" s="376"/>
      <c r="H3" s="376"/>
      <c r="I3" s="376"/>
      <c r="J3" s="376"/>
      <c r="K3" s="376"/>
      <c r="L3" s="376"/>
      <c r="M3" s="376"/>
      <c r="N3" s="376"/>
      <c r="O3" s="376"/>
      <c r="P3" s="376"/>
      <c r="Q3" s="376"/>
      <c r="R3" s="377"/>
      <c r="S3" s="378" t="s">
        <v>153</v>
      </c>
      <c r="T3" s="379"/>
      <c r="U3" s="379"/>
      <c r="V3" s="379"/>
      <c r="W3" s="379"/>
      <c r="X3" s="379"/>
      <c r="Y3" s="379"/>
      <c r="Z3" s="379"/>
      <c r="AA3" s="379"/>
      <c r="AB3" s="379"/>
      <c r="AC3" s="380"/>
      <c r="AD3" s="378" t="s">
        <v>154</v>
      </c>
      <c r="AE3" s="379"/>
      <c r="AF3" s="379"/>
      <c r="AG3" s="379"/>
      <c r="AH3" s="379"/>
      <c r="AI3" s="379"/>
      <c r="AJ3" s="379"/>
      <c r="AK3" s="379"/>
      <c r="AL3" s="379"/>
      <c r="AM3" s="379"/>
      <c r="AN3" s="380"/>
      <c r="AO3" s="381" t="s">
        <v>41</v>
      </c>
      <c r="AP3" s="381"/>
      <c r="AQ3" s="381"/>
      <c r="AR3" s="381"/>
      <c r="AS3" s="381"/>
      <c r="AT3" s="381"/>
      <c r="AU3" s="381"/>
      <c r="AV3" s="381"/>
      <c r="AW3" s="381"/>
      <c r="AX3" s="381"/>
      <c r="AY3" s="378" t="s">
        <v>42</v>
      </c>
      <c r="AZ3" s="379"/>
      <c r="BA3" s="379"/>
      <c r="BB3" s="379"/>
      <c r="BC3" s="379"/>
      <c r="BD3" s="379"/>
      <c r="BE3" s="379"/>
      <c r="BF3" s="379"/>
      <c r="BG3" s="379"/>
      <c r="BH3" s="380"/>
      <c r="BJ3" s="2"/>
      <c r="BK3" s="2"/>
      <c r="BL3" s="2"/>
      <c r="BM3" s="2"/>
    </row>
    <row r="4" spans="1:65" s="3" customFormat="1" ht="24.75" customHeight="1">
      <c r="A4" s="382" t="s">
        <v>43</v>
      </c>
      <c r="B4" s="383"/>
      <c r="C4" s="383"/>
      <c r="D4" s="383"/>
      <c r="E4" s="383"/>
      <c r="F4" s="383"/>
      <c r="G4" s="383"/>
      <c r="H4" s="383"/>
      <c r="I4" s="383"/>
      <c r="J4" s="383"/>
      <c r="K4" s="383"/>
      <c r="L4" s="383"/>
      <c r="M4" s="383"/>
      <c r="N4" s="383"/>
      <c r="O4" s="383"/>
      <c r="P4" s="383"/>
      <c r="Q4" s="383"/>
      <c r="R4" s="384"/>
      <c r="S4" s="32"/>
      <c r="T4" s="385">
        <v>1980488</v>
      </c>
      <c r="U4" s="385"/>
      <c r="V4" s="385"/>
      <c r="W4" s="385"/>
      <c r="X4" s="385"/>
      <c r="Y4" s="385"/>
      <c r="Z4" s="385"/>
      <c r="AA4" s="385"/>
      <c r="AB4" s="385"/>
      <c r="AC4" s="386"/>
      <c r="AD4" s="32"/>
      <c r="AE4" s="385">
        <v>1943924</v>
      </c>
      <c r="AF4" s="385"/>
      <c r="AG4" s="385"/>
      <c r="AH4" s="385"/>
      <c r="AI4" s="385"/>
      <c r="AJ4" s="385"/>
      <c r="AK4" s="385"/>
      <c r="AL4" s="385"/>
      <c r="AM4" s="385"/>
      <c r="AN4" s="386"/>
      <c r="AO4" s="33"/>
      <c r="AP4" s="387">
        <v>36564</v>
      </c>
      <c r="AQ4" s="388"/>
      <c r="AR4" s="388"/>
      <c r="AS4" s="388"/>
      <c r="AT4" s="388"/>
      <c r="AU4" s="388"/>
      <c r="AV4" s="388"/>
      <c r="AW4" s="388"/>
      <c r="AX4" s="389"/>
      <c r="AY4" s="34"/>
      <c r="AZ4" s="390">
        <v>1.9</v>
      </c>
      <c r="BA4" s="390"/>
      <c r="BB4" s="390"/>
      <c r="BC4" s="390"/>
      <c r="BD4" s="390"/>
      <c r="BE4" s="390"/>
      <c r="BF4" s="390"/>
      <c r="BG4" s="390"/>
      <c r="BH4" s="391"/>
      <c r="BJ4" s="35"/>
      <c r="BK4" s="35"/>
      <c r="BL4" s="35"/>
      <c r="BM4" s="36"/>
    </row>
    <row r="5" spans="1:65" s="3" customFormat="1" ht="24.75" customHeight="1">
      <c r="A5" s="37"/>
      <c r="B5" s="383" t="s">
        <v>44</v>
      </c>
      <c r="C5" s="383"/>
      <c r="D5" s="383"/>
      <c r="E5" s="383"/>
      <c r="F5" s="383"/>
      <c r="G5" s="383"/>
      <c r="H5" s="383"/>
      <c r="I5" s="383"/>
      <c r="J5" s="383"/>
      <c r="K5" s="383"/>
      <c r="L5" s="383"/>
      <c r="M5" s="383"/>
      <c r="N5" s="383"/>
      <c r="O5" s="383"/>
      <c r="P5" s="383"/>
      <c r="Q5" s="383"/>
      <c r="R5" s="384"/>
      <c r="S5" s="32"/>
      <c r="T5" s="385">
        <v>983355</v>
      </c>
      <c r="U5" s="385"/>
      <c r="V5" s="385"/>
      <c r="W5" s="385"/>
      <c r="X5" s="385"/>
      <c r="Y5" s="385"/>
      <c r="Z5" s="385"/>
      <c r="AA5" s="385"/>
      <c r="AB5" s="385"/>
      <c r="AC5" s="386"/>
      <c r="AD5" s="32"/>
      <c r="AE5" s="385">
        <v>972074</v>
      </c>
      <c r="AF5" s="385"/>
      <c r="AG5" s="385"/>
      <c r="AH5" s="385"/>
      <c r="AI5" s="385"/>
      <c r="AJ5" s="385"/>
      <c r="AK5" s="385"/>
      <c r="AL5" s="385"/>
      <c r="AM5" s="385"/>
      <c r="AN5" s="386"/>
      <c r="AO5" s="33"/>
      <c r="AP5" s="385">
        <v>11281</v>
      </c>
      <c r="AQ5" s="385"/>
      <c r="AR5" s="385"/>
      <c r="AS5" s="385"/>
      <c r="AT5" s="385"/>
      <c r="AU5" s="385"/>
      <c r="AV5" s="385"/>
      <c r="AW5" s="385"/>
      <c r="AX5" s="386"/>
      <c r="AY5" s="34"/>
      <c r="AZ5" s="390">
        <v>1.2</v>
      </c>
      <c r="BA5" s="390"/>
      <c r="BB5" s="390"/>
      <c r="BC5" s="390"/>
      <c r="BD5" s="390"/>
      <c r="BE5" s="390"/>
      <c r="BF5" s="390"/>
      <c r="BG5" s="390"/>
      <c r="BH5" s="391"/>
      <c r="BJ5" s="35"/>
      <c r="BK5" s="35"/>
      <c r="BL5" s="35"/>
      <c r="BM5" s="36"/>
    </row>
    <row r="6" spans="1:65" s="3" customFormat="1" ht="24.75" customHeight="1">
      <c r="A6" s="37"/>
      <c r="C6" s="383" t="s">
        <v>45</v>
      </c>
      <c r="D6" s="383"/>
      <c r="E6" s="383"/>
      <c r="F6" s="383"/>
      <c r="G6" s="383"/>
      <c r="H6" s="383"/>
      <c r="I6" s="383"/>
      <c r="J6" s="383"/>
      <c r="K6" s="383"/>
      <c r="L6" s="383"/>
      <c r="M6" s="383"/>
      <c r="N6" s="383"/>
      <c r="O6" s="383"/>
      <c r="P6" s="383"/>
      <c r="Q6" s="383"/>
      <c r="R6" s="384"/>
      <c r="S6" s="32"/>
      <c r="T6" s="385">
        <v>804353</v>
      </c>
      <c r="U6" s="385"/>
      <c r="V6" s="385"/>
      <c r="W6" s="385"/>
      <c r="X6" s="385"/>
      <c r="Y6" s="385"/>
      <c r="Z6" s="385"/>
      <c r="AA6" s="385"/>
      <c r="AB6" s="385"/>
      <c r="AC6" s="386"/>
      <c r="AD6" s="32"/>
      <c r="AE6" s="385">
        <v>785946</v>
      </c>
      <c r="AF6" s="385"/>
      <c r="AG6" s="385"/>
      <c r="AH6" s="385"/>
      <c r="AI6" s="385"/>
      <c r="AJ6" s="385"/>
      <c r="AK6" s="385"/>
      <c r="AL6" s="385"/>
      <c r="AM6" s="385"/>
      <c r="AN6" s="386"/>
      <c r="AO6" s="33"/>
      <c r="AP6" s="385">
        <v>18408</v>
      </c>
      <c r="AQ6" s="385"/>
      <c r="AR6" s="385"/>
      <c r="AS6" s="385"/>
      <c r="AT6" s="385"/>
      <c r="AU6" s="385"/>
      <c r="AV6" s="385"/>
      <c r="AW6" s="385"/>
      <c r="AX6" s="386"/>
      <c r="AY6" s="34"/>
      <c r="AZ6" s="390">
        <v>2.2999999999999998</v>
      </c>
      <c r="BA6" s="390"/>
      <c r="BB6" s="390"/>
      <c r="BC6" s="390"/>
      <c r="BD6" s="390"/>
      <c r="BE6" s="390"/>
      <c r="BF6" s="390"/>
      <c r="BG6" s="390"/>
      <c r="BH6" s="391"/>
      <c r="BJ6" s="280"/>
      <c r="BK6" s="38"/>
      <c r="BL6" s="35"/>
      <c r="BM6" s="36"/>
    </row>
    <row r="7" spans="1:65" s="3" customFormat="1" ht="24.75" customHeight="1">
      <c r="A7" s="37"/>
      <c r="C7" s="383" t="s">
        <v>46</v>
      </c>
      <c r="D7" s="383"/>
      <c r="E7" s="383"/>
      <c r="F7" s="383"/>
      <c r="G7" s="383"/>
      <c r="H7" s="383"/>
      <c r="I7" s="383"/>
      <c r="J7" s="383"/>
      <c r="K7" s="383"/>
      <c r="L7" s="383"/>
      <c r="M7" s="383"/>
      <c r="N7" s="383"/>
      <c r="O7" s="383"/>
      <c r="P7" s="383"/>
      <c r="Q7" s="383"/>
      <c r="R7" s="384"/>
      <c r="S7" s="39"/>
      <c r="T7" s="385">
        <v>124827</v>
      </c>
      <c r="U7" s="385"/>
      <c r="V7" s="385"/>
      <c r="W7" s="385"/>
      <c r="X7" s="385"/>
      <c r="Y7" s="385"/>
      <c r="Z7" s="385"/>
      <c r="AA7" s="385"/>
      <c r="AB7" s="385"/>
      <c r="AC7" s="386"/>
      <c r="AD7" s="39"/>
      <c r="AE7" s="385">
        <v>123535</v>
      </c>
      <c r="AF7" s="385"/>
      <c r="AG7" s="385"/>
      <c r="AH7" s="385"/>
      <c r="AI7" s="385"/>
      <c r="AJ7" s="385"/>
      <c r="AK7" s="385"/>
      <c r="AL7" s="385"/>
      <c r="AM7" s="385"/>
      <c r="AN7" s="386"/>
      <c r="AO7" s="33"/>
      <c r="AP7" s="385">
        <v>1291</v>
      </c>
      <c r="AQ7" s="385"/>
      <c r="AR7" s="385"/>
      <c r="AS7" s="385"/>
      <c r="AT7" s="385"/>
      <c r="AU7" s="385"/>
      <c r="AV7" s="385"/>
      <c r="AW7" s="385"/>
      <c r="AX7" s="386"/>
      <c r="AY7" s="34"/>
      <c r="AZ7" s="390">
        <v>1</v>
      </c>
      <c r="BA7" s="390"/>
      <c r="BB7" s="390"/>
      <c r="BC7" s="390"/>
      <c r="BD7" s="390"/>
      <c r="BE7" s="390"/>
      <c r="BF7" s="390"/>
      <c r="BG7" s="390"/>
      <c r="BH7" s="391"/>
      <c r="BI7" s="40"/>
      <c r="BJ7" s="280"/>
      <c r="BK7" s="38"/>
      <c r="BL7" s="35"/>
      <c r="BM7" s="36"/>
    </row>
    <row r="8" spans="1:65" s="3" customFormat="1" ht="24.75" customHeight="1">
      <c r="A8" s="37"/>
      <c r="C8" s="383" t="s">
        <v>47</v>
      </c>
      <c r="D8" s="383"/>
      <c r="E8" s="383"/>
      <c r="F8" s="383"/>
      <c r="G8" s="383"/>
      <c r="H8" s="383"/>
      <c r="I8" s="383"/>
      <c r="J8" s="383"/>
      <c r="K8" s="383"/>
      <c r="L8" s="383"/>
      <c r="M8" s="383"/>
      <c r="N8" s="383"/>
      <c r="O8" s="383"/>
      <c r="P8" s="383"/>
      <c r="Q8" s="383"/>
      <c r="R8" s="384"/>
      <c r="S8" s="39"/>
      <c r="T8" s="385">
        <v>45701</v>
      </c>
      <c r="U8" s="385"/>
      <c r="V8" s="385"/>
      <c r="W8" s="385"/>
      <c r="X8" s="385"/>
      <c r="Y8" s="385"/>
      <c r="Z8" s="385"/>
      <c r="AA8" s="385"/>
      <c r="AB8" s="385"/>
      <c r="AC8" s="386"/>
      <c r="AD8" s="39"/>
      <c r="AE8" s="385">
        <v>46570</v>
      </c>
      <c r="AF8" s="385"/>
      <c r="AG8" s="385"/>
      <c r="AH8" s="385"/>
      <c r="AI8" s="385"/>
      <c r="AJ8" s="385"/>
      <c r="AK8" s="385"/>
      <c r="AL8" s="385"/>
      <c r="AM8" s="385"/>
      <c r="AN8" s="386"/>
      <c r="AO8" s="33"/>
      <c r="AP8" s="385">
        <v>-869</v>
      </c>
      <c r="AQ8" s="385"/>
      <c r="AR8" s="385"/>
      <c r="AS8" s="385"/>
      <c r="AT8" s="385"/>
      <c r="AU8" s="385"/>
      <c r="AV8" s="385"/>
      <c r="AW8" s="385"/>
      <c r="AX8" s="386"/>
      <c r="AY8" s="34"/>
      <c r="AZ8" s="390">
        <v>-1.9</v>
      </c>
      <c r="BA8" s="390"/>
      <c r="BB8" s="390"/>
      <c r="BC8" s="390"/>
      <c r="BD8" s="390"/>
      <c r="BE8" s="390"/>
      <c r="BF8" s="390"/>
      <c r="BG8" s="390"/>
      <c r="BH8" s="391"/>
      <c r="BJ8" s="280"/>
      <c r="BK8" s="38"/>
      <c r="BL8" s="35"/>
      <c r="BM8" s="36"/>
    </row>
    <row r="9" spans="1:65" s="3" customFormat="1" ht="24.75" customHeight="1">
      <c r="A9" s="37"/>
      <c r="C9" s="383" t="s">
        <v>48</v>
      </c>
      <c r="D9" s="383"/>
      <c r="E9" s="383"/>
      <c r="F9" s="383"/>
      <c r="G9" s="383"/>
      <c r="H9" s="383"/>
      <c r="I9" s="383"/>
      <c r="J9" s="383"/>
      <c r="K9" s="383"/>
      <c r="L9" s="383"/>
      <c r="M9" s="383"/>
      <c r="N9" s="383"/>
      <c r="O9" s="383"/>
      <c r="P9" s="383"/>
      <c r="Q9" s="383"/>
      <c r="R9" s="384"/>
      <c r="S9" s="39"/>
      <c r="T9" s="385">
        <v>8474</v>
      </c>
      <c r="U9" s="385"/>
      <c r="V9" s="385"/>
      <c r="W9" s="385"/>
      <c r="X9" s="385"/>
      <c r="Y9" s="385"/>
      <c r="Z9" s="385"/>
      <c r="AA9" s="385"/>
      <c r="AB9" s="385"/>
      <c r="AC9" s="386"/>
      <c r="AD9" s="39"/>
      <c r="AE9" s="385">
        <v>16023</v>
      </c>
      <c r="AF9" s="385"/>
      <c r="AG9" s="385"/>
      <c r="AH9" s="385"/>
      <c r="AI9" s="385"/>
      <c r="AJ9" s="385"/>
      <c r="AK9" s="385"/>
      <c r="AL9" s="385"/>
      <c r="AM9" s="385"/>
      <c r="AN9" s="386"/>
      <c r="AO9" s="33"/>
      <c r="AP9" s="385">
        <v>-7549</v>
      </c>
      <c r="AQ9" s="385"/>
      <c r="AR9" s="385"/>
      <c r="AS9" s="385"/>
      <c r="AT9" s="385"/>
      <c r="AU9" s="385"/>
      <c r="AV9" s="385"/>
      <c r="AW9" s="385"/>
      <c r="AX9" s="386"/>
      <c r="AY9" s="34"/>
      <c r="AZ9" s="390">
        <v>-47.1</v>
      </c>
      <c r="BA9" s="390"/>
      <c r="BB9" s="390"/>
      <c r="BC9" s="390"/>
      <c r="BD9" s="390"/>
      <c r="BE9" s="390"/>
      <c r="BF9" s="390"/>
      <c r="BG9" s="390"/>
      <c r="BH9" s="391"/>
      <c r="BJ9" s="280"/>
      <c r="BK9" s="38"/>
      <c r="BL9" s="35"/>
      <c r="BM9" s="36"/>
    </row>
    <row r="10" spans="1:65" s="3" customFormat="1" ht="24.75" customHeight="1">
      <c r="A10" s="37"/>
      <c r="B10" s="383" t="s">
        <v>49</v>
      </c>
      <c r="C10" s="383"/>
      <c r="D10" s="383"/>
      <c r="E10" s="383"/>
      <c r="F10" s="383"/>
      <c r="G10" s="383"/>
      <c r="H10" s="383"/>
      <c r="I10" s="383"/>
      <c r="J10" s="383"/>
      <c r="K10" s="383"/>
      <c r="L10" s="383"/>
      <c r="M10" s="383"/>
      <c r="N10" s="383"/>
      <c r="O10" s="383"/>
      <c r="P10" s="383"/>
      <c r="Q10" s="383"/>
      <c r="R10" s="384"/>
      <c r="S10" s="32"/>
      <c r="T10" s="385">
        <v>997133</v>
      </c>
      <c r="U10" s="385"/>
      <c r="V10" s="385"/>
      <c r="W10" s="385"/>
      <c r="X10" s="385"/>
      <c r="Y10" s="385"/>
      <c r="Z10" s="385"/>
      <c r="AA10" s="385"/>
      <c r="AB10" s="385"/>
      <c r="AC10" s="386"/>
      <c r="AD10" s="32"/>
      <c r="AE10" s="385">
        <v>971850</v>
      </c>
      <c r="AF10" s="385"/>
      <c r="AG10" s="385"/>
      <c r="AH10" s="385"/>
      <c r="AI10" s="385"/>
      <c r="AJ10" s="385"/>
      <c r="AK10" s="385"/>
      <c r="AL10" s="385"/>
      <c r="AM10" s="385"/>
      <c r="AN10" s="386"/>
      <c r="AO10" s="33"/>
      <c r="AP10" s="385">
        <v>25284</v>
      </c>
      <c r="AQ10" s="385"/>
      <c r="AR10" s="385"/>
      <c r="AS10" s="385"/>
      <c r="AT10" s="385"/>
      <c r="AU10" s="385"/>
      <c r="AV10" s="385"/>
      <c r="AW10" s="385"/>
      <c r="AX10" s="386"/>
      <c r="AY10" s="34"/>
      <c r="AZ10" s="390">
        <v>2.6</v>
      </c>
      <c r="BA10" s="390"/>
      <c r="BB10" s="390"/>
      <c r="BC10" s="390"/>
      <c r="BD10" s="390"/>
      <c r="BE10" s="390"/>
      <c r="BF10" s="390"/>
      <c r="BG10" s="390"/>
      <c r="BH10" s="391"/>
      <c r="BI10" s="40"/>
      <c r="BJ10" s="35"/>
      <c r="BK10" s="35"/>
      <c r="BL10" s="35"/>
      <c r="BM10" s="36"/>
    </row>
    <row r="11" spans="1:65" s="3" customFormat="1" ht="24.75" customHeight="1">
      <c r="A11" s="37"/>
      <c r="C11" s="383" t="s">
        <v>50</v>
      </c>
      <c r="D11" s="383"/>
      <c r="E11" s="383"/>
      <c r="F11" s="383"/>
      <c r="G11" s="383"/>
      <c r="H11" s="383"/>
      <c r="I11" s="383"/>
      <c r="J11" s="383"/>
      <c r="K11" s="383"/>
      <c r="L11" s="383"/>
      <c r="M11" s="383"/>
      <c r="N11" s="383"/>
      <c r="O11" s="383"/>
      <c r="P11" s="383"/>
      <c r="Q11" s="383"/>
      <c r="R11" s="384"/>
      <c r="S11" s="39"/>
      <c r="T11" s="385">
        <v>554877</v>
      </c>
      <c r="U11" s="385"/>
      <c r="V11" s="385"/>
      <c r="W11" s="385"/>
      <c r="X11" s="385"/>
      <c r="Y11" s="385"/>
      <c r="Z11" s="385"/>
      <c r="AA11" s="385"/>
      <c r="AB11" s="385"/>
      <c r="AC11" s="386"/>
      <c r="AD11" s="39"/>
      <c r="AE11" s="385">
        <v>553100</v>
      </c>
      <c r="AF11" s="385"/>
      <c r="AG11" s="385"/>
      <c r="AH11" s="385"/>
      <c r="AI11" s="385"/>
      <c r="AJ11" s="385"/>
      <c r="AK11" s="385"/>
      <c r="AL11" s="385"/>
      <c r="AM11" s="385"/>
      <c r="AN11" s="386"/>
      <c r="AO11" s="33"/>
      <c r="AP11" s="385">
        <v>1777</v>
      </c>
      <c r="AQ11" s="385"/>
      <c r="AR11" s="385"/>
      <c r="AS11" s="385"/>
      <c r="AT11" s="385"/>
      <c r="AU11" s="385"/>
      <c r="AV11" s="385"/>
      <c r="AW11" s="385"/>
      <c r="AX11" s="386"/>
      <c r="AY11" s="34"/>
      <c r="AZ11" s="390">
        <v>0.3</v>
      </c>
      <c r="BA11" s="390"/>
      <c r="BB11" s="390"/>
      <c r="BC11" s="390"/>
      <c r="BD11" s="390"/>
      <c r="BE11" s="390"/>
      <c r="BF11" s="390"/>
      <c r="BG11" s="390"/>
      <c r="BH11" s="391"/>
      <c r="BI11" s="40"/>
      <c r="BJ11" s="280"/>
      <c r="BK11" s="38"/>
      <c r="BL11" s="35"/>
      <c r="BM11" s="36"/>
    </row>
    <row r="12" spans="1:65" s="3" customFormat="1" ht="24.75" customHeight="1">
      <c r="A12" s="37"/>
      <c r="C12" s="383" t="s">
        <v>51</v>
      </c>
      <c r="D12" s="383"/>
      <c r="E12" s="383"/>
      <c r="F12" s="383"/>
      <c r="G12" s="383"/>
      <c r="H12" s="383"/>
      <c r="I12" s="383"/>
      <c r="J12" s="383"/>
      <c r="K12" s="383"/>
      <c r="L12" s="383"/>
      <c r="M12" s="383"/>
      <c r="N12" s="383"/>
      <c r="O12" s="383"/>
      <c r="P12" s="383"/>
      <c r="Q12" s="383"/>
      <c r="R12" s="384"/>
      <c r="S12" s="39"/>
      <c r="T12" s="385">
        <v>103581</v>
      </c>
      <c r="U12" s="385"/>
      <c r="V12" s="385"/>
      <c r="W12" s="385"/>
      <c r="X12" s="385"/>
      <c r="Y12" s="385"/>
      <c r="Z12" s="385"/>
      <c r="AA12" s="385"/>
      <c r="AB12" s="385"/>
      <c r="AC12" s="386"/>
      <c r="AD12" s="39"/>
      <c r="AE12" s="385">
        <v>88151</v>
      </c>
      <c r="AF12" s="385"/>
      <c r="AG12" s="385"/>
      <c r="AH12" s="385"/>
      <c r="AI12" s="385"/>
      <c r="AJ12" s="385"/>
      <c r="AK12" s="385"/>
      <c r="AL12" s="385"/>
      <c r="AM12" s="385"/>
      <c r="AN12" s="386"/>
      <c r="AO12" s="33"/>
      <c r="AP12" s="385">
        <v>15430</v>
      </c>
      <c r="AQ12" s="385"/>
      <c r="AR12" s="385"/>
      <c r="AS12" s="385"/>
      <c r="AT12" s="385"/>
      <c r="AU12" s="385"/>
      <c r="AV12" s="385"/>
      <c r="AW12" s="385"/>
      <c r="AX12" s="386"/>
      <c r="AY12" s="34"/>
      <c r="AZ12" s="390">
        <v>17.5</v>
      </c>
      <c r="BA12" s="390"/>
      <c r="BB12" s="390"/>
      <c r="BC12" s="390"/>
      <c r="BD12" s="390"/>
      <c r="BE12" s="390"/>
      <c r="BF12" s="390"/>
      <c r="BG12" s="390"/>
      <c r="BH12" s="391"/>
      <c r="BJ12" s="280"/>
      <c r="BK12" s="38"/>
      <c r="BL12" s="35"/>
      <c r="BM12" s="36"/>
    </row>
    <row r="13" spans="1:65" s="3" customFormat="1" ht="24.75" customHeight="1">
      <c r="A13" s="41"/>
      <c r="B13" s="42"/>
      <c r="C13" s="392" t="s">
        <v>52</v>
      </c>
      <c r="D13" s="392"/>
      <c r="E13" s="392"/>
      <c r="F13" s="392"/>
      <c r="G13" s="392"/>
      <c r="H13" s="392"/>
      <c r="I13" s="392"/>
      <c r="J13" s="392"/>
      <c r="K13" s="392"/>
      <c r="L13" s="392"/>
      <c r="M13" s="392"/>
      <c r="N13" s="392"/>
      <c r="O13" s="392"/>
      <c r="P13" s="392"/>
      <c r="Q13" s="392"/>
      <c r="R13" s="393"/>
      <c r="S13" s="43"/>
      <c r="T13" s="394">
        <v>338676</v>
      </c>
      <c r="U13" s="394"/>
      <c r="V13" s="394"/>
      <c r="W13" s="394"/>
      <c r="X13" s="394"/>
      <c r="Y13" s="394"/>
      <c r="Z13" s="394"/>
      <c r="AA13" s="394"/>
      <c r="AB13" s="394"/>
      <c r="AC13" s="395"/>
      <c r="AD13" s="43"/>
      <c r="AE13" s="394">
        <v>330599</v>
      </c>
      <c r="AF13" s="394"/>
      <c r="AG13" s="394"/>
      <c r="AH13" s="394"/>
      <c r="AI13" s="394"/>
      <c r="AJ13" s="394"/>
      <c r="AK13" s="394"/>
      <c r="AL13" s="394"/>
      <c r="AM13" s="394"/>
      <c r="AN13" s="395"/>
      <c r="AO13" s="44"/>
      <c r="AP13" s="394">
        <v>8077</v>
      </c>
      <c r="AQ13" s="394"/>
      <c r="AR13" s="394"/>
      <c r="AS13" s="394"/>
      <c r="AT13" s="394"/>
      <c r="AU13" s="394"/>
      <c r="AV13" s="394"/>
      <c r="AW13" s="394"/>
      <c r="AX13" s="395"/>
      <c r="AY13" s="41"/>
      <c r="AZ13" s="390">
        <v>2.4</v>
      </c>
      <c r="BA13" s="390"/>
      <c r="BB13" s="390"/>
      <c r="BC13" s="390"/>
      <c r="BD13" s="390"/>
      <c r="BE13" s="390"/>
      <c r="BF13" s="390"/>
      <c r="BG13" s="390"/>
      <c r="BH13" s="391"/>
      <c r="BJ13" s="280"/>
      <c r="BK13" s="38"/>
      <c r="BL13" s="35"/>
      <c r="BM13" s="36"/>
    </row>
    <row r="14" spans="1:65" s="3" customFormat="1" ht="15" customHeight="1">
      <c r="A14" s="45"/>
      <c r="B14" s="45"/>
      <c r="C14" s="45"/>
      <c r="D14" s="45"/>
      <c r="E14" s="45"/>
      <c r="F14" s="45"/>
      <c r="G14" s="45"/>
      <c r="H14" s="45"/>
      <c r="I14" s="45"/>
      <c r="J14" s="45"/>
      <c r="K14" s="45"/>
      <c r="L14" s="45"/>
      <c r="M14" s="45"/>
      <c r="N14" s="45"/>
      <c r="O14" s="45"/>
      <c r="P14" s="45"/>
      <c r="Q14" s="45"/>
      <c r="R14" s="45"/>
      <c r="S14" s="46"/>
      <c r="T14" s="47"/>
      <c r="U14" s="47"/>
      <c r="V14" s="47"/>
      <c r="W14" s="47"/>
      <c r="X14" s="48"/>
      <c r="Y14" s="48"/>
      <c r="Z14" s="48"/>
      <c r="AA14" s="48"/>
      <c r="AB14" s="48"/>
      <c r="AC14" s="48"/>
      <c r="AD14" s="46"/>
      <c r="AE14" s="47"/>
      <c r="AF14" s="47"/>
      <c r="AG14" s="47"/>
      <c r="AH14" s="47"/>
      <c r="AI14" s="48"/>
      <c r="AJ14" s="48"/>
      <c r="AK14" s="48"/>
      <c r="AL14" s="48"/>
      <c r="AM14" s="48"/>
      <c r="AN14" s="48"/>
      <c r="AO14" s="49"/>
      <c r="AP14" s="49"/>
      <c r="AQ14" s="49"/>
      <c r="AR14" s="49"/>
      <c r="AS14" s="49"/>
      <c r="AT14" s="49"/>
      <c r="AU14" s="45"/>
      <c r="AV14" s="45"/>
      <c r="AW14" s="45"/>
      <c r="AX14" s="45"/>
      <c r="AY14" s="45"/>
      <c r="AZ14" s="45"/>
      <c r="BA14" s="45"/>
      <c r="BB14" s="45"/>
      <c r="BC14" s="45"/>
      <c r="BD14" s="45"/>
      <c r="BE14" s="49"/>
      <c r="BF14" s="49"/>
      <c r="BG14" s="49"/>
      <c r="BH14" s="49"/>
      <c r="BJ14" s="50"/>
      <c r="BK14" s="50"/>
      <c r="BL14" s="50"/>
    </row>
    <row r="15" spans="1:65" s="3" customFormat="1" ht="24.75" customHeight="1">
      <c r="A15" s="382" t="s">
        <v>53</v>
      </c>
      <c r="B15" s="383"/>
      <c r="C15" s="383"/>
      <c r="D15" s="383"/>
      <c r="E15" s="383"/>
      <c r="F15" s="383"/>
      <c r="G15" s="383"/>
      <c r="H15" s="383"/>
      <c r="I15" s="383"/>
      <c r="J15" s="383"/>
      <c r="K15" s="383"/>
      <c r="L15" s="383"/>
      <c r="M15" s="383"/>
      <c r="N15" s="383"/>
      <c r="O15" s="383"/>
      <c r="P15" s="383"/>
      <c r="Q15" s="383"/>
      <c r="R15" s="384"/>
      <c r="S15" s="32"/>
      <c r="T15" s="385">
        <v>1957306</v>
      </c>
      <c r="U15" s="385"/>
      <c r="V15" s="385"/>
      <c r="W15" s="385"/>
      <c r="X15" s="385"/>
      <c r="Y15" s="385"/>
      <c r="Z15" s="385"/>
      <c r="AA15" s="385"/>
      <c r="AB15" s="385"/>
      <c r="AC15" s="386"/>
      <c r="AD15" s="32"/>
      <c r="AE15" s="385">
        <v>1912828</v>
      </c>
      <c r="AF15" s="385"/>
      <c r="AG15" s="385"/>
      <c r="AH15" s="385"/>
      <c r="AI15" s="385"/>
      <c r="AJ15" s="385"/>
      <c r="AK15" s="385"/>
      <c r="AL15" s="385"/>
      <c r="AM15" s="385"/>
      <c r="AN15" s="386"/>
      <c r="AO15" s="51"/>
      <c r="AP15" s="385">
        <v>44478</v>
      </c>
      <c r="AQ15" s="385"/>
      <c r="AR15" s="385"/>
      <c r="AS15" s="385"/>
      <c r="AT15" s="385"/>
      <c r="AU15" s="385"/>
      <c r="AV15" s="385"/>
      <c r="AW15" s="385"/>
      <c r="AX15" s="386"/>
      <c r="AY15" s="34"/>
      <c r="AZ15" s="390">
        <v>2.2999999999999998</v>
      </c>
      <c r="BA15" s="390"/>
      <c r="BB15" s="390"/>
      <c r="BC15" s="390"/>
      <c r="BD15" s="390"/>
      <c r="BE15" s="390"/>
      <c r="BF15" s="390"/>
      <c r="BG15" s="390"/>
      <c r="BH15" s="391"/>
      <c r="BJ15" s="35"/>
      <c r="BK15" s="35"/>
      <c r="BL15" s="35"/>
      <c r="BM15" s="36"/>
    </row>
    <row r="16" spans="1:65" s="3" customFormat="1" ht="24.75" customHeight="1">
      <c r="A16" s="37"/>
      <c r="B16" s="383" t="s">
        <v>54</v>
      </c>
      <c r="C16" s="383"/>
      <c r="D16" s="383"/>
      <c r="E16" s="383"/>
      <c r="F16" s="383"/>
      <c r="G16" s="383"/>
      <c r="H16" s="383"/>
      <c r="I16" s="383"/>
      <c r="J16" s="383"/>
      <c r="K16" s="383"/>
      <c r="L16" s="383"/>
      <c r="M16" s="383"/>
      <c r="N16" s="383"/>
      <c r="O16" s="383"/>
      <c r="P16" s="383"/>
      <c r="Q16" s="383"/>
      <c r="R16" s="383"/>
      <c r="S16" s="32"/>
      <c r="T16" s="385">
        <v>279625</v>
      </c>
      <c r="U16" s="385"/>
      <c r="V16" s="385"/>
      <c r="W16" s="385"/>
      <c r="X16" s="385"/>
      <c r="Y16" s="385"/>
      <c r="Z16" s="385"/>
      <c r="AA16" s="385"/>
      <c r="AB16" s="385"/>
      <c r="AC16" s="386"/>
      <c r="AD16" s="32"/>
      <c r="AE16" s="385">
        <v>287661</v>
      </c>
      <c r="AF16" s="385"/>
      <c r="AG16" s="385"/>
      <c r="AH16" s="385"/>
      <c r="AI16" s="385"/>
      <c r="AJ16" s="385"/>
      <c r="AK16" s="385"/>
      <c r="AL16" s="385"/>
      <c r="AM16" s="385"/>
      <c r="AN16" s="386"/>
      <c r="AO16" s="51"/>
      <c r="AP16" s="385">
        <v>-8035</v>
      </c>
      <c r="AQ16" s="385"/>
      <c r="AR16" s="385"/>
      <c r="AS16" s="385"/>
      <c r="AT16" s="385"/>
      <c r="AU16" s="385"/>
      <c r="AV16" s="385"/>
      <c r="AW16" s="385"/>
      <c r="AX16" s="386"/>
      <c r="AY16" s="34"/>
      <c r="AZ16" s="390">
        <v>-2.8</v>
      </c>
      <c r="BA16" s="390"/>
      <c r="BB16" s="390"/>
      <c r="BC16" s="390"/>
      <c r="BD16" s="390"/>
      <c r="BE16" s="390"/>
      <c r="BF16" s="390"/>
      <c r="BG16" s="390"/>
      <c r="BH16" s="391"/>
      <c r="BJ16" s="38"/>
      <c r="BK16" s="38"/>
      <c r="BL16" s="35"/>
      <c r="BM16" s="36"/>
    </row>
    <row r="17" spans="1:65" s="3" customFormat="1" ht="24.75" customHeight="1">
      <c r="A17" s="37"/>
      <c r="B17" s="52"/>
      <c r="C17" s="383" t="s">
        <v>55</v>
      </c>
      <c r="D17" s="383"/>
      <c r="E17" s="383"/>
      <c r="F17" s="383"/>
      <c r="G17" s="383"/>
      <c r="H17" s="383"/>
      <c r="I17" s="383"/>
      <c r="J17" s="383"/>
      <c r="K17" s="383"/>
      <c r="L17" s="383"/>
      <c r="M17" s="383"/>
      <c r="N17" s="383"/>
      <c r="O17" s="383"/>
      <c r="P17" s="383"/>
      <c r="Q17" s="383"/>
      <c r="R17" s="384"/>
      <c r="S17" s="32"/>
      <c r="T17" s="385">
        <v>270652</v>
      </c>
      <c r="U17" s="385"/>
      <c r="V17" s="385"/>
      <c r="W17" s="385"/>
      <c r="X17" s="385"/>
      <c r="Y17" s="385"/>
      <c r="Z17" s="385"/>
      <c r="AA17" s="385"/>
      <c r="AB17" s="385"/>
      <c r="AC17" s="386"/>
      <c r="AD17" s="32"/>
      <c r="AE17" s="385">
        <v>268122</v>
      </c>
      <c r="AF17" s="385"/>
      <c r="AG17" s="385"/>
      <c r="AH17" s="385"/>
      <c r="AI17" s="385"/>
      <c r="AJ17" s="385"/>
      <c r="AK17" s="385"/>
      <c r="AL17" s="385"/>
      <c r="AM17" s="385"/>
      <c r="AN17" s="386"/>
      <c r="AO17" s="51"/>
      <c r="AP17" s="385">
        <v>2530</v>
      </c>
      <c r="AQ17" s="385"/>
      <c r="AR17" s="385"/>
      <c r="AS17" s="385"/>
      <c r="AT17" s="385"/>
      <c r="AU17" s="385"/>
      <c r="AV17" s="385"/>
      <c r="AW17" s="385"/>
      <c r="AX17" s="386"/>
      <c r="AY17" s="34"/>
      <c r="AZ17" s="390">
        <v>0.9</v>
      </c>
      <c r="BA17" s="390"/>
      <c r="BB17" s="390"/>
      <c r="BC17" s="390"/>
      <c r="BD17" s="390"/>
      <c r="BE17" s="390"/>
      <c r="BF17" s="390"/>
      <c r="BG17" s="390"/>
      <c r="BH17" s="391"/>
      <c r="BJ17" s="38"/>
      <c r="BK17" s="38"/>
      <c r="BL17" s="35"/>
      <c r="BM17" s="36"/>
    </row>
    <row r="18" spans="1:65" s="3" customFormat="1" ht="24.75" customHeight="1">
      <c r="A18" s="37"/>
      <c r="B18" s="383" t="s">
        <v>56</v>
      </c>
      <c r="C18" s="383"/>
      <c r="D18" s="383"/>
      <c r="E18" s="383"/>
      <c r="F18" s="383"/>
      <c r="G18" s="383"/>
      <c r="H18" s="383"/>
      <c r="I18" s="383"/>
      <c r="J18" s="383"/>
      <c r="K18" s="383"/>
      <c r="L18" s="383"/>
      <c r="M18" s="383"/>
      <c r="N18" s="383"/>
      <c r="O18" s="383"/>
      <c r="P18" s="383"/>
      <c r="Q18" s="383"/>
      <c r="R18" s="383"/>
      <c r="S18" s="32"/>
      <c r="T18" s="385">
        <v>644629</v>
      </c>
      <c r="U18" s="385"/>
      <c r="V18" s="385"/>
      <c r="W18" s="385"/>
      <c r="X18" s="385"/>
      <c r="Y18" s="385"/>
      <c r="Z18" s="385"/>
      <c r="AA18" s="385"/>
      <c r="AB18" s="385"/>
      <c r="AC18" s="386"/>
      <c r="AD18" s="32"/>
      <c r="AE18" s="385">
        <v>611358</v>
      </c>
      <c r="AF18" s="385"/>
      <c r="AG18" s="385"/>
      <c r="AH18" s="385"/>
      <c r="AI18" s="385"/>
      <c r="AJ18" s="385"/>
      <c r="AK18" s="385"/>
      <c r="AL18" s="385"/>
      <c r="AM18" s="385"/>
      <c r="AN18" s="386"/>
      <c r="AO18" s="51"/>
      <c r="AP18" s="385">
        <v>33271</v>
      </c>
      <c r="AQ18" s="385"/>
      <c r="AR18" s="385"/>
      <c r="AS18" s="385"/>
      <c r="AT18" s="385"/>
      <c r="AU18" s="385"/>
      <c r="AV18" s="385"/>
      <c r="AW18" s="385"/>
      <c r="AX18" s="386"/>
      <c r="AY18" s="34"/>
      <c r="AZ18" s="390">
        <v>5.4</v>
      </c>
      <c r="BA18" s="390"/>
      <c r="BB18" s="390"/>
      <c r="BC18" s="390"/>
      <c r="BD18" s="390"/>
      <c r="BE18" s="390"/>
      <c r="BF18" s="390"/>
      <c r="BG18" s="390"/>
      <c r="BH18" s="391"/>
      <c r="BJ18" s="38"/>
      <c r="BK18" s="38"/>
      <c r="BL18" s="35"/>
      <c r="BM18" s="36"/>
    </row>
    <row r="19" spans="1:65" s="3" customFormat="1" ht="24.75" customHeight="1">
      <c r="A19" s="37"/>
      <c r="B19" s="383" t="s">
        <v>57</v>
      </c>
      <c r="C19" s="383"/>
      <c r="D19" s="383"/>
      <c r="E19" s="383"/>
      <c r="F19" s="383"/>
      <c r="G19" s="383"/>
      <c r="H19" s="383"/>
      <c r="I19" s="383"/>
      <c r="J19" s="383"/>
      <c r="K19" s="383"/>
      <c r="L19" s="383"/>
      <c r="M19" s="383"/>
      <c r="N19" s="383"/>
      <c r="O19" s="383"/>
      <c r="P19" s="383"/>
      <c r="Q19" s="383"/>
      <c r="R19" s="383"/>
      <c r="S19" s="32"/>
      <c r="T19" s="385">
        <v>240417</v>
      </c>
      <c r="U19" s="385"/>
      <c r="V19" s="385"/>
      <c r="W19" s="385"/>
      <c r="X19" s="385"/>
      <c r="Y19" s="385"/>
      <c r="Z19" s="385"/>
      <c r="AA19" s="385"/>
      <c r="AB19" s="385"/>
      <c r="AC19" s="386"/>
      <c r="AD19" s="32"/>
      <c r="AE19" s="385">
        <v>232832</v>
      </c>
      <c r="AF19" s="385"/>
      <c r="AG19" s="385"/>
      <c r="AH19" s="385"/>
      <c r="AI19" s="385"/>
      <c r="AJ19" s="385"/>
      <c r="AK19" s="385"/>
      <c r="AL19" s="385"/>
      <c r="AM19" s="385"/>
      <c r="AN19" s="386"/>
      <c r="AO19" s="51"/>
      <c r="AP19" s="385">
        <v>7584</v>
      </c>
      <c r="AQ19" s="385"/>
      <c r="AR19" s="385"/>
      <c r="AS19" s="385"/>
      <c r="AT19" s="385"/>
      <c r="AU19" s="385"/>
      <c r="AV19" s="385"/>
      <c r="AW19" s="385"/>
      <c r="AX19" s="386"/>
      <c r="AY19" s="34"/>
      <c r="AZ19" s="390">
        <v>3.3</v>
      </c>
      <c r="BA19" s="390"/>
      <c r="BB19" s="390"/>
      <c r="BC19" s="390"/>
      <c r="BD19" s="390"/>
      <c r="BE19" s="390"/>
      <c r="BF19" s="390"/>
      <c r="BG19" s="390"/>
      <c r="BH19" s="391"/>
      <c r="BJ19" s="38"/>
      <c r="BK19" s="38"/>
      <c r="BL19" s="35"/>
      <c r="BM19" s="36"/>
    </row>
    <row r="20" spans="1:65" s="3" customFormat="1" ht="24.75" customHeight="1">
      <c r="A20" s="37"/>
      <c r="B20" s="383" t="s">
        <v>58</v>
      </c>
      <c r="C20" s="383"/>
      <c r="D20" s="383"/>
      <c r="E20" s="383"/>
      <c r="F20" s="383"/>
      <c r="G20" s="383"/>
      <c r="H20" s="383"/>
      <c r="I20" s="383"/>
      <c r="J20" s="383"/>
      <c r="K20" s="383"/>
      <c r="L20" s="383"/>
      <c r="M20" s="383"/>
      <c r="N20" s="383"/>
      <c r="O20" s="383"/>
      <c r="P20" s="383"/>
      <c r="Q20" s="383"/>
      <c r="R20" s="383"/>
      <c r="S20" s="32"/>
      <c r="T20" s="385">
        <v>331263</v>
      </c>
      <c r="U20" s="385"/>
      <c r="V20" s="385"/>
      <c r="W20" s="385"/>
      <c r="X20" s="385"/>
      <c r="Y20" s="385"/>
      <c r="Z20" s="385"/>
      <c r="AA20" s="385"/>
      <c r="AB20" s="385"/>
      <c r="AC20" s="386"/>
      <c r="AD20" s="32"/>
      <c r="AE20" s="385">
        <v>335942</v>
      </c>
      <c r="AF20" s="385"/>
      <c r="AG20" s="385"/>
      <c r="AH20" s="385"/>
      <c r="AI20" s="385"/>
      <c r="AJ20" s="385"/>
      <c r="AK20" s="385"/>
      <c r="AL20" s="385"/>
      <c r="AM20" s="385"/>
      <c r="AN20" s="386"/>
      <c r="AO20" s="51"/>
      <c r="AP20" s="385">
        <v>-4679</v>
      </c>
      <c r="AQ20" s="385"/>
      <c r="AR20" s="385"/>
      <c r="AS20" s="385"/>
      <c r="AT20" s="385"/>
      <c r="AU20" s="385"/>
      <c r="AV20" s="385"/>
      <c r="AW20" s="385"/>
      <c r="AX20" s="386"/>
      <c r="AY20" s="34"/>
      <c r="AZ20" s="390">
        <v>-1.4</v>
      </c>
      <c r="BA20" s="390"/>
      <c r="BB20" s="390"/>
      <c r="BC20" s="390"/>
      <c r="BD20" s="390"/>
      <c r="BE20" s="390"/>
      <c r="BF20" s="390"/>
      <c r="BG20" s="390"/>
      <c r="BH20" s="391"/>
      <c r="BJ20" s="38"/>
      <c r="BK20" s="38"/>
      <c r="BL20" s="35"/>
      <c r="BM20" s="36"/>
    </row>
    <row r="21" spans="1:65" s="3" customFormat="1" ht="24.75" customHeight="1">
      <c r="A21" s="37"/>
      <c r="B21" s="383" t="s">
        <v>59</v>
      </c>
      <c r="C21" s="383"/>
      <c r="D21" s="383"/>
      <c r="E21" s="383"/>
      <c r="F21" s="383"/>
      <c r="G21" s="383"/>
      <c r="H21" s="383"/>
      <c r="I21" s="383"/>
      <c r="J21" s="383"/>
      <c r="K21" s="383"/>
      <c r="L21" s="383"/>
      <c r="M21" s="383"/>
      <c r="N21" s="383"/>
      <c r="O21" s="383"/>
      <c r="P21" s="383"/>
      <c r="Q21" s="383"/>
      <c r="R21" s="383"/>
      <c r="S21" s="32"/>
      <c r="T21" s="385">
        <v>231544</v>
      </c>
      <c r="U21" s="385"/>
      <c r="V21" s="385"/>
      <c r="W21" s="385"/>
      <c r="X21" s="385"/>
      <c r="Y21" s="385"/>
      <c r="Z21" s="385"/>
      <c r="AA21" s="385"/>
      <c r="AB21" s="385"/>
      <c r="AC21" s="386"/>
      <c r="AD21" s="32"/>
      <c r="AE21" s="385">
        <v>215528</v>
      </c>
      <c r="AF21" s="385"/>
      <c r="AG21" s="385"/>
      <c r="AH21" s="385"/>
      <c r="AI21" s="385"/>
      <c r="AJ21" s="385"/>
      <c r="AK21" s="385"/>
      <c r="AL21" s="385"/>
      <c r="AM21" s="385"/>
      <c r="AN21" s="386"/>
      <c r="AO21" s="51"/>
      <c r="AP21" s="385">
        <v>16016</v>
      </c>
      <c r="AQ21" s="385"/>
      <c r="AR21" s="385"/>
      <c r="AS21" s="385"/>
      <c r="AT21" s="385"/>
      <c r="AU21" s="385"/>
      <c r="AV21" s="385"/>
      <c r="AW21" s="385"/>
      <c r="AX21" s="386"/>
      <c r="AY21" s="34"/>
      <c r="AZ21" s="390">
        <v>7.4</v>
      </c>
      <c r="BA21" s="390"/>
      <c r="BB21" s="390"/>
      <c r="BC21" s="390"/>
      <c r="BD21" s="390"/>
      <c r="BE21" s="390"/>
      <c r="BF21" s="390"/>
      <c r="BG21" s="390"/>
      <c r="BH21" s="391"/>
      <c r="BJ21" s="38"/>
      <c r="BK21" s="38"/>
      <c r="BL21" s="35"/>
      <c r="BM21" s="36"/>
    </row>
    <row r="22" spans="1:65" s="3" customFormat="1" ht="24.75" customHeight="1">
      <c r="A22" s="37"/>
      <c r="B22" s="383" t="s">
        <v>60</v>
      </c>
      <c r="C22" s="383"/>
      <c r="D22" s="383"/>
      <c r="E22" s="383"/>
      <c r="F22" s="383"/>
      <c r="G22" s="383"/>
      <c r="H22" s="383"/>
      <c r="I22" s="383"/>
      <c r="J22" s="383"/>
      <c r="K22" s="383"/>
      <c r="L22" s="383"/>
      <c r="M22" s="383"/>
      <c r="N22" s="383"/>
      <c r="O22" s="383"/>
      <c r="P22" s="383"/>
      <c r="Q22" s="383"/>
      <c r="R22" s="383"/>
      <c r="S22" s="32"/>
      <c r="T22" s="385">
        <v>229828</v>
      </c>
      <c r="U22" s="385"/>
      <c r="V22" s="385"/>
      <c r="W22" s="385"/>
      <c r="X22" s="385"/>
      <c r="Y22" s="385"/>
      <c r="Z22" s="385"/>
      <c r="AA22" s="385"/>
      <c r="AB22" s="385"/>
      <c r="AC22" s="386"/>
      <c r="AD22" s="32"/>
      <c r="AE22" s="385">
        <v>229507</v>
      </c>
      <c r="AF22" s="385"/>
      <c r="AG22" s="385"/>
      <c r="AH22" s="385"/>
      <c r="AI22" s="385"/>
      <c r="AJ22" s="385"/>
      <c r="AK22" s="385"/>
      <c r="AL22" s="385"/>
      <c r="AM22" s="385"/>
      <c r="AN22" s="386"/>
      <c r="AO22" s="51"/>
      <c r="AP22" s="385">
        <v>321</v>
      </c>
      <c r="AQ22" s="385"/>
      <c r="AR22" s="385"/>
      <c r="AS22" s="385"/>
      <c r="AT22" s="385"/>
      <c r="AU22" s="385"/>
      <c r="AV22" s="385"/>
      <c r="AW22" s="385"/>
      <c r="AX22" s="386"/>
      <c r="AY22" s="34"/>
      <c r="AZ22" s="390">
        <v>0.1</v>
      </c>
      <c r="BA22" s="390"/>
      <c r="BB22" s="390"/>
      <c r="BC22" s="390"/>
      <c r="BD22" s="390"/>
      <c r="BE22" s="390"/>
      <c r="BF22" s="390"/>
      <c r="BG22" s="390"/>
      <c r="BH22" s="391"/>
      <c r="BJ22" s="38"/>
      <c r="BK22" s="38"/>
      <c r="BL22" s="35"/>
      <c r="BM22" s="36"/>
    </row>
    <row r="23" spans="1:65" s="3" customFormat="1" ht="15" customHeight="1">
      <c r="A23" s="55"/>
      <c r="B23" s="55"/>
      <c r="C23" s="55"/>
      <c r="D23" s="55"/>
      <c r="E23" s="55"/>
      <c r="F23" s="55"/>
      <c r="G23" s="55"/>
      <c r="H23" s="55"/>
      <c r="I23" s="55"/>
      <c r="J23" s="55"/>
      <c r="K23" s="55"/>
      <c r="L23" s="55"/>
      <c r="M23" s="55"/>
      <c r="N23" s="55"/>
      <c r="O23" s="55"/>
      <c r="P23" s="55"/>
      <c r="Q23" s="55"/>
      <c r="R23" s="55"/>
      <c r="S23" s="46"/>
      <c r="T23" s="48"/>
      <c r="U23" s="48"/>
      <c r="V23" s="48"/>
      <c r="W23" s="48"/>
      <c r="X23" s="48"/>
      <c r="Y23" s="48"/>
      <c r="Z23" s="48"/>
      <c r="AA23" s="48"/>
      <c r="AB23" s="48"/>
      <c r="AC23" s="48"/>
      <c r="AD23" s="48"/>
      <c r="AE23" s="48"/>
      <c r="AF23" s="48"/>
      <c r="AG23" s="48"/>
      <c r="AH23" s="48"/>
      <c r="AI23" s="48"/>
      <c r="AJ23" s="48"/>
      <c r="AK23" s="48"/>
      <c r="AL23" s="48"/>
      <c r="AM23" s="48"/>
      <c r="AN23" s="48"/>
      <c r="AO23" s="49"/>
      <c r="AP23" s="48"/>
      <c r="AQ23" s="48"/>
      <c r="AR23" s="48"/>
      <c r="AS23" s="48"/>
      <c r="AT23" s="48"/>
      <c r="AU23" s="48"/>
      <c r="AV23" s="48"/>
      <c r="AW23" s="48"/>
      <c r="AX23" s="48"/>
      <c r="AY23" s="56"/>
      <c r="AZ23" s="57"/>
      <c r="BA23" s="57"/>
      <c r="BB23" s="57"/>
      <c r="BC23" s="57"/>
      <c r="BD23" s="57"/>
      <c r="BE23" s="57"/>
      <c r="BF23" s="57"/>
      <c r="BG23" s="57"/>
      <c r="BH23" s="57"/>
      <c r="BJ23" s="38"/>
      <c r="BK23" s="38"/>
      <c r="BL23" s="38"/>
      <c r="BM23" s="58"/>
    </row>
    <row r="24" spans="1:65" s="3" customFormat="1" ht="24.75" customHeight="1">
      <c r="A24" s="403" t="s">
        <v>61</v>
      </c>
      <c r="B24" s="404"/>
      <c r="C24" s="404"/>
      <c r="D24" s="404"/>
      <c r="E24" s="404"/>
      <c r="F24" s="404"/>
      <c r="G24" s="404"/>
      <c r="H24" s="404"/>
      <c r="I24" s="404"/>
      <c r="J24" s="404"/>
      <c r="K24" s="404"/>
      <c r="L24" s="404"/>
      <c r="M24" s="404"/>
      <c r="N24" s="404"/>
      <c r="O24" s="404"/>
      <c r="P24" s="404"/>
      <c r="Q24" s="404"/>
      <c r="R24" s="405"/>
      <c r="S24" s="59"/>
      <c r="T24" s="406">
        <v>23183</v>
      </c>
      <c r="U24" s="406"/>
      <c r="V24" s="406"/>
      <c r="W24" s="406"/>
      <c r="X24" s="406"/>
      <c r="Y24" s="406"/>
      <c r="Z24" s="406"/>
      <c r="AA24" s="406"/>
      <c r="AB24" s="406"/>
      <c r="AC24" s="407"/>
      <c r="AD24" s="60"/>
      <c r="AE24" s="406">
        <v>31096</v>
      </c>
      <c r="AF24" s="406"/>
      <c r="AG24" s="406"/>
      <c r="AH24" s="406"/>
      <c r="AI24" s="406"/>
      <c r="AJ24" s="406"/>
      <c r="AK24" s="406"/>
      <c r="AL24" s="406"/>
      <c r="AM24" s="406"/>
      <c r="AN24" s="407"/>
      <c r="AO24" s="61"/>
      <c r="AP24" s="408">
        <v>-7913</v>
      </c>
      <c r="AQ24" s="409"/>
      <c r="AR24" s="409"/>
      <c r="AS24" s="409"/>
      <c r="AT24" s="409"/>
      <c r="AU24" s="409"/>
      <c r="AV24" s="409"/>
      <c r="AW24" s="409"/>
      <c r="AX24" s="410"/>
      <c r="AY24" s="62"/>
      <c r="AZ24" s="413">
        <v>-25.4</v>
      </c>
      <c r="BA24" s="413"/>
      <c r="BB24" s="413"/>
      <c r="BC24" s="413"/>
      <c r="BD24" s="413"/>
      <c r="BE24" s="413"/>
      <c r="BF24" s="413"/>
      <c r="BG24" s="413"/>
      <c r="BH24" s="414"/>
      <c r="BJ24" s="396"/>
      <c r="BK24" s="396"/>
      <c r="BL24" s="396"/>
      <c r="BM24" s="397"/>
    </row>
    <row r="25" spans="1:65" s="3" customFormat="1" ht="24.75" customHeight="1">
      <c r="A25" s="41"/>
      <c r="B25" s="42"/>
      <c r="C25" s="42"/>
      <c r="D25" s="42"/>
      <c r="E25" s="42"/>
      <c r="F25" s="42"/>
      <c r="G25" s="42"/>
      <c r="H25" s="42"/>
      <c r="I25" s="42"/>
      <c r="J25" s="42"/>
      <c r="K25" s="42"/>
      <c r="L25" s="42"/>
      <c r="M25" s="42"/>
      <c r="N25" s="42"/>
      <c r="O25" s="42"/>
      <c r="P25" s="42"/>
      <c r="Q25" s="42"/>
      <c r="R25" s="63" t="s">
        <v>62</v>
      </c>
      <c r="S25" s="44"/>
      <c r="T25" s="394">
        <v>0</v>
      </c>
      <c r="U25" s="394"/>
      <c r="V25" s="394"/>
      <c r="W25" s="394"/>
      <c r="X25" s="394"/>
      <c r="Y25" s="394"/>
      <c r="Z25" s="394"/>
      <c r="AA25" s="394"/>
      <c r="AB25" s="394"/>
      <c r="AC25" s="395"/>
      <c r="AD25" s="64"/>
      <c r="AE25" s="394">
        <v>0</v>
      </c>
      <c r="AF25" s="394"/>
      <c r="AG25" s="394"/>
      <c r="AH25" s="394"/>
      <c r="AI25" s="394"/>
      <c r="AJ25" s="394"/>
      <c r="AK25" s="394"/>
      <c r="AL25" s="394"/>
      <c r="AM25" s="394"/>
      <c r="AN25" s="395"/>
      <c r="AO25" s="53"/>
      <c r="AP25" s="411">
        <v>0</v>
      </c>
      <c r="AQ25" s="411"/>
      <c r="AR25" s="411"/>
      <c r="AS25" s="411"/>
      <c r="AT25" s="411"/>
      <c r="AU25" s="411"/>
      <c r="AV25" s="411"/>
      <c r="AW25" s="411"/>
      <c r="AX25" s="412"/>
      <c r="AY25" s="54"/>
      <c r="AZ25" s="415"/>
      <c r="BA25" s="415"/>
      <c r="BB25" s="415"/>
      <c r="BC25" s="415"/>
      <c r="BD25" s="415"/>
      <c r="BE25" s="415"/>
      <c r="BF25" s="415"/>
      <c r="BG25" s="415"/>
      <c r="BH25" s="416"/>
      <c r="BJ25" s="396"/>
      <c r="BK25" s="396"/>
      <c r="BL25" s="396"/>
      <c r="BM25" s="397"/>
    </row>
    <row r="26" spans="1:65" s="3" customFormat="1" ht="15" customHeight="1">
      <c r="S26" s="65"/>
      <c r="T26" s="66"/>
      <c r="U26" s="66"/>
      <c r="V26" s="66"/>
      <c r="W26" s="66"/>
      <c r="X26" s="67"/>
      <c r="Y26" s="67"/>
      <c r="Z26" s="67"/>
      <c r="AA26" s="67"/>
      <c r="AB26" s="67"/>
      <c r="AC26" s="67"/>
      <c r="AD26" s="67"/>
      <c r="AE26" s="67"/>
      <c r="AF26" s="67"/>
      <c r="AG26" s="67"/>
      <c r="AH26" s="67"/>
      <c r="AI26" s="67"/>
      <c r="AJ26" s="67"/>
      <c r="AK26" s="67"/>
      <c r="AL26" s="67"/>
      <c r="AM26" s="67"/>
      <c r="AN26" s="67"/>
      <c r="AO26" s="40"/>
      <c r="AP26" s="40"/>
      <c r="AQ26" s="40"/>
      <c r="AR26" s="40"/>
      <c r="AS26" s="40"/>
      <c r="AT26" s="40"/>
      <c r="BE26" s="40"/>
      <c r="BF26" s="40"/>
      <c r="BG26" s="40"/>
      <c r="BH26" s="40"/>
      <c r="BJ26" s="38"/>
      <c r="BK26" s="38"/>
      <c r="BL26" s="38"/>
      <c r="BM26" s="68"/>
    </row>
    <row r="27" spans="1:65" s="3" customFormat="1" ht="24.75" customHeight="1">
      <c r="A27" s="398" t="s">
        <v>63</v>
      </c>
      <c r="B27" s="398"/>
      <c r="C27" s="398"/>
      <c r="D27" s="398"/>
      <c r="E27" s="398"/>
      <c r="F27" s="398"/>
      <c r="G27" s="398"/>
      <c r="H27" s="398"/>
      <c r="I27" s="398"/>
      <c r="J27" s="398"/>
      <c r="K27" s="398"/>
      <c r="L27" s="398"/>
      <c r="M27" s="398"/>
      <c r="N27" s="398"/>
      <c r="O27" s="398"/>
      <c r="P27" s="398"/>
      <c r="Q27" s="398"/>
      <c r="R27" s="398"/>
      <c r="S27" s="69"/>
      <c r="T27" s="399">
        <v>6750</v>
      </c>
      <c r="U27" s="399"/>
      <c r="V27" s="399"/>
      <c r="W27" s="399"/>
      <c r="X27" s="399"/>
      <c r="Y27" s="399"/>
      <c r="Z27" s="399"/>
      <c r="AA27" s="399"/>
      <c r="AB27" s="399"/>
      <c r="AC27" s="400"/>
      <c r="AD27" s="70"/>
      <c r="AE27" s="399">
        <v>5323</v>
      </c>
      <c r="AF27" s="399"/>
      <c r="AG27" s="399"/>
      <c r="AH27" s="399"/>
      <c r="AI27" s="399"/>
      <c r="AJ27" s="399"/>
      <c r="AK27" s="399"/>
      <c r="AL27" s="399"/>
      <c r="AM27" s="399"/>
      <c r="AN27" s="400"/>
      <c r="AO27" s="71"/>
      <c r="AP27" s="399">
        <v>1427</v>
      </c>
      <c r="AQ27" s="399"/>
      <c r="AR27" s="399"/>
      <c r="AS27" s="399"/>
      <c r="AT27" s="399"/>
      <c r="AU27" s="399"/>
      <c r="AV27" s="399"/>
      <c r="AW27" s="399"/>
      <c r="AX27" s="400"/>
      <c r="AY27" s="72"/>
      <c r="AZ27" s="401">
        <v>26.8</v>
      </c>
      <c r="BA27" s="401"/>
      <c r="BB27" s="401"/>
      <c r="BC27" s="401"/>
      <c r="BD27" s="401"/>
      <c r="BE27" s="401"/>
      <c r="BF27" s="401"/>
      <c r="BG27" s="401"/>
      <c r="BH27" s="402"/>
      <c r="BJ27" s="38"/>
      <c r="BK27" s="38"/>
      <c r="BL27" s="35"/>
      <c r="BM27" s="36"/>
    </row>
    <row r="28" spans="1:65" s="3" customFormat="1" ht="15" customHeight="1">
      <c r="S28" s="65"/>
      <c r="T28" s="66"/>
      <c r="U28" s="66"/>
      <c r="V28" s="66"/>
      <c r="W28" s="66"/>
      <c r="X28" s="67"/>
      <c r="Y28" s="67"/>
      <c r="Z28" s="67"/>
      <c r="AA28" s="67"/>
      <c r="AB28" s="67"/>
      <c r="AC28" s="67"/>
      <c r="AD28" s="67"/>
      <c r="AE28" s="67"/>
      <c r="AF28" s="67"/>
      <c r="AG28" s="67"/>
      <c r="AH28" s="67"/>
      <c r="AI28" s="67"/>
      <c r="AJ28" s="67"/>
      <c r="AK28" s="67"/>
      <c r="AL28" s="67"/>
      <c r="AM28" s="67"/>
      <c r="AN28" s="67"/>
      <c r="AO28" s="40"/>
      <c r="AP28" s="40"/>
      <c r="AQ28" s="40"/>
      <c r="AR28" s="40"/>
      <c r="AS28" s="40"/>
      <c r="AT28" s="40"/>
      <c r="BE28" s="40"/>
      <c r="BF28" s="40"/>
      <c r="BG28" s="40"/>
      <c r="BH28" s="40"/>
      <c r="BJ28" s="38"/>
      <c r="BK28" s="38"/>
      <c r="BL28" s="38"/>
      <c r="BM28" s="68"/>
    </row>
    <row r="29" spans="1:65" s="3" customFormat="1" ht="24.75" customHeight="1">
      <c r="A29" s="403" t="s">
        <v>64</v>
      </c>
      <c r="B29" s="404"/>
      <c r="C29" s="404"/>
      <c r="D29" s="404"/>
      <c r="E29" s="404"/>
      <c r="F29" s="404"/>
      <c r="G29" s="404"/>
      <c r="H29" s="404"/>
      <c r="I29" s="404"/>
      <c r="J29" s="404"/>
      <c r="K29" s="404"/>
      <c r="L29" s="404"/>
      <c r="M29" s="404"/>
      <c r="N29" s="404"/>
      <c r="O29" s="404"/>
      <c r="P29" s="404"/>
      <c r="Q29" s="404"/>
      <c r="R29" s="405"/>
      <c r="S29" s="59"/>
      <c r="T29" s="406">
        <v>16433</v>
      </c>
      <c r="U29" s="406"/>
      <c r="V29" s="406"/>
      <c r="W29" s="406"/>
      <c r="X29" s="406"/>
      <c r="Y29" s="406"/>
      <c r="Z29" s="406"/>
      <c r="AA29" s="406"/>
      <c r="AB29" s="406"/>
      <c r="AC29" s="407"/>
      <c r="AD29" s="60"/>
      <c r="AE29" s="406">
        <v>25773</v>
      </c>
      <c r="AF29" s="406"/>
      <c r="AG29" s="406"/>
      <c r="AH29" s="406"/>
      <c r="AI29" s="406"/>
      <c r="AJ29" s="406"/>
      <c r="AK29" s="406"/>
      <c r="AL29" s="406"/>
      <c r="AM29" s="406"/>
      <c r="AN29" s="407"/>
      <c r="AO29" s="61"/>
      <c r="AP29" s="408">
        <v>-9340</v>
      </c>
      <c r="AQ29" s="409"/>
      <c r="AR29" s="409"/>
      <c r="AS29" s="409"/>
      <c r="AT29" s="409"/>
      <c r="AU29" s="409"/>
      <c r="AV29" s="409"/>
      <c r="AW29" s="409"/>
      <c r="AX29" s="410"/>
      <c r="AY29" s="62"/>
      <c r="AZ29" s="413">
        <v>-36.200000000000003</v>
      </c>
      <c r="BA29" s="413"/>
      <c r="BB29" s="413"/>
      <c r="BC29" s="413"/>
      <c r="BD29" s="413"/>
      <c r="BE29" s="413"/>
      <c r="BF29" s="413"/>
      <c r="BG29" s="413"/>
      <c r="BH29" s="414"/>
      <c r="BJ29" s="396"/>
      <c r="BK29" s="396"/>
      <c r="BL29" s="396"/>
      <c r="BM29" s="397"/>
    </row>
    <row r="30" spans="1:65" s="3" customFormat="1" ht="24.75" customHeight="1">
      <c r="A30" s="41"/>
      <c r="B30" s="42"/>
      <c r="C30" s="42"/>
      <c r="D30" s="42"/>
      <c r="E30" s="42"/>
      <c r="F30" s="42"/>
      <c r="G30" s="42"/>
      <c r="H30" s="42"/>
      <c r="I30" s="42"/>
      <c r="J30" s="42"/>
      <c r="K30" s="42"/>
      <c r="L30" s="42"/>
      <c r="M30" s="42"/>
      <c r="N30" s="42"/>
      <c r="O30" s="42"/>
      <c r="P30" s="42"/>
      <c r="Q30" s="42"/>
      <c r="R30" s="63" t="s">
        <v>65</v>
      </c>
      <c r="S30" s="44"/>
      <c r="T30" s="394">
        <v>0</v>
      </c>
      <c r="U30" s="394"/>
      <c r="V30" s="394"/>
      <c r="W30" s="394"/>
      <c r="X30" s="394"/>
      <c r="Y30" s="394"/>
      <c r="Z30" s="394"/>
      <c r="AA30" s="394"/>
      <c r="AB30" s="394"/>
      <c r="AC30" s="395"/>
      <c r="AD30" s="64"/>
      <c r="AE30" s="394">
        <v>0</v>
      </c>
      <c r="AF30" s="394"/>
      <c r="AG30" s="394"/>
      <c r="AH30" s="394"/>
      <c r="AI30" s="394"/>
      <c r="AJ30" s="394"/>
      <c r="AK30" s="394"/>
      <c r="AL30" s="394"/>
      <c r="AM30" s="394"/>
      <c r="AN30" s="395"/>
      <c r="AO30" s="53"/>
      <c r="AP30" s="411">
        <v>0</v>
      </c>
      <c r="AQ30" s="411"/>
      <c r="AR30" s="411"/>
      <c r="AS30" s="411"/>
      <c r="AT30" s="411"/>
      <c r="AU30" s="411"/>
      <c r="AV30" s="411"/>
      <c r="AW30" s="411"/>
      <c r="AX30" s="412"/>
      <c r="AY30" s="54"/>
      <c r="AZ30" s="415"/>
      <c r="BA30" s="415"/>
      <c r="BB30" s="415"/>
      <c r="BC30" s="415"/>
      <c r="BD30" s="415"/>
      <c r="BE30" s="415"/>
      <c r="BF30" s="415"/>
      <c r="BG30" s="415"/>
      <c r="BH30" s="416"/>
      <c r="BJ30" s="396"/>
      <c r="BK30" s="396"/>
      <c r="BL30" s="396"/>
      <c r="BM30" s="397"/>
    </row>
    <row r="31" spans="1:65" s="3" customFormat="1" ht="15" customHeight="1">
      <c r="R31" s="31"/>
      <c r="S31" s="65"/>
      <c r="T31" s="66"/>
      <c r="U31" s="66"/>
      <c r="V31" s="66"/>
      <c r="W31" s="66"/>
      <c r="X31" s="67"/>
      <c r="Y31" s="67"/>
      <c r="Z31" s="67"/>
      <c r="AA31" s="67"/>
      <c r="AB31" s="67"/>
      <c r="AC31" s="67"/>
      <c r="AD31" s="67"/>
      <c r="AE31" s="67"/>
      <c r="AF31" s="67"/>
      <c r="AG31" s="67"/>
      <c r="AH31" s="67"/>
      <c r="AI31" s="67"/>
      <c r="AJ31" s="67"/>
      <c r="AK31" s="67"/>
      <c r="AL31" s="67"/>
      <c r="AM31" s="67"/>
      <c r="AN31" s="67"/>
      <c r="AO31" s="40"/>
      <c r="AP31" s="40"/>
      <c r="AQ31" s="40"/>
      <c r="AR31" s="40"/>
      <c r="AS31" s="40"/>
      <c r="AT31" s="73"/>
      <c r="AU31" s="73"/>
      <c r="AV31" s="73"/>
      <c r="AW31" s="73"/>
      <c r="AX31" s="73"/>
      <c r="AY31" s="74"/>
      <c r="AZ31" s="74"/>
      <c r="BA31" s="74"/>
      <c r="BB31" s="74"/>
      <c r="BC31" s="40"/>
      <c r="BD31" s="40"/>
      <c r="BE31" s="40"/>
      <c r="BF31" s="40"/>
      <c r="BG31" s="40"/>
      <c r="BH31" s="40"/>
      <c r="BJ31" s="38"/>
      <c r="BK31" s="38"/>
      <c r="BL31" s="38"/>
      <c r="BM31" s="68"/>
    </row>
    <row r="32" spans="1:65" s="3" customFormat="1" ht="24.75" customHeight="1">
      <c r="A32" s="403" t="s">
        <v>66</v>
      </c>
      <c r="B32" s="404"/>
      <c r="C32" s="404"/>
      <c r="D32" s="404"/>
      <c r="E32" s="404"/>
      <c r="F32" s="404"/>
      <c r="G32" s="404"/>
      <c r="H32" s="404"/>
      <c r="I32" s="404"/>
      <c r="J32" s="404"/>
      <c r="K32" s="404"/>
      <c r="L32" s="404"/>
      <c r="M32" s="404"/>
      <c r="N32" s="404"/>
      <c r="O32" s="404"/>
      <c r="P32" s="404"/>
      <c r="Q32" s="404"/>
      <c r="R32" s="404"/>
      <c r="S32" s="75"/>
      <c r="T32" s="417"/>
      <c r="U32" s="406"/>
      <c r="V32" s="406"/>
      <c r="W32" s="406"/>
      <c r="X32" s="406"/>
      <c r="Y32" s="406"/>
      <c r="Z32" s="406"/>
      <c r="AA32" s="406"/>
      <c r="AB32" s="406"/>
      <c r="AC32" s="407"/>
      <c r="AD32" s="76"/>
      <c r="AE32" s="417"/>
      <c r="AF32" s="406"/>
      <c r="AG32" s="406"/>
      <c r="AH32" s="406"/>
      <c r="AI32" s="406"/>
      <c r="AJ32" s="406"/>
      <c r="AK32" s="406"/>
      <c r="AL32" s="406"/>
      <c r="AM32" s="406"/>
      <c r="AN32" s="407"/>
      <c r="AO32" s="77"/>
      <c r="AP32" s="408"/>
      <c r="AQ32" s="409"/>
      <c r="AR32" s="409"/>
      <c r="AS32" s="409"/>
      <c r="AT32" s="409"/>
      <c r="AU32" s="409"/>
      <c r="AV32" s="409"/>
      <c r="AW32" s="409"/>
      <c r="AX32" s="410"/>
      <c r="AY32" s="77"/>
      <c r="AZ32" s="418"/>
      <c r="BA32" s="409"/>
      <c r="BB32" s="409"/>
      <c r="BC32" s="409"/>
      <c r="BD32" s="409"/>
      <c r="BE32" s="409"/>
      <c r="BF32" s="409"/>
      <c r="BG32" s="409"/>
      <c r="BH32" s="410"/>
      <c r="BJ32" s="38"/>
      <c r="BK32" s="38"/>
      <c r="BL32" s="38"/>
      <c r="BM32" s="58"/>
    </row>
    <row r="33" spans="1:65" s="3" customFormat="1" ht="24.75" customHeight="1">
      <c r="A33" s="37"/>
      <c r="B33" s="383" t="s">
        <v>67</v>
      </c>
      <c r="C33" s="383"/>
      <c r="D33" s="383"/>
      <c r="E33" s="383"/>
      <c r="F33" s="383"/>
      <c r="G33" s="383"/>
      <c r="H33" s="383"/>
      <c r="I33" s="383"/>
      <c r="J33" s="383"/>
      <c r="K33" s="383"/>
      <c r="L33" s="383"/>
      <c r="M33" s="383"/>
      <c r="N33" s="383"/>
      <c r="O33" s="383"/>
      <c r="P33" s="383"/>
      <c r="Q33" s="383"/>
      <c r="R33" s="383"/>
      <c r="S33" s="78"/>
      <c r="T33" s="385">
        <v>2105911</v>
      </c>
      <c r="U33" s="385"/>
      <c r="V33" s="385"/>
      <c r="W33" s="385"/>
      <c r="X33" s="385"/>
      <c r="Y33" s="385"/>
      <c r="Z33" s="385"/>
      <c r="AA33" s="385"/>
      <c r="AB33" s="385"/>
      <c r="AC33" s="386"/>
      <c r="AD33" s="79"/>
      <c r="AE33" s="385">
        <v>2233132</v>
      </c>
      <c r="AF33" s="385"/>
      <c r="AG33" s="385"/>
      <c r="AH33" s="385"/>
      <c r="AI33" s="385"/>
      <c r="AJ33" s="385"/>
      <c r="AK33" s="385"/>
      <c r="AL33" s="385"/>
      <c r="AM33" s="385"/>
      <c r="AN33" s="386"/>
      <c r="AO33" s="52"/>
      <c r="AP33" s="385">
        <v>-127221</v>
      </c>
      <c r="AQ33" s="385"/>
      <c r="AR33" s="385"/>
      <c r="AS33" s="385"/>
      <c r="AT33" s="385"/>
      <c r="AU33" s="385"/>
      <c r="AV33" s="385"/>
      <c r="AW33" s="385"/>
      <c r="AX33" s="386"/>
      <c r="AY33" s="52"/>
      <c r="AZ33" s="390">
        <v>-5.7</v>
      </c>
      <c r="BA33" s="390"/>
      <c r="BB33" s="390"/>
      <c r="BC33" s="390"/>
      <c r="BD33" s="390"/>
      <c r="BE33" s="390"/>
      <c r="BF33" s="390"/>
      <c r="BG33" s="390"/>
      <c r="BH33" s="391"/>
      <c r="BJ33" s="38"/>
      <c r="BK33" s="38"/>
      <c r="BL33" s="35"/>
      <c r="BM33" s="36"/>
    </row>
    <row r="34" spans="1:65" s="3" customFormat="1" ht="24.75" customHeight="1">
      <c r="A34" s="37"/>
      <c r="B34" s="52"/>
      <c r="C34" s="383" t="s">
        <v>68</v>
      </c>
      <c r="D34" s="383"/>
      <c r="E34" s="383"/>
      <c r="F34" s="383"/>
      <c r="G34" s="383"/>
      <c r="H34" s="383"/>
      <c r="I34" s="383"/>
      <c r="J34" s="383"/>
      <c r="K34" s="383"/>
      <c r="L34" s="383"/>
      <c r="M34" s="383"/>
      <c r="N34" s="383"/>
      <c r="O34" s="383"/>
      <c r="P34" s="383"/>
      <c r="Q34" s="383"/>
      <c r="R34" s="383"/>
      <c r="S34" s="78"/>
      <c r="T34" s="385">
        <v>1376181</v>
      </c>
      <c r="U34" s="385"/>
      <c r="V34" s="385"/>
      <c r="W34" s="385"/>
      <c r="X34" s="385"/>
      <c r="Y34" s="385"/>
      <c r="Z34" s="385"/>
      <c r="AA34" s="385"/>
      <c r="AB34" s="385"/>
      <c r="AC34" s="386"/>
      <c r="AD34" s="79"/>
      <c r="AE34" s="385">
        <v>1417203</v>
      </c>
      <c r="AF34" s="385"/>
      <c r="AG34" s="385"/>
      <c r="AH34" s="385"/>
      <c r="AI34" s="385"/>
      <c r="AJ34" s="385"/>
      <c r="AK34" s="385"/>
      <c r="AL34" s="385"/>
      <c r="AM34" s="385"/>
      <c r="AN34" s="386"/>
      <c r="AO34" s="52"/>
      <c r="AP34" s="385">
        <v>-41022</v>
      </c>
      <c r="AQ34" s="385"/>
      <c r="AR34" s="385"/>
      <c r="AS34" s="385"/>
      <c r="AT34" s="385"/>
      <c r="AU34" s="385"/>
      <c r="AV34" s="385"/>
      <c r="AW34" s="385"/>
      <c r="AX34" s="386"/>
      <c r="AY34" s="52"/>
      <c r="AZ34" s="390">
        <v>-2.9</v>
      </c>
      <c r="BA34" s="390"/>
      <c r="BB34" s="390"/>
      <c r="BC34" s="390"/>
      <c r="BD34" s="390"/>
      <c r="BE34" s="390"/>
      <c r="BF34" s="390"/>
      <c r="BG34" s="390"/>
      <c r="BH34" s="391"/>
      <c r="BJ34" s="38"/>
      <c r="BK34" s="38"/>
      <c r="BL34" s="35"/>
      <c r="BM34" s="36"/>
    </row>
    <row r="35" spans="1:65" s="3" customFormat="1" ht="24.75" customHeight="1">
      <c r="A35" s="41"/>
      <c r="B35" s="392" t="s">
        <v>69</v>
      </c>
      <c r="C35" s="392"/>
      <c r="D35" s="392"/>
      <c r="E35" s="392"/>
      <c r="F35" s="392"/>
      <c r="G35" s="392"/>
      <c r="H35" s="392"/>
      <c r="I35" s="392"/>
      <c r="J35" s="392"/>
      <c r="K35" s="392"/>
      <c r="L35" s="392"/>
      <c r="M35" s="392"/>
      <c r="N35" s="392"/>
      <c r="O35" s="392"/>
      <c r="P35" s="392"/>
      <c r="Q35" s="392"/>
      <c r="R35" s="392"/>
      <c r="S35" s="80"/>
      <c r="T35" s="394">
        <v>2855693</v>
      </c>
      <c r="U35" s="394"/>
      <c r="V35" s="394"/>
      <c r="W35" s="394"/>
      <c r="X35" s="394"/>
      <c r="Y35" s="394"/>
      <c r="Z35" s="394"/>
      <c r="AA35" s="394"/>
      <c r="AB35" s="394"/>
      <c r="AC35" s="395"/>
      <c r="AD35" s="81"/>
      <c r="AE35" s="394">
        <v>2972118</v>
      </c>
      <c r="AF35" s="394"/>
      <c r="AG35" s="394"/>
      <c r="AH35" s="394"/>
      <c r="AI35" s="394"/>
      <c r="AJ35" s="394"/>
      <c r="AK35" s="394"/>
      <c r="AL35" s="394"/>
      <c r="AM35" s="394"/>
      <c r="AN35" s="395"/>
      <c r="AO35" s="82"/>
      <c r="AP35" s="394">
        <v>-116425</v>
      </c>
      <c r="AQ35" s="394"/>
      <c r="AR35" s="394"/>
      <c r="AS35" s="394"/>
      <c r="AT35" s="394"/>
      <c r="AU35" s="394"/>
      <c r="AV35" s="394"/>
      <c r="AW35" s="394"/>
      <c r="AX35" s="395"/>
      <c r="AY35" s="82"/>
      <c r="AZ35" s="419">
        <v>-3.9</v>
      </c>
      <c r="BA35" s="419"/>
      <c r="BB35" s="419"/>
      <c r="BC35" s="419"/>
      <c r="BD35" s="419"/>
      <c r="BE35" s="419"/>
      <c r="BF35" s="419"/>
      <c r="BG35" s="419"/>
      <c r="BH35" s="420"/>
      <c r="BJ35" s="38"/>
      <c r="BK35" s="38"/>
      <c r="BL35" s="35"/>
      <c r="BM35" s="36"/>
    </row>
    <row r="36" spans="1:65" s="3" customFormat="1" ht="15" customHeight="1">
      <c r="S36" s="65"/>
      <c r="T36" s="66"/>
      <c r="U36" s="66"/>
      <c r="V36" s="66"/>
      <c r="W36" s="66"/>
      <c r="X36" s="67"/>
      <c r="Y36" s="67"/>
      <c r="Z36" s="67"/>
      <c r="AA36" s="67"/>
      <c r="AB36" s="67"/>
      <c r="AC36" s="67"/>
      <c r="AD36" s="67"/>
      <c r="AE36" s="67"/>
      <c r="AF36" s="67"/>
      <c r="AG36" s="67"/>
      <c r="AH36" s="67"/>
      <c r="AI36" s="67"/>
      <c r="AJ36" s="67"/>
      <c r="AK36" s="67"/>
      <c r="AL36" s="67"/>
      <c r="AM36" s="67"/>
      <c r="AN36" s="67"/>
      <c r="AO36" s="40"/>
      <c r="AP36" s="40"/>
      <c r="AQ36" s="40"/>
      <c r="AR36" s="40"/>
      <c r="AS36" s="40"/>
      <c r="AT36" s="40"/>
      <c r="BE36" s="40"/>
      <c r="BF36" s="40"/>
      <c r="BG36" s="40"/>
      <c r="BH36" s="40"/>
      <c r="BJ36" s="38"/>
      <c r="BK36" s="38"/>
      <c r="BL36" s="38"/>
      <c r="BM36" s="68"/>
    </row>
    <row r="37" spans="1:65" s="3" customFormat="1" ht="24.75" customHeight="1">
      <c r="A37" s="398" t="s">
        <v>70</v>
      </c>
      <c r="B37" s="398"/>
      <c r="C37" s="398"/>
      <c r="D37" s="398"/>
      <c r="E37" s="398"/>
      <c r="F37" s="398"/>
      <c r="G37" s="398"/>
      <c r="H37" s="398"/>
      <c r="I37" s="398"/>
      <c r="J37" s="398"/>
      <c r="K37" s="398"/>
      <c r="L37" s="398"/>
      <c r="M37" s="398"/>
      <c r="N37" s="398"/>
      <c r="O37" s="398"/>
      <c r="P37" s="398"/>
      <c r="Q37" s="398"/>
      <c r="R37" s="398"/>
      <c r="S37" s="69"/>
      <c r="T37" s="399">
        <v>268796</v>
      </c>
      <c r="U37" s="399"/>
      <c r="V37" s="399"/>
      <c r="W37" s="399"/>
      <c r="X37" s="399"/>
      <c r="Y37" s="399"/>
      <c r="Z37" s="399"/>
      <c r="AA37" s="399"/>
      <c r="AB37" s="399"/>
      <c r="AC37" s="400"/>
      <c r="AD37" s="70"/>
      <c r="AE37" s="399">
        <v>245229</v>
      </c>
      <c r="AF37" s="399"/>
      <c r="AG37" s="399"/>
      <c r="AH37" s="399"/>
      <c r="AI37" s="399"/>
      <c r="AJ37" s="399"/>
      <c r="AK37" s="399"/>
      <c r="AL37" s="399"/>
      <c r="AM37" s="399"/>
      <c r="AN37" s="400"/>
      <c r="AO37" s="71"/>
      <c r="AP37" s="399">
        <v>23567</v>
      </c>
      <c r="AQ37" s="399"/>
      <c r="AR37" s="399"/>
      <c r="AS37" s="399"/>
      <c r="AT37" s="399"/>
      <c r="AU37" s="399"/>
      <c r="AV37" s="399"/>
      <c r="AW37" s="399"/>
      <c r="AX37" s="400"/>
      <c r="AY37" s="72"/>
      <c r="AZ37" s="421">
        <v>9.6</v>
      </c>
      <c r="BA37" s="421"/>
      <c r="BB37" s="421"/>
      <c r="BC37" s="421"/>
      <c r="BD37" s="421"/>
      <c r="BE37" s="421"/>
      <c r="BF37" s="421"/>
      <c r="BG37" s="421"/>
      <c r="BH37" s="422"/>
      <c r="BJ37" s="38"/>
      <c r="BK37" s="38"/>
      <c r="BL37" s="35"/>
      <c r="BM37" s="36"/>
    </row>
    <row r="38" spans="1:65" s="3" customFormat="1" ht="9.75" customHeight="1">
      <c r="BJ38" s="50"/>
      <c r="BK38" s="50"/>
      <c r="BL38" s="50"/>
    </row>
    <row r="39" spans="1:65" s="3" customFormat="1" ht="15" customHeight="1">
      <c r="A39" s="83"/>
      <c r="B39" s="2" t="s">
        <v>71</v>
      </c>
      <c r="D39" s="3" t="s">
        <v>72</v>
      </c>
      <c r="T39" s="67"/>
      <c r="U39" s="67"/>
      <c r="V39" s="67"/>
      <c r="W39" s="67"/>
      <c r="X39" s="67"/>
      <c r="Y39" s="67"/>
      <c r="Z39" s="67"/>
      <c r="AA39" s="67"/>
      <c r="AB39" s="67"/>
      <c r="AC39" s="67"/>
      <c r="AD39" s="67"/>
      <c r="AE39" s="67"/>
      <c r="AF39" s="67"/>
      <c r="AG39" s="67"/>
      <c r="AH39" s="67"/>
      <c r="AI39" s="67"/>
      <c r="AJ39" s="67"/>
      <c r="AK39" s="67"/>
      <c r="AL39" s="67"/>
      <c r="AM39" s="67"/>
      <c r="AN39" s="67"/>
      <c r="BJ39" s="67"/>
      <c r="BK39" s="67"/>
      <c r="BL39" s="67"/>
    </row>
    <row r="40" spans="1:65" s="3" customFormat="1" ht="15" customHeight="1">
      <c r="D40" s="3" t="s">
        <v>73</v>
      </c>
      <c r="T40" s="67"/>
      <c r="U40" s="67"/>
      <c r="V40" s="67"/>
      <c r="W40" s="67"/>
      <c r="X40" s="67"/>
      <c r="Y40" s="67"/>
      <c r="Z40" s="67"/>
      <c r="AA40" s="67"/>
      <c r="AB40" s="67"/>
      <c r="AC40" s="67"/>
      <c r="AD40" s="67"/>
      <c r="AE40" s="67"/>
      <c r="AF40" s="67"/>
      <c r="AG40" s="67"/>
      <c r="AH40" s="67"/>
      <c r="AI40" s="67"/>
      <c r="AJ40" s="67"/>
      <c r="AK40" s="67"/>
      <c r="AL40" s="67"/>
      <c r="AM40" s="67"/>
      <c r="AN40" s="67"/>
      <c r="BJ40" s="67"/>
      <c r="BK40" s="67"/>
      <c r="BL40" s="67"/>
    </row>
    <row r="41" spans="1:65" s="3" customFormat="1" ht="15" customHeight="1">
      <c r="A41" s="83"/>
      <c r="B41" s="2" t="s">
        <v>71</v>
      </c>
      <c r="D41" s="3" t="s">
        <v>74</v>
      </c>
      <c r="T41" s="67"/>
      <c r="U41" s="67"/>
      <c r="V41" s="67"/>
      <c r="W41" s="67"/>
      <c r="X41" s="67"/>
      <c r="Y41" s="67"/>
      <c r="Z41" s="67"/>
      <c r="AA41" s="67"/>
      <c r="AB41" s="67"/>
      <c r="AC41" s="67"/>
      <c r="AD41" s="67"/>
      <c r="AE41" s="67"/>
      <c r="AF41" s="67"/>
      <c r="AG41" s="67"/>
      <c r="AH41" s="67"/>
      <c r="AI41" s="67"/>
      <c r="AJ41" s="67"/>
      <c r="AK41" s="67"/>
      <c r="AL41" s="67"/>
      <c r="AM41" s="67"/>
      <c r="AN41" s="67"/>
      <c r="BJ41" s="67"/>
      <c r="BK41" s="67"/>
      <c r="BL41" s="67"/>
    </row>
    <row r="42" spans="1:65" s="3" customFormat="1" ht="9.9499999999999993" customHeight="1">
      <c r="BJ42" s="67"/>
      <c r="BK42" s="67"/>
      <c r="BL42" s="67"/>
    </row>
  </sheetData>
  <mergeCells count="144">
    <mergeCell ref="B35:R35"/>
    <mergeCell ref="T35:AC35"/>
    <mergeCell ref="AE35:AN35"/>
    <mergeCell ref="AP35:AX35"/>
    <mergeCell ref="AZ35:BH35"/>
    <mergeCell ref="A37:R37"/>
    <mergeCell ref="T37:AC37"/>
    <mergeCell ref="AE37:AN37"/>
    <mergeCell ref="AP37:AX37"/>
    <mergeCell ref="AZ37:BH37"/>
    <mergeCell ref="B33:R33"/>
    <mergeCell ref="T33:AC33"/>
    <mergeCell ref="AE33:AN33"/>
    <mergeCell ref="AP33:AX33"/>
    <mergeCell ref="AZ33:BH33"/>
    <mergeCell ref="C34:R34"/>
    <mergeCell ref="T34:AC34"/>
    <mergeCell ref="AE34:AN34"/>
    <mergeCell ref="AP34:AX34"/>
    <mergeCell ref="AZ34:BH34"/>
    <mergeCell ref="BK29:BK30"/>
    <mergeCell ref="BL29:BL30"/>
    <mergeCell ref="BM29:BM30"/>
    <mergeCell ref="A32:R32"/>
    <mergeCell ref="T32:AC32"/>
    <mergeCell ref="AE32:AN32"/>
    <mergeCell ref="AP32:AX32"/>
    <mergeCell ref="AZ32:BH32"/>
    <mergeCell ref="A29:R29"/>
    <mergeCell ref="T29:AC30"/>
    <mergeCell ref="AE29:AN30"/>
    <mergeCell ref="AP29:AX30"/>
    <mergeCell ref="AZ29:BH30"/>
    <mergeCell ref="BJ29:BJ30"/>
    <mergeCell ref="B22:R22"/>
    <mergeCell ref="T22:AC22"/>
    <mergeCell ref="AE22:AN22"/>
    <mergeCell ref="AP22:AX22"/>
    <mergeCell ref="AZ22:BH22"/>
    <mergeCell ref="BK24:BK25"/>
    <mergeCell ref="BL24:BL25"/>
    <mergeCell ref="BM24:BM25"/>
    <mergeCell ref="A27:R27"/>
    <mergeCell ref="T27:AC27"/>
    <mergeCell ref="AE27:AN27"/>
    <mergeCell ref="AP27:AX27"/>
    <mergeCell ref="AZ27:BH27"/>
    <mergeCell ref="A24:R24"/>
    <mergeCell ref="T24:AC25"/>
    <mergeCell ref="AE24:AN25"/>
    <mergeCell ref="AP24:AX25"/>
    <mergeCell ref="AZ24:BH25"/>
    <mergeCell ref="BJ24:BJ25"/>
    <mergeCell ref="B20:R20"/>
    <mergeCell ref="T20:AC20"/>
    <mergeCell ref="AE20:AN20"/>
    <mergeCell ref="AP20:AX20"/>
    <mergeCell ref="AZ20:BH20"/>
    <mergeCell ref="B21:R21"/>
    <mergeCell ref="T21:AC21"/>
    <mergeCell ref="AE21:AN21"/>
    <mergeCell ref="AP21:AX21"/>
    <mergeCell ref="AZ21:BH21"/>
    <mergeCell ref="B18:R18"/>
    <mergeCell ref="T18:AC18"/>
    <mergeCell ref="AE18:AN18"/>
    <mergeCell ref="AP18:AX18"/>
    <mergeCell ref="AZ18:BH18"/>
    <mergeCell ref="B19:R19"/>
    <mergeCell ref="T19:AC19"/>
    <mergeCell ref="AE19:AN19"/>
    <mergeCell ref="AP19:AX19"/>
    <mergeCell ref="AZ19:BH19"/>
    <mergeCell ref="B16:R16"/>
    <mergeCell ref="T16:AC16"/>
    <mergeCell ref="AE16:AN16"/>
    <mergeCell ref="AP16:AX16"/>
    <mergeCell ref="AZ16:BH16"/>
    <mergeCell ref="C17:R17"/>
    <mergeCell ref="T17:AC17"/>
    <mergeCell ref="AE17:AN17"/>
    <mergeCell ref="AP17:AX17"/>
    <mergeCell ref="AZ17:BH17"/>
    <mergeCell ref="C13:R13"/>
    <mergeCell ref="T13:AC13"/>
    <mergeCell ref="AE13:AN13"/>
    <mergeCell ref="AP13:AX13"/>
    <mergeCell ref="AZ13:BH13"/>
    <mergeCell ref="A15:R15"/>
    <mergeCell ref="T15:AC15"/>
    <mergeCell ref="AE15:AN15"/>
    <mergeCell ref="AP15:AX15"/>
    <mergeCell ref="AZ15:BH15"/>
    <mergeCell ref="C11:R11"/>
    <mergeCell ref="T11:AC11"/>
    <mergeCell ref="AE11:AN11"/>
    <mergeCell ref="AP11:AX11"/>
    <mergeCell ref="AZ11:BH11"/>
    <mergeCell ref="C12:R12"/>
    <mergeCell ref="T12:AC12"/>
    <mergeCell ref="AE12:AN12"/>
    <mergeCell ref="AP12:AX12"/>
    <mergeCell ref="AZ12:BH12"/>
    <mergeCell ref="C9:R9"/>
    <mergeCell ref="T9:AC9"/>
    <mergeCell ref="AE9:AN9"/>
    <mergeCell ref="AP9:AX9"/>
    <mergeCell ref="AZ9:BH9"/>
    <mergeCell ref="B10:R10"/>
    <mergeCell ref="T10:AC10"/>
    <mergeCell ref="AE10:AN10"/>
    <mergeCell ref="AP10:AX10"/>
    <mergeCell ref="AZ10:BH10"/>
    <mergeCell ref="C7:R7"/>
    <mergeCell ref="T7:AC7"/>
    <mergeCell ref="AE7:AN7"/>
    <mergeCell ref="AP7:AX7"/>
    <mergeCell ref="AZ7:BH7"/>
    <mergeCell ref="C8:R8"/>
    <mergeCell ref="T8:AC8"/>
    <mergeCell ref="AE8:AN8"/>
    <mergeCell ref="AP8:AX8"/>
    <mergeCell ref="AZ8:BH8"/>
    <mergeCell ref="B5:R5"/>
    <mergeCell ref="T5:AC5"/>
    <mergeCell ref="AE5:AN5"/>
    <mergeCell ref="AP5:AX5"/>
    <mergeCell ref="AZ5:BH5"/>
    <mergeCell ref="C6:R6"/>
    <mergeCell ref="T6:AC6"/>
    <mergeCell ref="AE6:AN6"/>
    <mergeCell ref="AP6:AX6"/>
    <mergeCell ref="AZ6:BH6"/>
    <mergeCell ref="K1:AX1"/>
    <mergeCell ref="A3:R3"/>
    <mergeCell ref="S3:AC3"/>
    <mergeCell ref="AD3:AN3"/>
    <mergeCell ref="AO3:AX3"/>
    <mergeCell ref="AY3:BH3"/>
    <mergeCell ref="A4:R4"/>
    <mergeCell ref="T4:AC4"/>
    <mergeCell ref="AE4:AN4"/>
    <mergeCell ref="AP4:AX4"/>
    <mergeCell ref="AZ4:BH4"/>
  </mergeCells>
  <phoneticPr fontId="1"/>
  <printOptions horizontalCentered="1"/>
  <pageMargins left="0.78740157480314965" right="0.78740157480314965" top="0.78740157480314965" bottom="0.39370078740157483"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983C-ABBF-4C87-A0F8-24619FC7EAA6}">
  <dimension ref="A1:BQ47"/>
  <sheetViews>
    <sheetView view="pageBreakPreview" zoomScaleNormal="100" zoomScaleSheetLayoutView="100" workbookViewId="0">
      <selection sqref="A1:BQ1"/>
    </sheetView>
  </sheetViews>
  <sheetFormatPr defaultColWidth="9" defaultRowHeight="13.5"/>
  <cols>
    <col min="1" max="74" width="1.25" customWidth="1"/>
  </cols>
  <sheetData>
    <row r="1" spans="1:69" ht="21">
      <c r="A1" s="426" t="s">
        <v>187</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row>
    <row r="2" spans="1:69" ht="18.75" customHeight="1"/>
    <row r="3" spans="1:69" ht="18.75" customHeight="1"/>
    <row r="4" spans="1:69" ht="22.5" customHeight="1">
      <c r="B4" s="85"/>
      <c r="C4" s="423" t="s">
        <v>75</v>
      </c>
      <c r="D4" s="424"/>
      <c r="E4" s="424"/>
      <c r="F4" s="424"/>
      <c r="G4" s="424"/>
      <c r="H4" s="424"/>
      <c r="I4" s="425"/>
      <c r="K4" s="89" t="s">
        <v>76</v>
      </c>
      <c r="L4" s="86"/>
      <c r="M4" s="86"/>
      <c r="N4" s="86"/>
      <c r="O4" s="86"/>
      <c r="P4" s="86"/>
      <c r="Q4" s="86"/>
      <c r="R4" s="86"/>
      <c r="S4" s="86"/>
      <c r="T4" s="86"/>
      <c r="U4" s="86"/>
      <c r="V4" s="86"/>
      <c r="W4" s="86"/>
      <c r="X4" s="86"/>
      <c r="Y4" s="86"/>
      <c r="Z4" s="86"/>
      <c r="AA4" s="86"/>
      <c r="AB4" s="86"/>
      <c r="AC4" s="86"/>
      <c r="AD4" s="86"/>
      <c r="AE4" s="86"/>
    </row>
    <row r="5" spans="1:69" ht="11.25" customHeight="1"/>
    <row r="6" spans="1:69" ht="18.75" customHeight="1">
      <c r="D6" s="427" t="s">
        <v>77</v>
      </c>
      <c r="E6" s="427"/>
      <c r="F6" s="427"/>
      <c r="G6" s="289" t="s">
        <v>238</v>
      </c>
      <c r="H6" s="176"/>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88"/>
      <c r="BN6" s="88"/>
      <c r="BO6" s="88"/>
      <c r="BP6" s="88"/>
      <c r="BQ6" s="88"/>
    </row>
    <row r="7" spans="1:69" ht="18.75" customHeight="1">
      <c r="D7" s="427"/>
      <c r="E7" s="427"/>
      <c r="F7" s="427"/>
      <c r="G7" s="289" t="s">
        <v>222</v>
      </c>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Z7" s="289"/>
      <c r="BA7" s="289"/>
      <c r="BB7" s="289"/>
      <c r="BC7" s="289"/>
      <c r="BD7" s="289"/>
      <c r="BE7" s="289"/>
      <c r="BF7" s="289"/>
      <c r="BG7" s="289"/>
      <c r="BH7" s="289"/>
      <c r="BI7" s="289"/>
      <c r="BJ7" s="289"/>
      <c r="BK7" s="289"/>
      <c r="BL7" s="289"/>
      <c r="BM7" s="88"/>
      <c r="BN7" s="88"/>
      <c r="BO7" s="88"/>
      <c r="BP7" s="88"/>
      <c r="BQ7" s="88"/>
    </row>
    <row r="8" spans="1:69" ht="18.75" customHeight="1">
      <c r="D8" s="427" t="s">
        <v>77</v>
      </c>
      <c r="E8" s="427"/>
      <c r="F8" s="427"/>
      <c r="G8" s="289" t="s">
        <v>253</v>
      </c>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Z8" s="289"/>
      <c r="BA8" s="289"/>
      <c r="BB8" s="289"/>
      <c r="BC8" s="289"/>
      <c r="BD8" s="289"/>
      <c r="BE8" s="289"/>
      <c r="BF8" s="289"/>
      <c r="BG8" s="289"/>
      <c r="BH8" s="289"/>
      <c r="BI8" s="289"/>
      <c r="BJ8" s="289"/>
      <c r="BK8" s="289"/>
      <c r="BL8" s="289"/>
      <c r="BM8" s="88"/>
      <c r="BN8" s="88"/>
      <c r="BO8" s="88"/>
      <c r="BP8" s="88"/>
      <c r="BQ8" s="88"/>
    </row>
    <row r="9" spans="1:69" ht="18.75" customHeight="1">
      <c r="D9" s="427" t="s">
        <v>77</v>
      </c>
      <c r="E9" s="427"/>
      <c r="F9" s="427"/>
      <c r="G9" s="289" t="s">
        <v>250</v>
      </c>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88"/>
      <c r="BN9" s="88"/>
      <c r="BO9" s="88"/>
      <c r="BP9" s="88"/>
      <c r="BQ9" s="88"/>
    </row>
    <row r="10" spans="1:69" ht="18.75" customHeight="1">
      <c r="D10" s="427" t="s">
        <v>77</v>
      </c>
      <c r="E10" s="427"/>
      <c r="F10" s="427"/>
      <c r="G10" s="289" t="s">
        <v>223</v>
      </c>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88"/>
      <c r="BN10" s="88"/>
      <c r="BO10" s="88"/>
      <c r="BP10" s="88"/>
      <c r="BQ10" s="88"/>
    </row>
    <row r="11" spans="1:69" ht="18.75" customHeight="1">
      <c r="D11" s="317"/>
      <c r="E11" s="317"/>
      <c r="F11" s="317"/>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row>
    <row r="12" spans="1:69" ht="18.75" customHeight="1">
      <c r="D12" s="317"/>
      <c r="E12" s="317"/>
      <c r="F12" s="317"/>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row>
    <row r="13" spans="1:69" ht="22.5" customHeight="1">
      <c r="B13" s="85"/>
      <c r="C13" s="423" t="s">
        <v>81</v>
      </c>
      <c r="D13" s="424"/>
      <c r="E13" s="424"/>
      <c r="F13" s="424"/>
      <c r="G13" s="424"/>
      <c r="H13" s="424"/>
      <c r="I13" s="425"/>
      <c r="K13" s="89" t="s">
        <v>82</v>
      </c>
      <c r="L13" s="86"/>
      <c r="M13" s="86"/>
      <c r="N13" s="86"/>
      <c r="O13" s="86"/>
      <c r="P13" s="86"/>
      <c r="Q13" s="86"/>
      <c r="R13" s="86"/>
      <c r="S13" s="86"/>
      <c r="T13" s="86"/>
      <c r="U13" s="86"/>
      <c r="V13" s="86"/>
      <c r="W13" s="86"/>
      <c r="X13" s="86"/>
      <c r="Y13" s="86"/>
      <c r="Z13" s="86"/>
      <c r="AA13" s="86"/>
      <c r="AB13" s="86"/>
      <c r="AC13" s="86"/>
      <c r="AD13" s="86"/>
      <c r="AE13" s="86"/>
    </row>
    <row r="14" spans="1:69" ht="11.25" customHeight="1"/>
    <row r="15" spans="1:69" ht="18.75" customHeight="1">
      <c r="D15" s="427" t="s">
        <v>77</v>
      </c>
      <c r="E15" s="427"/>
      <c r="F15" s="427"/>
      <c r="G15" s="289" t="s">
        <v>254</v>
      </c>
      <c r="H15" s="87"/>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row>
    <row r="16" spans="1:69" ht="18.75" customHeight="1">
      <c r="D16" s="427" t="s">
        <v>77</v>
      </c>
      <c r="E16" s="427"/>
      <c r="F16" s="427"/>
      <c r="G16" s="289" t="s">
        <v>224</v>
      </c>
      <c r="H16" s="87"/>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row>
    <row r="17" spans="3:64" ht="18.75" customHeight="1">
      <c r="D17" s="427" t="s">
        <v>77</v>
      </c>
      <c r="E17" s="427"/>
      <c r="F17" s="427"/>
      <c r="G17" s="289" t="s">
        <v>225</v>
      </c>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row>
    <row r="18" spans="3:64" ht="18.75" customHeight="1">
      <c r="D18" s="427" t="s">
        <v>77</v>
      </c>
      <c r="E18" s="427"/>
      <c r="F18" s="427"/>
      <c r="G18" s="289" t="s">
        <v>239</v>
      </c>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row>
    <row r="19" spans="3:64" ht="18.75" customHeight="1">
      <c r="D19" s="317"/>
      <c r="E19" s="317"/>
      <c r="F19" s="317"/>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row>
    <row r="20" spans="3:64" ht="18.75" customHeight="1">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row>
    <row r="21" spans="3:64" ht="22.5" customHeight="1">
      <c r="C21" s="423" t="s">
        <v>78</v>
      </c>
      <c r="D21" s="424"/>
      <c r="E21" s="424"/>
      <c r="F21" s="424"/>
      <c r="G21" s="424"/>
      <c r="H21" s="424"/>
      <c r="I21" s="424"/>
      <c r="J21" s="424"/>
      <c r="K21" s="425"/>
      <c r="L21" s="85"/>
      <c r="M21" s="89" t="s">
        <v>79</v>
      </c>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row>
    <row r="22" spans="3:64" ht="11.25" customHeight="1">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row>
    <row r="23" spans="3:64" ht="18.75" customHeight="1">
      <c r="D23" s="427" t="s">
        <v>77</v>
      </c>
      <c r="E23" s="427"/>
      <c r="F23" s="427"/>
      <c r="G23" s="289" t="s">
        <v>188</v>
      </c>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row>
    <row r="24" spans="3:64" ht="18.75" customHeight="1">
      <c r="D24" s="427" t="s">
        <v>77</v>
      </c>
      <c r="E24" s="427"/>
      <c r="F24" s="427"/>
      <c r="G24" s="289" t="s">
        <v>150</v>
      </c>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row>
    <row r="25" spans="3:64" ht="18.75" customHeight="1">
      <c r="D25" s="427" t="s">
        <v>77</v>
      </c>
      <c r="E25" s="427"/>
      <c r="F25" s="427"/>
      <c r="G25" s="289" t="s">
        <v>189</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row>
    <row r="26" spans="3:64" ht="18.75" customHeight="1">
      <c r="D26" s="427"/>
      <c r="E26" s="427"/>
      <c r="F26" s="427"/>
      <c r="G26" s="289" t="s">
        <v>190</v>
      </c>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row>
    <row r="27" spans="3:64" ht="18.75" customHeight="1">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row>
    <row r="28" spans="3:64" ht="18.75" customHeight="1">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3:64" ht="22.5" customHeight="1">
      <c r="C29" s="423" t="s">
        <v>80</v>
      </c>
      <c r="D29" s="424"/>
      <c r="E29" s="424"/>
      <c r="F29" s="424"/>
      <c r="G29" s="424"/>
      <c r="H29" s="424"/>
      <c r="I29" s="424"/>
      <c r="J29" s="424"/>
      <c r="K29" s="425"/>
      <c r="L29" s="85"/>
      <c r="M29" s="89" t="s">
        <v>79</v>
      </c>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row>
    <row r="30" spans="3:64" ht="11.25" customHeight="1">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row>
    <row r="31" spans="3:64" ht="18.75" customHeight="1">
      <c r="D31" s="427" t="s">
        <v>77</v>
      </c>
      <c r="E31" s="427"/>
      <c r="F31" s="427"/>
      <c r="G31" s="289" t="s">
        <v>192</v>
      </c>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row>
    <row r="32" spans="3:64" ht="18.75" customHeight="1">
      <c r="D32" s="427"/>
      <c r="E32" s="427"/>
      <c r="F32" s="427"/>
      <c r="G32" s="289" t="s">
        <v>191</v>
      </c>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row>
    <row r="33" spans="1:65" ht="18.75" customHeight="1">
      <c r="D33" s="427" t="s">
        <v>77</v>
      </c>
      <c r="E33" s="427"/>
      <c r="F33" s="427"/>
      <c r="G33" s="289" t="s">
        <v>193</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row>
    <row r="34" spans="1:65" ht="18.75" customHeight="1">
      <c r="D34" s="427"/>
      <c r="E34" s="427"/>
      <c r="F34" s="427"/>
      <c r="G34" s="289" t="s">
        <v>194</v>
      </c>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65" ht="18.75" customHeight="1">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row>
    <row r="36" spans="1:65" ht="18.75" customHeight="1">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row>
    <row r="37" spans="1:65" ht="22.5" customHeight="1">
      <c r="C37" s="429" t="s">
        <v>149</v>
      </c>
      <c r="D37" s="430"/>
      <c r="E37" s="430"/>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179"/>
      <c r="BB37" s="89" t="s">
        <v>139</v>
      </c>
      <c r="BC37" s="84"/>
      <c r="BD37" s="84"/>
      <c r="BE37" s="84"/>
      <c r="BF37" s="84"/>
      <c r="BG37" s="84"/>
      <c r="BH37" s="84"/>
      <c r="BI37" s="84"/>
      <c r="BJ37" s="84"/>
      <c r="BK37" s="84"/>
      <c r="BL37" s="84"/>
      <c r="BM37" s="84"/>
    </row>
    <row r="38" spans="1:65" ht="11.25" customHeight="1">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row>
    <row r="39" spans="1:65" ht="18.75" customHeight="1">
      <c r="D39" s="428" t="s">
        <v>77</v>
      </c>
      <c r="E39" s="428"/>
      <c r="F39" s="428"/>
      <c r="G39" s="289" t="s">
        <v>195</v>
      </c>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row>
    <row r="40" spans="1:65" ht="18.75" customHeight="1">
      <c r="D40" s="428"/>
      <c r="E40" s="428"/>
      <c r="F40" s="428"/>
      <c r="G40" s="289" t="s">
        <v>196</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row>
    <row r="41" spans="1:65" ht="18.75" customHeight="1">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row>
    <row r="42" spans="1:65" ht="18.75" customHeight="1">
      <c r="A42" s="90" t="s">
        <v>83</v>
      </c>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row>
    <row r="43" spans="1:65" ht="18.75" customHeight="1">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row>
    <row r="44" spans="1:65" ht="18.75" customHeight="1">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row>
    <row r="45" spans="1:65" ht="18.75" customHeight="1">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row>
    <row r="46" spans="1:65" ht="18.75" customHeight="1">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row>
    <row r="47" spans="1:65" ht="18.75" customHeight="1">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row>
  </sheetData>
  <mergeCells count="25">
    <mergeCell ref="D40:F40"/>
    <mergeCell ref="D23:F23"/>
    <mergeCell ref="D24:F24"/>
    <mergeCell ref="D25:F25"/>
    <mergeCell ref="D26:F26"/>
    <mergeCell ref="C29:K29"/>
    <mergeCell ref="D31:F31"/>
    <mergeCell ref="D32:F32"/>
    <mergeCell ref="D33:F33"/>
    <mergeCell ref="D34:F34"/>
    <mergeCell ref="C37:AZ37"/>
    <mergeCell ref="D39:F39"/>
    <mergeCell ref="C21:K21"/>
    <mergeCell ref="A1:BQ1"/>
    <mergeCell ref="C4:I4"/>
    <mergeCell ref="D6:F6"/>
    <mergeCell ref="D7:F7"/>
    <mergeCell ref="D9:F9"/>
    <mergeCell ref="D10:F10"/>
    <mergeCell ref="D8:F8"/>
    <mergeCell ref="C13:I13"/>
    <mergeCell ref="D15:F15"/>
    <mergeCell ref="D16:F16"/>
    <mergeCell ref="D17:F17"/>
    <mergeCell ref="D18:F18"/>
  </mergeCells>
  <phoneticPr fontId="1"/>
  <pageMargins left="0.78740157480314965" right="0.78740157480314965" top="0.98425196850393704"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view="pageBreakPreview" zoomScaleNormal="70" zoomScaleSheetLayoutView="100" workbookViewId="0"/>
  </sheetViews>
  <sheetFormatPr defaultRowHeight="13.5"/>
  <cols>
    <col min="1" max="1" width="100.5" style="91" customWidth="1"/>
  </cols>
  <sheetData/>
  <phoneticPr fontId="1"/>
  <pageMargins left="0.70866141732283472" right="0.70866141732283472" top="1.0236220472440944" bottom="0.19685039370078741" header="0.70866141732283472"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2D72-0313-4477-A0A5-CC0795A6A0A1}">
  <dimension ref="A3:AU220"/>
  <sheetViews>
    <sheetView view="pageBreakPreview" zoomScaleNormal="100" zoomScaleSheetLayoutView="100" workbookViewId="0"/>
  </sheetViews>
  <sheetFormatPr defaultColWidth="9" defaultRowHeight="21.75" customHeight="1"/>
  <cols>
    <col min="1" max="2" width="1.75" style="282" customWidth="1"/>
    <col min="3" max="3" width="1.875" style="282" customWidth="1"/>
    <col min="4" max="28" width="3.125" style="282" customWidth="1"/>
    <col min="29" max="29" width="1.875" style="282" customWidth="1"/>
    <col min="30" max="30" width="1.75" style="282" customWidth="1"/>
    <col min="31" max="32" width="1.875" style="282" customWidth="1"/>
    <col min="33" max="34" width="3.125" style="282" customWidth="1"/>
    <col min="35" max="35" width="19.875" style="282" customWidth="1"/>
    <col min="36" max="41" width="15.375" style="282" customWidth="1"/>
    <col min="42" max="46" width="14.125" style="282" customWidth="1"/>
    <col min="47" max="16384" width="9" style="282"/>
  </cols>
  <sheetData>
    <row r="3" spans="1:39" ht="21.75" customHeight="1">
      <c r="B3" s="292"/>
      <c r="C3" s="316"/>
      <c r="D3" s="316"/>
      <c r="E3" s="316"/>
      <c r="F3" s="316"/>
      <c r="G3" s="316"/>
      <c r="H3" s="316"/>
      <c r="I3" s="316"/>
    </row>
    <row r="4" spans="1:39" ht="21.75" customHeight="1">
      <c r="A4" s="275" t="s">
        <v>0</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7"/>
    </row>
    <row r="5" spans="1:39" ht="21.75" customHeight="1">
      <c r="B5" s="282" t="s">
        <v>155</v>
      </c>
    </row>
    <row r="6" spans="1:39" ht="21.75" customHeight="1">
      <c r="L6" s="283" t="s">
        <v>243</v>
      </c>
    </row>
    <row r="7" spans="1:39" ht="21.75" customHeight="1">
      <c r="B7" s="300"/>
    </row>
    <row r="8" spans="1:39" ht="21.75" customHeight="1">
      <c r="B8" s="282" t="s">
        <v>14</v>
      </c>
    </row>
    <row r="10" spans="1:39" ht="21.75" customHeight="1">
      <c r="AK10" s="289"/>
    </row>
    <row r="11" spans="1:39" ht="21.75" customHeight="1">
      <c r="AI11" s="318"/>
      <c r="AJ11" s="319"/>
      <c r="AK11" s="319"/>
      <c r="AL11" s="281"/>
    </row>
    <row r="12" spans="1:39" ht="21.75" customHeight="1">
      <c r="AI12" s="318"/>
      <c r="AJ12" s="320"/>
      <c r="AK12" s="320"/>
      <c r="AL12" s="320"/>
      <c r="AM12" s="301"/>
    </row>
    <row r="13" spans="1:39" ht="21.75" customHeight="1">
      <c r="AI13" s="321"/>
      <c r="AJ13" s="320"/>
      <c r="AK13" s="320"/>
      <c r="AL13" s="320"/>
      <c r="AM13" s="301"/>
    </row>
    <row r="14" spans="1:39" ht="21.75" customHeight="1">
      <c r="AI14" s="321"/>
      <c r="AJ14" s="320"/>
      <c r="AK14" s="320"/>
      <c r="AL14" s="320"/>
      <c r="AM14" s="301"/>
    </row>
    <row r="15" spans="1:39" ht="21.75" customHeight="1">
      <c r="AI15" s="318"/>
      <c r="AJ15" s="320"/>
      <c r="AK15" s="320"/>
      <c r="AL15" s="320"/>
    </row>
    <row r="16" spans="1:39" ht="21.75" customHeight="1">
      <c r="AI16" s="318"/>
      <c r="AJ16" s="318"/>
      <c r="AK16" s="318"/>
      <c r="AL16" s="318"/>
    </row>
    <row r="17" spans="1:39" ht="21.75" customHeight="1">
      <c r="AI17" s="318"/>
      <c r="AJ17" s="319"/>
      <c r="AK17" s="319"/>
      <c r="AL17" s="281"/>
    </row>
    <row r="18" spans="1:39" ht="21.75" customHeight="1">
      <c r="AI18" s="318"/>
      <c r="AJ18" s="320"/>
      <c r="AK18" s="320"/>
      <c r="AL18" s="320"/>
      <c r="AM18" s="302"/>
    </row>
    <row r="19" spans="1:39" s="283" customFormat="1" ht="21.75" customHeight="1">
      <c r="AI19" s="321"/>
      <c r="AJ19" s="320"/>
      <c r="AK19" s="320"/>
      <c r="AL19" s="320"/>
      <c r="AM19" s="302"/>
    </row>
    <row r="20" spans="1:39" s="283" customFormat="1" ht="21.75" customHeight="1">
      <c r="A20" s="282"/>
      <c r="B20" s="293"/>
      <c r="D20" s="303"/>
      <c r="F20" s="304"/>
      <c r="G20" s="303"/>
      <c r="H20" s="303"/>
      <c r="I20" s="303"/>
      <c r="J20" s="289"/>
      <c r="K20" s="289"/>
      <c r="L20" s="289"/>
      <c r="M20" s="289"/>
      <c r="N20" s="289"/>
      <c r="O20" s="289"/>
      <c r="P20" s="289"/>
      <c r="Q20" s="289"/>
      <c r="R20" s="289"/>
      <c r="S20" s="289"/>
      <c r="T20" s="289"/>
      <c r="U20" s="289"/>
      <c r="V20" s="289"/>
      <c r="W20" s="289"/>
      <c r="X20" s="289"/>
      <c r="Y20" s="289"/>
      <c r="Z20" s="289"/>
      <c r="AA20" s="289"/>
      <c r="AB20" s="289"/>
      <c r="AC20" s="289"/>
      <c r="AD20" s="289"/>
      <c r="AI20" s="321"/>
      <c r="AJ20" s="320"/>
      <c r="AK20" s="320"/>
      <c r="AL20" s="320"/>
      <c r="AM20" s="302"/>
    </row>
    <row r="21" spans="1:39" s="297" customFormat="1" ht="21.75" customHeight="1">
      <c r="A21" s="294"/>
      <c r="B21" s="295"/>
      <c r="C21" s="305"/>
      <c r="D21" s="306"/>
      <c r="E21" s="306"/>
      <c r="F21" s="298"/>
      <c r="G21" s="306"/>
      <c r="H21" s="306"/>
      <c r="I21" s="306"/>
      <c r="J21" s="296"/>
      <c r="K21" s="296"/>
      <c r="L21" s="296"/>
      <c r="M21" s="296"/>
      <c r="N21" s="296"/>
      <c r="O21" s="296"/>
      <c r="P21" s="296"/>
      <c r="Q21" s="296"/>
      <c r="R21" s="296"/>
      <c r="S21" s="296"/>
      <c r="T21" s="296"/>
      <c r="U21" s="296"/>
      <c r="V21" s="296"/>
      <c r="W21" s="296"/>
      <c r="X21" s="296"/>
      <c r="Y21" s="296"/>
      <c r="Z21" s="296"/>
      <c r="AA21" s="296"/>
      <c r="AB21" s="296"/>
      <c r="AC21" s="296"/>
      <c r="AD21" s="296"/>
      <c r="AI21" s="322"/>
      <c r="AJ21" s="320"/>
      <c r="AK21" s="320"/>
      <c r="AL21" s="320"/>
    </row>
    <row r="22" spans="1:39" s="283" customFormat="1" ht="21.75" customHeight="1">
      <c r="B22" s="283" t="s">
        <v>20</v>
      </c>
      <c r="AJ22" s="307"/>
      <c r="AK22" s="307"/>
      <c r="AL22" s="307"/>
      <c r="AM22" s="301"/>
    </row>
    <row r="23" spans="1:39" s="283" customFormat="1" ht="21.75" customHeight="1">
      <c r="D23" s="291" t="s">
        <v>226</v>
      </c>
    </row>
    <row r="24" spans="1:39" s="283" customFormat="1" ht="21.75" customHeight="1">
      <c r="D24" s="291" t="s">
        <v>227</v>
      </c>
    </row>
    <row r="25" spans="1:39" s="283" customFormat="1" ht="21.75" customHeight="1">
      <c r="D25" s="291" t="s">
        <v>156</v>
      </c>
    </row>
    <row r="26" spans="1:39" s="283" customFormat="1" ht="21.75" customHeight="1">
      <c r="D26" s="308" t="s">
        <v>185</v>
      </c>
    </row>
    <row r="27" spans="1:39" s="283" customFormat="1" ht="21.75" customHeight="1">
      <c r="D27" s="291"/>
    </row>
    <row r="28" spans="1:39" s="283" customFormat="1" ht="21.75" customHeight="1">
      <c r="D28" s="291"/>
    </row>
    <row r="29" spans="1:39" s="283" customFormat="1" ht="21.75" customHeight="1">
      <c r="B29" s="283" t="s">
        <v>21</v>
      </c>
    </row>
    <row r="30" spans="1:39" s="283" customFormat="1" ht="21.75" customHeight="1">
      <c r="D30" s="316" t="s">
        <v>228</v>
      </c>
      <c r="E30" s="309"/>
      <c r="F30" s="309"/>
      <c r="G30" s="309"/>
      <c r="H30" s="309"/>
      <c r="I30" s="309"/>
      <c r="J30" s="309"/>
      <c r="K30" s="309"/>
      <c r="L30" s="309"/>
      <c r="M30" s="309"/>
      <c r="N30" s="309"/>
      <c r="O30" s="309"/>
      <c r="P30" s="309"/>
      <c r="Q30" s="309"/>
      <c r="R30" s="309"/>
      <c r="S30" s="309"/>
      <c r="T30" s="309"/>
      <c r="U30" s="309"/>
      <c r="V30" s="309"/>
      <c r="W30" s="309"/>
      <c r="X30" s="309"/>
      <c r="Y30" s="309"/>
    </row>
    <row r="31" spans="1:39" s="283" customFormat="1" ht="21.75" customHeight="1">
      <c r="D31" s="291" t="s">
        <v>157</v>
      </c>
    </row>
    <row r="32" spans="1:39" s="283" customFormat="1" ht="21.75" customHeight="1">
      <c r="D32" s="291"/>
    </row>
    <row r="33" spans="2:47" s="283" customFormat="1" ht="21.75" customHeight="1">
      <c r="D33" s="291"/>
    </row>
    <row r="34" spans="2:47" s="283" customFormat="1" ht="21.75" customHeight="1">
      <c r="B34" s="283" t="s">
        <v>1</v>
      </c>
    </row>
    <row r="35" spans="2:47" s="283" customFormat="1" ht="21.75" customHeight="1">
      <c r="D35" s="316" t="s">
        <v>229</v>
      </c>
    </row>
    <row r="36" spans="2:47" s="283" customFormat="1" ht="21.75" customHeight="1">
      <c r="D36" s="291" t="s">
        <v>240</v>
      </c>
    </row>
    <row r="37" spans="2:47" s="283" customFormat="1" ht="21.75" customHeight="1">
      <c r="D37" s="291"/>
    </row>
    <row r="38" spans="2:47" s="283" customFormat="1" ht="21.75" customHeight="1">
      <c r="D38" s="291"/>
    </row>
    <row r="39" spans="2:47" ht="21.75" customHeight="1">
      <c r="B39" s="300" t="s">
        <v>11</v>
      </c>
    </row>
    <row r="40" spans="2:47" ht="21.75" customHeight="1">
      <c r="AI40" s="323"/>
      <c r="AJ40" s="323"/>
      <c r="AK40" s="323"/>
      <c r="AL40" s="323"/>
      <c r="AM40" s="323"/>
      <c r="AN40" s="323"/>
      <c r="AO40" s="323"/>
      <c r="AP40" s="323"/>
      <c r="AQ40" s="323"/>
      <c r="AR40" s="323"/>
      <c r="AS40" s="323"/>
      <c r="AT40" s="323"/>
      <c r="AU40" s="323"/>
    </row>
    <row r="41" spans="2:47" ht="21.75" customHeight="1">
      <c r="AI41" s="318"/>
      <c r="AJ41" s="319"/>
      <c r="AK41" s="319"/>
      <c r="AL41" s="281"/>
      <c r="AM41" s="318"/>
      <c r="AN41" s="323"/>
      <c r="AO41" s="323"/>
      <c r="AP41" s="323"/>
      <c r="AQ41" s="323"/>
      <c r="AR41" s="323"/>
      <c r="AS41" s="323"/>
      <c r="AT41" s="323"/>
      <c r="AU41" s="323"/>
    </row>
    <row r="42" spans="2:47" ht="21.75" customHeight="1">
      <c r="AI42" s="318"/>
      <c r="AJ42" s="324"/>
      <c r="AK42" s="324"/>
      <c r="AL42" s="324"/>
      <c r="AM42" s="325"/>
      <c r="AN42" s="323"/>
      <c r="AO42" s="323"/>
      <c r="AP42" s="323"/>
      <c r="AQ42" s="323"/>
      <c r="AR42" s="323"/>
      <c r="AS42" s="323"/>
      <c r="AT42" s="323"/>
      <c r="AU42" s="323"/>
    </row>
    <row r="43" spans="2:47" ht="21.75" customHeight="1">
      <c r="AI43" s="318"/>
      <c r="AJ43" s="324"/>
      <c r="AK43" s="324"/>
      <c r="AL43" s="324"/>
      <c r="AM43" s="325"/>
      <c r="AN43" s="323"/>
      <c r="AO43" s="323"/>
      <c r="AP43" s="323"/>
      <c r="AQ43" s="323"/>
      <c r="AR43" s="323"/>
      <c r="AS43" s="323"/>
      <c r="AT43" s="323"/>
      <c r="AU43" s="323"/>
    </row>
    <row r="44" spans="2:47" ht="21.75" customHeight="1">
      <c r="AI44" s="318"/>
      <c r="AJ44" s="324"/>
      <c r="AK44" s="324"/>
      <c r="AL44" s="324"/>
      <c r="AM44" s="325"/>
      <c r="AN44" s="323"/>
      <c r="AO44" s="323"/>
      <c r="AP44" s="323"/>
      <c r="AQ44" s="323"/>
      <c r="AR44" s="323"/>
      <c r="AS44" s="323"/>
      <c r="AT44" s="323"/>
      <c r="AU44" s="323"/>
    </row>
    <row r="45" spans="2:47" ht="21.75" customHeight="1">
      <c r="AI45" s="318"/>
      <c r="AJ45" s="324"/>
      <c r="AK45" s="324"/>
      <c r="AL45" s="324"/>
      <c r="AM45" s="325"/>
      <c r="AN45" s="323"/>
      <c r="AO45" s="323"/>
      <c r="AP45" s="323"/>
      <c r="AQ45" s="323"/>
      <c r="AR45" s="323"/>
      <c r="AS45" s="323"/>
      <c r="AT45" s="323"/>
      <c r="AU45" s="323"/>
    </row>
    <row r="46" spans="2:47" ht="21.75" customHeight="1">
      <c r="AI46" s="323"/>
      <c r="AJ46" s="323"/>
      <c r="AK46" s="323"/>
      <c r="AL46" s="323"/>
      <c r="AM46" s="323"/>
      <c r="AN46" s="323"/>
      <c r="AO46" s="323"/>
      <c r="AP46" s="323"/>
      <c r="AQ46" s="323"/>
      <c r="AR46" s="323"/>
      <c r="AS46" s="323"/>
      <c r="AT46" s="323"/>
      <c r="AU46" s="323"/>
    </row>
    <row r="47" spans="2:47" ht="21.75" customHeight="1">
      <c r="AI47" s="323"/>
      <c r="AJ47" s="323"/>
      <c r="AK47" s="323"/>
      <c r="AL47" s="323"/>
      <c r="AM47" s="323"/>
      <c r="AN47" s="323"/>
      <c r="AO47" s="323"/>
      <c r="AP47" s="323"/>
      <c r="AQ47" s="323"/>
      <c r="AR47" s="323"/>
      <c r="AS47" s="323"/>
      <c r="AT47" s="323"/>
      <c r="AU47" s="323"/>
    </row>
    <row r="48" spans="2:47" ht="21.75" customHeight="1">
      <c r="AI48" s="281"/>
      <c r="AJ48" s="319"/>
      <c r="AK48" s="319"/>
      <c r="AL48" s="319"/>
      <c r="AM48" s="323"/>
      <c r="AN48" s="323"/>
      <c r="AO48" s="323"/>
      <c r="AP48" s="323"/>
      <c r="AQ48" s="323"/>
      <c r="AR48" s="323"/>
      <c r="AS48" s="323"/>
      <c r="AT48" s="323"/>
      <c r="AU48" s="323"/>
    </row>
    <row r="49" spans="2:47" ht="21.75" customHeight="1">
      <c r="AI49" s="318"/>
      <c r="AJ49" s="326"/>
      <c r="AK49" s="326"/>
      <c r="AL49" s="326"/>
      <c r="AM49" s="281"/>
      <c r="AN49" s="323"/>
      <c r="AO49" s="323"/>
      <c r="AP49" s="323"/>
      <c r="AQ49" s="323"/>
      <c r="AR49" s="323"/>
      <c r="AS49" s="323"/>
      <c r="AT49" s="323"/>
      <c r="AU49" s="323"/>
    </row>
    <row r="50" spans="2:47" ht="21.75" customHeight="1">
      <c r="AI50" s="318"/>
      <c r="AJ50" s="326"/>
      <c r="AK50" s="326"/>
      <c r="AL50" s="326"/>
      <c r="AM50" s="327"/>
      <c r="AN50" s="323"/>
      <c r="AO50" s="318"/>
      <c r="AP50" s="326"/>
      <c r="AQ50" s="326"/>
      <c r="AR50" s="326"/>
      <c r="AS50" s="327"/>
      <c r="AT50" s="323"/>
      <c r="AU50" s="323"/>
    </row>
    <row r="51" spans="2:47" s="283" customFormat="1" ht="21.75" customHeight="1">
      <c r="B51" s="283" t="s">
        <v>10</v>
      </c>
      <c r="O51" s="299"/>
      <c r="AH51" s="282"/>
      <c r="AI51" s="318"/>
      <c r="AJ51" s="326"/>
      <c r="AK51" s="326"/>
      <c r="AL51" s="326"/>
      <c r="AM51" s="327"/>
      <c r="AN51" s="328"/>
      <c r="AO51" s="328"/>
      <c r="AP51" s="328"/>
      <c r="AQ51" s="328"/>
      <c r="AR51" s="328"/>
      <c r="AS51" s="328"/>
      <c r="AT51" s="328"/>
      <c r="AU51" s="328"/>
    </row>
    <row r="52" spans="2:47" s="283" customFormat="1" ht="21.75" customHeight="1">
      <c r="C52" s="291"/>
      <c r="D52" s="291" t="s">
        <v>244</v>
      </c>
      <c r="AH52" s="282"/>
      <c r="AI52" s="318"/>
      <c r="AJ52" s="326"/>
      <c r="AK52" s="326"/>
      <c r="AL52" s="326"/>
      <c r="AM52" s="327"/>
      <c r="AN52" s="328"/>
      <c r="AO52" s="328"/>
      <c r="AP52" s="328"/>
      <c r="AQ52" s="328"/>
      <c r="AR52" s="328"/>
      <c r="AS52" s="328"/>
      <c r="AT52" s="328"/>
      <c r="AU52" s="328"/>
    </row>
    <row r="53" spans="2:47" s="283" customFormat="1" ht="21.75" customHeight="1">
      <c r="C53" s="291"/>
      <c r="D53" s="291" t="s">
        <v>245</v>
      </c>
      <c r="AH53" s="282"/>
      <c r="AI53" s="318"/>
      <c r="AJ53" s="326"/>
      <c r="AK53" s="326"/>
      <c r="AL53" s="326"/>
      <c r="AM53" s="327"/>
      <c r="AN53" s="328"/>
      <c r="AO53" s="328"/>
      <c r="AP53" s="328"/>
      <c r="AQ53" s="328"/>
      <c r="AR53" s="328"/>
      <c r="AS53" s="328"/>
      <c r="AT53" s="328"/>
      <c r="AU53" s="328"/>
    </row>
    <row r="54" spans="2:47" s="283" customFormat="1" ht="21.75" customHeight="1">
      <c r="C54" s="291" t="s">
        <v>148</v>
      </c>
      <c r="D54" s="291" t="s">
        <v>252</v>
      </c>
      <c r="AH54" s="282"/>
      <c r="AI54" s="318"/>
      <c r="AJ54" s="326"/>
      <c r="AK54" s="326"/>
      <c r="AL54" s="326"/>
      <c r="AM54" s="327"/>
      <c r="AN54" s="328"/>
      <c r="AO54" s="328"/>
      <c r="AP54" s="328"/>
      <c r="AQ54" s="328"/>
      <c r="AR54" s="328"/>
      <c r="AS54" s="328"/>
      <c r="AT54" s="328"/>
      <c r="AU54" s="328"/>
    </row>
    <row r="55" spans="2:47" s="283" customFormat="1" ht="21.75" customHeight="1">
      <c r="C55" s="291" t="s">
        <v>186</v>
      </c>
      <c r="D55" s="291" t="s">
        <v>251</v>
      </c>
      <c r="AH55" s="282"/>
      <c r="AI55" s="318"/>
      <c r="AJ55" s="315"/>
      <c r="AK55" s="315"/>
      <c r="AL55" s="326"/>
      <c r="AM55" s="327"/>
      <c r="AN55" s="328"/>
      <c r="AO55" s="328"/>
      <c r="AP55" s="328"/>
      <c r="AQ55" s="328"/>
      <c r="AR55" s="328"/>
      <c r="AS55" s="328"/>
      <c r="AT55" s="328"/>
      <c r="AU55" s="328"/>
    </row>
    <row r="56" spans="2:47" s="283" customFormat="1" ht="21.75" customHeight="1">
      <c r="C56" s="291"/>
      <c r="D56" s="291"/>
      <c r="E56" s="299"/>
      <c r="F56" s="299"/>
      <c r="G56" s="299"/>
      <c r="H56" s="299"/>
      <c r="I56" s="299"/>
      <c r="J56" s="299"/>
      <c r="K56" s="299"/>
      <c r="L56" s="299"/>
      <c r="M56" s="299"/>
      <c r="N56" s="299"/>
      <c r="O56" s="299"/>
      <c r="P56" s="299"/>
      <c r="R56" s="299"/>
      <c r="S56" s="299"/>
      <c r="T56" s="299"/>
      <c r="U56" s="299"/>
      <c r="V56" s="299"/>
      <c r="W56" s="299"/>
      <c r="X56" s="299"/>
      <c r="AH56" s="282"/>
      <c r="AI56" s="281"/>
      <c r="AJ56" s="315"/>
      <c r="AK56" s="315"/>
      <c r="AL56" s="315"/>
      <c r="AM56" s="327"/>
      <c r="AN56" s="328"/>
      <c r="AO56" s="328"/>
      <c r="AP56" s="328"/>
      <c r="AQ56" s="328"/>
      <c r="AR56" s="328"/>
      <c r="AS56" s="328"/>
      <c r="AT56" s="328"/>
      <c r="AU56" s="328"/>
    </row>
    <row r="57" spans="2:47" s="283" customFormat="1" ht="21.75" customHeight="1">
      <c r="Z57" s="299"/>
      <c r="AA57" s="299"/>
      <c r="AB57" s="299"/>
      <c r="AI57" s="328"/>
      <c r="AJ57" s="328"/>
      <c r="AK57" s="328"/>
      <c r="AL57" s="328"/>
      <c r="AM57" s="329"/>
      <c r="AN57" s="330"/>
      <c r="AO57" s="328"/>
      <c r="AP57" s="328"/>
      <c r="AQ57" s="328"/>
      <c r="AR57" s="328"/>
      <c r="AS57" s="328"/>
      <c r="AT57" s="328"/>
      <c r="AU57" s="328"/>
    </row>
    <row r="58" spans="2:47" s="283" customFormat="1" ht="21.75" customHeight="1">
      <c r="B58" s="309" t="s">
        <v>19</v>
      </c>
      <c r="C58" s="299"/>
      <c r="D58" s="291"/>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I58" s="320"/>
      <c r="AJ58" s="319"/>
      <c r="AK58" s="319"/>
      <c r="AL58" s="331"/>
      <c r="AM58" s="329"/>
      <c r="AN58" s="330"/>
      <c r="AO58" s="328"/>
      <c r="AP58" s="328"/>
      <c r="AQ58" s="328"/>
      <c r="AR58" s="328"/>
      <c r="AS58" s="328"/>
      <c r="AT58" s="328"/>
      <c r="AU58" s="328"/>
    </row>
    <row r="59" spans="2:47" s="283" customFormat="1" ht="21.75" customHeight="1">
      <c r="B59" s="299"/>
      <c r="C59" s="299"/>
      <c r="D59" s="291" t="s">
        <v>230</v>
      </c>
      <c r="E59" s="299"/>
      <c r="J59" s="299"/>
      <c r="K59" s="299"/>
      <c r="L59" s="299"/>
      <c r="M59" s="299"/>
      <c r="N59" s="299"/>
      <c r="O59" s="299"/>
      <c r="P59" s="299"/>
      <c r="Q59" s="299"/>
      <c r="R59" s="299"/>
      <c r="S59" s="299"/>
      <c r="T59" s="299"/>
      <c r="U59" s="299"/>
      <c r="V59" s="299"/>
      <c r="W59" s="299"/>
      <c r="X59" s="299"/>
      <c r="Y59" s="299"/>
      <c r="Z59" s="299"/>
      <c r="AA59" s="299"/>
      <c r="AB59" s="299"/>
      <c r="AI59" s="320"/>
      <c r="AJ59" s="320"/>
      <c r="AK59" s="320"/>
      <c r="AL59" s="320"/>
      <c r="AM59" s="329"/>
      <c r="AN59" s="330"/>
      <c r="AO59" s="328"/>
      <c r="AP59" s="328"/>
      <c r="AQ59" s="328"/>
      <c r="AR59" s="328"/>
      <c r="AS59" s="328"/>
      <c r="AT59" s="328"/>
      <c r="AU59" s="328"/>
    </row>
    <row r="60" spans="2:47" s="283" customFormat="1" ht="21.75" customHeight="1">
      <c r="B60" s="299"/>
      <c r="C60" s="299"/>
      <c r="D60" s="291" t="s">
        <v>231</v>
      </c>
      <c r="E60" s="299"/>
      <c r="J60" s="299"/>
      <c r="K60" s="299"/>
      <c r="L60" s="299"/>
      <c r="M60" s="299"/>
      <c r="N60" s="299"/>
      <c r="O60" s="299"/>
      <c r="P60" s="299"/>
      <c r="Q60" s="299"/>
      <c r="R60" s="299"/>
      <c r="S60" s="299"/>
      <c r="T60" s="299"/>
      <c r="U60" s="299"/>
      <c r="V60" s="299"/>
      <c r="W60" s="299"/>
      <c r="X60" s="299"/>
      <c r="Y60" s="299"/>
      <c r="Z60" s="299"/>
      <c r="AA60" s="299"/>
      <c r="AB60" s="299"/>
      <c r="AI60" s="320"/>
      <c r="AJ60" s="320"/>
      <c r="AK60" s="320"/>
      <c r="AL60" s="320"/>
      <c r="AM60" s="329"/>
      <c r="AN60" s="330"/>
      <c r="AO60" s="328"/>
      <c r="AP60" s="328"/>
      <c r="AQ60" s="328"/>
      <c r="AR60" s="328"/>
      <c r="AS60" s="328"/>
      <c r="AT60" s="328"/>
      <c r="AU60" s="328"/>
    </row>
    <row r="61" spans="2:47" s="283" customFormat="1" ht="21.75" customHeight="1">
      <c r="B61" s="299"/>
      <c r="C61" s="299"/>
      <c r="D61" s="291" t="s">
        <v>158</v>
      </c>
      <c r="J61" s="299"/>
      <c r="K61" s="299"/>
      <c r="L61" s="299"/>
      <c r="M61" s="299"/>
      <c r="N61" s="299"/>
      <c r="O61" s="299"/>
      <c r="P61" s="299"/>
      <c r="Q61" s="299"/>
      <c r="R61" s="299"/>
      <c r="S61" s="299"/>
      <c r="T61" s="299"/>
      <c r="U61" s="299"/>
      <c r="V61" s="299"/>
      <c r="W61" s="299"/>
      <c r="X61" s="299"/>
      <c r="Y61" s="299"/>
      <c r="Z61" s="299"/>
      <c r="AA61" s="299"/>
      <c r="AB61" s="299"/>
      <c r="AI61" s="320"/>
      <c r="AJ61" s="320"/>
      <c r="AK61" s="320"/>
      <c r="AL61" s="320"/>
      <c r="AM61" s="332"/>
      <c r="AN61" s="330"/>
      <c r="AO61" s="328"/>
      <c r="AP61" s="328"/>
      <c r="AQ61" s="328"/>
      <c r="AR61" s="328"/>
      <c r="AS61" s="328"/>
      <c r="AT61" s="328"/>
      <c r="AU61" s="328"/>
    </row>
    <row r="62" spans="2:47" s="283" customFormat="1" ht="21.75" customHeight="1">
      <c r="AI62" s="320"/>
      <c r="AJ62" s="320"/>
      <c r="AK62" s="320"/>
      <c r="AL62" s="320"/>
      <c r="AM62" s="332"/>
      <c r="AN62" s="330"/>
      <c r="AO62" s="328"/>
      <c r="AP62" s="328"/>
      <c r="AQ62" s="328"/>
      <c r="AR62" s="328"/>
      <c r="AS62" s="328"/>
      <c r="AT62" s="328"/>
      <c r="AU62" s="328"/>
    </row>
    <row r="63" spans="2:47" s="283" customFormat="1" ht="21.75" customHeight="1">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I63" s="328"/>
      <c r="AJ63" s="328"/>
      <c r="AK63" s="333"/>
      <c r="AL63" s="334"/>
      <c r="AM63" s="332"/>
      <c r="AN63" s="330"/>
      <c r="AO63" s="328"/>
      <c r="AP63" s="328"/>
      <c r="AQ63" s="328"/>
      <c r="AR63" s="328"/>
      <c r="AS63" s="328"/>
      <c r="AT63" s="328"/>
      <c r="AU63" s="328"/>
    </row>
    <row r="64" spans="2:47" s="283" customFormat="1" ht="21.75" customHeight="1">
      <c r="B64" s="309" t="s">
        <v>15</v>
      </c>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I64" s="320"/>
      <c r="AJ64" s="319"/>
      <c r="AK64" s="319"/>
      <c r="AL64" s="331"/>
      <c r="AM64" s="329"/>
      <c r="AN64" s="328"/>
      <c r="AO64" s="328"/>
      <c r="AP64" s="328"/>
      <c r="AQ64" s="328"/>
      <c r="AR64" s="328"/>
      <c r="AS64" s="328"/>
      <c r="AT64" s="328"/>
      <c r="AU64" s="328"/>
    </row>
    <row r="65" spans="1:47" s="283" customFormat="1" ht="21.75" customHeight="1">
      <c r="B65" s="299"/>
      <c r="C65" s="299"/>
      <c r="D65" s="316" t="s">
        <v>159</v>
      </c>
      <c r="E65" s="299"/>
      <c r="J65" s="299"/>
      <c r="K65" s="299"/>
      <c r="L65" s="299"/>
      <c r="M65" s="299"/>
      <c r="N65" s="299"/>
      <c r="O65" s="299"/>
      <c r="P65" s="299"/>
      <c r="Q65" s="299"/>
      <c r="R65" s="299"/>
      <c r="S65" s="299"/>
      <c r="T65" s="299"/>
      <c r="U65" s="299"/>
      <c r="V65" s="299"/>
      <c r="W65" s="299"/>
      <c r="X65" s="299"/>
      <c r="Y65" s="299"/>
      <c r="Z65" s="299"/>
      <c r="AA65" s="299"/>
      <c r="AB65" s="299"/>
      <c r="AC65" s="299"/>
      <c r="AI65" s="335"/>
      <c r="AJ65" s="335"/>
      <c r="AK65" s="335"/>
      <c r="AL65" s="335"/>
      <c r="AM65" s="329"/>
      <c r="AN65" s="328"/>
      <c r="AO65" s="328"/>
      <c r="AP65" s="328"/>
      <c r="AQ65" s="328"/>
      <c r="AR65" s="328"/>
      <c r="AS65" s="328"/>
      <c r="AT65" s="328"/>
      <c r="AU65" s="328"/>
    </row>
    <row r="66" spans="1:47" s="283" customFormat="1" ht="21.75" customHeight="1">
      <c r="B66" s="299"/>
      <c r="C66" s="299"/>
      <c r="D66" s="316" t="s">
        <v>241</v>
      </c>
      <c r="J66" s="299"/>
      <c r="K66" s="299"/>
      <c r="L66" s="299"/>
      <c r="M66" s="299"/>
      <c r="N66" s="299"/>
      <c r="O66" s="299"/>
      <c r="P66" s="299"/>
      <c r="Q66" s="299"/>
      <c r="R66" s="299"/>
      <c r="S66" s="299"/>
      <c r="T66" s="299"/>
      <c r="U66" s="299"/>
      <c r="V66" s="299"/>
      <c r="W66" s="299"/>
      <c r="X66" s="299"/>
      <c r="Y66" s="299"/>
      <c r="Z66" s="299"/>
      <c r="AA66" s="299"/>
      <c r="AB66" s="299"/>
      <c r="AC66" s="299"/>
      <c r="AI66" s="320"/>
      <c r="AJ66" s="320"/>
      <c r="AK66" s="320"/>
      <c r="AL66" s="320"/>
      <c r="AM66" s="329"/>
      <c r="AN66" s="328"/>
      <c r="AO66" s="328"/>
      <c r="AP66" s="328"/>
      <c r="AQ66" s="328"/>
      <c r="AR66" s="328"/>
      <c r="AS66" s="328"/>
      <c r="AT66" s="328"/>
      <c r="AU66" s="328"/>
    </row>
    <row r="67" spans="1:47" s="283" customFormat="1" ht="21.75" customHeight="1">
      <c r="B67" s="299"/>
      <c r="C67" s="299"/>
      <c r="D67" s="316" t="s">
        <v>160</v>
      </c>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I67" s="320"/>
      <c r="AJ67" s="320"/>
      <c r="AK67" s="320"/>
      <c r="AL67" s="320"/>
      <c r="AM67" s="329"/>
      <c r="AN67" s="328"/>
      <c r="AO67" s="328"/>
      <c r="AP67" s="328"/>
      <c r="AQ67" s="328"/>
      <c r="AR67" s="328"/>
      <c r="AS67" s="328"/>
      <c r="AT67" s="328"/>
      <c r="AU67" s="328"/>
    </row>
    <row r="68" spans="1:47" s="283" customFormat="1" ht="21.75" customHeight="1">
      <c r="B68" s="299"/>
      <c r="C68" s="299"/>
      <c r="D68" s="316" t="s">
        <v>161</v>
      </c>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I68" s="328"/>
      <c r="AJ68" s="328"/>
      <c r="AK68" s="328"/>
      <c r="AL68" s="328"/>
      <c r="AM68" s="328"/>
      <c r="AN68" s="328"/>
      <c r="AO68" s="328"/>
      <c r="AP68" s="328"/>
      <c r="AQ68" s="328"/>
      <c r="AR68" s="328"/>
      <c r="AS68" s="328"/>
      <c r="AT68" s="328"/>
      <c r="AU68" s="328"/>
    </row>
    <row r="69" spans="1:47" s="283" customFormat="1" ht="21.75" customHeight="1">
      <c r="C69" s="299"/>
      <c r="D69" s="316"/>
    </row>
    <row r="70" spans="1:47" s="283" customFormat="1" ht="21.75" customHeight="1">
      <c r="D70" s="316"/>
    </row>
    <row r="71" spans="1:47" s="283" customFormat="1" ht="21.75" customHeight="1">
      <c r="D71" s="291"/>
      <c r="AI71" s="282"/>
      <c r="AJ71" s="282"/>
      <c r="AK71" s="282"/>
      <c r="AL71" s="282"/>
      <c r="AM71" s="282"/>
    </row>
    <row r="72" spans="1:47" ht="21.75" customHeight="1">
      <c r="A72" s="275" t="s">
        <v>5</v>
      </c>
      <c r="B72" s="276"/>
      <c r="C72" s="276"/>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7"/>
    </row>
    <row r="73" spans="1:47" ht="21.75" customHeight="1">
      <c r="B73" s="282" t="s">
        <v>162</v>
      </c>
    </row>
    <row r="74" spans="1:47" ht="21.75" customHeight="1">
      <c r="L74" s="283" t="s">
        <v>163</v>
      </c>
      <c r="O74" s="283"/>
      <c r="AI74" s="283"/>
      <c r="AJ74" s="283"/>
      <c r="AK74" s="283"/>
      <c r="AL74" s="283"/>
      <c r="AM74" s="283"/>
    </row>
    <row r="75" spans="1:47" ht="21.75" customHeight="1">
      <c r="AH75" s="283"/>
      <c r="AN75" s="283"/>
      <c r="AO75" s="283"/>
    </row>
    <row r="76" spans="1:47" ht="21.75" customHeight="1">
      <c r="B76" s="282" t="s">
        <v>12</v>
      </c>
    </row>
    <row r="79" spans="1:47" s="283" customFormat="1" ht="21.75" customHeight="1">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row>
    <row r="84" spans="1:46" ht="21.75" customHeight="1">
      <c r="AI84" s="318"/>
      <c r="AJ84" s="319"/>
      <c r="AK84" s="319"/>
      <c r="AL84" s="281"/>
      <c r="AM84" s="318"/>
    </row>
    <row r="85" spans="1:46" ht="21.75" customHeight="1">
      <c r="AI85" s="318"/>
      <c r="AJ85" s="324"/>
      <c r="AK85" s="324"/>
      <c r="AL85" s="324"/>
      <c r="AM85" s="325"/>
    </row>
    <row r="86" spans="1:46" ht="21.75" customHeight="1">
      <c r="AI86" s="318"/>
      <c r="AJ86" s="324"/>
      <c r="AK86" s="324"/>
      <c r="AL86" s="324"/>
      <c r="AM86" s="325"/>
    </row>
    <row r="87" spans="1:46" ht="21.75" customHeight="1">
      <c r="AI87" s="321"/>
      <c r="AJ87" s="324"/>
      <c r="AK87" s="324"/>
      <c r="AL87" s="324"/>
      <c r="AM87" s="325"/>
    </row>
    <row r="88" spans="1:46" ht="21.75" customHeight="1">
      <c r="A88" s="283"/>
      <c r="AE88" s="283"/>
      <c r="AF88" s="283"/>
      <c r="AG88" s="283"/>
      <c r="AI88" s="318"/>
      <c r="AJ88" s="324"/>
      <c r="AK88" s="324"/>
      <c r="AL88" s="324"/>
      <c r="AM88" s="325"/>
    </row>
    <row r="89" spans="1:46" ht="21.75" customHeight="1">
      <c r="A89" s="283"/>
      <c r="B89" s="283" t="s">
        <v>2</v>
      </c>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c r="AG89" s="283"/>
      <c r="AI89" s="318"/>
      <c r="AJ89" s="324"/>
      <c r="AK89" s="324"/>
      <c r="AL89" s="324"/>
      <c r="AM89" s="325"/>
    </row>
    <row r="90" spans="1:46" ht="21.75" customHeight="1">
      <c r="A90" s="283"/>
      <c r="B90" s="283"/>
      <c r="C90" s="283"/>
      <c r="D90" s="291" t="s">
        <v>255</v>
      </c>
      <c r="E90" s="283"/>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c r="AF90" s="283"/>
      <c r="AG90" s="283"/>
      <c r="AI90" s="318"/>
      <c r="AJ90" s="336"/>
      <c r="AK90" s="336"/>
      <c r="AL90" s="324"/>
      <c r="AM90" s="325"/>
    </row>
    <row r="91" spans="1:46" ht="21.75" customHeight="1">
      <c r="A91" s="283"/>
      <c r="B91" s="283"/>
      <c r="C91" s="283"/>
      <c r="D91" s="291" t="s">
        <v>164</v>
      </c>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J91" s="311"/>
    </row>
    <row r="92" spans="1:46" ht="21.75" customHeight="1">
      <c r="A92" s="283"/>
      <c r="B92" s="283"/>
      <c r="C92" s="283"/>
      <c r="D92" s="291" t="s">
        <v>258</v>
      </c>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J92" s="311"/>
    </row>
    <row r="93" spans="1:46" ht="21.75" customHeight="1">
      <c r="A93" s="283"/>
      <c r="B93" s="283"/>
      <c r="C93" s="283"/>
      <c r="D93" s="291" t="s">
        <v>165</v>
      </c>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J93" s="311"/>
      <c r="AM93" s="283"/>
    </row>
    <row r="94" spans="1:46" ht="21.75" customHeight="1">
      <c r="A94" s="283"/>
      <c r="B94" s="283"/>
      <c r="C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J94" s="311"/>
      <c r="AM94" s="283"/>
    </row>
    <row r="95" spans="1:46" ht="21.75" customHeight="1">
      <c r="A95" s="283"/>
      <c r="B95" s="283"/>
      <c r="C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I95" s="283"/>
      <c r="AJ95" s="283"/>
      <c r="AK95" s="283"/>
      <c r="AL95" s="283"/>
      <c r="AM95" s="283"/>
    </row>
    <row r="96" spans="1:46" ht="21.75" customHeight="1">
      <c r="A96" s="283"/>
      <c r="B96" s="283" t="s">
        <v>3</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J96" s="283"/>
      <c r="AK96" s="283"/>
      <c r="AL96" s="283"/>
      <c r="AM96" s="283"/>
      <c r="AN96" s="283"/>
      <c r="AO96" s="283"/>
      <c r="AP96" s="283"/>
      <c r="AQ96" s="283"/>
      <c r="AR96" s="283"/>
      <c r="AS96" s="283"/>
      <c r="AT96" s="283"/>
    </row>
    <row r="97" spans="1:46" ht="21.75" customHeight="1">
      <c r="A97" s="283"/>
      <c r="B97" s="283"/>
      <c r="C97" s="283"/>
      <c r="D97" s="316" t="s">
        <v>166</v>
      </c>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283"/>
      <c r="AN97" s="283"/>
      <c r="AO97" s="283"/>
      <c r="AP97" s="283"/>
      <c r="AQ97" s="283"/>
      <c r="AR97" s="283"/>
      <c r="AS97" s="283"/>
      <c r="AT97" s="283"/>
    </row>
    <row r="98" spans="1:46" ht="21.75" customHeight="1">
      <c r="A98" s="283"/>
      <c r="B98" s="283"/>
      <c r="C98" s="283"/>
      <c r="D98" s="291" t="s">
        <v>221</v>
      </c>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3"/>
      <c r="AP98" s="283"/>
      <c r="AQ98" s="283"/>
      <c r="AR98" s="283"/>
      <c r="AS98" s="283"/>
      <c r="AT98" s="283"/>
    </row>
    <row r="99" spans="1:46" s="283" customFormat="1" ht="21.75" customHeight="1">
      <c r="D99" s="291" t="s">
        <v>232</v>
      </c>
    </row>
    <row r="100" spans="1:46" s="283" customFormat="1" ht="21.75" customHeight="1">
      <c r="D100" s="291"/>
    </row>
    <row r="101" spans="1:46" s="283" customFormat="1" ht="21.75" customHeight="1">
      <c r="D101" s="291"/>
      <c r="AI101" s="312"/>
      <c r="AJ101" s="312"/>
      <c r="AK101" s="312"/>
      <c r="AL101" s="302"/>
    </row>
    <row r="102" spans="1:46" s="283" customFormat="1" ht="21.75" customHeight="1">
      <c r="B102" s="283" t="s">
        <v>4</v>
      </c>
      <c r="AI102" s="312"/>
      <c r="AJ102" s="312"/>
      <c r="AK102" s="312"/>
      <c r="AL102" s="302"/>
    </row>
    <row r="103" spans="1:46" s="283" customFormat="1" ht="21.75" customHeight="1">
      <c r="D103" s="291" t="s">
        <v>249</v>
      </c>
      <c r="AI103" s="312"/>
      <c r="AJ103" s="312"/>
      <c r="AK103" s="312"/>
      <c r="AL103" s="302"/>
    </row>
    <row r="104" spans="1:46" s="283" customFormat="1" ht="21.75" customHeight="1">
      <c r="D104" s="291" t="s">
        <v>167</v>
      </c>
      <c r="AI104" s="312"/>
      <c r="AJ104" s="312"/>
      <c r="AK104" s="312"/>
      <c r="AL104" s="302"/>
    </row>
    <row r="105" spans="1:46" s="283" customFormat="1" ht="21.75" customHeight="1">
      <c r="AI105" s="312"/>
      <c r="AJ105" s="312"/>
      <c r="AK105" s="312"/>
      <c r="AL105" s="302"/>
    </row>
    <row r="106" spans="1:46" s="283" customFormat="1" ht="21.75" customHeight="1">
      <c r="D106" s="291"/>
      <c r="AI106" s="318"/>
      <c r="AJ106" s="319"/>
      <c r="AK106" s="319"/>
      <c r="AL106" s="281"/>
      <c r="AM106" s="318"/>
    </row>
    <row r="107" spans="1:46" s="283" customFormat="1" ht="21.75" customHeight="1">
      <c r="A107" s="282"/>
      <c r="B107" s="282" t="s">
        <v>16</v>
      </c>
      <c r="C107" s="282"/>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I107" s="321"/>
      <c r="AJ107" s="324"/>
      <c r="AK107" s="324"/>
      <c r="AL107" s="324"/>
      <c r="AM107" s="325"/>
    </row>
    <row r="108" spans="1:46" s="283" customFormat="1" ht="21.75" customHeight="1">
      <c r="A108" s="282"/>
      <c r="B108" s="282"/>
      <c r="C108" s="282"/>
      <c r="D108" s="282"/>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I108" s="318"/>
      <c r="AJ108" s="324"/>
      <c r="AK108" s="324"/>
      <c r="AL108" s="324"/>
      <c r="AM108" s="325"/>
    </row>
    <row r="109" spans="1:46" s="283" customFormat="1" ht="21.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I109" s="312"/>
      <c r="AJ109" s="312"/>
      <c r="AK109" s="312"/>
      <c r="AL109" s="312"/>
      <c r="AM109" s="310"/>
      <c r="AN109" s="290"/>
    </row>
    <row r="110" spans="1:46" s="283" customFormat="1" ht="21.75" customHeight="1">
      <c r="A110" s="282"/>
      <c r="B110" s="282"/>
      <c r="C110" s="282"/>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c r="AA110" s="282"/>
      <c r="AB110" s="282"/>
      <c r="AC110" s="282"/>
      <c r="AD110" s="282"/>
      <c r="AE110" s="282"/>
      <c r="AF110" s="282"/>
      <c r="AG110" s="282"/>
      <c r="AI110" s="312"/>
      <c r="AJ110" s="312"/>
      <c r="AK110" s="312"/>
      <c r="AL110" s="312"/>
      <c r="AM110" s="310"/>
      <c r="AN110" s="290"/>
    </row>
    <row r="111" spans="1:46" s="283" customFormat="1" ht="21.75" customHeight="1">
      <c r="A111" s="282"/>
      <c r="B111" s="282"/>
      <c r="C111" s="282"/>
      <c r="D111" s="282"/>
      <c r="E111" s="282"/>
      <c r="F111" s="282"/>
      <c r="G111" s="282"/>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I111" s="312"/>
      <c r="AJ111" s="312"/>
      <c r="AK111" s="312"/>
      <c r="AL111" s="312"/>
      <c r="AM111" s="310"/>
      <c r="AN111" s="290"/>
    </row>
    <row r="112" spans="1:46" s="283" customFormat="1" ht="21.75" customHeight="1">
      <c r="A112" s="282"/>
      <c r="B112" s="282"/>
      <c r="C112" s="282"/>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I112" s="312"/>
      <c r="AJ112" s="312"/>
      <c r="AK112" s="312"/>
      <c r="AL112" s="312"/>
      <c r="AM112" s="310"/>
      <c r="AN112" s="290"/>
    </row>
    <row r="113" spans="1:46" s="283" customFormat="1" ht="21.75" customHeight="1">
      <c r="A113" s="282"/>
      <c r="B113" s="282"/>
      <c r="C113" s="282"/>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I113" s="312"/>
      <c r="AJ113" s="312"/>
      <c r="AK113" s="312"/>
      <c r="AL113" s="312"/>
      <c r="AM113" s="310"/>
      <c r="AN113" s="290"/>
    </row>
    <row r="114" spans="1:46" s="283" customFormat="1" ht="18" customHeight="1">
      <c r="A114" s="282"/>
      <c r="B114" s="282"/>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I114" s="282"/>
      <c r="AJ114" s="282"/>
      <c r="AK114" s="282"/>
      <c r="AL114" s="282"/>
      <c r="AM114" s="282"/>
      <c r="AN114" s="290"/>
    </row>
    <row r="115" spans="1:46" ht="21" customHeight="1">
      <c r="B115" s="316" t="s">
        <v>237</v>
      </c>
      <c r="AI115" s="312"/>
      <c r="AJ115" s="312"/>
      <c r="AK115" s="312"/>
      <c r="AL115" s="302"/>
      <c r="AM115" s="283"/>
    </row>
    <row r="116" spans="1:46" ht="21" customHeight="1">
      <c r="B116" s="316" t="s">
        <v>257</v>
      </c>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2"/>
      <c r="AJ116" s="283"/>
      <c r="AK116" s="283"/>
      <c r="AL116" s="283"/>
      <c r="AM116" s="283"/>
    </row>
    <row r="117" spans="1:46" ht="21" customHeight="1">
      <c r="B117" s="316" t="s">
        <v>247</v>
      </c>
      <c r="AI117" s="312"/>
      <c r="AJ117" s="312"/>
      <c r="AK117" s="312"/>
      <c r="AL117" s="302"/>
      <c r="AM117" s="283"/>
    </row>
    <row r="118" spans="1:46" ht="21" customHeight="1">
      <c r="B118" s="316" t="s">
        <v>248</v>
      </c>
      <c r="AI118" s="312"/>
      <c r="AJ118" s="312"/>
      <c r="AK118" s="312"/>
      <c r="AL118" s="302"/>
      <c r="AM118" s="283"/>
    </row>
    <row r="119" spans="1:46" ht="21" customHeight="1">
      <c r="B119" s="316" t="s">
        <v>246</v>
      </c>
      <c r="U119" s="313"/>
      <c r="V119" s="313"/>
      <c r="W119" s="313"/>
      <c r="X119" s="313"/>
      <c r="Y119" s="313"/>
      <c r="Z119" s="313"/>
      <c r="AA119" s="313"/>
      <c r="AB119" s="313"/>
      <c r="AC119" s="313"/>
      <c r="AD119" s="313"/>
      <c r="AE119" s="313"/>
      <c r="AF119" s="313"/>
      <c r="AG119" s="313"/>
      <c r="AH119" s="313"/>
      <c r="AI119" s="283"/>
      <c r="AJ119" s="283"/>
      <c r="AK119" s="283"/>
      <c r="AL119" s="283"/>
      <c r="AM119" s="283"/>
    </row>
    <row r="120" spans="1:46" ht="21" customHeight="1">
      <c r="C120" s="313"/>
      <c r="AI120" s="312"/>
      <c r="AJ120" s="312"/>
      <c r="AK120" s="312"/>
      <c r="AL120" s="302"/>
      <c r="AM120" s="283"/>
    </row>
    <row r="121" spans="1:46" s="283" customFormat="1" ht="21.75" customHeight="1">
      <c r="A121" s="282"/>
      <c r="B121" s="282" t="s">
        <v>17</v>
      </c>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282"/>
      <c r="AG121" s="282"/>
      <c r="AH121" s="282"/>
      <c r="AN121" s="282"/>
      <c r="AO121" s="282"/>
      <c r="AP121" s="282"/>
      <c r="AQ121" s="282"/>
      <c r="AR121" s="282"/>
      <c r="AS121" s="282"/>
      <c r="AT121" s="282"/>
    </row>
    <row r="122" spans="1:46" s="283" customFormat="1" ht="21.75" customHeight="1">
      <c r="A122" s="282"/>
      <c r="B122" s="282"/>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318"/>
      <c r="AJ122" s="319"/>
      <c r="AK122" s="319"/>
      <c r="AL122" s="318"/>
      <c r="AM122" s="318"/>
      <c r="AN122" s="282"/>
      <c r="AO122" s="282"/>
      <c r="AP122" s="282"/>
      <c r="AQ122" s="282"/>
      <c r="AR122" s="282"/>
      <c r="AS122" s="282"/>
      <c r="AT122" s="282"/>
    </row>
    <row r="123" spans="1:46" s="283" customFormat="1" ht="21.75" customHeight="1">
      <c r="A123" s="28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318"/>
      <c r="AJ123" s="324"/>
      <c r="AK123" s="324"/>
      <c r="AL123" s="324"/>
      <c r="AM123" s="325"/>
      <c r="AN123" s="282"/>
      <c r="AO123" s="282"/>
      <c r="AP123" s="282"/>
      <c r="AQ123" s="282"/>
      <c r="AR123" s="282"/>
      <c r="AS123" s="282"/>
      <c r="AT123" s="282"/>
    </row>
    <row r="124" spans="1:46" s="283" customFormat="1" ht="21.75" customHeight="1">
      <c r="A124" s="282"/>
      <c r="B124" s="282"/>
      <c r="C124" s="282"/>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311"/>
      <c r="AJ124" s="311"/>
      <c r="AK124" s="311"/>
      <c r="AL124" s="301"/>
      <c r="AM124" s="282"/>
      <c r="AN124" s="282"/>
      <c r="AO124" s="282"/>
      <c r="AP124" s="282"/>
      <c r="AQ124" s="282"/>
      <c r="AR124" s="282"/>
      <c r="AS124" s="282"/>
      <c r="AT124" s="282"/>
    </row>
    <row r="125" spans="1:46" ht="21.75" customHeight="1">
      <c r="AH125" s="284"/>
    </row>
    <row r="126" spans="1:46" ht="21.75" customHeight="1">
      <c r="AH126" s="284"/>
    </row>
    <row r="128" spans="1:46" ht="18" customHeight="1"/>
    <row r="129" spans="1:40" ht="21" customHeight="1">
      <c r="B129" s="316" t="s">
        <v>236</v>
      </c>
      <c r="AI129" s="312"/>
      <c r="AJ129" s="312"/>
      <c r="AK129" s="312"/>
      <c r="AL129" s="302"/>
      <c r="AM129" s="283"/>
    </row>
    <row r="130" spans="1:40" ht="21" customHeight="1">
      <c r="B130" s="316" t="s">
        <v>169</v>
      </c>
      <c r="C130" s="313"/>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283"/>
      <c r="AJ130" s="283"/>
      <c r="AK130" s="283"/>
      <c r="AL130" s="283"/>
      <c r="AM130" s="283"/>
    </row>
    <row r="131" spans="1:40" s="283" customFormat="1" ht="21" customHeight="1">
      <c r="B131" s="291" t="s">
        <v>168</v>
      </c>
      <c r="AI131" s="282"/>
      <c r="AJ131" s="282"/>
      <c r="AK131" s="282"/>
      <c r="AL131" s="282"/>
      <c r="AM131" s="282"/>
    </row>
    <row r="132" spans="1:40" s="283" customFormat="1" ht="18" customHeight="1">
      <c r="A132" s="282"/>
      <c r="B132" s="291"/>
      <c r="C132" s="291"/>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I132" s="282"/>
      <c r="AJ132" s="282"/>
      <c r="AK132" s="282"/>
      <c r="AL132" s="282"/>
      <c r="AM132" s="282"/>
    </row>
    <row r="133" spans="1:40" ht="21.75" customHeight="1">
      <c r="B133" s="282" t="s">
        <v>13</v>
      </c>
      <c r="AI133" s="318"/>
      <c r="AJ133" s="319"/>
      <c r="AK133" s="319"/>
      <c r="AL133" s="318"/>
      <c r="AM133" s="318"/>
      <c r="AN133" s="323"/>
    </row>
    <row r="134" spans="1:40" ht="21.75" customHeight="1">
      <c r="AI134" s="321"/>
      <c r="AJ134" s="324"/>
      <c r="AK134" s="324"/>
      <c r="AL134" s="324"/>
      <c r="AM134" s="325"/>
      <c r="AN134" s="323"/>
    </row>
    <row r="140" spans="1:40" ht="18" customHeight="1"/>
    <row r="141" spans="1:40" ht="21" customHeight="1">
      <c r="B141" s="291" t="s">
        <v>234</v>
      </c>
      <c r="C141" s="291"/>
      <c r="D141" s="291"/>
    </row>
    <row r="142" spans="1:40" ht="21" customHeight="1">
      <c r="B142" s="291" t="s">
        <v>233</v>
      </c>
      <c r="C142" s="291"/>
      <c r="D142" s="291"/>
    </row>
    <row r="143" spans="1:40" ht="21" customHeight="1">
      <c r="B143" s="291"/>
      <c r="C143" s="291"/>
      <c r="D143" s="291"/>
    </row>
    <row r="144" spans="1:40" ht="21" customHeight="1">
      <c r="B144" s="291"/>
      <c r="C144" s="291"/>
      <c r="D144" s="291"/>
    </row>
    <row r="145" spans="1:40" ht="21" customHeight="1">
      <c r="C145" s="291"/>
      <c r="D145" s="291"/>
    </row>
    <row r="146" spans="1:40" ht="21.75" customHeight="1">
      <c r="A146" s="275" t="s">
        <v>6</v>
      </c>
      <c r="B146" s="276"/>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C146" s="276"/>
      <c r="AD146" s="277"/>
    </row>
    <row r="147" spans="1:40" ht="21.75" customHeight="1">
      <c r="B147" s="282" t="s">
        <v>171</v>
      </c>
    </row>
    <row r="148" spans="1:40" ht="21.75" customHeight="1">
      <c r="Q148" s="284" t="s">
        <v>170</v>
      </c>
      <c r="R148" s="283" t="s">
        <v>172</v>
      </c>
    </row>
    <row r="149" spans="1:40" ht="21.75" customHeight="1">
      <c r="Q149" s="284"/>
      <c r="R149" s="283"/>
    </row>
    <row r="155" spans="1:40" ht="17.45" customHeight="1"/>
    <row r="156" spans="1:40" ht="21.75" customHeight="1">
      <c r="B156" s="291" t="s">
        <v>173</v>
      </c>
    </row>
    <row r="157" spans="1:40" ht="17.45" customHeight="1">
      <c r="B157" s="283"/>
      <c r="AM157" s="285"/>
    </row>
    <row r="158" spans="1:40" ht="21.75" customHeight="1">
      <c r="A158" s="275" t="s">
        <v>7</v>
      </c>
      <c r="B158" s="276"/>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7"/>
      <c r="AI158" s="285"/>
      <c r="AJ158" s="285"/>
      <c r="AK158" s="285"/>
      <c r="AL158" s="285"/>
      <c r="AM158" s="287"/>
    </row>
    <row r="159" spans="1:40" ht="21.75" customHeight="1">
      <c r="B159" s="282" t="s">
        <v>174</v>
      </c>
      <c r="AN159" s="286"/>
    </row>
    <row r="160" spans="1:40" ht="21.75" customHeight="1">
      <c r="Q160" s="284" t="s">
        <v>175</v>
      </c>
      <c r="R160" s="283" t="s">
        <v>176</v>
      </c>
      <c r="AI160" s="285"/>
      <c r="AJ160" s="285"/>
      <c r="AK160" s="285"/>
      <c r="AL160" s="287"/>
      <c r="AM160" s="288"/>
      <c r="AN160" s="287"/>
    </row>
    <row r="161" spans="2:40" ht="21.75" customHeight="1">
      <c r="P161" s="283"/>
      <c r="AI161" s="285"/>
      <c r="AJ161" s="288"/>
      <c r="AK161" s="288"/>
      <c r="AL161" s="288"/>
      <c r="AM161" s="288"/>
    </row>
    <row r="162" spans="2:40" ht="21.75" customHeight="1">
      <c r="O162" s="284"/>
      <c r="P162" s="283"/>
      <c r="AI162" s="285"/>
      <c r="AJ162" s="288"/>
      <c r="AK162" s="288"/>
      <c r="AL162" s="288"/>
      <c r="AM162" s="288"/>
      <c r="AN162" s="288"/>
    </row>
    <row r="163" spans="2:40" ht="21.75" customHeight="1">
      <c r="AN163" s="288"/>
    </row>
    <row r="164" spans="2:40" ht="21.75" customHeight="1">
      <c r="AN164" s="288"/>
    </row>
    <row r="175" spans="2:40" ht="15" customHeight="1"/>
    <row r="176" spans="2:40" ht="21.75" customHeight="1">
      <c r="B176" s="291" t="s">
        <v>177</v>
      </c>
      <c r="C176" s="291"/>
    </row>
    <row r="177" spans="2:37" ht="21.75" customHeight="1">
      <c r="B177" s="291" t="s">
        <v>178</v>
      </c>
      <c r="C177" s="291"/>
    </row>
    <row r="178" spans="2:37" ht="21.75" customHeight="1">
      <c r="B178" s="291" t="s">
        <v>18</v>
      </c>
      <c r="C178" s="291"/>
    </row>
    <row r="179" spans="2:37" ht="21.75" customHeight="1">
      <c r="B179" s="291" t="s">
        <v>179</v>
      </c>
      <c r="C179" s="291"/>
    </row>
    <row r="180" spans="2:37" ht="21.75" customHeight="1">
      <c r="B180" s="291" t="s">
        <v>180</v>
      </c>
      <c r="C180" s="291"/>
      <c r="AI180" s="289"/>
      <c r="AJ180" s="289"/>
      <c r="AK180" s="289"/>
    </row>
    <row r="181" spans="2:37" ht="21.75" customHeight="1">
      <c r="B181" s="291"/>
      <c r="C181" s="291"/>
      <c r="AI181" s="314"/>
      <c r="AJ181" s="314"/>
      <c r="AK181" s="289"/>
    </row>
    <row r="182" spans="2:37" ht="21.75" customHeight="1">
      <c r="D182" s="303" t="s">
        <v>235</v>
      </c>
    </row>
    <row r="183" spans="2:37" ht="21.75" customHeight="1">
      <c r="D183" s="289"/>
    </row>
    <row r="184" spans="2:37" ht="21.75" customHeight="1">
      <c r="B184" s="282" t="s">
        <v>182</v>
      </c>
    </row>
    <row r="185" spans="2:37" ht="21.75" customHeight="1">
      <c r="Q185" s="284" t="s">
        <v>181</v>
      </c>
      <c r="R185" s="283" t="s">
        <v>183</v>
      </c>
    </row>
    <row r="186" spans="2:37" ht="21.75" customHeight="1">
      <c r="O186" s="284"/>
      <c r="P186" s="283"/>
    </row>
    <row r="202" spans="2:3" ht="21.75" customHeight="1">
      <c r="B202" s="291" t="s">
        <v>184</v>
      </c>
      <c r="C202" s="291"/>
    </row>
    <row r="203" spans="2:3" ht="21.75" customHeight="1">
      <c r="B203" s="291" t="s">
        <v>9</v>
      </c>
      <c r="C203" s="291"/>
    </row>
    <row r="204" spans="2:3" ht="21.75" customHeight="1">
      <c r="B204" s="291"/>
      <c r="C204" s="291"/>
    </row>
    <row r="205" spans="2:3" ht="21.75" customHeight="1">
      <c r="B205" s="291"/>
      <c r="C205" s="291"/>
    </row>
    <row r="206" spans="2:3" ht="21.75" customHeight="1">
      <c r="B206" s="291"/>
      <c r="C206" s="291"/>
    </row>
    <row r="207" spans="2:3" ht="21.75" customHeight="1">
      <c r="B207" s="291"/>
      <c r="C207" s="291"/>
    </row>
    <row r="208" spans="2:3" ht="21.75" customHeight="1">
      <c r="B208" s="291"/>
      <c r="C208" s="291"/>
    </row>
    <row r="209" spans="2:3" ht="21.75" customHeight="1">
      <c r="B209" s="291"/>
      <c r="C209" s="291"/>
    </row>
    <row r="210" spans="2:3" ht="21.75" customHeight="1">
      <c r="B210" s="291"/>
      <c r="C210" s="291"/>
    </row>
    <row r="211" spans="2:3" ht="21.75" customHeight="1">
      <c r="B211" s="291"/>
      <c r="C211" s="291"/>
    </row>
    <row r="212" spans="2:3" ht="21.75" customHeight="1">
      <c r="B212" s="291"/>
      <c r="C212" s="291"/>
    </row>
    <row r="213" spans="2:3" ht="21.75" customHeight="1">
      <c r="B213" s="291"/>
      <c r="C213" s="291"/>
    </row>
    <row r="214" spans="2:3" ht="21.75" customHeight="1">
      <c r="B214" s="291"/>
      <c r="C214" s="291"/>
    </row>
    <row r="215" spans="2:3" ht="21.75" customHeight="1">
      <c r="B215" s="291"/>
      <c r="C215" s="291"/>
    </row>
    <row r="216" spans="2:3" ht="21.75" customHeight="1">
      <c r="B216" s="291"/>
      <c r="C216" s="291"/>
    </row>
    <row r="217" spans="2:3" ht="21.75" customHeight="1">
      <c r="B217" s="291"/>
      <c r="C217" s="291"/>
    </row>
    <row r="218" spans="2:3" ht="21.75" customHeight="1">
      <c r="B218" s="291"/>
      <c r="C218" s="291"/>
    </row>
    <row r="219" spans="2:3" ht="21.75" customHeight="1">
      <c r="B219" s="291"/>
      <c r="C219" s="291"/>
    </row>
    <row r="220" spans="2:3" ht="21.75" customHeight="1">
      <c r="B220" s="291"/>
      <c r="C220" s="291"/>
    </row>
  </sheetData>
  <phoneticPr fontId="1"/>
  <pageMargins left="0.6692913385826772" right="0.39370078740157483" top="0.59055118110236227" bottom="0.19685039370078741" header="0.31496062992125984" footer="0.31496062992125984"/>
  <pageSetup paperSize="9" scale="95" orientation="portrait" r:id="rId1"/>
  <rowBreaks count="5" manualBreakCount="5">
    <brk id="38" max="16383" man="1"/>
    <brk id="71" min="1" max="33" man="1"/>
    <brk id="106" min="1" max="33" man="1"/>
    <brk id="145" min="1" max="33" man="1"/>
    <brk id="183" min="1"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504E0-918D-4E89-85A4-5C8C43C3355E}">
  <sheetPr>
    <pageSetUpPr fitToPage="1"/>
  </sheetPr>
  <dimension ref="A1:N37"/>
  <sheetViews>
    <sheetView view="pageBreakPreview" zoomScale="70" zoomScaleNormal="100" zoomScaleSheetLayoutView="70" workbookViewId="0"/>
  </sheetViews>
  <sheetFormatPr defaultRowHeight="16.5"/>
  <cols>
    <col min="1" max="1" width="3.375" style="185" customWidth="1"/>
    <col min="2" max="2" width="8.625" style="185" customWidth="1"/>
    <col min="3" max="3" width="48.625" style="185" customWidth="1"/>
    <col min="4" max="9" width="14.5" style="185" customWidth="1"/>
    <col min="10" max="10" width="4.125" style="185" customWidth="1"/>
    <col min="11" max="11" width="8.5" style="185" bestFit="1" customWidth="1"/>
    <col min="12" max="256" width="9" style="185"/>
    <col min="257" max="257" width="3.375" style="185" customWidth="1"/>
    <col min="258" max="258" width="8.625" style="185" customWidth="1"/>
    <col min="259" max="259" width="48.625" style="185" customWidth="1"/>
    <col min="260" max="265" width="14.5" style="185" customWidth="1"/>
    <col min="266" max="266" width="4.125" style="185" customWidth="1"/>
    <col min="267" max="267" width="8.5" style="185" bestFit="1" customWidth="1"/>
    <col min="268" max="512" width="9" style="185"/>
    <col min="513" max="513" width="3.375" style="185" customWidth="1"/>
    <col min="514" max="514" width="8.625" style="185" customWidth="1"/>
    <col min="515" max="515" width="48.625" style="185" customWidth="1"/>
    <col min="516" max="521" width="14.5" style="185" customWidth="1"/>
    <col min="522" max="522" width="4.125" style="185" customWidth="1"/>
    <col min="523" max="523" width="8.5" style="185" bestFit="1" customWidth="1"/>
    <col min="524" max="768" width="9" style="185"/>
    <col min="769" max="769" width="3.375" style="185" customWidth="1"/>
    <col min="770" max="770" width="8.625" style="185" customWidth="1"/>
    <col min="771" max="771" width="48.625" style="185" customWidth="1"/>
    <col min="772" max="777" width="14.5" style="185" customWidth="1"/>
    <col min="778" max="778" width="4.125" style="185" customWidth="1"/>
    <col min="779" max="779" width="8.5" style="185" bestFit="1" customWidth="1"/>
    <col min="780" max="1024" width="9" style="185"/>
    <col min="1025" max="1025" width="3.375" style="185" customWidth="1"/>
    <col min="1026" max="1026" width="8.625" style="185" customWidth="1"/>
    <col min="1027" max="1027" width="48.625" style="185" customWidth="1"/>
    <col min="1028" max="1033" width="14.5" style="185" customWidth="1"/>
    <col min="1034" max="1034" width="4.125" style="185" customWidth="1"/>
    <col min="1035" max="1035" width="8.5" style="185" bestFit="1" customWidth="1"/>
    <col min="1036" max="1280" width="9" style="185"/>
    <col min="1281" max="1281" width="3.375" style="185" customWidth="1"/>
    <col min="1282" max="1282" width="8.625" style="185" customWidth="1"/>
    <col min="1283" max="1283" width="48.625" style="185" customWidth="1"/>
    <col min="1284" max="1289" width="14.5" style="185" customWidth="1"/>
    <col min="1290" max="1290" width="4.125" style="185" customWidth="1"/>
    <col min="1291" max="1291" width="8.5" style="185" bestFit="1" customWidth="1"/>
    <col min="1292" max="1536" width="9" style="185"/>
    <col min="1537" max="1537" width="3.375" style="185" customWidth="1"/>
    <col min="1538" max="1538" width="8.625" style="185" customWidth="1"/>
    <col min="1539" max="1539" width="48.625" style="185" customWidth="1"/>
    <col min="1540" max="1545" width="14.5" style="185" customWidth="1"/>
    <col min="1546" max="1546" width="4.125" style="185" customWidth="1"/>
    <col min="1547" max="1547" width="8.5" style="185" bestFit="1" customWidth="1"/>
    <col min="1548" max="1792" width="9" style="185"/>
    <col min="1793" max="1793" width="3.375" style="185" customWidth="1"/>
    <col min="1794" max="1794" width="8.625" style="185" customWidth="1"/>
    <col min="1795" max="1795" width="48.625" style="185" customWidth="1"/>
    <col min="1796" max="1801" width="14.5" style="185" customWidth="1"/>
    <col min="1802" max="1802" width="4.125" style="185" customWidth="1"/>
    <col min="1803" max="1803" width="8.5" style="185" bestFit="1" customWidth="1"/>
    <col min="1804" max="2048" width="9" style="185"/>
    <col min="2049" max="2049" width="3.375" style="185" customWidth="1"/>
    <col min="2050" max="2050" width="8.625" style="185" customWidth="1"/>
    <col min="2051" max="2051" width="48.625" style="185" customWidth="1"/>
    <col min="2052" max="2057" width="14.5" style="185" customWidth="1"/>
    <col min="2058" max="2058" width="4.125" style="185" customWidth="1"/>
    <col min="2059" max="2059" width="8.5" style="185" bestFit="1" customWidth="1"/>
    <col min="2060" max="2304" width="9" style="185"/>
    <col min="2305" max="2305" width="3.375" style="185" customWidth="1"/>
    <col min="2306" max="2306" width="8.625" style="185" customWidth="1"/>
    <col min="2307" max="2307" width="48.625" style="185" customWidth="1"/>
    <col min="2308" max="2313" width="14.5" style="185" customWidth="1"/>
    <col min="2314" max="2314" width="4.125" style="185" customWidth="1"/>
    <col min="2315" max="2315" width="8.5" style="185" bestFit="1" customWidth="1"/>
    <col min="2316" max="2560" width="9" style="185"/>
    <col min="2561" max="2561" width="3.375" style="185" customWidth="1"/>
    <col min="2562" max="2562" width="8.625" style="185" customWidth="1"/>
    <col min="2563" max="2563" width="48.625" style="185" customWidth="1"/>
    <col min="2564" max="2569" width="14.5" style="185" customWidth="1"/>
    <col min="2570" max="2570" width="4.125" style="185" customWidth="1"/>
    <col min="2571" max="2571" width="8.5" style="185" bestFit="1" customWidth="1"/>
    <col min="2572" max="2816" width="9" style="185"/>
    <col min="2817" max="2817" width="3.375" style="185" customWidth="1"/>
    <col min="2818" max="2818" width="8.625" style="185" customWidth="1"/>
    <col min="2819" max="2819" width="48.625" style="185" customWidth="1"/>
    <col min="2820" max="2825" width="14.5" style="185" customWidth="1"/>
    <col min="2826" max="2826" width="4.125" style="185" customWidth="1"/>
    <col min="2827" max="2827" width="8.5" style="185" bestFit="1" customWidth="1"/>
    <col min="2828" max="3072" width="9" style="185"/>
    <col min="3073" max="3073" width="3.375" style="185" customWidth="1"/>
    <col min="3074" max="3074" width="8.625" style="185" customWidth="1"/>
    <col min="3075" max="3075" width="48.625" style="185" customWidth="1"/>
    <col min="3076" max="3081" width="14.5" style="185" customWidth="1"/>
    <col min="3082" max="3082" width="4.125" style="185" customWidth="1"/>
    <col min="3083" max="3083" width="8.5" style="185" bestFit="1" customWidth="1"/>
    <col min="3084" max="3328" width="9" style="185"/>
    <col min="3329" max="3329" width="3.375" style="185" customWidth="1"/>
    <col min="3330" max="3330" width="8.625" style="185" customWidth="1"/>
    <col min="3331" max="3331" width="48.625" style="185" customWidth="1"/>
    <col min="3332" max="3337" width="14.5" style="185" customWidth="1"/>
    <col min="3338" max="3338" width="4.125" style="185" customWidth="1"/>
    <col min="3339" max="3339" width="8.5" style="185" bestFit="1" customWidth="1"/>
    <col min="3340" max="3584" width="9" style="185"/>
    <col min="3585" max="3585" width="3.375" style="185" customWidth="1"/>
    <col min="3586" max="3586" width="8.625" style="185" customWidth="1"/>
    <col min="3587" max="3587" width="48.625" style="185" customWidth="1"/>
    <col min="3588" max="3593" width="14.5" style="185" customWidth="1"/>
    <col min="3594" max="3594" width="4.125" style="185" customWidth="1"/>
    <col min="3595" max="3595" width="8.5" style="185" bestFit="1" customWidth="1"/>
    <col min="3596" max="3840" width="9" style="185"/>
    <col min="3841" max="3841" width="3.375" style="185" customWidth="1"/>
    <col min="3842" max="3842" width="8.625" style="185" customWidth="1"/>
    <col min="3843" max="3843" width="48.625" style="185" customWidth="1"/>
    <col min="3844" max="3849" width="14.5" style="185" customWidth="1"/>
    <col min="3850" max="3850" width="4.125" style="185" customWidth="1"/>
    <col min="3851" max="3851" width="8.5" style="185" bestFit="1" customWidth="1"/>
    <col min="3852" max="4096" width="9" style="185"/>
    <col min="4097" max="4097" width="3.375" style="185" customWidth="1"/>
    <col min="4098" max="4098" width="8.625" style="185" customWidth="1"/>
    <col min="4099" max="4099" width="48.625" style="185" customWidth="1"/>
    <col min="4100" max="4105" width="14.5" style="185" customWidth="1"/>
    <col min="4106" max="4106" width="4.125" style="185" customWidth="1"/>
    <col min="4107" max="4107" width="8.5" style="185" bestFit="1" customWidth="1"/>
    <col min="4108" max="4352" width="9" style="185"/>
    <col min="4353" max="4353" width="3.375" style="185" customWidth="1"/>
    <col min="4354" max="4354" width="8.625" style="185" customWidth="1"/>
    <col min="4355" max="4355" width="48.625" style="185" customWidth="1"/>
    <col min="4356" max="4361" width="14.5" style="185" customWidth="1"/>
    <col min="4362" max="4362" width="4.125" style="185" customWidth="1"/>
    <col min="4363" max="4363" width="8.5" style="185" bestFit="1" customWidth="1"/>
    <col min="4364" max="4608" width="9" style="185"/>
    <col min="4609" max="4609" width="3.375" style="185" customWidth="1"/>
    <col min="4610" max="4610" width="8.625" style="185" customWidth="1"/>
    <col min="4611" max="4611" width="48.625" style="185" customWidth="1"/>
    <col min="4612" max="4617" width="14.5" style="185" customWidth="1"/>
    <col min="4618" max="4618" width="4.125" style="185" customWidth="1"/>
    <col min="4619" max="4619" width="8.5" style="185" bestFit="1" customWidth="1"/>
    <col min="4620" max="4864" width="9" style="185"/>
    <col min="4865" max="4865" width="3.375" style="185" customWidth="1"/>
    <col min="4866" max="4866" width="8.625" style="185" customWidth="1"/>
    <col min="4867" max="4867" width="48.625" style="185" customWidth="1"/>
    <col min="4868" max="4873" width="14.5" style="185" customWidth="1"/>
    <col min="4874" max="4874" width="4.125" style="185" customWidth="1"/>
    <col min="4875" max="4875" width="8.5" style="185" bestFit="1" customWidth="1"/>
    <col min="4876" max="5120" width="9" style="185"/>
    <col min="5121" max="5121" width="3.375" style="185" customWidth="1"/>
    <col min="5122" max="5122" width="8.625" style="185" customWidth="1"/>
    <col min="5123" max="5123" width="48.625" style="185" customWidth="1"/>
    <col min="5124" max="5129" width="14.5" style="185" customWidth="1"/>
    <col min="5130" max="5130" width="4.125" style="185" customWidth="1"/>
    <col min="5131" max="5131" width="8.5" style="185" bestFit="1" customWidth="1"/>
    <col min="5132" max="5376" width="9" style="185"/>
    <col min="5377" max="5377" width="3.375" style="185" customWidth="1"/>
    <col min="5378" max="5378" width="8.625" style="185" customWidth="1"/>
    <col min="5379" max="5379" width="48.625" style="185" customWidth="1"/>
    <col min="5380" max="5385" width="14.5" style="185" customWidth="1"/>
    <col min="5386" max="5386" width="4.125" style="185" customWidth="1"/>
    <col min="5387" max="5387" width="8.5" style="185" bestFit="1" customWidth="1"/>
    <col min="5388" max="5632" width="9" style="185"/>
    <col min="5633" max="5633" width="3.375" style="185" customWidth="1"/>
    <col min="5634" max="5634" width="8.625" style="185" customWidth="1"/>
    <col min="5635" max="5635" width="48.625" style="185" customWidth="1"/>
    <col min="5636" max="5641" width="14.5" style="185" customWidth="1"/>
    <col min="5642" max="5642" width="4.125" style="185" customWidth="1"/>
    <col min="5643" max="5643" width="8.5" style="185" bestFit="1" customWidth="1"/>
    <col min="5644" max="5888" width="9" style="185"/>
    <col min="5889" max="5889" width="3.375" style="185" customWidth="1"/>
    <col min="5890" max="5890" width="8.625" style="185" customWidth="1"/>
    <col min="5891" max="5891" width="48.625" style="185" customWidth="1"/>
    <col min="5892" max="5897" width="14.5" style="185" customWidth="1"/>
    <col min="5898" max="5898" width="4.125" style="185" customWidth="1"/>
    <col min="5899" max="5899" width="8.5" style="185" bestFit="1" customWidth="1"/>
    <col min="5900" max="6144" width="9" style="185"/>
    <col min="6145" max="6145" width="3.375" style="185" customWidth="1"/>
    <col min="6146" max="6146" width="8.625" style="185" customWidth="1"/>
    <col min="6147" max="6147" width="48.625" style="185" customWidth="1"/>
    <col min="6148" max="6153" width="14.5" style="185" customWidth="1"/>
    <col min="6154" max="6154" width="4.125" style="185" customWidth="1"/>
    <col min="6155" max="6155" width="8.5" style="185" bestFit="1" customWidth="1"/>
    <col min="6156" max="6400" width="9" style="185"/>
    <col min="6401" max="6401" width="3.375" style="185" customWidth="1"/>
    <col min="6402" max="6402" width="8.625" style="185" customWidth="1"/>
    <col min="6403" max="6403" width="48.625" style="185" customWidth="1"/>
    <col min="6404" max="6409" width="14.5" style="185" customWidth="1"/>
    <col min="6410" max="6410" width="4.125" style="185" customWidth="1"/>
    <col min="6411" max="6411" width="8.5" style="185" bestFit="1" customWidth="1"/>
    <col min="6412" max="6656" width="9" style="185"/>
    <col min="6657" max="6657" width="3.375" style="185" customWidth="1"/>
    <col min="6658" max="6658" width="8.625" style="185" customWidth="1"/>
    <col min="6659" max="6659" width="48.625" style="185" customWidth="1"/>
    <col min="6660" max="6665" width="14.5" style="185" customWidth="1"/>
    <col min="6666" max="6666" width="4.125" style="185" customWidth="1"/>
    <col min="6667" max="6667" width="8.5" style="185" bestFit="1" customWidth="1"/>
    <col min="6668" max="6912" width="9" style="185"/>
    <col min="6913" max="6913" width="3.375" style="185" customWidth="1"/>
    <col min="6914" max="6914" width="8.625" style="185" customWidth="1"/>
    <col min="6915" max="6915" width="48.625" style="185" customWidth="1"/>
    <col min="6916" max="6921" width="14.5" style="185" customWidth="1"/>
    <col min="6922" max="6922" width="4.125" style="185" customWidth="1"/>
    <col min="6923" max="6923" width="8.5" style="185" bestFit="1" customWidth="1"/>
    <col min="6924" max="7168" width="9" style="185"/>
    <col min="7169" max="7169" width="3.375" style="185" customWidth="1"/>
    <col min="7170" max="7170" width="8.625" style="185" customWidth="1"/>
    <col min="7171" max="7171" width="48.625" style="185" customWidth="1"/>
    <col min="7172" max="7177" width="14.5" style="185" customWidth="1"/>
    <col min="7178" max="7178" width="4.125" style="185" customWidth="1"/>
    <col min="7179" max="7179" width="8.5" style="185" bestFit="1" customWidth="1"/>
    <col min="7180" max="7424" width="9" style="185"/>
    <col min="7425" max="7425" width="3.375" style="185" customWidth="1"/>
    <col min="7426" max="7426" width="8.625" style="185" customWidth="1"/>
    <col min="7427" max="7427" width="48.625" style="185" customWidth="1"/>
    <col min="7428" max="7433" width="14.5" style="185" customWidth="1"/>
    <col min="7434" max="7434" width="4.125" style="185" customWidth="1"/>
    <col min="7435" max="7435" width="8.5" style="185" bestFit="1" customWidth="1"/>
    <col min="7436" max="7680" width="9" style="185"/>
    <col min="7681" max="7681" width="3.375" style="185" customWidth="1"/>
    <col min="7682" max="7682" width="8.625" style="185" customWidth="1"/>
    <col min="7683" max="7683" width="48.625" style="185" customWidth="1"/>
    <col min="7684" max="7689" width="14.5" style="185" customWidth="1"/>
    <col min="7690" max="7690" width="4.125" style="185" customWidth="1"/>
    <col min="7691" max="7691" width="8.5" style="185" bestFit="1" customWidth="1"/>
    <col min="7692" max="7936" width="9" style="185"/>
    <col min="7937" max="7937" width="3.375" style="185" customWidth="1"/>
    <col min="7938" max="7938" width="8.625" style="185" customWidth="1"/>
    <col min="7939" max="7939" width="48.625" style="185" customWidth="1"/>
    <col min="7940" max="7945" width="14.5" style="185" customWidth="1"/>
    <col min="7946" max="7946" width="4.125" style="185" customWidth="1"/>
    <col min="7947" max="7947" width="8.5" style="185" bestFit="1" customWidth="1"/>
    <col min="7948" max="8192" width="9" style="185"/>
    <col min="8193" max="8193" width="3.375" style="185" customWidth="1"/>
    <col min="8194" max="8194" width="8.625" style="185" customWidth="1"/>
    <col min="8195" max="8195" width="48.625" style="185" customWidth="1"/>
    <col min="8196" max="8201" width="14.5" style="185" customWidth="1"/>
    <col min="8202" max="8202" width="4.125" style="185" customWidth="1"/>
    <col min="8203" max="8203" width="8.5" style="185" bestFit="1" customWidth="1"/>
    <col min="8204" max="8448" width="9" style="185"/>
    <col min="8449" max="8449" width="3.375" style="185" customWidth="1"/>
    <col min="8450" max="8450" width="8.625" style="185" customWidth="1"/>
    <col min="8451" max="8451" width="48.625" style="185" customWidth="1"/>
    <col min="8452" max="8457" width="14.5" style="185" customWidth="1"/>
    <col min="8458" max="8458" width="4.125" style="185" customWidth="1"/>
    <col min="8459" max="8459" width="8.5" style="185" bestFit="1" customWidth="1"/>
    <col min="8460" max="8704" width="9" style="185"/>
    <col min="8705" max="8705" width="3.375" style="185" customWidth="1"/>
    <col min="8706" max="8706" width="8.625" style="185" customWidth="1"/>
    <col min="8707" max="8707" width="48.625" style="185" customWidth="1"/>
    <col min="8708" max="8713" width="14.5" style="185" customWidth="1"/>
    <col min="8714" max="8714" width="4.125" style="185" customWidth="1"/>
    <col min="8715" max="8715" width="8.5" style="185" bestFit="1" customWidth="1"/>
    <col min="8716" max="8960" width="9" style="185"/>
    <col min="8961" max="8961" width="3.375" style="185" customWidth="1"/>
    <col min="8962" max="8962" width="8.625" style="185" customWidth="1"/>
    <col min="8963" max="8963" width="48.625" style="185" customWidth="1"/>
    <col min="8964" max="8969" width="14.5" style="185" customWidth="1"/>
    <col min="8970" max="8970" width="4.125" style="185" customWidth="1"/>
    <col min="8971" max="8971" width="8.5" style="185" bestFit="1" customWidth="1"/>
    <col min="8972" max="9216" width="9" style="185"/>
    <col min="9217" max="9217" width="3.375" style="185" customWidth="1"/>
    <col min="9218" max="9218" width="8.625" style="185" customWidth="1"/>
    <col min="9219" max="9219" width="48.625" style="185" customWidth="1"/>
    <col min="9220" max="9225" width="14.5" style="185" customWidth="1"/>
    <col min="9226" max="9226" width="4.125" style="185" customWidth="1"/>
    <col min="9227" max="9227" width="8.5" style="185" bestFit="1" customWidth="1"/>
    <col min="9228" max="9472" width="9" style="185"/>
    <col min="9473" max="9473" width="3.375" style="185" customWidth="1"/>
    <col min="9474" max="9474" width="8.625" style="185" customWidth="1"/>
    <col min="9475" max="9475" width="48.625" style="185" customWidth="1"/>
    <col min="9476" max="9481" width="14.5" style="185" customWidth="1"/>
    <col min="9482" max="9482" width="4.125" style="185" customWidth="1"/>
    <col min="9483" max="9483" width="8.5" style="185" bestFit="1" customWidth="1"/>
    <col min="9484" max="9728" width="9" style="185"/>
    <col min="9729" max="9729" width="3.375" style="185" customWidth="1"/>
    <col min="9730" max="9730" width="8.625" style="185" customWidth="1"/>
    <col min="9731" max="9731" width="48.625" style="185" customWidth="1"/>
    <col min="9732" max="9737" width="14.5" style="185" customWidth="1"/>
    <col min="9738" max="9738" width="4.125" style="185" customWidth="1"/>
    <col min="9739" max="9739" width="8.5" style="185" bestFit="1" customWidth="1"/>
    <col min="9740" max="9984" width="9" style="185"/>
    <col min="9985" max="9985" width="3.375" style="185" customWidth="1"/>
    <col min="9986" max="9986" width="8.625" style="185" customWidth="1"/>
    <col min="9987" max="9987" width="48.625" style="185" customWidth="1"/>
    <col min="9988" max="9993" width="14.5" style="185" customWidth="1"/>
    <col min="9994" max="9994" width="4.125" style="185" customWidth="1"/>
    <col min="9995" max="9995" width="8.5" style="185" bestFit="1" customWidth="1"/>
    <col min="9996" max="10240" width="9" style="185"/>
    <col min="10241" max="10241" width="3.375" style="185" customWidth="1"/>
    <col min="10242" max="10242" width="8.625" style="185" customWidth="1"/>
    <col min="10243" max="10243" width="48.625" style="185" customWidth="1"/>
    <col min="10244" max="10249" width="14.5" style="185" customWidth="1"/>
    <col min="10250" max="10250" width="4.125" style="185" customWidth="1"/>
    <col min="10251" max="10251" width="8.5" style="185" bestFit="1" customWidth="1"/>
    <col min="10252" max="10496" width="9" style="185"/>
    <col min="10497" max="10497" width="3.375" style="185" customWidth="1"/>
    <col min="10498" max="10498" width="8.625" style="185" customWidth="1"/>
    <col min="10499" max="10499" width="48.625" style="185" customWidth="1"/>
    <col min="10500" max="10505" width="14.5" style="185" customWidth="1"/>
    <col min="10506" max="10506" width="4.125" style="185" customWidth="1"/>
    <col min="10507" max="10507" width="8.5" style="185" bestFit="1" customWidth="1"/>
    <col min="10508" max="10752" width="9" style="185"/>
    <col min="10753" max="10753" width="3.375" style="185" customWidth="1"/>
    <col min="10754" max="10754" width="8.625" style="185" customWidth="1"/>
    <col min="10755" max="10755" width="48.625" style="185" customWidth="1"/>
    <col min="10756" max="10761" width="14.5" style="185" customWidth="1"/>
    <col min="10762" max="10762" width="4.125" style="185" customWidth="1"/>
    <col min="10763" max="10763" width="8.5" style="185" bestFit="1" customWidth="1"/>
    <col min="10764" max="11008" width="9" style="185"/>
    <col min="11009" max="11009" width="3.375" style="185" customWidth="1"/>
    <col min="11010" max="11010" width="8.625" style="185" customWidth="1"/>
    <col min="11011" max="11011" width="48.625" style="185" customWidth="1"/>
    <col min="11012" max="11017" width="14.5" style="185" customWidth="1"/>
    <col min="11018" max="11018" width="4.125" style="185" customWidth="1"/>
    <col min="11019" max="11019" width="8.5" style="185" bestFit="1" customWidth="1"/>
    <col min="11020" max="11264" width="9" style="185"/>
    <col min="11265" max="11265" width="3.375" style="185" customWidth="1"/>
    <col min="11266" max="11266" width="8.625" style="185" customWidth="1"/>
    <col min="11267" max="11267" width="48.625" style="185" customWidth="1"/>
    <col min="11268" max="11273" width="14.5" style="185" customWidth="1"/>
    <col min="11274" max="11274" width="4.125" style="185" customWidth="1"/>
    <col min="11275" max="11275" width="8.5" style="185" bestFit="1" customWidth="1"/>
    <col min="11276" max="11520" width="9" style="185"/>
    <col min="11521" max="11521" width="3.375" style="185" customWidth="1"/>
    <col min="11522" max="11522" width="8.625" style="185" customWidth="1"/>
    <col min="11523" max="11523" width="48.625" style="185" customWidth="1"/>
    <col min="11524" max="11529" width="14.5" style="185" customWidth="1"/>
    <col min="11530" max="11530" width="4.125" style="185" customWidth="1"/>
    <col min="11531" max="11531" width="8.5" style="185" bestFit="1" customWidth="1"/>
    <col min="11532" max="11776" width="9" style="185"/>
    <col min="11777" max="11777" width="3.375" style="185" customWidth="1"/>
    <col min="11778" max="11778" width="8.625" style="185" customWidth="1"/>
    <col min="11779" max="11779" width="48.625" style="185" customWidth="1"/>
    <col min="11780" max="11785" width="14.5" style="185" customWidth="1"/>
    <col min="11786" max="11786" width="4.125" style="185" customWidth="1"/>
    <col min="11787" max="11787" width="8.5" style="185" bestFit="1" customWidth="1"/>
    <col min="11788" max="12032" width="9" style="185"/>
    <col min="12033" max="12033" width="3.375" style="185" customWidth="1"/>
    <col min="12034" max="12034" width="8.625" style="185" customWidth="1"/>
    <col min="12035" max="12035" width="48.625" style="185" customWidth="1"/>
    <col min="12036" max="12041" width="14.5" style="185" customWidth="1"/>
    <col min="12042" max="12042" width="4.125" style="185" customWidth="1"/>
    <col min="12043" max="12043" width="8.5" style="185" bestFit="1" customWidth="1"/>
    <col min="12044" max="12288" width="9" style="185"/>
    <col min="12289" max="12289" width="3.375" style="185" customWidth="1"/>
    <col min="12290" max="12290" width="8.625" style="185" customWidth="1"/>
    <col min="12291" max="12291" width="48.625" style="185" customWidth="1"/>
    <col min="12292" max="12297" width="14.5" style="185" customWidth="1"/>
    <col min="12298" max="12298" width="4.125" style="185" customWidth="1"/>
    <col min="12299" max="12299" width="8.5" style="185" bestFit="1" customWidth="1"/>
    <col min="12300" max="12544" width="9" style="185"/>
    <col min="12545" max="12545" width="3.375" style="185" customWidth="1"/>
    <col min="12546" max="12546" width="8.625" style="185" customWidth="1"/>
    <col min="12547" max="12547" width="48.625" style="185" customWidth="1"/>
    <col min="12548" max="12553" width="14.5" style="185" customWidth="1"/>
    <col min="12554" max="12554" width="4.125" style="185" customWidth="1"/>
    <col min="12555" max="12555" width="8.5" style="185" bestFit="1" customWidth="1"/>
    <col min="12556" max="12800" width="9" style="185"/>
    <col min="12801" max="12801" width="3.375" style="185" customWidth="1"/>
    <col min="12802" max="12802" width="8.625" style="185" customWidth="1"/>
    <col min="12803" max="12803" width="48.625" style="185" customWidth="1"/>
    <col min="12804" max="12809" width="14.5" style="185" customWidth="1"/>
    <col min="12810" max="12810" width="4.125" style="185" customWidth="1"/>
    <col min="12811" max="12811" width="8.5" style="185" bestFit="1" customWidth="1"/>
    <col min="12812" max="13056" width="9" style="185"/>
    <col min="13057" max="13057" width="3.375" style="185" customWidth="1"/>
    <col min="13058" max="13058" width="8.625" style="185" customWidth="1"/>
    <col min="13059" max="13059" width="48.625" style="185" customWidth="1"/>
    <col min="13060" max="13065" width="14.5" style="185" customWidth="1"/>
    <col min="13066" max="13066" width="4.125" style="185" customWidth="1"/>
    <col min="13067" max="13067" width="8.5" style="185" bestFit="1" customWidth="1"/>
    <col min="13068" max="13312" width="9" style="185"/>
    <col min="13313" max="13313" width="3.375" style="185" customWidth="1"/>
    <col min="13314" max="13314" width="8.625" style="185" customWidth="1"/>
    <col min="13315" max="13315" width="48.625" style="185" customWidth="1"/>
    <col min="13316" max="13321" width="14.5" style="185" customWidth="1"/>
    <col min="13322" max="13322" width="4.125" style="185" customWidth="1"/>
    <col min="13323" max="13323" width="8.5" style="185" bestFit="1" customWidth="1"/>
    <col min="13324" max="13568" width="9" style="185"/>
    <col min="13569" max="13569" width="3.375" style="185" customWidth="1"/>
    <col min="13570" max="13570" width="8.625" style="185" customWidth="1"/>
    <col min="13571" max="13571" width="48.625" style="185" customWidth="1"/>
    <col min="13572" max="13577" width="14.5" style="185" customWidth="1"/>
    <col min="13578" max="13578" width="4.125" style="185" customWidth="1"/>
    <col min="13579" max="13579" width="8.5" style="185" bestFit="1" customWidth="1"/>
    <col min="13580" max="13824" width="9" style="185"/>
    <col min="13825" max="13825" width="3.375" style="185" customWidth="1"/>
    <col min="13826" max="13826" width="8.625" style="185" customWidth="1"/>
    <col min="13827" max="13827" width="48.625" style="185" customWidth="1"/>
    <col min="13828" max="13833" width="14.5" style="185" customWidth="1"/>
    <col min="13834" max="13834" width="4.125" style="185" customWidth="1"/>
    <col min="13835" max="13835" width="8.5" style="185" bestFit="1" customWidth="1"/>
    <col min="13836" max="14080" width="9" style="185"/>
    <col min="14081" max="14081" width="3.375" style="185" customWidth="1"/>
    <col min="14082" max="14082" width="8.625" style="185" customWidth="1"/>
    <col min="14083" max="14083" width="48.625" style="185" customWidth="1"/>
    <col min="14084" max="14089" width="14.5" style="185" customWidth="1"/>
    <col min="14090" max="14090" width="4.125" style="185" customWidth="1"/>
    <col min="14091" max="14091" width="8.5" style="185" bestFit="1" customWidth="1"/>
    <col min="14092" max="14336" width="9" style="185"/>
    <col min="14337" max="14337" width="3.375" style="185" customWidth="1"/>
    <col min="14338" max="14338" width="8.625" style="185" customWidth="1"/>
    <col min="14339" max="14339" width="48.625" style="185" customWidth="1"/>
    <col min="14340" max="14345" width="14.5" style="185" customWidth="1"/>
    <col min="14346" max="14346" width="4.125" style="185" customWidth="1"/>
    <col min="14347" max="14347" width="8.5" style="185" bestFit="1" customWidth="1"/>
    <col min="14348" max="14592" width="9" style="185"/>
    <col min="14593" max="14593" width="3.375" style="185" customWidth="1"/>
    <col min="14594" max="14594" width="8.625" style="185" customWidth="1"/>
    <col min="14595" max="14595" width="48.625" style="185" customWidth="1"/>
    <col min="14596" max="14601" width="14.5" style="185" customWidth="1"/>
    <col min="14602" max="14602" width="4.125" style="185" customWidth="1"/>
    <col min="14603" max="14603" width="8.5" style="185" bestFit="1" customWidth="1"/>
    <col min="14604" max="14848" width="9" style="185"/>
    <col min="14849" max="14849" width="3.375" style="185" customWidth="1"/>
    <col min="14850" max="14850" width="8.625" style="185" customWidth="1"/>
    <col min="14851" max="14851" width="48.625" style="185" customWidth="1"/>
    <col min="14852" max="14857" width="14.5" style="185" customWidth="1"/>
    <col min="14858" max="14858" width="4.125" style="185" customWidth="1"/>
    <col min="14859" max="14859" width="8.5" style="185" bestFit="1" customWidth="1"/>
    <col min="14860" max="15104" width="9" style="185"/>
    <col min="15105" max="15105" width="3.375" style="185" customWidth="1"/>
    <col min="15106" max="15106" width="8.625" style="185" customWidth="1"/>
    <col min="15107" max="15107" width="48.625" style="185" customWidth="1"/>
    <col min="15108" max="15113" width="14.5" style="185" customWidth="1"/>
    <col min="15114" max="15114" width="4.125" style="185" customWidth="1"/>
    <col min="15115" max="15115" width="8.5" style="185" bestFit="1" customWidth="1"/>
    <col min="15116" max="15360" width="9" style="185"/>
    <col min="15361" max="15361" width="3.375" style="185" customWidth="1"/>
    <col min="15362" max="15362" width="8.625" style="185" customWidth="1"/>
    <col min="15363" max="15363" width="48.625" style="185" customWidth="1"/>
    <col min="15364" max="15369" width="14.5" style="185" customWidth="1"/>
    <col min="15370" max="15370" width="4.125" style="185" customWidth="1"/>
    <col min="15371" max="15371" width="8.5" style="185" bestFit="1" customWidth="1"/>
    <col min="15372" max="15616" width="9" style="185"/>
    <col min="15617" max="15617" width="3.375" style="185" customWidth="1"/>
    <col min="15618" max="15618" width="8.625" style="185" customWidth="1"/>
    <col min="15619" max="15619" width="48.625" style="185" customWidth="1"/>
    <col min="15620" max="15625" width="14.5" style="185" customWidth="1"/>
    <col min="15626" max="15626" width="4.125" style="185" customWidth="1"/>
    <col min="15627" max="15627" width="8.5" style="185" bestFit="1" customWidth="1"/>
    <col min="15628" max="15872" width="9" style="185"/>
    <col min="15873" max="15873" width="3.375" style="185" customWidth="1"/>
    <col min="15874" max="15874" width="8.625" style="185" customWidth="1"/>
    <col min="15875" max="15875" width="48.625" style="185" customWidth="1"/>
    <col min="15876" max="15881" width="14.5" style="185" customWidth="1"/>
    <col min="15882" max="15882" width="4.125" style="185" customWidth="1"/>
    <col min="15883" max="15883" width="8.5" style="185" bestFit="1" customWidth="1"/>
    <col min="15884" max="16128" width="9" style="185"/>
    <col min="16129" max="16129" width="3.375" style="185" customWidth="1"/>
    <col min="16130" max="16130" width="8.625" style="185" customWidth="1"/>
    <col min="16131" max="16131" width="48.625" style="185" customWidth="1"/>
    <col min="16132" max="16137" width="14.5" style="185" customWidth="1"/>
    <col min="16138" max="16138" width="4.125" style="185" customWidth="1"/>
    <col min="16139" max="16139" width="8.5" style="185" bestFit="1" customWidth="1"/>
    <col min="16140" max="16384" width="9" style="185"/>
  </cols>
  <sheetData>
    <row r="1" spans="1:12" s="183" customFormat="1" ht="45.75" customHeight="1">
      <c r="A1" s="181" t="s">
        <v>197</v>
      </c>
      <c r="B1" s="181"/>
      <c r="C1" s="181"/>
      <c r="D1" s="182"/>
      <c r="E1" s="182"/>
      <c r="F1" s="164"/>
      <c r="G1" s="164"/>
      <c r="H1" s="164"/>
      <c r="I1" s="164"/>
      <c r="J1" s="164"/>
    </row>
    <row r="2" spans="1:12" s="183" customFormat="1" ht="6.75" customHeight="1">
      <c r="A2" s="181"/>
      <c r="B2" s="181"/>
      <c r="C2" s="181"/>
      <c r="D2" s="182"/>
      <c r="E2" s="182"/>
      <c r="F2" s="164"/>
      <c r="G2" s="164"/>
      <c r="H2" s="164"/>
      <c r="I2" s="164"/>
      <c r="J2" s="164"/>
    </row>
    <row r="3" spans="1:12">
      <c r="A3" s="159"/>
      <c r="B3" s="159"/>
      <c r="C3" s="159"/>
      <c r="D3" s="159"/>
      <c r="E3" s="159"/>
      <c r="F3" s="159"/>
      <c r="G3" s="159"/>
      <c r="H3" s="159"/>
      <c r="I3" s="184" t="s">
        <v>141</v>
      </c>
      <c r="J3" s="159"/>
      <c r="L3" s="183"/>
    </row>
    <row r="4" spans="1:12" ht="17.25">
      <c r="A4" s="458"/>
      <c r="B4" s="459"/>
      <c r="C4" s="460"/>
      <c r="D4" s="464" t="s">
        <v>112</v>
      </c>
      <c r="E4" s="466" t="s">
        <v>113</v>
      </c>
      <c r="F4" s="186"/>
      <c r="G4" s="468" t="s">
        <v>114</v>
      </c>
      <c r="H4" s="454" t="s">
        <v>115</v>
      </c>
      <c r="I4" s="456" t="s">
        <v>124</v>
      </c>
    </row>
    <row r="5" spans="1:12" ht="42.75" customHeight="1">
      <c r="A5" s="461"/>
      <c r="B5" s="462"/>
      <c r="C5" s="463"/>
      <c r="D5" s="465"/>
      <c r="E5" s="467"/>
      <c r="F5" s="187" t="s">
        <v>116</v>
      </c>
      <c r="G5" s="469"/>
      <c r="H5" s="455"/>
      <c r="I5" s="457"/>
      <c r="K5" s="188"/>
    </row>
    <row r="6" spans="1:12" ht="42" customHeight="1">
      <c r="A6" s="443" t="s">
        <v>117</v>
      </c>
      <c r="B6" s="432"/>
      <c r="C6" s="433"/>
      <c r="D6" s="189">
        <v>132</v>
      </c>
      <c r="E6" s="190">
        <v>89</v>
      </c>
      <c r="F6" s="191"/>
      <c r="G6" s="192">
        <v>29</v>
      </c>
      <c r="H6" s="193">
        <v>1</v>
      </c>
      <c r="I6" s="194">
        <v>13</v>
      </c>
      <c r="J6" s="159"/>
    </row>
    <row r="7" spans="1:12" ht="40.5" customHeight="1">
      <c r="A7" s="195"/>
      <c r="B7" s="434" t="s">
        <v>118</v>
      </c>
      <c r="C7" s="435"/>
      <c r="D7" s="196">
        <v>51</v>
      </c>
      <c r="E7" s="197">
        <v>51</v>
      </c>
      <c r="F7" s="198">
        <v>0</v>
      </c>
      <c r="G7" s="199">
        <v>0</v>
      </c>
      <c r="H7" s="200">
        <v>0</v>
      </c>
      <c r="I7" s="201">
        <v>0</v>
      </c>
      <c r="J7" s="159"/>
      <c r="K7" s="202"/>
    </row>
    <row r="8" spans="1:12" ht="40.5" customHeight="1">
      <c r="A8" s="203"/>
      <c r="B8" s="450" t="s">
        <v>198</v>
      </c>
      <c r="C8" s="451"/>
      <c r="D8" s="204">
        <v>21</v>
      </c>
      <c r="E8" s="205">
        <v>10</v>
      </c>
      <c r="F8" s="206">
        <v>0</v>
      </c>
      <c r="G8" s="207">
        <v>0</v>
      </c>
      <c r="H8" s="208">
        <v>0</v>
      </c>
      <c r="I8" s="209">
        <v>11</v>
      </c>
      <c r="J8" s="159"/>
      <c r="K8" s="202"/>
    </row>
    <row r="9" spans="1:12" ht="40.5" customHeight="1">
      <c r="A9" s="203"/>
      <c r="B9" s="446" t="s">
        <v>199</v>
      </c>
      <c r="C9" s="447"/>
      <c r="D9" s="204">
        <v>18</v>
      </c>
      <c r="E9" s="205">
        <v>2</v>
      </c>
      <c r="F9" s="206">
        <v>0</v>
      </c>
      <c r="G9" s="210">
        <v>15</v>
      </c>
      <c r="H9" s="208">
        <v>0</v>
      </c>
      <c r="I9" s="209">
        <v>1</v>
      </c>
      <c r="J9" s="159"/>
      <c r="K9" s="202"/>
    </row>
    <row r="10" spans="1:12" ht="40.5" customHeight="1">
      <c r="A10" s="203"/>
      <c r="B10" s="450" t="s">
        <v>144</v>
      </c>
      <c r="C10" s="451"/>
      <c r="D10" s="204">
        <v>13</v>
      </c>
      <c r="E10" s="205">
        <v>10</v>
      </c>
      <c r="F10" s="206">
        <v>0</v>
      </c>
      <c r="G10" s="207">
        <v>0</v>
      </c>
      <c r="H10" s="208">
        <v>0</v>
      </c>
      <c r="I10" s="209">
        <v>3</v>
      </c>
      <c r="J10" s="159"/>
      <c r="K10" s="202"/>
    </row>
    <row r="11" spans="1:12" ht="40.5" customHeight="1">
      <c r="A11" s="203"/>
      <c r="B11" s="450" t="s">
        <v>200</v>
      </c>
      <c r="C11" s="451"/>
      <c r="D11" s="204">
        <v>13</v>
      </c>
      <c r="E11" s="211">
        <v>0</v>
      </c>
      <c r="F11" s="206">
        <v>0</v>
      </c>
      <c r="G11" s="210">
        <v>13</v>
      </c>
      <c r="H11" s="208">
        <v>0</v>
      </c>
      <c r="I11" s="212">
        <v>0</v>
      </c>
      <c r="J11" s="159"/>
      <c r="K11" s="202"/>
    </row>
    <row r="12" spans="1:12" ht="40.5" customHeight="1">
      <c r="A12" s="203"/>
      <c r="B12" s="450" t="s">
        <v>201</v>
      </c>
      <c r="C12" s="451"/>
      <c r="D12" s="204">
        <v>6</v>
      </c>
      <c r="E12" s="205">
        <v>2</v>
      </c>
      <c r="F12" s="206">
        <v>0</v>
      </c>
      <c r="G12" s="210">
        <v>1</v>
      </c>
      <c r="H12" s="213">
        <v>1</v>
      </c>
      <c r="I12" s="209">
        <v>2</v>
      </c>
      <c r="J12" s="159"/>
      <c r="K12" s="202"/>
    </row>
    <row r="13" spans="1:12" ht="40.5" customHeight="1">
      <c r="A13" s="203"/>
      <c r="B13" s="452" t="s">
        <v>202</v>
      </c>
      <c r="C13" s="453"/>
      <c r="D13" s="204">
        <v>4</v>
      </c>
      <c r="E13" s="205">
        <v>1</v>
      </c>
      <c r="F13" s="206">
        <v>0</v>
      </c>
      <c r="G13" s="207">
        <v>0</v>
      </c>
      <c r="H13" s="208">
        <v>0</v>
      </c>
      <c r="I13" s="209">
        <v>3</v>
      </c>
      <c r="J13" s="159"/>
      <c r="K13" s="202"/>
    </row>
    <row r="14" spans="1:12" ht="40.5" customHeight="1">
      <c r="A14" s="203"/>
      <c r="B14" s="446" t="s">
        <v>203</v>
      </c>
      <c r="C14" s="447"/>
      <c r="D14" s="204">
        <v>1</v>
      </c>
      <c r="E14" s="211">
        <v>0</v>
      </c>
      <c r="F14" s="206">
        <v>0</v>
      </c>
      <c r="G14" s="207">
        <v>0</v>
      </c>
      <c r="H14" s="208">
        <v>0</v>
      </c>
      <c r="I14" s="209">
        <v>1</v>
      </c>
      <c r="J14" s="159"/>
      <c r="K14" s="202"/>
    </row>
    <row r="15" spans="1:12" ht="40.5" customHeight="1">
      <c r="A15" s="203"/>
      <c r="B15" s="446" t="s">
        <v>204</v>
      </c>
      <c r="C15" s="447"/>
      <c r="D15" s="204">
        <v>1</v>
      </c>
      <c r="E15" s="211">
        <v>0</v>
      </c>
      <c r="F15" s="214">
        <v>0</v>
      </c>
      <c r="G15" s="215">
        <v>1</v>
      </c>
      <c r="H15" s="208">
        <v>0</v>
      </c>
      <c r="I15" s="212">
        <v>0</v>
      </c>
      <c r="J15" s="159"/>
      <c r="K15" s="202"/>
    </row>
    <row r="16" spans="1:12" ht="40.5" customHeight="1">
      <c r="A16" s="216"/>
      <c r="B16" s="448" t="s">
        <v>119</v>
      </c>
      <c r="C16" s="449"/>
      <c r="D16" s="204">
        <v>5</v>
      </c>
      <c r="E16" s="217">
        <v>12</v>
      </c>
      <c r="F16" s="218">
        <v>0</v>
      </c>
      <c r="G16" s="219">
        <v>0</v>
      </c>
      <c r="H16" s="220">
        <v>0</v>
      </c>
      <c r="I16" s="221">
        <v>-8</v>
      </c>
      <c r="J16" s="222" t="s">
        <v>111</v>
      </c>
      <c r="K16" s="202"/>
    </row>
    <row r="17" spans="1:14" ht="42" customHeight="1">
      <c r="A17" s="431" t="s">
        <v>120</v>
      </c>
      <c r="B17" s="432"/>
      <c r="C17" s="433"/>
      <c r="D17" s="223">
        <v>641</v>
      </c>
      <c r="E17" s="224">
        <v>625</v>
      </c>
      <c r="F17" s="225">
        <v>576</v>
      </c>
      <c r="G17" s="226">
        <v>2</v>
      </c>
      <c r="H17" s="227"/>
      <c r="I17" s="228">
        <v>13</v>
      </c>
      <c r="J17" s="159"/>
      <c r="K17" s="202"/>
    </row>
    <row r="18" spans="1:14" ht="40.5" customHeight="1">
      <c r="A18" s="195"/>
      <c r="B18" s="434" t="s">
        <v>205</v>
      </c>
      <c r="C18" s="435"/>
      <c r="D18" s="196">
        <v>349</v>
      </c>
      <c r="E18" s="197">
        <v>349</v>
      </c>
      <c r="F18" s="229">
        <v>349</v>
      </c>
      <c r="G18" s="199">
        <v>0</v>
      </c>
      <c r="H18" s="200">
        <v>0</v>
      </c>
      <c r="I18" s="201">
        <v>0</v>
      </c>
      <c r="J18" s="159"/>
      <c r="K18" s="202"/>
    </row>
    <row r="19" spans="1:14" ht="40.5" customHeight="1">
      <c r="A19" s="195"/>
      <c r="B19" s="444" t="s">
        <v>206</v>
      </c>
      <c r="C19" s="445"/>
      <c r="D19" s="230">
        <v>166</v>
      </c>
      <c r="E19" s="231">
        <v>162</v>
      </c>
      <c r="F19" s="232">
        <v>162</v>
      </c>
      <c r="G19" s="233">
        <v>0</v>
      </c>
      <c r="H19" s="234">
        <v>0</v>
      </c>
      <c r="I19" s="235">
        <v>5</v>
      </c>
      <c r="J19" s="159"/>
      <c r="K19" s="202"/>
    </row>
    <row r="20" spans="1:14" ht="40.5" customHeight="1">
      <c r="A20" s="195"/>
      <c r="B20" s="446" t="s">
        <v>207</v>
      </c>
      <c r="C20" s="447"/>
      <c r="D20" s="204">
        <v>74</v>
      </c>
      <c r="E20" s="205">
        <v>65</v>
      </c>
      <c r="F20" s="236">
        <v>65</v>
      </c>
      <c r="G20" s="207">
        <v>0</v>
      </c>
      <c r="H20" s="237">
        <v>0</v>
      </c>
      <c r="I20" s="209">
        <v>9</v>
      </c>
      <c r="J20" s="159"/>
      <c r="K20" s="202"/>
      <c r="N20" s="238"/>
    </row>
    <row r="21" spans="1:14" ht="40.5" customHeight="1">
      <c r="A21" s="195"/>
      <c r="B21" s="441" t="s">
        <v>121</v>
      </c>
      <c r="C21" s="442"/>
      <c r="D21" s="239">
        <v>48</v>
      </c>
      <c r="E21" s="240">
        <v>48</v>
      </c>
      <c r="F21" s="214">
        <v>0</v>
      </c>
      <c r="G21" s="241">
        <v>0</v>
      </c>
      <c r="H21" s="242">
        <v>0</v>
      </c>
      <c r="I21" s="243">
        <v>0</v>
      </c>
      <c r="J21" s="159"/>
      <c r="K21" s="202"/>
    </row>
    <row r="22" spans="1:14" ht="40.5" customHeight="1">
      <c r="A22" s="203"/>
      <c r="B22" s="450" t="s">
        <v>147</v>
      </c>
      <c r="C22" s="451"/>
      <c r="D22" s="204">
        <v>2</v>
      </c>
      <c r="E22" s="211">
        <v>0</v>
      </c>
      <c r="F22" s="206">
        <v>0</v>
      </c>
      <c r="G22" s="210">
        <v>1</v>
      </c>
      <c r="H22" s="237">
        <v>0</v>
      </c>
      <c r="I22" s="209">
        <v>1</v>
      </c>
      <c r="J22" s="159"/>
      <c r="K22" s="202"/>
    </row>
    <row r="23" spans="1:14" ht="40.5" customHeight="1">
      <c r="A23" s="203"/>
      <c r="B23" s="450" t="s">
        <v>208</v>
      </c>
      <c r="C23" s="451"/>
      <c r="D23" s="204">
        <v>1</v>
      </c>
      <c r="E23" s="211">
        <v>0</v>
      </c>
      <c r="F23" s="206">
        <v>0</v>
      </c>
      <c r="G23" s="210">
        <v>1</v>
      </c>
      <c r="H23" s="237">
        <v>0</v>
      </c>
      <c r="I23" s="212">
        <v>0</v>
      </c>
      <c r="J23" s="159"/>
      <c r="K23" s="202"/>
    </row>
    <row r="24" spans="1:14" ht="40.5" customHeight="1">
      <c r="A24" s="203"/>
      <c r="B24" s="441" t="s">
        <v>119</v>
      </c>
      <c r="C24" s="442"/>
      <c r="D24" s="204">
        <v>1</v>
      </c>
      <c r="E24" s="205">
        <v>1</v>
      </c>
      <c r="F24" s="206">
        <v>0</v>
      </c>
      <c r="G24" s="207">
        <v>0</v>
      </c>
      <c r="H24" s="237">
        <v>0</v>
      </c>
      <c r="I24" s="209">
        <v>-1</v>
      </c>
      <c r="J24" s="222" t="s">
        <v>111</v>
      </c>
      <c r="K24" s="202"/>
    </row>
    <row r="25" spans="1:14" ht="42" customHeight="1">
      <c r="A25" s="443" t="s">
        <v>122</v>
      </c>
      <c r="B25" s="432"/>
      <c r="C25" s="433"/>
      <c r="D25" s="189">
        <v>152</v>
      </c>
      <c r="E25" s="190">
        <v>60</v>
      </c>
      <c r="F25" s="244">
        <v>60</v>
      </c>
      <c r="G25" s="245"/>
      <c r="H25" s="246"/>
      <c r="I25" s="247">
        <v>92</v>
      </c>
      <c r="J25" s="159"/>
      <c r="K25" s="202"/>
    </row>
    <row r="26" spans="1:14" ht="40.5" customHeight="1">
      <c r="A26" s="195"/>
      <c r="B26" s="434" t="s">
        <v>209</v>
      </c>
      <c r="C26" s="435"/>
      <c r="D26" s="196">
        <v>124</v>
      </c>
      <c r="E26" s="197">
        <v>35</v>
      </c>
      <c r="F26" s="229">
        <v>35</v>
      </c>
      <c r="G26" s="199">
        <v>0</v>
      </c>
      <c r="H26" s="200">
        <v>0</v>
      </c>
      <c r="I26" s="248">
        <v>89</v>
      </c>
      <c r="J26" s="159"/>
      <c r="K26" s="202"/>
      <c r="M26" s="238"/>
    </row>
    <row r="27" spans="1:14" ht="40.5" customHeight="1">
      <c r="A27" s="195"/>
      <c r="B27" s="444" t="s">
        <v>210</v>
      </c>
      <c r="C27" s="445"/>
      <c r="D27" s="204">
        <v>25</v>
      </c>
      <c r="E27" s="217">
        <v>25</v>
      </c>
      <c r="F27" s="236">
        <v>25</v>
      </c>
      <c r="G27" s="207">
        <v>0</v>
      </c>
      <c r="H27" s="208">
        <v>0</v>
      </c>
      <c r="I27" s="212">
        <v>0</v>
      </c>
      <c r="J27" s="159"/>
      <c r="K27" s="202"/>
    </row>
    <row r="28" spans="1:14" ht="40.5" customHeight="1">
      <c r="A28" s="195"/>
      <c r="B28" s="446" t="s">
        <v>145</v>
      </c>
      <c r="C28" s="447"/>
      <c r="D28" s="204">
        <v>1</v>
      </c>
      <c r="E28" s="211">
        <v>0</v>
      </c>
      <c r="F28" s="206">
        <v>0</v>
      </c>
      <c r="G28" s="207">
        <v>0</v>
      </c>
      <c r="H28" s="237">
        <v>0</v>
      </c>
      <c r="I28" s="209">
        <v>1</v>
      </c>
      <c r="J28" s="159"/>
      <c r="K28" s="202"/>
    </row>
    <row r="29" spans="1:14" ht="40.5" customHeight="1">
      <c r="A29" s="249"/>
      <c r="B29" s="448" t="s">
        <v>119</v>
      </c>
      <c r="C29" s="449"/>
      <c r="D29" s="250">
        <v>2</v>
      </c>
      <c r="E29" s="251">
        <v>0</v>
      </c>
      <c r="F29" s="218">
        <v>0</v>
      </c>
      <c r="G29" s="219">
        <v>0</v>
      </c>
      <c r="H29" s="252">
        <v>0</v>
      </c>
      <c r="I29" s="221">
        <v>1</v>
      </c>
      <c r="J29" s="159"/>
      <c r="K29" s="202"/>
    </row>
    <row r="30" spans="1:14" ht="42" customHeight="1">
      <c r="A30" s="431" t="s">
        <v>123</v>
      </c>
      <c r="B30" s="432"/>
      <c r="C30" s="433"/>
      <c r="D30" s="253">
        <v>6</v>
      </c>
      <c r="E30" s="254"/>
      <c r="F30" s="255"/>
      <c r="G30" s="256"/>
      <c r="H30" s="257"/>
      <c r="I30" s="228">
        <v>6</v>
      </c>
      <c r="J30" s="159"/>
      <c r="K30" s="202"/>
    </row>
    <row r="31" spans="1:14" ht="40.5" customHeight="1">
      <c r="A31" s="195"/>
      <c r="B31" s="434" t="s">
        <v>146</v>
      </c>
      <c r="C31" s="435"/>
      <c r="D31" s="196">
        <v>4</v>
      </c>
      <c r="E31" s="258">
        <v>0</v>
      </c>
      <c r="F31" s="198">
        <v>0</v>
      </c>
      <c r="G31" s="259">
        <v>0</v>
      </c>
      <c r="H31" s="199">
        <v>0</v>
      </c>
      <c r="I31" s="248">
        <v>4</v>
      </c>
      <c r="J31" s="159"/>
      <c r="K31" s="202"/>
    </row>
    <row r="32" spans="1:14" ht="40.5" customHeight="1" thickBot="1">
      <c r="A32" s="249"/>
      <c r="B32" s="436" t="s">
        <v>211</v>
      </c>
      <c r="C32" s="437"/>
      <c r="D32" s="260">
        <v>2</v>
      </c>
      <c r="E32" s="261">
        <v>0</v>
      </c>
      <c r="F32" s="262">
        <v>0</v>
      </c>
      <c r="G32" s="263">
        <v>0</v>
      </c>
      <c r="H32" s="264">
        <v>0</v>
      </c>
      <c r="I32" s="265">
        <v>2</v>
      </c>
      <c r="J32" s="159"/>
      <c r="K32" s="202"/>
    </row>
    <row r="33" spans="1:11" ht="39" customHeight="1" thickTop="1">
      <c r="A33" s="438" t="s">
        <v>85</v>
      </c>
      <c r="B33" s="439"/>
      <c r="C33" s="440"/>
      <c r="D33" s="266">
        <v>930</v>
      </c>
      <c r="E33" s="267">
        <v>774</v>
      </c>
      <c r="F33" s="268">
        <v>636</v>
      </c>
      <c r="G33" s="269">
        <v>31</v>
      </c>
      <c r="H33" s="270">
        <v>1</v>
      </c>
      <c r="I33" s="271">
        <v>125</v>
      </c>
      <c r="J33" s="159"/>
      <c r="K33" s="202"/>
    </row>
    <row r="34" spans="1:11" ht="24" customHeight="1">
      <c r="A34" s="159" t="s">
        <v>212</v>
      </c>
      <c r="B34" s="159"/>
      <c r="C34" s="159"/>
      <c r="D34" s="159"/>
      <c r="E34" s="159"/>
      <c r="F34" s="159"/>
      <c r="G34" s="159"/>
      <c r="H34" s="159"/>
      <c r="I34" s="272"/>
      <c r="J34" s="159"/>
    </row>
    <row r="35" spans="1:11" ht="24.75" customHeight="1"/>
    <row r="36" spans="1:11" ht="28.5" customHeight="1">
      <c r="A36" s="273"/>
      <c r="B36" s="274"/>
    </row>
    <row r="37" spans="1:11" ht="27.75" customHeight="1"/>
  </sheetData>
  <mergeCells count="34">
    <mergeCell ref="H4:H5"/>
    <mergeCell ref="I4:I5"/>
    <mergeCell ref="B11:C11"/>
    <mergeCell ref="A4:C5"/>
    <mergeCell ref="D4:D5"/>
    <mergeCell ref="E4:E5"/>
    <mergeCell ref="G4:G5"/>
    <mergeCell ref="A6:C6"/>
    <mergeCell ref="B7:C7"/>
    <mergeCell ref="B8:C8"/>
    <mergeCell ref="B9:C9"/>
    <mergeCell ref="B10:C10"/>
    <mergeCell ref="B23:C23"/>
    <mergeCell ref="B12:C12"/>
    <mergeCell ref="B13:C13"/>
    <mergeCell ref="B14:C14"/>
    <mergeCell ref="B15:C15"/>
    <mergeCell ref="B16:C16"/>
    <mergeCell ref="A17:C17"/>
    <mergeCell ref="B18:C18"/>
    <mergeCell ref="B19:C19"/>
    <mergeCell ref="B20:C20"/>
    <mergeCell ref="B21:C21"/>
    <mergeCell ref="B22:C22"/>
    <mergeCell ref="A30:C30"/>
    <mergeCell ref="B31:C31"/>
    <mergeCell ref="B32:C32"/>
    <mergeCell ref="A33:C33"/>
    <mergeCell ref="B24:C24"/>
    <mergeCell ref="A25:C25"/>
    <mergeCell ref="B26:C26"/>
    <mergeCell ref="B27:C27"/>
    <mergeCell ref="B28:C28"/>
    <mergeCell ref="B29:C29"/>
  </mergeCells>
  <phoneticPr fontId="1"/>
  <pageMargins left="0.59055118110236227" right="0.23622047244094491" top="0.59055118110236227" bottom="0.27559055118110237" header="0.31496062992125984" footer="0.27559055118110237"/>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10"/>
  <sheetViews>
    <sheetView view="pageBreakPreview" zoomScaleNormal="100" zoomScaleSheetLayoutView="100" workbookViewId="0">
      <selection sqref="A1:I2"/>
    </sheetView>
  </sheetViews>
  <sheetFormatPr defaultRowHeight="18.75"/>
  <cols>
    <col min="1" max="3" width="2.75" style="92" customWidth="1"/>
    <col min="4" max="7" width="16.625" style="92" customWidth="1"/>
    <col min="8" max="8" width="15.875" style="92" customWidth="1"/>
    <col min="9" max="9" width="2.75" style="92" customWidth="1"/>
    <col min="10" max="10" width="9" style="110"/>
    <col min="11" max="13" width="19.375" style="110" customWidth="1"/>
    <col min="14" max="15" width="16.625" style="92" customWidth="1"/>
    <col min="16" max="16" width="18.375" style="92" bestFit="1" customWidth="1"/>
    <col min="17" max="18" width="12.75" style="92" bestFit="1" customWidth="1"/>
    <col min="19" max="19" width="11.625" style="92" bestFit="1" customWidth="1"/>
    <col min="20" max="31" width="9" style="92"/>
  </cols>
  <sheetData>
    <row r="1" spans="1:13" s="110" customFormat="1" ht="17.25" customHeight="1">
      <c r="A1" s="475" t="s">
        <v>213</v>
      </c>
      <c r="B1" s="475"/>
      <c r="C1" s="475"/>
      <c r="D1" s="475"/>
      <c r="E1" s="475"/>
      <c r="F1" s="475"/>
      <c r="G1" s="475"/>
      <c r="H1" s="475"/>
      <c r="I1" s="475"/>
    </row>
    <row r="2" spans="1:13" s="110" customFormat="1" ht="13.5" customHeight="1">
      <c r="A2" s="475"/>
      <c r="B2" s="475"/>
      <c r="C2" s="475"/>
      <c r="D2" s="475"/>
      <c r="E2" s="475"/>
      <c r="F2" s="475"/>
      <c r="G2" s="475"/>
      <c r="H2" s="475"/>
      <c r="I2" s="475"/>
    </row>
    <row r="3" spans="1:13" s="110" customFormat="1" ht="3.75" customHeight="1">
      <c r="B3" s="109"/>
      <c r="C3" s="109"/>
      <c r="D3" s="109"/>
      <c r="E3" s="109"/>
      <c r="F3" s="109"/>
      <c r="G3" s="109"/>
      <c r="H3" s="109"/>
      <c r="I3" s="109"/>
    </row>
    <row r="4" spans="1:13" s="110" customFormat="1" ht="15" customHeight="1" thickBot="1">
      <c r="G4" s="111"/>
      <c r="H4" s="154" t="s">
        <v>91</v>
      </c>
      <c r="I4" s="112"/>
    </row>
    <row r="5" spans="1:13" s="110" customFormat="1" ht="21" customHeight="1" thickBot="1">
      <c r="B5" s="476" t="s">
        <v>87</v>
      </c>
      <c r="C5" s="477"/>
      <c r="D5" s="478"/>
      <c r="E5" s="125" t="s">
        <v>215</v>
      </c>
      <c r="F5" s="126" t="s">
        <v>216</v>
      </c>
      <c r="G5" s="127" t="s">
        <v>92</v>
      </c>
      <c r="H5" s="128" t="s">
        <v>93</v>
      </c>
      <c r="I5" s="113"/>
      <c r="K5" s="337"/>
      <c r="L5" s="337"/>
      <c r="M5" s="338"/>
    </row>
    <row r="6" spans="1:13" s="110" customFormat="1" ht="15" customHeight="1">
      <c r="B6" s="479" t="s">
        <v>90</v>
      </c>
      <c r="C6" s="480"/>
      <c r="D6" s="481"/>
      <c r="E6" s="502">
        <v>804353</v>
      </c>
      <c r="F6" s="500">
        <v>785946</v>
      </c>
      <c r="G6" s="498">
        <v>18408</v>
      </c>
      <c r="H6" s="493">
        <v>2.2999999999999998</v>
      </c>
      <c r="I6" s="113"/>
      <c r="K6" s="337"/>
      <c r="L6" s="337"/>
      <c r="M6" s="338"/>
    </row>
    <row r="7" spans="1:13" s="110" customFormat="1" ht="21" customHeight="1" thickBot="1">
      <c r="B7" s="482"/>
      <c r="C7" s="483"/>
      <c r="D7" s="484"/>
      <c r="E7" s="503"/>
      <c r="F7" s="501"/>
      <c r="G7" s="499"/>
      <c r="H7" s="494"/>
      <c r="I7" s="114"/>
      <c r="K7" s="339"/>
      <c r="L7" s="339"/>
      <c r="M7" s="340"/>
    </row>
    <row r="8" spans="1:13" s="110" customFormat="1" ht="18.75" customHeight="1" thickTop="1">
      <c r="B8" s="129"/>
      <c r="C8" s="485" t="s">
        <v>94</v>
      </c>
      <c r="D8" s="486"/>
      <c r="E8" s="137">
        <v>351297</v>
      </c>
      <c r="F8" s="138">
        <v>348931</v>
      </c>
      <c r="G8" s="139">
        <v>2366</v>
      </c>
      <c r="H8" s="140">
        <v>0.7</v>
      </c>
      <c r="I8" s="114"/>
      <c r="K8" s="339"/>
      <c r="L8" s="339"/>
      <c r="M8" s="340"/>
    </row>
    <row r="9" spans="1:13" s="110" customFormat="1" ht="18.75" customHeight="1">
      <c r="B9" s="471"/>
      <c r="C9" s="487"/>
      <c r="D9" s="130" t="s">
        <v>88</v>
      </c>
      <c r="E9" s="141">
        <v>235961</v>
      </c>
      <c r="F9" s="142">
        <v>233434</v>
      </c>
      <c r="G9" s="143">
        <v>2527</v>
      </c>
      <c r="H9" s="144">
        <v>1.1000000000000001</v>
      </c>
      <c r="I9" s="114"/>
      <c r="K9" s="339"/>
      <c r="L9" s="339"/>
      <c r="M9" s="340"/>
    </row>
    <row r="10" spans="1:13" s="110" customFormat="1" ht="18.75" customHeight="1">
      <c r="B10" s="471"/>
      <c r="C10" s="488"/>
      <c r="D10" s="131" t="s">
        <v>89</v>
      </c>
      <c r="E10" s="137">
        <v>115336</v>
      </c>
      <c r="F10" s="138">
        <v>115497</v>
      </c>
      <c r="G10" s="139">
        <v>-161</v>
      </c>
      <c r="H10" s="140">
        <v>-0.1</v>
      </c>
      <c r="I10" s="114"/>
      <c r="K10" s="339"/>
      <c r="L10" s="339"/>
      <c r="M10" s="340"/>
    </row>
    <row r="11" spans="1:13" s="110" customFormat="1" ht="18.75" customHeight="1">
      <c r="B11" s="129"/>
      <c r="C11" s="489" t="s">
        <v>95</v>
      </c>
      <c r="D11" s="474"/>
      <c r="E11" s="141">
        <v>324853</v>
      </c>
      <c r="F11" s="142">
        <v>312977</v>
      </c>
      <c r="G11" s="143">
        <v>11876</v>
      </c>
      <c r="H11" s="144">
        <v>3.8</v>
      </c>
      <c r="I11" s="114"/>
      <c r="K11" s="339"/>
      <c r="L11" s="339"/>
      <c r="M11" s="340"/>
    </row>
    <row r="12" spans="1:13" s="110" customFormat="1" ht="18.75" customHeight="1">
      <c r="B12" s="471"/>
      <c r="C12" s="490"/>
      <c r="D12" s="132" t="s">
        <v>96</v>
      </c>
      <c r="E12" s="278">
        <v>128255</v>
      </c>
      <c r="F12" s="142">
        <v>120845</v>
      </c>
      <c r="G12" s="143">
        <v>7409</v>
      </c>
      <c r="H12" s="144">
        <v>6.1</v>
      </c>
      <c r="I12" s="114"/>
      <c r="K12" s="339"/>
      <c r="L12" s="339"/>
      <c r="M12" s="340"/>
    </row>
    <row r="13" spans="1:13" s="110" customFormat="1" ht="18.75" customHeight="1">
      <c r="B13" s="471"/>
      <c r="C13" s="491"/>
      <c r="D13" s="133" t="s">
        <v>97</v>
      </c>
      <c r="E13" s="278">
        <v>153625</v>
      </c>
      <c r="F13" s="142">
        <v>150242</v>
      </c>
      <c r="G13" s="143">
        <v>3384</v>
      </c>
      <c r="H13" s="144">
        <v>2.2999999999999998</v>
      </c>
      <c r="I13" s="114"/>
      <c r="K13" s="339"/>
      <c r="L13" s="339"/>
      <c r="M13" s="340"/>
    </row>
    <row r="14" spans="1:13" s="110" customFormat="1" ht="18.75" customHeight="1">
      <c r="B14" s="471"/>
      <c r="C14" s="491"/>
      <c r="D14" s="131" t="s">
        <v>98</v>
      </c>
      <c r="E14" s="141">
        <v>42733</v>
      </c>
      <c r="F14" s="142">
        <v>41637</v>
      </c>
      <c r="G14" s="143">
        <v>1095</v>
      </c>
      <c r="H14" s="144">
        <v>2.6</v>
      </c>
      <c r="I14" s="114"/>
      <c r="K14" s="339"/>
      <c r="L14" s="339"/>
      <c r="M14" s="340"/>
    </row>
    <row r="15" spans="1:13" s="110" customFormat="1" ht="18.75" customHeight="1">
      <c r="B15" s="471"/>
      <c r="C15" s="492"/>
      <c r="D15" s="131" t="s">
        <v>99</v>
      </c>
      <c r="E15" s="141">
        <v>241</v>
      </c>
      <c r="F15" s="142">
        <v>253</v>
      </c>
      <c r="G15" s="143">
        <v>-12</v>
      </c>
      <c r="H15" s="144">
        <v>-4.8</v>
      </c>
      <c r="I15" s="114"/>
      <c r="K15" s="339"/>
      <c r="L15" s="339"/>
      <c r="M15" s="340"/>
    </row>
    <row r="16" spans="1:13" s="110" customFormat="1" ht="18.75" customHeight="1">
      <c r="B16" s="129"/>
      <c r="C16" s="473" t="s">
        <v>100</v>
      </c>
      <c r="D16" s="474"/>
      <c r="E16" s="145">
        <v>2182</v>
      </c>
      <c r="F16" s="146">
        <v>2154</v>
      </c>
      <c r="G16" s="147">
        <v>28</v>
      </c>
      <c r="H16" s="148">
        <v>1.3</v>
      </c>
      <c r="I16" s="114"/>
      <c r="K16" s="339"/>
      <c r="L16" s="339"/>
      <c r="M16" s="340"/>
    </row>
    <row r="17" spans="2:17" s="110" customFormat="1" ht="18.75" customHeight="1">
      <c r="B17" s="129"/>
      <c r="C17" s="473" t="s">
        <v>101</v>
      </c>
      <c r="D17" s="474"/>
      <c r="E17" s="145">
        <v>31156</v>
      </c>
      <c r="F17" s="146">
        <v>29849</v>
      </c>
      <c r="G17" s="147">
        <v>1307</v>
      </c>
      <c r="H17" s="148">
        <v>4.4000000000000004</v>
      </c>
      <c r="I17" s="114"/>
      <c r="K17" s="339"/>
      <c r="L17" s="339"/>
      <c r="M17" s="340"/>
    </row>
    <row r="18" spans="2:17" s="110" customFormat="1" ht="18.75" customHeight="1">
      <c r="B18" s="129"/>
      <c r="C18" s="473" t="s">
        <v>102</v>
      </c>
      <c r="D18" s="474"/>
      <c r="E18" s="145">
        <v>298</v>
      </c>
      <c r="F18" s="146">
        <v>207</v>
      </c>
      <c r="G18" s="147">
        <v>92</v>
      </c>
      <c r="H18" s="149">
        <v>44.3</v>
      </c>
      <c r="I18" s="114"/>
      <c r="K18" s="339"/>
      <c r="L18" s="339"/>
      <c r="M18" s="340"/>
    </row>
    <row r="19" spans="2:17" s="110" customFormat="1" ht="18.75" customHeight="1">
      <c r="B19" s="129"/>
      <c r="C19" s="473" t="s">
        <v>103</v>
      </c>
      <c r="D19" s="474"/>
      <c r="E19" s="141">
        <v>29003</v>
      </c>
      <c r="F19" s="142">
        <v>28712</v>
      </c>
      <c r="G19" s="143">
        <v>290</v>
      </c>
      <c r="H19" s="144">
        <v>1</v>
      </c>
      <c r="I19" s="114"/>
      <c r="K19" s="339"/>
      <c r="L19" s="339"/>
      <c r="M19" s="340"/>
    </row>
    <row r="20" spans="2:17" s="110" customFormat="1" ht="18.75" customHeight="1">
      <c r="B20" s="129"/>
      <c r="C20" s="495" t="s">
        <v>104</v>
      </c>
      <c r="D20" s="486"/>
      <c r="E20" s="150">
        <v>65564</v>
      </c>
      <c r="F20" s="138">
        <v>63116</v>
      </c>
      <c r="G20" s="139">
        <v>2449</v>
      </c>
      <c r="H20" s="144">
        <v>3.9</v>
      </c>
      <c r="I20" s="114"/>
      <c r="K20" s="339"/>
      <c r="L20" s="339"/>
      <c r="M20" s="340"/>
    </row>
    <row r="21" spans="2:17" s="110" customFormat="1" ht="18.75" customHeight="1">
      <c r="B21" s="471"/>
      <c r="C21" s="134"/>
      <c r="D21" s="131" t="s">
        <v>96</v>
      </c>
      <c r="E21" s="141">
        <v>31853</v>
      </c>
      <c r="F21" s="142">
        <v>30173</v>
      </c>
      <c r="G21" s="143">
        <v>1680</v>
      </c>
      <c r="H21" s="144">
        <v>5.6</v>
      </c>
      <c r="I21" s="114"/>
      <c r="K21" s="339"/>
      <c r="L21" s="339"/>
      <c r="M21" s="340"/>
    </row>
    <row r="22" spans="2:17" s="110" customFormat="1" ht="18.75" customHeight="1" thickBot="1">
      <c r="B22" s="472"/>
      <c r="C22" s="135"/>
      <c r="D22" s="136" t="s">
        <v>97</v>
      </c>
      <c r="E22" s="279">
        <v>33712</v>
      </c>
      <c r="F22" s="151">
        <v>32943</v>
      </c>
      <c r="G22" s="152">
        <v>769</v>
      </c>
      <c r="H22" s="153">
        <v>2.2999999999999998</v>
      </c>
      <c r="I22" s="114"/>
      <c r="K22" s="339"/>
      <c r="L22" s="339"/>
      <c r="M22" s="340"/>
    </row>
    <row r="23" spans="2:17" s="110" customFormat="1" ht="15" customHeight="1">
      <c r="B23" s="155" t="s">
        <v>105</v>
      </c>
      <c r="C23" s="115"/>
      <c r="D23" s="115"/>
      <c r="E23" s="115"/>
      <c r="F23" s="115"/>
      <c r="G23" s="115"/>
      <c r="H23" s="116"/>
      <c r="I23" s="114"/>
      <c r="K23" s="341"/>
      <c r="L23" s="341"/>
      <c r="M23" s="341"/>
    </row>
    <row r="24" spans="2:17" s="110" customFormat="1" ht="16.5" customHeight="1">
      <c r="B24" s="155" t="s">
        <v>106</v>
      </c>
      <c r="C24" s="115"/>
      <c r="D24" s="115"/>
      <c r="E24" s="115"/>
      <c r="F24" s="115"/>
      <c r="G24" s="115"/>
      <c r="H24" s="116"/>
      <c r="I24" s="114"/>
    </row>
    <row r="25" spans="2:17" s="110" customFormat="1" ht="15" customHeight="1">
      <c r="B25" s="117"/>
      <c r="C25" s="117"/>
      <c r="D25" s="115"/>
      <c r="E25" s="115"/>
      <c r="F25" s="115"/>
      <c r="G25" s="115"/>
      <c r="H25" s="116"/>
      <c r="I25" s="114"/>
    </row>
    <row r="26" spans="2:17" s="118" customFormat="1" ht="20.100000000000001" customHeight="1">
      <c r="B26" s="156" t="s">
        <v>107</v>
      </c>
      <c r="C26" s="157" t="s">
        <v>217</v>
      </c>
      <c r="D26" s="158"/>
      <c r="E26" s="158"/>
      <c r="F26" s="158"/>
      <c r="G26" s="158"/>
      <c r="H26" s="158"/>
      <c r="I26" s="158"/>
    </row>
    <row r="27" spans="2:17" s="118" customFormat="1" ht="3" customHeight="1">
      <c r="B27" s="156"/>
      <c r="C27" s="157"/>
      <c r="D27" s="158"/>
      <c r="E27" s="158"/>
      <c r="F27" s="158"/>
      <c r="G27" s="158"/>
      <c r="H27" s="158"/>
      <c r="I27" s="158"/>
    </row>
    <row r="28" spans="2:17" s="118" customFormat="1" ht="16.5" customHeight="1">
      <c r="B28" s="156"/>
      <c r="C28" s="496" t="s">
        <v>218</v>
      </c>
      <c r="D28" s="496"/>
      <c r="E28" s="496"/>
      <c r="F28" s="496"/>
      <c r="G28" s="496"/>
      <c r="H28" s="496"/>
      <c r="I28" s="496"/>
      <c r="L28" s="470"/>
      <c r="M28" s="470"/>
      <c r="N28" s="470"/>
      <c r="O28" s="470"/>
      <c r="P28" s="470"/>
      <c r="Q28" s="470"/>
    </row>
    <row r="29" spans="2:17" s="118" customFormat="1" ht="17.25" customHeight="1">
      <c r="B29" s="156"/>
      <c r="C29" s="159"/>
      <c r="D29" s="158"/>
      <c r="E29" s="158"/>
      <c r="F29" s="158"/>
      <c r="G29" s="158"/>
      <c r="H29" s="158"/>
      <c r="I29" s="158"/>
      <c r="K29" s="120"/>
    </row>
    <row r="30" spans="2:17" s="118" customFormat="1" ht="3" customHeight="1">
      <c r="B30" s="156"/>
      <c r="C30" s="159"/>
      <c r="D30" s="158"/>
      <c r="E30" s="158"/>
      <c r="F30" s="158"/>
      <c r="G30" s="158"/>
      <c r="H30" s="158"/>
      <c r="I30" s="158"/>
      <c r="K30" s="120"/>
    </row>
    <row r="31" spans="2:17" s="110" customFormat="1" ht="16.5" customHeight="1">
      <c r="B31" s="159" t="s">
        <v>108</v>
      </c>
      <c r="C31" s="160"/>
      <c r="D31" s="160"/>
      <c r="E31" s="160"/>
      <c r="F31" s="160"/>
      <c r="G31" s="160"/>
      <c r="H31" s="160"/>
      <c r="I31" s="160"/>
      <c r="K31" s="120"/>
    </row>
    <row r="32" spans="2:17" s="110" customFormat="1" ht="0.95" customHeight="1">
      <c r="B32" s="163" t="s">
        <v>109</v>
      </c>
      <c r="C32" s="164" t="s">
        <v>88</v>
      </c>
      <c r="D32" s="164"/>
      <c r="E32" s="158"/>
      <c r="F32" s="158"/>
      <c r="G32" s="158"/>
      <c r="H32" s="158"/>
      <c r="I32" s="162"/>
    </row>
    <row r="33" spans="1:31" s="110" customFormat="1" ht="16.5" customHeight="1">
      <c r="B33" s="178"/>
      <c r="C33" s="496" t="s">
        <v>219</v>
      </c>
      <c r="D33" s="496"/>
      <c r="E33" s="496"/>
      <c r="F33" s="496"/>
      <c r="G33" s="178"/>
      <c r="H33" s="178"/>
      <c r="I33" s="162"/>
    </row>
    <row r="34" spans="1:31" s="110" customFormat="1" ht="20.25" customHeight="1">
      <c r="B34" s="161"/>
      <c r="C34" s="158"/>
      <c r="D34" s="158"/>
      <c r="E34" s="158"/>
      <c r="F34" s="158"/>
      <c r="G34" s="158"/>
      <c r="H34" s="158"/>
      <c r="I34" s="162"/>
    </row>
    <row r="35" spans="1:31" s="110" customFormat="1" ht="17.25" customHeight="1">
      <c r="B35" s="163" t="s">
        <v>109</v>
      </c>
      <c r="C35" s="164" t="s">
        <v>242</v>
      </c>
      <c r="D35" s="164"/>
      <c r="E35" s="164"/>
      <c r="F35" s="164"/>
      <c r="G35" s="164"/>
      <c r="H35" s="164"/>
      <c r="I35" s="162"/>
    </row>
    <row r="36" spans="1:31" s="110" customFormat="1" ht="17.25" customHeight="1">
      <c r="B36" s="177"/>
      <c r="C36" s="497" t="s">
        <v>220</v>
      </c>
      <c r="D36" s="497"/>
      <c r="E36" s="497"/>
      <c r="F36" s="497"/>
      <c r="G36" s="497"/>
      <c r="H36" s="497"/>
      <c r="I36" s="497"/>
    </row>
    <row r="37" spans="1:31" s="110" customFormat="1" ht="2.25" customHeight="1">
      <c r="B37" s="165"/>
      <c r="C37" s="166"/>
      <c r="D37" s="167"/>
      <c r="E37" s="167"/>
      <c r="F37" s="167"/>
      <c r="G37" s="167"/>
      <c r="H37" s="167"/>
      <c r="I37" s="160"/>
    </row>
    <row r="38" spans="1:31" s="110" customFormat="1" ht="16.5" customHeight="1">
      <c r="B38" s="156" t="s">
        <v>107</v>
      </c>
      <c r="C38" s="158" t="s">
        <v>140</v>
      </c>
      <c r="D38" s="158"/>
      <c r="E38" s="158"/>
      <c r="F38" s="158"/>
      <c r="G38" s="158"/>
      <c r="H38" s="158"/>
      <c r="I38" s="158"/>
    </row>
    <row r="39" spans="1:31" s="110" customFormat="1" ht="6" customHeight="1">
      <c r="B39" s="159"/>
      <c r="C39" s="158"/>
      <c r="D39" s="158"/>
      <c r="E39" s="158"/>
      <c r="F39" s="158"/>
      <c r="G39" s="158"/>
      <c r="H39" s="158"/>
      <c r="I39" s="158"/>
    </row>
    <row r="40" spans="1:31" s="110" customFormat="1" ht="17.25" customHeight="1">
      <c r="A40" s="108"/>
      <c r="B40" s="122"/>
      <c r="C40" s="122"/>
      <c r="D40" s="122"/>
      <c r="E40" s="122"/>
      <c r="F40" s="122"/>
      <c r="G40" s="122"/>
      <c r="H40" s="122"/>
      <c r="I40" s="122"/>
      <c r="J40" s="108"/>
      <c r="M40" s="108"/>
      <c r="Q40" s="108"/>
      <c r="R40" s="108"/>
      <c r="S40" s="108"/>
      <c r="T40" s="108"/>
      <c r="U40" s="108"/>
      <c r="V40" s="108"/>
      <c r="W40" s="108"/>
      <c r="X40" s="108"/>
      <c r="Y40" s="108"/>
      <c r="Z40" s="108"/>
      <c r="AA40" s="108"/>
      <c r="AB40" s="108"/>
      <c r="AC40" s="108"/>
      <c r="AD40" s="108"/>
      <c r="AE40" s="108"/>
    </row>
    <row r="41" spans="1:31" s="110" customFormat="1" ht="17.25" customHeight="1">
      <c r="A41" s="108"/>
      <c r="B41" s="122"/>
      <c r="C41" s="122"/>
      <c r="D41" s="122"/>
      <c r="E41" s="122"/>
      <c r="F41" s="122"/>
      <c r="G41" s="122"/>
      <c r="H41" s="122"/>
      <c r="I41" s="122"/>
      <c r="J41" s="108"/>
      <c r="M41" s="108"/>
      <c r="Q41" s="108"/>
      <c r="R41" s="108"/>
      <c r="S41" s="108"/>
      <c r="T41" s="108"/>
      <c r="U41" s="108"/>
      <c r="V41" s="108"/>
      <c r="W41" s="108"/>
      <c r="X41" s="108"/>
      <c r="Y41" s="108"/>
      <c r="Z41" s="108"/>
      <c r="AA41" s="108"/>
      <c r="AB41" s="108"/>
      <c r="AC41" s="108"/>
      <c r="AD41" s="108"/>
      <c r="AE41" s="108"/>
    </row>
    <row r="42" spans="1:31" s="110" customFormat="1" ht="16.5" customHeight="1">
      <c r="B42" s="122"/>
      <c r="C42" s="119"/>
      <c r="D42" s="119"/>
      <c r="E42" s="119"/>
      <c r="F42" s="119"/>
      <c r="G42" s="119"/>
      <c r="H42" s="119"/>
      <c r="I42" s="119"/>
    </row>
    <row r="43" spans="1:31" s="110" customFormat="1" ht="11.25" customHeight="1">
      <c r="B43" s="122"/>
      <c r="C43" s="119"/>
      <c r="D43" s="119"/>
      <c r="E43" s="119"/>
      <c r="F43" s="119"/>
      <c r="G43" s="119"/>
      <c r="H43" s="119"/>
      <c r="I43" s="119"/>
    </row>
    <row r="44" spans="1:31" s="108" customFormat="1" ht="10.5" customHeight="1">
      <c r="A44" s="110"/>
      <c r="B44" s="121"/>
      <c r="C44" s="119"/>
      <c r="D44" s="119"/>
      <c r="E44" s="119"/>
      <c r="F44" s="119"/>
      <c r="G44" s="119"/>
      <c r="H44" s="119"/>
      <c r="I44" s="119"/>
      <c r="J44" s="110"/>
      <c r="K44" s="110"/>
      <c r="L44" s="110"/>
      <c r="M44" s="110"/>
      <c r="N44" s="110"/>
      <c r="O44" s="110"/>
      <c r="P44" s="110"/>
      <c r="Q44" s="110"/>
      <c r="R44" s="110"/>
      <c r="S44" s="110"/>
      <c r="T44" s="110"/>
      <c r="U44" s="110"/>
      <c r="V44" s="110"/>
      <c r="W44" s="110"/>
      <c r="X44" s="110"/>
      <c r="Y44" s="110"/>
      <c r="Z44" s="110"/>
      <c r="AA44" s="110"/>
      <c r="AB44" s="110"/>
      <c r="AC44" s="110"/>
      <c r="AD44" s="110"/>
      <c r="AE44" s="110"/>
    </row>
    <row r="45" spans="1:31" s="108" customFormat="1" ht="16.5" customHeight="1">
      <c r="B45" s="159" t="s">
        <v>110</v>
      </c>
      <c r="C45" s="122"/>
      <c r="D45" s="122"/>
      <c r="E45" s="122"/>
      <c r="F45" s="123"/>
      <c r="G45" s="122"/>
      <c r="H45" s="122"/>
      <c r="I45" s="122"/>
      <c r="K45" s="110"/>
      <c r="L45" s="110"/>
      <c r="N45" s="110"/>
      <c r="O45" s="110"/>
    </row>
    <row r="46" spans="1:31" s="110" customFormat="1" ht="7.5" customHeight="1">
      <c r="B46" s="121"/>
      <c r="C46" s="119"/>
      <c r="D46" s="119"/>
      <c r="E46" s="119"/>
      <c r="F46" s="119"/>
      <c r="G46" s="119"/>
      <c r="H46" s="119"/>
      <c r="I46" s="119"/>
    </row>
    <row r="47" spans="1:31" s="110" customFormat="1" ht="14.25" customHeight="1">
      <c r="B47" s="124"/>
      <c r="C47" s="118"/>
      <c r="D47" s="118"/>
      <c r="E47" s="118"/>
      <c r="F47" s="118"/>
      <c r="G47" s="118"/>
      <c r="H47" s="118"/>
      <c r="I47" s="118"/>
    </row>
    <row r="48" spans="1:31" s="110" customFormat="1" ht="10.5" customHeight="1"/>
    <row r="49" spans="1:31" s="108" customFormat="1" ht="18" customHeight="1">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row>
    <row r="50" spans="1:31" s="110" customFormat="1" ht="19.5" customHeight="1"/>
    <row r="51" spans="1:31" s="110" customFormat="1" ht="76.5" customHeight="1"/>
    <row r="52" spans="1:31" s="110" customFormat="1" ht="47.25" customHeight="1"/>
    <row r="53" spans="1:31" s="110" customFormat="1" ht="21.75" customHeight="1">
      <c r="A53" s="92"/>
      <c r="B53" s="92"/>
      <c r="C53" s="168" t="s">
        <v>105</v>
      </c>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row>
    <row r="54" spans="1:31" s="110" customFormat="1"/>
    <row r="55" spans="1:31" s="110" customFormat="1"/>
    <row r="56" spans="1:31" s="110" customFormat="1"/>
    <row r="57" spans="1:31" s="92" customFormat="1" ht="19.5" customHeight="1">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row>
    <row r="58" spans="1:31" s="110" customFormat="1"/>
    <row r="59" spans="1:31" s="110" customFormat="1" ht="9" customHeight="1"/>
    <row r="60" spans="1:31" s="110" customFormat="1"/>
    <row r="61" spans="1:31" s="110" customFormat="1" ht="18" customHeight="1"/>
    <row r="62" spans="1:31" s="110" customFormat="1" ht="18" customHeight="1"/>
    <row r="63" spans="1:31" s="110" customFormat="1" ht="18" customHeight="1"/>
    <row r="64" spans="1:31" s="110" customFormat="1" ht="18" customHeight="1"/>
    <row r="65" spans="1:31" s="110" customFormat="1"/>
    <row r="66" spans="1:31" s="110" customFormat="1" ht="5.25" customHeight="1"/>
    <row r="67" spans="1:31" s="110" customFormat="1"/>
    <row r="68" spans="1:31" s="110" customFormat="1"/>
    <row r="69" spans="1:31" s="110" customFormat="1"/>
    <row r="70" spans="1:31" s="110" customFormat="1"/>
    <row r="71" spans="1:31" s="110" customFormat="1"/>
    <row r="72" spans="1:31" s="110" customFormat="1"/>
    <row r="73" spans="1:31" s="110" customFormat="1"/>
    <row r="74" spans="1:31" s="110" customFormat="1"/>
    <row r="75" spans="1:31" s="110" customFormat="1"/>
    <row r="76" spans="1:31" s="110" customFormat="1"/>
    <row r="77" spans="1:31" s="110" customFormat="1"/>
    <row r="78" spans="1:31" s="110" customFormat="1">
      <c r="A78" s="92"/>
      <c r="B78" s="92"/>
      <c r="C78" s="92"/>
      <c r="D78" s="92"/>
      <c r="E78" s="92"/>
      <c r="F78" s="92"/>
      <c r="G78" s="92"/>
      <c r="H78" s="92"/>
      <c r="I78" s="92"/>
      <c r="N78" s="92"/>
      <c r="O78" s="92"/>
      <c r="P78" s="92"/>
      <c r="Q78" s="92"/>
      <c r="R78" s="92"/>
      <c r="S78" s="92"/>
      <c r="T78" s="92"/>
      <c r="U78" s="92"/>
      <c r="V78" s="92"/>
      <c r="W78" s="92"/>
      <c r="X78" s="92"/>
      <c r="Y78" s="92"/>
      <c r="Z78" s="92"/>
      <c r="AA78" s="92"/>
      <c r="AB78" s="92"/>
      <c r="AC78" s="92"/>
      <c r="AD78" s="92"/>
      <c r="AE78" s="92"/>
    </row>
    <row r="79" spans="1:31" s="110" customFormat="1">
      <c r="A79" s="92"/>
      <c r="B79" s="92"/>
      <c r="C79" s="92"/>
      <c r="D79" s="92"/>
      <c r="E79" s="92"/>
      <c r="F79" s="92"/>
      <c r="G79" s="92"/>
      <c r="H79" s="92"/>
      <c r="I79" s="92"/>
      <c r="N79" s="92"/>
      <c r="O79" s="92"/>
      <c r="P79" s="92"/>
      <c r="Q79" s="92"/>
      <c r="R79" s="92"/>
      <c r="S79" s="92"/>
      <c r="T79" s="92"/>
      <c r="U79" s="92"/>
      <c r="V79" s="92"/>
      <c r="W79" s="92"/>
      <c r="X79" s="92"/>
      <c r="Y79" s="92"/>
      <c r="Z79" s="92"/>
      <c r="AA79" s="92"/>
      <c r="AB79" s="92"/>
      <c r="AC79" s="92"/>
      <c r="AD79" s="92"/>
      <c r="AE79" s="92"/>
    </row>
    <row r="80" spans="1:31" s="110" customFormat="1">
      <c r="A80" s="92"/>
      <c r="B80" s="92"/>
      <c r="C80" s="92"/>
      <c r="D80" s="92"/>
      <c r="E80" s="92"/>
      <c r="F80" s="92"/>
      <c r="G80" s="92"/>
      <c r="H80" s="92"/>
      <c r="I80" s="92"/>
      <c r="N80" s="92"/>
      <c r="O80" s="92"/>
      <c r="P80" s="92"/>
      <c r="Q80" s="92"/>
      <c r="R80" s="92"/>
      <c r="S80" s="92"/>
      <c r="T80" s="92"/>
      <c r="U80" s="92"/>
      <c r="V80" s="92"/>
      <c r="W80" s="92"/>
      <c r="X80" s="92"/>
      <c r="Y80" s="92"/>
      <c r="Z80" s="92"/>
      <c r="AA80" s="92"/>
      <c r="AB80" s="92"/>
      <c r="AC80" s="92"/>
      <c r="AD80" s="92"/>
      <c r="AE80" s="92"/>
    </row>
    <row r="81" spans="1:31" s="110" customFormat="1">
      <c r="A81" s="92"/>
      <c r="B81" s="92"/>
      <c r="C81" s="92"/>
      <c r="D81" s="92"/>
      <c r="E81" s="92"/>
      <c r="F81" s="92"/>
      <c r="G81" s="92"/>
      <c r="H81" s="92"/>
      <c r="I81" s="92"/>
      <c r="N81" s="92"/>
      <c r="O81" s="92"/>
      <c r="P81" s="92"/>
      <c r="Q81" s="92"/>
      <c r="R81" s="92"/>
      <c r="S81" s="92"/>
      <c r="T81" s="92"/>
      <c r="U81" s="92"/>
      <c r="V81" s="92"/>
      <c r="W81" s="92"/>
      <c r="X81" s="92"/>
      <c r="Y81" s="92"/>
      <c r="Z81" s="92"/>
      <c r="AA81" s="92"/>
      <c r="AB81" s="92"/>
      <c r="AC81" s="92"/>
      <c r="AD81" s="92"/>
      <c r="AE81" s="92"/>
    </row>
    <row r="93" spans="1:31">
      <c r="D93" s="91"/>
    </row>
    <row r="94" spans="1:31">
      <c r="D94" s="91"/>
    </row>
    <row r="95" spans="1:31">
      <c r="D95" s="91"/>
    </row>
    <row r="96" spans="1:31">
      <c r="D96" s="91"/>
    </row>
    <row r="97" spans="4:4">
      <c r="D97" s="91"/>
    </row>
    <row r="98" spans="4:4">
      <c r="D98" s="91"/>
    </row>
    <row r="99" spans="4:4">
      <c r="D99" s="91"/>
    </row>
    <row r="100" spans="4:4">
      <c r="D100" s="91"/>
    </row>
    <row r="101" spans="4:4">
      <c r="D101" s="91"/>
    </row>
    <row r="102" spans="4:4">
      <c r="D102" s="91"/>
    </row>
    <row r="103" spans="4:4">
      <c r="D103" s="91"/>
    </row>
    <row r="104" spans="4:4">
      <c r="D104" s="91"/>
    </row>
    <row r="105" spans="4:4">
      <c r="D105" s="91"/>
    </row>
    <row r="106" spans="4:4">
      <c r="D106" s="91"/>
    </row>
    <row r="107" spans="4:4">
      <c r="D107" s="91"/>
    </row>
    <row r="108" spans="4:4">
      <c r="D108" s="91"/>
    </row>
    <row r="109" spans="4:4">
      <c r="D109" s="91"/>
    </row>
    <row r="110" spans="4:4">
      <c r="D110" s="91"/>
    </row>
  </sheetData>
  <mergeCells count="24">
    <mergeCell ref="C17:D17"/>
    <mergeCell ref="C20:D20"/>
    <mergeCell ref="C28:I28"/>
    <mergeCell ref="C36:I36"/>
    <mergeCell ref="G6:G7"/>
    <mergeCell ref="F6:F7"/>
    <mergeCell ref="E6:E7"/>
    <mergeCell ref="C33:F33"/>
    <mergeCell ref="L28:Q28"/>
    <mergeCell ref="B21:B22"/>
    <mergeCell ref="C18:D18"/>
    <mergeCell ref="C19:D19"/>
    <mergeCell ref="A1:I2"/>
    <mergeCell ref="B14:B15"/>
    <mergeCell ref="C16:D16"/>
    <mergeCell ref="B5:D5"/>
    <mergeCell ref="B6:D7"/>
    <mergeCell ref="C8:D8"/>
    <mergeCell ref="B9:B10"/>
    <mergeCell ref="C9:C10"/>
    <mergeCell ref="C11:D11"/>
    <mergeCell ref="B12:B13"/>
    <mergeCell ref="C12:C15"/>
    <mergeCell ref="H6:H7"/>
  </mergeCells>
  <phoneticPr fontId="1"/>
  <printOptions horizontalCentered="1"/>
  <pageMargins left="0" right="0" top="0.39370078740157483" bottom="0.39370078740157483" header="0.39370078740157483" footer="0.19685039370078741"/>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1"/>
  <sheetViews>
    <sheetView view="pageBreakPreview" zoomScaleNormal="100" zoomScaleSheetLayoutView="100" workbookViewId="0">
      <pane ySplit="4" topLeftCell="A5" activePane="bottomLeft" state="frozen"/>
      <selection activeCell="T57" sqref="T57"/>
      <selection pane="bottomLeft" sqref="A1:J1"/>
    </sheetView>
  </sheetViews>
  <sheetFormatPr defaultRowHeight="13.5"/>
  <cols>
    <col min="1" max="1" width="5.625" style="93" customWidth="1"/>
    <col min="2" max="6" width="10.875" style="93" customWidth="1"/>
    <col min="7" max="7" width="7" style="93" customWidth="1" collapsed="1"/>
    <col min="8" max="10" width="10.875" style="93" customWidth="1"/>
  </cols>
  <sheetData>
    <row r="1" spans="1:12" s="93" customFormat="1" ht="19.5" customHeight="1">
      <c r="A1" s="506" t="s">
        <v>142</v>
      </c>
      <c r="B1" s="506"/>
      <c r="C1" s="506"/>
      <c r="D1" s="506"/>
      <c r="E1" s="506"/>
      <c r="F1" s="506"/>
      <c r="G1" s="506"/>
      <c r="H1" s="506"/>
      <c r="I1" s="506"/>
      <c r="J1" s="506"/>
      <c r="L1" s="102"/>
    </row>
    <row r="2" spans="1:12" s="93" customFormat="1" ht="15.75" customHeight="1">
      <c r="I2" s="94"/>
      <c r="J2" s="174" t="s">
        <v>125</v>
      </c>
    </row>
    <row r="3" spans="1:12" s="103" customFormat="1" ht="19.5" customHeight="1">
      <c r="A3" s="507" t="s">
        <v>126</v>
      </c>
      <c r="B3" s="509" t="s">
        <v>127</v>
      </c>
      <c r="C3" s="509" t="s">
        <v>128</v>
      </c>
      <c r="D3" s="509" t="s">
        <v>129</v>
      </c>
      <c r="E3" s="509" t="s">
        <v>130</v>
      </c>
      <c r="F3" s="511" t="s">
        <v>84</v>
      </c>
      <c r="G3" s="512"/>
      <c r="H3" s="513" t="s">
        <v>131</v>
      </c>
      <c r="I3" s="169"/>
      <c r="J3" s="515" t="s">
        <v>132</v>
      </c>
      <c r="L3" s="535"/>
    </row>
    <row r="4" spans="1:12" s="103" customFormat="1" ht="19.5" customHeight="1">
      <c r="A4" s="508"/>
      <c r="B4" s="510"/>
      <c r="C4" s="510"/>
      <c r="D4" s="510"/>
      <c r="E4" s="510"/>
      <c r="F4" s="170" t="s">
        <v>133</v>
      </c>
      <c r="G4" s="170" t="s">
        <v>86</v>
      </c>
      <c r="H4" s="514"/>
      <c r="I4" s="171" t="s">
        <v>134</v>
      </c>
      <c r="J4" s="516"/>
      <c r="L4" s="535"/>
    </row>
    <row r="5" spans="1:12" s="93" customFormat="1" ht="14.25" customHeight="1">
      <c r="A5" s="517" t="s">
        <v>214</v>
      </c>
      <c r="B5" s="519">
        <v>1808691</v>
      </c>
      <c r="C5" s="519">
        <v>1795847</v>
      </c>
      <c r="D5" s="519">
        <f t="shared" ref="D5:D36" si="0">B5-C5</f>
        <v>12844</v>
      </c>
      <c r="E5" s="519">
        <v>430</v>
      </c>
      <c r="F5" s="519">
        <v>704115</v>
      </c>
      <c r="G5" s="525">
        <v>38.9</v>
      </c>
      <c r="H5" s="519">
        <v>1062147</v>
      </c>
      <c r="I5" s="529" t="s">
        <v>135</v>
      </c>
      <c r="J5" s="519">
        <v>3148949</v>
      </c>
      <c r="L5" s="536"/>
    </row>
    <row r="6" spans="1:12" s="93" customFormat="1" ht="14.25" customHeight="1">
      <c r="A6" s="518"/>
      <c r="B6" s="519"/>
      <c r="C6" s="519"/>
      <c r="D6" s="519">
        <f t="shared" si="0"/>
        <v>0</v>
      </c>
      <c r="E6" s="519"/>
      <c r="F6" s="519"/>
      <c r="G6" s="526"/>
      <c r="H6" s="524"/>
      <c r="I6" s="530"/>
      <c r="J6" s="524"/>
      <c r="L6" s="536"/>
    </row>
    <row r="7" spans="1:12" s="93" customFormat="1" ht="14.25" customHeight="1">
      <c r="A7" s="518">
        <v>7</v>
      </c>
      <c r="B7" s="519">
        <v>1900037</v>
      </c>
      <c r="C7" s="519">
        <v>1891058</v>
      </c>
      <c r="D7" s="519">
        <f t="shared" si="0"/>
        <v>8979</v>
      </c>
      <c r="E7" s="519">
        <v>725</v>
      </c>
      <c r="F7" s="519">
        <v>735307</v>
      </c>
      <c r="G7" s="525">
        <v>38.700000000000003</v>
      </c>
      <c r="H7" s="519">
        <v>1288414</v>
      </c>
      <c r="I7" s="529" t="s">
        <v>135</v>
      </c>
      <c r="J7" s="519">
        <v>3489204</v>
      </c>
      <c r="L7" s="536"/>
    </row>
    <row r="8" spans="1:12" s="93" customFormat="1" ht="14.25" customHeight="1">
      <c r="A8" s="518"/>
      <c r="B8" s="524"/>
      <c r="C8" s="524"/>
      <c r="D8" s="519">
        <f t="shared" si="0"/>
        <v>0</v>
      </c>
      <c r="E8" s="524"/>
      <c r="F8" s="524"/>
      <c r="G8" s="526"/>
      <c r="H8" s="524"/>
      <c r="I8" s="530"/>
      <c r="J8" s="524"/>
      <c r="L8" s="536"/>
    </row>
    <row r="9" spans="1:12" s="93" customFormat="1" ht="14.25" customHeight="1">
      <c r="A9" s="518">
        <v>8</v>
      </c>
      <c r="B9" s="519">
        <v>1874320</v>
      </c>
      <c r="C9" s="519">
        <v>1860952</v>
      </c>
      <c r="D9" s="519">
        <f t="shared" si="0"/>
        <v>13368</v>
      </c>
      <c r="E9" s="519">
        <v>917</v>
      </c>
      <c r="F9" s="519">
        <v>777637</v>
      </c>
      <c r="G9" s="525">
        <v>41.5</v>
      </c>
      <c r="H9" s="519">
        <v>1499222</v>
      </c>
      <c r="I9" s="529" t="s">
        <v>135</v>
      </c>
      <c r="J9" s="519">
        <v>3805307</v>
      </c>
      <c r="L9" s="536"/>
    </row>
    <row r="10" spans="1:12" s="93" customFormat="1" ht="14.25" customHeight="1">
      <c r="A10" s="518"/>
      <c r="B10" s="524"/>
      <c r="C10" s="524"/>
      <c r="D10" s="519">
        <f t="shared" si="0"/>
        <v>0</v>
      </c>
      <c r="E10" s="524"/>
      <c r="F10" s="524"/>
      <c r="G10" s="526"/>
      <c r="H10" s="524"/>
      <c r="I10" s="530"/>
      <c r="J10" s="524"/>
      <c r="L10" s="536"/>
    </row>
    <row r="11" spans="1:12" s="93" customFormat="1" ht="14.25" customHeight="1">
      <c r="A11" s="518">
        <v>9</v>
      </c>
      <c r="B11" s="519">
        <v>1853741</v>
      </c>
      <c r="C11" s="519">
        <v>1845330</v>
      </c>
      <c r="D11" s="519">
        <f t="shared" si="0"/>
        <v>8411</v>
      </c>
      <c r="E11" s="519">
        <v>790</v>
      </c>
      <c r="F11" s="519">
        <v>775187</v>
      </c>
      <c r="G11" s="525">
        <v>41.8</v>
      </c>
      <c r="H11" s="519">
        <v>1713113</v>
      </c>
      <c r="I11" s="529" t="s">
        <v>135</v>
      </c>
      <c r="J11" s="519">
        <v>4104080</v>
      </c>
      <c r="L11" s="536"/>
    </row>
    <row r="12" spans="1:12" s="93" customFormat="1" ht="14.25" customHeight="1">
      <c r="A12" s="518"/>
      <c r="B12" s="524"/>
      <c r="C12" s="524"/>
      <c r="D12" s="519">
        <f t="shared" si="0"/>
        <v>0</v>
      </c>
      <c r="E12" s="524"/>
      <c r="F12" s="524"/>
      <c r="G12" s="526"/>
      <c r="H12" s="524"/>
      <c r="I12" s="530"/>
      <c r="J12" s="524"/>
      <c r="L12" s="536"/>
    </row>
    <row r="13" spans="1:12" s="93" customFormat="1" ht="14.25" customHeight="1">
      <c r="A13" s="518">
        <v>10</v>
      </c>
      <c r="B13" s="519">
        <v>1874215</v>
      </c>
      <c r="C13" s="519">
        <v>1860147</v>
      </c>
      <c r="D13" s="519">
        <f t="shared" si="0"/>
        <v>14068</v>
      </c>
      <c r="E13" s="519">
        <v>522</v>
      </c>
      <c r="F13" s="519">
        <v>738656</v>
      </c>
      <c r="G13" s="525">
        <v>39.4</v>
      </c>
      <c r="H13" s="519">
        <v>1939688</v>
      </c>
      <c r="I13" s="529" t="s">
        <v>135</v>
      </c>
      <c r="J13" s="519">
        <v>4513296</v>
      </c>
      <c r="L13" s="536"/>
    </row>
    <row r="14" spans="1:12" s="93" customFormat="1" ht="14.25" customHeight="1">
      <c r="A14" s="518"/>
      <c r="B14" s="524"/>
      <c r="C14" s="524"/>
      <c r="D14" s="519">
        <f t="shared" si="0"/>
        <v>0</v>
      </c>
      <c r="E14" s="524"/>
      <c r="F14" s="524"/>
      <c r="G14" s="526"/>
      <c r="H14" s="524"/>
      <c r="I14" s="530"/>
      <c r="J14" s="524"/>
      <c r="L14" s="536"/>
    </row>
    <row r="15" spans="1:12" s="93" customFormat="1" ht="14.25" customHeight="1">
      <c r="A15" s="518">
        <v>11</v>
      </c>
      <c r="B15" s="519">
        <v>1919373</v>
      </c>
      <c r="C15" s="519">
        <v>1915096</v>
      </c>
      <c r="D15" s="519">
        <f t="shared" si="0"/>
        <v>4277</v>
      </c>
      <c r="E15" s="519">
        <v>362</v>
      </c>
      <c r="F15" s="519">
        <v>712955</v>
      </c>
      <c r="G15" s="525">
        <v>37.1</v>
      </c>
      <c r="H15" s="519">
        <v>2140991</v>
      </c>
      <c r="I15" s="529" t="s">
        <v>135</v>
      </c>
      <c r="J15" s="519">
        <v>4758849</v>
      </c>
      <c r="L15" s="536"/>
    </row>
    <row r="16" spans="1:12" s="93" customFormat="1" ht="14.25" customHeight="1">
      <c r="A16" s="518"/>
      <c r="B16" s="524"/>
      <c r="C16" s="524"/>
      <c r="D16" s="519">
        <f t="shared" si="0"/>
        <v>0</v>
      </c>
      <c r="E16" s="524"/>
      <c r="F16" s="524"/>
      <c r="G16" s="526"/>
      <c r="H16" s="524"/>
      <c r="I16" s="530"/>
      <c r="J16" s="524"/>
      <c r="L16" s="536"/>
    </row>
    <row r="17" spans="1:12" s="93" customFormat="1" ht="14.25" customHeight="1">
      <c r="A17" s="518">
        <v>12</v>
      </c>
      <c r="B17" s="519">
        <v>1878689</v>
      </c>
      <c r="C17" s="519">
        <v>1869980</v>
      </c>
      <c r="D17" s="519">
        <f t="shared" si="0"/>
        <v>8709</v>
      </c>
      <c r="E17" s="519">
        <v>376</v>
      </c>
      <c r="F17" s="519">
        <v>686522</v>
      </c>
      <c r="G17" s="525">
        <v>36.5</v>
      </c>
      <c r="H17" s="519">
        <v>2311987</v>
      </c>
      <c r="I17" s="529" t="s">
        <v>135</v>
      </c>
      <c r="J17" s="519">
        <v>4980654</v>
      </c>
      <c r="L17" s="536"/>
    </row>
    <row r="18" spans="1:12" s="93" customFormat="1" ht="14.25" customHeight="1">
      <c r="A18" s="518"/>
      <c r="B18" s="524"/>
      <c r="C18" s="524"/>
      <c r="D18" s="519">
        <f t="shared" si="0"/>
        <v>0</v>
      </c>
      <c r="E18" s="524"/>
      <c r="F18" s="524"/>
      <c r="G18" s="526"/>
      <c r="H18" s="524"/>
      <c r="I18" s="530"/>
      <c r="J18" s="524"/>
      <c r="L18" s="536"/>
    </row>
    <row r="19" spans="1:12" s="93" customFormat="1" ht="14.25" customHeight="1">
      <c r="A19" s="518">
        <v>13</v>
      </c>
      <c r="B19" s="519">
        <v>1888297</v>
      </c>
      <c r="C19" s="519">
        <v>1883998</v>
      </c>
      <c r="D19" s="519">
        <f t="shared" si="0"/>
        <v>4299</v>
      </c>
      <c r="E19" s="519">
        <v>310</v>
      </c>
      <c r="F19" s="519">
        <v>665501</v>
      </c>
      <c r="G19" s="525">
        <v>35.200000000000003</v>
      </c>
      <c r="H19" s="520">
        <v>2485285</v>
      </c>
      <c r="I19" s="519">
        <v>2469619</v>
      </c>
      <c r="J19" s="519">
        <v>5180444</v>
      </c>
      <c r="L19" s="536"/>
    </row>
    <row r="20" spans="1:12" s="93" customFormat="1" ht="14.25" customHeight="1">
      <c r="A20" s="518"/>
      <c r="B20" s="524"/>
      <c r="C20" s="524"/>
      <c r="D20" s="519">
        <f t="shared" si="0"/>
        <v>0</v>
      </c>
      <c r="E20" s="524"/>
      <c r="F20" s="524"/>
      <c r="G20" s="526"/>
      <c r="H20" s="521"/>
      <c r="I20" s="524"/>
      <c r="J20" s="524"/>
      <c r="L20" s="536"/>
    </row>
    <row r="21" spans="1:12" s="93" customFormat="1" ht="14.25" customHeight="1">
      <c r="A21" s="518">
        <v>14</v>
      </c>
      <c r="B21" s="519">
        <v>1811064</v>
      </c>
      <c r="C21" s="519">
        <v>1808463</v>
      </c>
      <c r="D21" s="519">
        <f t="shared" si="0"/>
        <v>2601</v>
      </c>
      <c r="E21" s="519">
        <v>246</v>
      </c>
      <c r="F21" s="519">
        <v>635039</v>
      </c>
      <c r="G21" s="525">
        <v>35.1</v>
      </c>
      <c r="H21" s="520">
        <v>2664982</v>
      </c>
      <c r="I21" s="519">
        <v>2612584</v>
      </c>
      <c r="J21" s="519">
        <v>5347628</v>
      </c>
      <c r="L21" s="536"/>
    </row>
    <row r="22" spans="1:12" s="93" customFormat="1" ht="14.25" customHeight="1">
      <c r="A22" s="518"/>
      <c r="B22" s="524"/>
      <c r="C22" s="524"/>
      <c r="D22" s="519">
        <f t="shared" si="0"/>
        <v>0</v>
      </c>
      <c r="E22" s="524"/>
      <c r="F22" s="524"/>
      <c r="G22" s="526"/>
      <c r="H22" s="521"/>
      <c r="I22" s="524"/>
      <c r="J22" s="524"/>
      <c r="L22" s="536"/>
    </row>
    <row r="23" spans="1:12" s="93" customFormat="1" ht="14.25" customHeight="1">
      <c r="A23" s="518">
        <v>15</v>
      </c>
      <c r="B23" s="519">
        <v>1757022</v>
      </c>
      <c r="C23" s="519">
        <v>1754417</v>
      </c>
      <c r="D23" s="519">
        <f t="shared" si="0"/>
        <v>2605</v>
      </c>
      <c r="E23" s="519">
        <v>192</v>
      </c>
      <c r="F23" s="519">
        <v>613049</v>
      </c>
      <c r="G23" s="525">
        <v>34.9</v>
      </c>
      <c r="H23" s="520">
        <v>2778276</v>
      </c>
      <c r="I23" s="519">
        <v>2664740</v>
      </c>
      <c r="J23" s="519">
        <v>5476189</v>
      </c>
      <c r="L23" s="536"/>
    </row>
    <row r="24" spans="1:12" s="93" customFormat="1" ht="14.25" customHeight="1">
      <c r="A24" s="518"/>
      <c r="B24" s="524"/>
      <c r="C24" s="524"/>
      <c r="D24" s="519">
        <f t="shared" si="0"/>
        <v>0</v>
      </c>
      <c r="E24" s="524"/>
      <c r="F24" s="524"/>
      <c r="G24" s="526"/>
      <c r="H24" s="521"/>
      <c r="I24" s="524"/>
      <c r="J24" s="524"/>
      <c r="L24" s="536"/>
    </row>
    <row r="25" spans="1:12" s="93" customFormat="1" ht="14.25" customHeight="1">
      <c r="A25" s="518">
        <v>16</v>
      </c>
      <c r="B25" s="519">
        <v>1748534</v>
      </c>
      <c r="C25" s="519">
        <v>1746685</v>
      </c>
      <c r="D25" s="519">
        <f t="shared" si="0"/>
        <v>1849</v>
      </c>
      <c r="E25" s="519">
        <v>229</v>
      </c>
      <c r="F25" s="519">
        <v>618500</v>
      </c>
      <c r="G25" s="525">
        <v>35.4</v>
      </c>
      <c r="H25" s="520">
        <v>2886261</v>
      </c>
      <c r="I25" s="519">
        <v>2728639</v>
      </c>
      <c r="J25" s="519">
        <v>5519601</v>
      </c>
      <c r="L25" s="536"/>
    </row>
    <row r="26" spans="1:12" s="93" customFormat="1" ht="14.25" customHeight="1">
      <c r="A26" s="518"/>
      <c r="B26" s="524"/>
      <c r="C26" s="524"/>
      <c r="D26" s="519">
        <f t="shared" si="0"/>
        <v>0</v>
      </c>
      <c r="E26" s="524"/>
      <c r="F26" s="524"/>
      <c r="G26" s="526"/>
      <c r="H26" s="521"/>
      <c r="I26" s="524"/>
      <c r="J26" s="524"/>
      <c r="L26" s="536"/>
    </row>
    <row r="27" spans="1:12" s="93" customFormat="1" ht="14.25" customHeight="1">
      <c r="A27" s="518">
        <v>17</v>
      </c>
      <c r="B27" s="519">
        <v>1698636</v>
      </c>
      <c r="C27" s="519">
        <v>1697039</v>
      </c>
      <c r="D27" s="519">
        <f t="shared" si="0"/>
        <v>1597</v>
      </c>
      <c r="E27" s="519">
        <v>254</v>
      </c>
      <c r="F27" s="519">
        <v>628573</v>
      </c>
      <c r="G27" s="525">
        <v>37</v>
      </c>
      <c r="H27" s="520">
        <v>2912372</v>
      </c>
      <c r="I27" s="519">
        <v>2721746</v>
      </c>
      <c r="J27" s="519">
        <v>5502250</v>
      </c>
      <c r="L27" s="536"/>
    </row>
    <row r="28" spans="1:12" s="93" customFormat="1" ht="14.25" customHeight="1">
      <c r="A28" s="518"/>
      <c r="B28" s="524"/>
      <c r="C28" s="524"/>
      <c r="D28" s="519">
        <f t="shared" si="0"/>
        <v>0</v>
      </c>
      <c r="E28" s="524"/>
      <c r="F28" s="524"/>
      <c r="G28" s="526"/>
      <c r="H28" s="521"/>
      <c r="I28" s="524"/>
      <c r="J28" s="524"/>
      <c r="L28" s="536"/>
    </row>
    <row r="29" spans="1:12" s="93" customFormat="1" ht="14.25" customHeight="1">
      <c r="A29" s="518">
        <v>18</v>
      </c>
      <c r="B29" s="519">
        <v>1604472</v>
      </c>
      <c r="C29" s="519">
        <v>1601729</v>
      </c>
      <c r="D29" s="519">
        <f t="shared" si="0"/>
        <v>2743</v>
      </c>
      <c r="E29" s="519">
        <v>366</v>
      </c>
      <c r="F29" s="519">
        <v>652624</v>
      </c>
      <c r="G29" s="525">
        <v>40.700000000000003</v>
      </c>
      <c r="H29" s="520">
        <v>2831784</v>
      </c>
      <c r="I29" s="519">
        <v>2613901</v>
      </c>
      <c r="J29" s="519">
        <v>5425317</v>
      </c>
      <c r="L29" s="536"/>
    </row>
    <row r="30" spans="1:12" s="93" customFormat="1" ht="14.25" customHeight="1">
      <c r="A30" s="518"/>
      <c r="B30" s="524"/>
      <c r="C30" s="524"/>
      <c r="D30" s="519">
        <f t="shared" si="0"/>
        <v>0</v>
      </c>
      <c r="E30" s="524"/>
      <c r="F30" s="524"/>
      <c r="G30" s="526"/>
      <c r="H30" s="521"/>
      <c r="I30" s="524"/>
      <c r="J30" s="524"/>
      <c r="L30" s="536"/>
    </row>
    <row r="31" spans="1:12" s="93" customFormat="1" ht="14.25" customHeight="1">
      <c r="A31" s="518">
        <v>19</v>
      </c>
      <c r="B31" s="519">
        <v>1596439</v>
      </c>
      <c r="C31" s="519">
        <v>1592626</v>
      </c>
      <c r="D31" s="519">
        <f t="shared" si="0"/>
        <v>3813</v>
      </c>
      <c r="E31" s="519">
        <v>434</v>
      </c>
      <c r="F31" s="519">
        <v>678485</v>
      </c>
      <c r="G31" s="525">
        <v>42.5</v>
      </c>
      <c r="H31" s="520">
        <v>2817036</v>
      </c>
      <c r="I31" s="519">
        <v>2575762</v>
      </c>
      <c r="J31" s="519">
        <v>5305796</v>
      </c>
      <c r="K31" s="104"/>
      <c r="L31" s="538"/>
    </row>
    <row r="32" spans="1:12" s="93" customFormat="1" ht="14.25" customHeight="1">
      <c r="A32" s="518"/>
      <c r="B32" s="524"/>
      <c r="C32" s="524"/>
      <c r="D32" s="519">
        <f t="shared" si="0"/>
        <v>0</v>
      </c>
      <c r="E32" s="524"/>
      <c r="F32" s="524"/>
      <c r="G32" s="526"/>
      <c r="H32" s="521"/>
      <c r="I32" s="524"/>
      <c r="J32" s="524"/>
      <c r="K32" s="104"/>
      <c r="L32" s="538"/>
    </row>
    <row r="33" spans="1:12" s="93" customFormat="1" ht="14.25" customHeight="1">
      <c r="A33" s="518">
        <v>20</v>
      </c>
      <c r="B33" s="519">
        <v>1581453</v>
      </c>
      <c r="C33" s="519">
        <v>1579336</v>
      </c>
      <c r="D33" s="519">
        <f t="shared" si="0"/>
        <v>2117</v>
      </c>
      <c r="E33" s="519">
        <v>449</v>
      </c>
      <c r="F33" s="519">
        <v>670787</v>
      </c>
      <c r="G33" s="525">
        <v>42.4</v>
      </c>
      <c r="H33" s="520">
        <v>2808742</v>
      </c>
      <c r="I33" s="519">
        <v>2545816</v>
      </c>
      <c r="J33" s="519">
        <v>5212169</v>
      </c>
      <c r="K33" s="104"/>
      <c r="L33" s="538"/>
    </row>
    <row r="34" spans="1:12" s="93" customFormat="1" ht="14.25" customHeight="1">
      <c r="A34" s="518"/>
      <c r="B34" s="524"/>
      <c r="C34" s="524"/>
      <c r="D34" s="519">
        <f t="shared" si="0"/>
        <v>0</v>
      </c>
      <c r="E34" s="524"/>
      <c r="F34" s="524"/>
      <c r="G34" s="526"/>
      <c r="H34" s="521"/>
      <c r="I34" s="524"/>
      <c r="J34" s="524"/>
      <c r="K34" s="104"/>
      <c r="L34" s="538"/>
    </row>
    <row r="35" spans="1:12" s="93" customFormat="1" ht="14.25" customHeight="1">
      <c r="A35" s="518">
        <v>21</v>
      </c>
      <c r="B35" s="519">
        <v>1698247</v>
      </c>
      <c r="C35" s="519">
        <v>1696449</v>
      </c>
      <c r="D35" s="519">
        <f t="shared" si="0"/>
        <v>1798</v>
      </c>
      <c r="E35" s="519">
        <v>389</v>
      </c>
      <c r="F35" s="519">
        <v>623613</v>
      </c>
      <c r="G35" s="525">
        <v>36.700000000000003</v>
      </c>
      <c r="H35" s="520">
        <v>2805221</v>
      </c>
      <c r="I35" s="519">
        <v>2507545</v>
      </c>
      <c r="J35" s="519">
        <v>5134391</v>
      </c>
      <c r="K35" s="104"/>
      <c r="L35" s="538"/>
    </row>
    <row r="36" spans="1:12" s="93" customFormat="1" ht="14.25" customHeight="1">
      <c r="A36" s="518"/>
      <c r="B36" s="524"/>
      <c r="C36" s="524"/>
      <c r="D36" s="519">
        <f t="shared" si="0"/>
        <v>0</v>
      </c>
      <c r="E36" s="524"/>
      <c r="F36" s="524"/>
      <c r="G36" s="526"/>
      <c r="H36" s="521"/>
      <c r="I36" s="524"/>
      <c r="J36" s="524"/>
      <c r="K36" s="104"/>
      <c r="L36" s="538"/>
    </row>
    <row r="37" spans="1:12" s="93" customFormat="1" ht="14.25" customHeight="1">
      <c r="A37" s="518">
        <v>22</v>
      </c>
      <c r="B37" s="519">
        <v>1679014</v>
      </c>
      <c r="C37" s="519">
        <v>1677671</v>
      </c>
      <c r="D37" s="519">
        <f>B37-C37</f>
        <v>1343</v>
      </c>
      <c r="E37" s="519">
        <v>408</v>
      </c>
      <c r="F37" s="519">
        <v>626018</v>
      </c>
      <c r="G37" s="525">
        <v>37.299999999999997</v>
      </c>
      <c r="H37" s="520">
        <v>2813522</v>
      </c>
      <c r="I37" s="519">
        <v>2428786</v>
      </c>
      <c r="J37" s="519">
        <v>5062436</v>
      </c>
      <c r="K37" s="104"/>
      <c r="L37" s="538"/>
    </row>
    <row r="38" spans="1:12" s="93" customFormat="1" ht="14.25" customHeight="1">
      <c r="A38" s="518"/>
      <c r="B38" s="524"/>
      <c r="C38" s="524"/>
      <c r="D38" s="519">
        <f>B38-C38</f>
        <v>0</v>
      </c>
      <c r="E38" s="524"/>
      <c r="F38" s="524"/>
      <c r="G38" s="526"/>
      <c r="H38" s="521"/>
      <c r="I38" s="524"/>
      <c r="J38" s="524"/>
      <c r="K38" s="104"/>
      <c r="L38" s="538"/>
    </row>
    <row r="39" spans="1:12" s="93" customFormat="1" ht="14.25" customHeight="1">
      <c r="A39" s="518">
        <v>23</v>
      </c>
      <c r="B39" s="519">
        <v>1692888</v>
      </c>
      <c r="C39" s="519">
        <v>1691678</v>
      </c>
      <c r="D39" s="519">
        <f>B39-C39</f>
        <v>1210</v>
      </c>
      <c r="E39" s="519">
        <v>453</v>
      </c>
      <c r="F39" s="519">
        <v>636066</v>
      </c>
      <c r="G39" s="525">
        <v>37.6</v>
      </c>
      <c r="H39" s="520">
        <v>2827796</v>
      </c>
      <c r="I39" s="519">
        <v>2361050</v>
      </c>
      <c r="J39" s="519">
        <v>4999253</v>
      </c>
      <c r="K39" s="104"/>
      <c r="L39" s="538"/>
    </row>
    <row r="40" spans="1:12" s="93" customFormat="1" ht="14.25" customHeight="1">
      <c r="A40" s="518"/>
      <c r="B40" s="524"/>
      <c r="C40" s="524"/>
      <c r="D40" s="519">
        <f>B40-C40</f>
        <v>0</v>
      </c>
      <c r="E40" s="524"/>
      <c r="F40" s="524"/>
      <c r="G40" s="526"/>
      <c r="H40" s="521"/>
      <c r="I40" s="524"/>
      <c r="J40" s="524"/>
      <c r="K40" s="104"/>
      <c r="L40" s="538"/>
    </row>
    <row r="41" spans="1:12" s="93" customFormat="1" ht="14.25" customHeight="1">
      <c r="A41" s="531">
        <v>24</v>
      </c>
      <c r="B41" s="533">
        <v>1735058</v>
      </c>
      <c r="C41" s="533">
        <v>1733794</v>
      </c>
      <c r="D41" s="520">
        <f>B41-C41</f>
        <v>1264</v>
      </c>
      <c r="E41" s="520">
        <v>411</v>
      </c>
      <c r="F41" s="520">
        <v>627006</v>
      </c>
      <c r="G41" s="525">
        <v>36.1</v>
      </c>
      <c r="H41" s="533">
        <v>2829955</v>
      </c>
      <c r="I41" s="533">
        <v>2278549</v>
      </c>
      <c r="J41" s="533">
        <v>4915332</v>
      </c>
      <c r="K41" s="104"/>
      <c r="L41" s="538"/>
    </row>
    <row r="42" spans="1:12" s="93" customFormat="1" ht="14.25" customHeight="1">
      <c r="A42" s="532"/>
      <c r="B42" s="528"/>
      <c r="C42" s="528"/>
      <c r="D42" s="521"/>
      <c r="E42" s="521"/>
      <c r="F42" s="521"/>
      <c r="G42" s="521"/>
      <c r="H42" s="528"/>
      <c r="I42" s="528"/>
      <c r="J42" s="528"/>
      <c r="K42" s="104"/>
      <c r="L42" s="538"/>
    </row>
    <row r="43" spans="1:12" s="93" customFormat="1" ht="14.25" customHeight="1">
      <c r="A43" s="531">
        <v>25</v>
      </c>
      <c r="B43" s="520">
        <v>1711583</v>
      </c>
      <c r="C43" s="520">
        <v>1686495</v>
      </c>
      <c r="D43" s="520">
        <f>B43-C43</f>
        <v>25088</v>
      </c>
      <c r="E43" s="520">
        <v>24223</v>
      </c>
      <c r="F43" s="520">
        <v>641870</v>
      </c>
      <c r="G43" s="525">
        <v>37.5</v>
      </c>
      <c r="H43" s="533">
        <v>2831245</v>
      </c>
      <c r="I43" s="533">
        <v>2203135</v>
      </c>
      <c r="J43" s="533">
        <v>4825790</v>
      </c>
      <c r="K43" s="104"/>
      <c r="L43" s="538"/>
    </row>
    <row r="44" spans="1:12" s="93" customFormat="1" ht="14.25" customHeight="1">
      <c r="A44" s="532"/>
      <c r="B44" s="521"/>
      <c r="C44" s="521"/>
      <c r="D44" s="521"/>
      <c r="E44" s="521"/>
      <c r="F44" s="521"/>
      <c r="G44" s="521"/>
      <c r="H44" s="528"/>
      <c r="I44" s="528"/>
      <c r="J44" s="528"/>
      <c r="K44" s="104"/>
      <c r="L44" s="538"/>
    </row>
    <row r="45" spans="1:12" s="93" customFormat="1" ht="14.25" customHeight="1">
      <c r="A45" s="531">
        <v>26</v>
      </c>
      <c r="B45" s="520">
        <v>1709192</v>
      </c>
      <c r="C45" s="520">
        <v>1702112</v>
      </c>
      <c r="D45" s="520">
        <f>B45-C45</f>
        <v>7080</v>
      </c>
      <c r="E45" s="520">
        <v>434</v>
      </c>
      <c r="F45" s="520">
        <v>659256</v>
      </c>
      <c r="G45" s="525">
        <v>38.6</v>
      </c>
      <c r="H45" s="533">
        <v>2811485</v>
      </c>
      <c r="I45" s="533">
        <v>2134663</v>
      </c>
      <c r="J45" s="533">
        <v>4668602</v>
      </c>
      <c r="K45" s="104"/>
      <c r="L45" s="538"/>
    </row>
    <row r="46" spans="1:12" s="93" customFormat="1" ht="14.25" customHeight="1">
      <c r="A46" s="532"/>
      <c r="B46" s="521"/>
      <c r="C46" s="521"/>
      <c r="D46" s="521"/>
      <c r="E46" s="521"/>
      <c r="F46" s="521"/>
      <c r="G46" s="521"/>
      <c r="H46" s="528"/>
      <c r="I46" s="528"/>
      <c r="J46" s="528"/>
      <c r="K46" s="104"/>
      <c r="L46" s="538"/>
    </row>
    <row r="47" spans="1:12" s="93" customFormat="1" ht="14.25" customHeight="1">
      <c r="A47" s="531">
        <v>27</v>
      </c>
      <c r="B47" s="520">
        <v>1692524</v>
      </c>
      <c r="C47" s="520">
        <v>1691082</v>
      </c>
      <c r="D47" s="520">
        <f>B47-C47</f>
        <v>1442</v>
      </c>
      <c r="E47" s="520">
        <v>401</v>
      </c>
      <c r="F47" s="520">
        <v>660088</v>
      </c>
      <c r="G47" s="525">
        <v>39</v>
      </c>
      <c r="H47" s="533">
        <v>2690891</v>
      </c>
      <c r="I47" s="533">
        <v>1968510</v>
      </c>
      <c r="J47" s="533">
        <v>4456659</v>
      </c>
      <c r="K47" s="104"/>
      <c r="L47" s="538"/>
    </row>
    <row r="48" spans="1:12" s="93" customFormat="1" ht="14.25" customHeight="1">
      <c r="A48" s="532"/>
      <c r="B48" s="521"/>
      <c r="C48" s="521"/>
      <c r="D48" s="521"/>
      <c r="E48" s="521"/>
      <c r="F48" s="521"/>
      <c r="G48" s="521"/>
      <c r="H48" s="537"/>
      <c r="I48" s="537"/>
      <c r="J48" s="537"/>
      <c r="K48" s="104"/>
      <c r="L48" s="538"/>
    </row>
    <row r="49" spans="1:12" s="93" customFormat="1" ht="14.25" customHeight="1">
      <c r="A49" s="531">
        <v>28</v>
      </c>
      <c r="B49" s="520">
        <v>1583311</v>
      </c>
      <c r="C49" s="520">
        <v>1581889</v>
      </c>
      <c r="D49" s="520">
        <f>B49-C49</f>
        <v>1422</v>
      </c>
      <c r="E49" s="520">
        <v>400</v>
      </c>
      <c r="F49" s="520">
        <v>659473</v>
      </c>
      <c r="G49" s="522">
        <v>41.7</v>
      </c>
      <c r="H49" s="533">
        <v>2941117</v>
      </c>
      <c r="I49" s="533">
        <f>H49-755592</f>
        <v>2185525</v>
      </c>
      <c r="J49" s="504">
        <v>4276841</v>
      </c>
      <c r="K49" s="104"/>
      <c r="L49" s="105"/>
    </row>
    <row r="50" spans="1:12" s="93" customFormat="1" ht="14.25" customHeight="1">
      <c r="A50" s="532"/>
      <c r="B50" s="521"/>
      <c r="C50" s="521"/>
      <c r="D50" s="521"/>
      <c r="E50" s="521"/>
      <c r="F50" s="521"/>
      <c r="G50" s="523"/>
      <c r="H50" s="528"/>
      <c r="I50" s="528"/>
      <c r="J50" s="505"/>
      <c r="K50" s="104"/>
      <c r="L50" s="105"/>
    </row>
    <row r="51" spans="1:12" s="93" customFormat="1" ht="14.25" customHeight="1">
      <c r="A51" s="531">
        <v>29</v>
      </c>
      <c r="B51" s="520">
        <v>1751687</v>
      </c>
      <c r="C51" s="520">
        <v>1750324</v>
      </c>
      <c r="D51" s="520">
        <f>B51-C51-1</f>
        <v>1362</v>
      </c>
      <c r="E51" s="520">
        <v>420</v>
      </c>
      <c r="F51" s="520">
        <v>675404</v>
      </c>
      <c r="G51" s="522">
        <v>38.6</v>
      </c>
      <c r="H51" s="533">
        <v>3328407</v>
      </c>
      <c r="I51" s="533">
        <v>2518892</v>
      </c>
      <c r="J51" s="504">
        <v>4138041</v>
      </c>
      <c r="K51" s="104"/>
      <c r="L51" s="105"/>
    </row>
    <row r="52" spans="1:12" s="93" customFormat="1" ht="14.25" customHeight="1">
      <c r="A52" s="532"/>
      <c r="B52" s="521"/>
      <c r="C52" s="521"/>
      <c r="D52" s="521"/>
      <c r="E52" s="521"/>
      <c r="F52" s="521"/>
      <c r="G52" s="523"/>
      <c r="H52" s="528"/>
      <c r="I52" s="528"/>
      <c r="J52" s="505"/>
      <c r="K52" s="104"/>
      <c r="L52" s="105"/>
    </row>
    <row r="53" spans="1:12" s="93" customFormat="1" ht="14.25" customHeight="1">
      <c r="A53" s="531">
        <v>30</v>
      </c>
      <c r="B53" s="520">
        <v>1720676</v>
      </c>
      <c r="C53" s="520">
        <v>1718605</v>
      </c>
      <c r="D53" s="520">
        <f>B53-C53+1</f>
        <v>2072</v>
      </c>
      <c r="E53" s="520">
        <v>429</v>
      </c>
      <c r="F53" s="520">
        <v>737441</v>
      </c>
      <c r="G53" s="522">
        <v>42.9</v>
      </c>
      <c r="H53" s="527">
        <v>2783034</v>
      </c>
      <c r="I53" s="527">
        <v>1933621</v>
      </c>
      <c r="J53" s="504">
        <v>3559472</v>
      </c>
      <c r="K53" s="104"/>
      <c r="L53" s="105"/>
    </row>
    <row r="54" spans="1:12" s="93" customFormat="1" ht="14.25" customHeight="1">
      <c r="A54" s="532"/>
      <c r="B54" s="521"/>
      <c r="C54" s="521"/>
      <c r="D54" s="521"/>
      <c r="E54" s="521"/>
      <c r="F54" s="521"/>
      <c r="G54" s="523"/>
      <c r="H54" s="528"/>
      <c r="I54" s="528"/>
      <c r="J54" s="505"/>
      <c r="K54" s="104"/>
      <c r="L54" s="105"/>
    </row>
    <row r="55" spans="1:12" s="93" customFormat="1" ht="14.25" customHeight="1">
      <c r="A55" s="534" t="s">
        <v>136</v>
      </c>
      <c r="B55" s="520">
        <v>1770651</v>
      </c>
      <c r="C55" s="520">
        <v>1763457</v>
      </c>
      <c r="D55" s="520">
        <f>B55-C55</f>
        <v>7194</v>
      </c>
      <c r="E55" s="520">
        <v>2672</v>
      </c>
      <c r="F55" s="520">
        <v>776114</v>
      </c>
      <c r="G55" s="522">
        <v>43.8</v>
      </c>
      <c r="H55" s="527">
        <v>2623668</v>
      </c>
      <c r="I55" s="527">
        <v>1751469</v>
      </c>
      <c r="J55" s="504">
        <v>3363165</v>
      </c>
      <c r="K55" s="104"/>
      <c r="L55" s="105"/>
    </row>
    <row r="56" spans="1:12" s="93" customFormat="1" ht="14.25" customHeight="1">
      <c r="A56" s="532"/>
      <c r="B56" s="521"/>
      <c r="C56" s="521"/>
      <c r="D56" s="521"/>
      <c r="E56" s="521"/>
      <c r="F56" s="521"/>
      <c r="G56" s="523"/>
      <c r="H56" s="528"/>
      <c r="I56" s="528"/>
      <c r="J56" s="505"/>
      <c r="K56" s="104"/>
      <c r="L56" s="105"/>
    </row>
    <row r="57" spans="1:12" s="93" customFormat="1" ht="14.25" customHeight="1">
      <c r="A57" s="534">
        <v>2</v>
      </c>
      <c r="B57" s="520">
        <v>2048692</v>
      </c>
      <c r="C57" s="520">
        <v>2020792</v>
      </c>
      <c r="D57" s="520">
        <f>B57-C57</f>
        <v>27900</v>
      </c>
      <c r="E57" s="520">
        <v>13041</v>
      </c>
      <c r="F57" s="520">
        <v>744663</v>
      </c>
      <c r="G57" s="522">
        <v>36.299999999999997</v>
      </c>
      <c r="H57" s="527">
        <v>2452834</v>
      </c>
      <c r="I57" s="527">
        <v>1580895</v>
      </c>
      <c r="J57" s="504">
        <v>3183130</v>
      </c>
      <c r="K57" s="104"/>
      <c r="L57" s="105"/>
    </row>
    <row r="58" spans="1:12" s="93" customFormat="1" ht="14.25" customHeight="1">
      <c r="A58" s="532"/>
      <c r="B58" s="521"/>
      <c r="C58" s="521"/>
      <c r="D58" s="521"/>
      <c r="E58" s="521"/>
      <c r="F58" s="521"/>
      <c r="G58" s="523"/>
      <c r="H58" s="528"/>
      <c r="I58" s="528"/>
      <c r="J58" s="505"/>
      <c r="K58" s="104"/>
      <c r="L58" s="105"/>
    </row>
    <row r="59" spans="1:12" s="93" customFormat="1" ht="14.25" customHeight="1">
      <c r="A59" s="534">
        <v>3</v>
      </c>
      <c r="B59" s="520">
        <v>2009154</v>
      </c>
      <c r="C59" s="520">
        <v>1968220</v>
      </c>
      <c r="D59" s="520">
        <f>B59-C59</f>
        <v>40934</v>
      </c>
      <c r="E59" s="520">
        <v>30796</v>
      </c>
      <c r="F59" s="520">
        <v>750030</v>
      </c>
      <c r="G59" s="522">
        <v>37.299999999999997</v>
      </c>
      <c r="H59" s="527">
        <v>2358752</v>
      </c>
      <c r="I59" s="527">
        <v>1492572</v>
      </c>
      <c r="J59" s="504">
        <v>3087145</v>
      </c>
      <c r="K59" s="104"/>
      <c r="L59" s="105"/>
    </row>
    <row r="60" spans="1:12" s="93" customFormat="1" ht="14.25" customHeight="1">
      <c r="A60" s="532"/>
      <c r="B60" s="521"/>
      <c r="C60" s="521"/>
      <c r="D60" s="521"/>
      <c r="E60" s="521"/>
      <c r="F60" s="521"/>
      <c r="G60" s="523"/>
      <c r="H60" s="528"/>
      <c r="I60" s="528"/>
      <c r="J60" s="505"/>
      <c r="K60" s="104"/>
      <c r="L60" s="105"/>
    </row>
    <row r="61" spans="1:12" s="93" customFormat="1" ht="14.25" customHeight="1">
      <c r="A61" s="534">
        <v>4</v>
      </c>
      <c r="B61" s="520">
        <v>1943924</v>
      </c>
      <c r="C61" s="520">
        <v>1912828</v>
      </c>
      <c r="D61" s="520">
        <v>31096</v>
      </c>
      <c r="E61" s="520">
        <v>25773</v>
      </c>
      <c r="F61" s="520">
        <v>785946</v>
      </c>
      <c r="G61" s="522">
        <v>40.4</v>
      </c>
      <c r="H61" s="527">
        <v>2233132</v>
      </c>
      <c r="I61" s="527">
        <v>1417203</v>
      </c>
      <c r="J61" s="504">
        <v>2972118</v>
      </c>
      <c r="K61" s="104"/>
      <c r="L61" s="105"/>
    </row>
    <row r="62" spans="1:12" s="93" customFormat="1" ht="14.25" customHeight="1">
      <c r="A62" s="532"/>
      <c r="B62" s="521"/>
      <c r="C62" s="521"/>
      <c r="D62" s="521"/>
      <c r="E62" s="521"/>
      <c r="F62" s="521"/>
      <c r="G62" s="523"/>
      <c r="H62" s="528"/>
      <c r="I62" s="528"/>
      <c r="J62" s="505"/>
      <c r="K62" s="104"/>
      <c r="L62" s="105"/>
    </row>
    <row r="63" spans="1:12" s="93" customFormat="1" ht="14.25" customHeight="1">
      <c r="A63" s="534">
        <v>5</v>
      </c>
      <c r="B63" s="520">
        <v>1980488</v>
      </c>
      <c r="C63" s="520">
        <v>1957306</v>
      </c>
      <c r="D63" s="520">
        <v>23183</v>
      </c>
      <c r="E63" s="520">
        <v>16433</v>
      </c>
      <c r="F63" s="520">
        <v>804353</v>
      </c>
      <c r="G63" s="522">
        <v>40.6</v>
      </c>
      <c r="H63" s="527">
        <v>2105911</v>
      </c>
      <c r="I63" s="527">
        <v>1376181</v>
      </c>
      <c r="J63" s="504">
        <v>2855693</v>
      </c>
      <c r="K63" s="104"/>
      <c r="L63" s="105"/>
    </row>
    <row r="64" spans="1:12" s="93" customFormat="1" ht="14.25" customHeight="1">
      <c r="A64" s="532"/>
      <c r="B64" s="521"/>
      <c r="C64" s="521"/>
      <c r="D64" s="521"/>
      <c r="E64" s="521"/>
      <c r="F64" s="521"/>
      <c r="G64" s="523"/>
      <c r="H64" s="528"/>
      <c r="I64" s="528"/>
      <c r="J64" s="505"/>
      <c r="K64" s="104"/>
      <c r="L64" s="105"/>
    </row>
    <row r="65" spans="1:12" s="93" customFormat="1" ht="13.5" customHeight="1">
      <c r="A65" s="175" t="s">
        <v>137</v>
      </c>
      <c r="B65" s="172"/>
      <c r="C65" s="172"/>
      <c r="D65" s="172"/>
      <c r="E65" s="172"/>
      <c r="F65" s="172"/>
      <c r="G65" s="173"/>
      <c r="H65" s="172"/>
      <c r="I65" s="172"/>
      <c r="J65" s="172"/>
      <c r="K65" s="104"/>
      <c r="L65" s="105"/>
    </row>
    <row r="66" spans="1:12" s="93" customFormat="1" ht="15" customHeight="1">
      <c r="A66" s="175" t="s">
        <v>138</v>
      </c>
      <c r="B66" s="172"/>
      <c r="C66" s="172"/>
      <c r="D66" s="172"/>
      <c r="E66" s="172"/>
      <c r="F66" s="172"/>
      <c r="G66" s="173"/>
      <c r="H66" s="172"/>
      <c r="I66" s="172"/>
      <c r="J66" s="172"/>
      <c r="K66" s="104"/>
      <c r="L66" s="105"/>
    </row>
    <row r="67" spans="1:12">
      <c r="A67" s="97"/>
      <c r="B67" s="95"/>
      <c r="C67" s="95"/>
      <c r="D67" s="95"/>
      <c r="E67" s="95"/>
      <c r="F67" s="95"/>
      <c r="G67" s="96"/>
      <c r="H67" s="95"/>
      <c r="I67" s="95"/>
      <c r="J67" s="95"/>
    </row>
    <row r="68" spans="1:12">
      <c r="A68" s="97"/>
      <c r="B68" s="95"/>
      <c r="C68" s="95"/>
      <c r="D68" s="95"/>
      <c r="E68" s="95"/>
      <c r="F68" s="95"/>
      <c r="G68" s="96"/>
      <c r="H68" s="95"/>
      <c r="I68" s="95"/>
      <c r="J68" s="95"/>
    </row>
    <row r="69" spans="1:12">
      <c r="A69" s="97"/>
      <c r="B69" s="95"/>
      <c r="C69" s="95"/>
      <c r="D69" s="95"/>
      <c r="E69" s="95"/>
      <c r="F69" s="95"/>
      <c r="G69" s="96"/>
      <c r="H69" s="95"/>
      <c r="I69" s="95"/>
      <c r="J69" s="95"/>
    </row>
    <row r="70" spans="1:12">
      <c r="B70" s="98"/>
      <c r="C70" s="98"/>
      <c r="D70" s="99"/>
      <c r="E70" s="98"/>
      <c r="F70" s="98"/>
      <c r="G70" s="98"/>
      <c r="H70" s="98"/>
      <c r="I70" s="98"/>
      <c r="J70" s="98"/>
    </row>
    <row r="71" spans="1:12">
      <c r="A71" s="100"/>
      <c r="B71" s="100"/>
      <c r="C71" s="100"/>
      <c r="D71" s="100"/>
      <c r="E71" s="100"/>
      <c r="F71" s="100"/>
      <c r="G71" s="100"/>
      <c r="H71" s="100"/>
      <c r="I71" s="100"/>
      <c r="J71" s="100"/>
    </row>
    <row r="72" spans="1:12">
      <c r="A72" s="101"/>
    </row>
    <row r="73" spans="1:12">
      <c r="A73" s="101"/>
    </row>
    <row r="74" spans="1:12">
      <c r="A74" s="101"/>
    </row>
    <row r="75" spans="1:12">
      <c r="A75" s="101"/>
    </row>
    <row r="76" spans="1:12">
      <c r="A76" s="101"/>
    </row>
    <row r="77" spans="1:12">
      <c r="A77" s="101"/>
    </row>
    <row r="78" spans="1:12">
      <c r="A78" s="101"/>
    </row>
    <row r="79" spans="1:12">
      <c r="A79" s="101"/>
    </row>
    <row r="80" spans="1:12">
      <c r="A80" s="101"/>
    </row>
    <row r="81" spans="1:1">
      <c r="A81" s="101"/>
    </row>
  </sheetData>
  <mergeCells count="332">
    <mergeCell ref="J63:J64"/>
    <mergeCell ref="A63:A64"/>
    <mergeCell ref="B63:B64"/>
    <mergeCell ref="C63:C64"/>
    <mergeCell ref="D63:D64"/>
    <mergeCell ref="E63:E64"/>
    <mergeCell ref="F63:F64"/>
    <mergeCell ref="G63:G64"/>
    <mergeCell ref="H63:H64"/>
    <mergeCell ref="I63:I64"/>
    <mergeCell ref="L37:L38"/>
    <mergeCell ref="L39:L40"/>
    <mergeCell ref="L41:L42"/>
    <mergeCell ref="L43:L44"/>
    <mergeCell ref="L45:L46"/>
    <mergeCell ref="L47:L48"/>
    <mergeCell ref="L25:L26"/>
    <mergeCell ref="L27:L28"/>
    <mergeCell ref="L29:L30"/>
    <mergeCell ref="L31:L32"/>
    <mergeCell ref="L33:L34"/>
    <mergeCell ref="L35:L36"/>
    <mergeCell ref="L13:L14"/>
    <mergeCell ref="L15:L16"/>
    <mergeCell ref="L17:L18"/>
    <mergeCell ref="L19:L20"/>
    <mergeCell ref="L21:L22"/>
    <mergeCell ref="L23:L24"/>
    <mergeCell ref="G61:G62"/>
    <mergeCell ref="H61:H62"/>
    <mergeCell ref="I61:I62"/>
    <mergeCell ref="J61:J62"/>
    <mergeCell ref="G45:G46"/>
    <mergeCell ref="H45:H46"/>
    <mergeCell ref="I45:I46"/>
    <mergeCell ref="J45:J46"/>
    <mergeCell ref="J43:J44"/>
    <mergeCell ref="G41:G42"/>
    <mergeCell ref="H41:H42"/>
    <mergeCell ref="I41:I42"/>
    <mergeCell ref="J41:J42"/>
    <mergeCell ref="G39:G40"/>
    <mergeCell ref="H39:H40"/>
    <mergeCell ref="I39:I40"/>
    <mergeCell ref="J39:J40"/>
    <mergeCell ref="J37:J38"/>
    <mergeCell ref="L3:L4"/>
    <mergeCell ref="L5:L6"/>
    <mergeCell ref="L7:L8"/>
    <mergeCell ref="L9:L10"/>
    <mergeCell ref="L11:L12"/>
    <mergeCell ref="G57:G58"/>
    <mergeCell ref="H57:H58"/>
    <mergeCell ref="I57:I58"/>
    <mergeCell ref="J57:J58"/>
    <mergeCell ref="J55:J56"/>
    <mergeCell ref="G53:G54"/>
    <mergeCell ref="H53:H54"/>
    <mergeCell ref="I53:I54"/>
    <mergeCell ref="J53:J54"/>
    <mergeCell ref="G51:G52"/>
    <mergeCell ref="H51:H52"/>
    <mergeCell ref="I51:I52"/>
    <mergeCell ref="J51:J52"/>
    <mergeCell ref="J49:J50"/>
    <mergeCell ref="G47:G48"/>
    <mergeCell ref="H47:H48"/>
    <mergeCell ref="I47:I48"/>
    <mergeCell ref="J47:J48"/>
    <mergeCell ref="J35:J36"/>
    <mergeCell ref="A61:A62"/>
    <mergeCell ref="B61:B62"/>
    <mergeCell ref="C61:C62"/>
    <mergeCell ref="D61:D62"/>
    <mergeCell ref="E61:E62"/>
    <mergeCell ref="F61:F62"/>
    <mergeCell ref="G55:G56"/>
    <mergeCell ref="H55:H56"/>
    <mergeCell ref="I55:I56"/>
    <mergeCell ref="A57:A58"/>
    <mergeCell ref="B57:B58"/>
    <mergeCell ref="C57:C58"/>
    <mergeCell ref="D57:D58"/>
    <mergeCell ref="E57:E58"/>
    <mergeCell ref="F57:F58"/>
    <mergeCell ref="A55:A56"/>
    <mergeCell ref="B55:B56"/>
    <mergeCell ref="C55:C56"/>
    <mergeCell ref="D55:D56"/>
    <mergeCell ref="E55:E56"/>
    <mergeCell ref="F55:F56"/>
    <mergeCell ref="A59:A60"/>
    <mergeCell ref="B59:B60"/>
    <mergeCell ref="C59:C60"/>
    <mergeCell ref="A53:A54"/>
    <mergeCell ref="B53:B54"/>
    <mergeCell ref="C53:C54"/>
    <mergeCell ref="D53:D54"/>
    <mergeCell ref="E53:E54"/>
    <mergeCell ref="F53:F54"/>
    <mergeCell ref="G49:G50"/>
    <mergeCell ref="H49:H50"/>
    <mergeCell ref="I49:I50"/>
    <mergeCell ref="A51:A52"/>
    <mergeCell ref="B51:B52"/>
    <mergeCell ref="C51:C52"/>
    <mergeCell ref="D51:D52"/>
    <mergeCell ref="E51:E52"/>
    <mergeCell ref="F51:F52"/>
    <mergeCell ref="A49:A50"/>
    <mergeCell ref="B49:B50"/>
    <mergeCell ref="C49:C50"/>
    <mergeCell ref="D49:D50"/>
    <mergeCell ref="E49:E50"/>
    <mergeCell ref="F49:F50"/>
    <mergeCell ref="G43:G44"/>
    <mergeCell ref="H43:H44"/>
    <mergeCell ref="I43:I44"/>
    <mergeCell ref="A45:A46"/>
    <mergeCell ref="B45:B46"/>
    <mergeCell ref="C45:C46"/>
    <mergeCell ref="D45:D46"/>
    <mergeCell ref="E45:E46"/>
    <mergeCell ref="F45:F46"/>
    <mergeCell ref="A43:A44"/>
    <mergeCell ref="B43:B44"/>
    <mergeCell ref="C43:C44"/>
    <mergeCell ref="D43:D44"/>
    <mergeCell ref="E43:E44"/>
    <mergeCell ref="F43:F44"/>
    <mergeCell ref="A41:A42"/>
    <mergeCell ref="B41:B42"/>
    <mergeCell ref="C41:C42"/>
    <mergeCell ref="D41:D42"/>
    <mergeCell ref="E41:E42"/>
    <mergeCell ref="F41:F42"/>
    <mergeCell ref="A47:A48"/>
    <mergeCell ref="B47:B48"/>
    <mergeCell ref="C47:C48"/>
    <mergeCell ref="D47:D48"/>
    <mergeCell ref="E47:E48"/>
    <mergeCell ref="F47:F48"/>
    <mergeCell ref="G37:G38"/>
    <mergeCell ref="H37:H38"/>
    <mergeCell ref="I37:I38"/>
    <mergeCell ref="A39:A40"/>
    <mergeCell ref="B39:B40"/>
    <mergeCell ref="C39:C40"/>
    <mergeCell ref="D39:D40"/>
    <mergeCell ref="E39:E40"/>
    <mergeCell ref="F39:F40"/>
    <mergeCell ref="A37:A38"/>
    <mergeCell ref="B37:B38"/>
    <mergeCell ref="C37:C38"/>
    <mergeCell ref="D37:D38"/>
    <mergeCell ref="E37:E38"/>
    <mergeCell ref="F37:F38"/>
    <mergeCell ref="A35:A36"/>
    <mergeCell ref="B35:B36"/>
    <mergeCell ref="C35:C36"/>
    <mergeCell ref="D35:D36"/>
    <mergeCell ref="E35:E36"/>
    <mergeCell ref="F35:F36"/>
    <mergeCell ref="G35:G36"/>
    <mergeCell ref="H35:H36"/>
    <mergeCell ref="I35:I36"/>
    <mergeCell ref="J31:J32"/>
    <mergeCell ref="A33:A34"/>
    <mergeCell ref="B33:B34"/>
    <mergeCell ref="C33:C34"/>
    <mergeCell ref="D33:D34"/>
    <mergeCell ref="E33:E34"/>
    <mergeCell ref="F33:F34"/>
    <mergeCell ref="G33:G34"/>
    <mergeCell ref="H33:H34"/>
    <mergeCell ref="I33:I34"/>
    <mergeCell ref="J33:J34"/>
    <mergeCell ref="A31:A32"/>
    <mergeCell ref="B31:B32"/>
    <mergeCell ref="C31:C32"/>
    <mergeCell ref="D31:D32"/>
    <mergeCell ref="E31:E32"/>
    <mergeCell ref="F31:F32"/>
    <mergeCell ref="I31:I32"/>
    <mergeCell ref="J27:J28"/>
    <mergeCell ref="A29:A30"/>
    <mergeCell ref="B29:B30"/>
    <mergeCell ref="C29:C30"/>
    <mergeCell ref="D29:D30"/>
    <mergeCell ref="E29:E30"/>
    <mergeCell ref="F29:F30"/>
    <mergeCell ref="G29:G30"/>
    <mergeCell ref="H29:H30"/>
    <mergeCell ref="I29:I30"/>
    <mergeCell ref="J29:J30"/>
    <mergeCell ref="A27:A28"/>
    <mergeCell ref="B27:B28"/>
    <mergeCell ref="C27:C28"/>
    <mergeCell ref="D27:D28"/>
    <mergeCell ref="E27:E28"/>
    <mergeCell ref="F27:F28"/>
    <mergeCell ref="G27:G28"/>
    <mergeCell ref="H27:H28"/>
    <mergeCell ref="I27:I28"/>
    <mergeCell ref="J23:J24"/>
    <mergeCell ref="A25:A26"/>
    <mergeCell ref="B25:B26"/>
    <mergeCell ref="C25:C26"/>
    <mergeCell ref="D25:D26"/>
    <mergeCell ref="E25:E26"/>
    <mergeCell ref="F25:F26"/>
    <mergeCell ref="G25:G26"/>
    <mergeCell ref="H25:H26"/>
    <mergeCell ref="I25:I26"/>
    <mergeCell ref="J25:J26"/>
    <mergeCell ref="A23:A24"/>
    <mergeCell ref="B23:B24"/>
    <mergeCell ref="C23:C24"/>
    <mergeCell ref="D23:D24"/>
    <mergeCell ref="E23:E24"/>
    <mergeCell ref="F23:F24"/>
    <mergeCell ref="G23:G24"/>
    <mergeCell ref="H23:H24"/>
    <mergeCell ref="I23:I24"/>
    <mergeCell ref="J19:J20"/>
    <mergeCell ref="A21:A22"/>
    <mergeCell ref="B21:B22"/>
    <mergeCell ref="C21:C22"/>
    <mergeCell ref="D21:D22"/>
    <mergeCell ref="E21:E22"/>
    <mergeCell ref="F21:F22"/>
    <mergeCell ref="G21:G22"/>
    <mergeCell ref="H21:H22"/>
    <mergeCell ref="I21:I22"/>
    <mergeCell ref="J21:J22"/>
    <mergeCell ref="A19:A20"/>
    <mergeCell ref="B19:B20"/>
    <mergeCell ref="C19:C20"/>
    <mergeCell ref="D19:D20"/>
    <mergeCell ref="E19:E20"/>
    <mergeCell ref="F19:F20"/>
    <mergeCell ref="G19:G20"/>
    <mergeCell ref="H19:H20"/>
    <mergeCell ref="I19:I20"/>
    <mergeCell ref="J15:J16"/>
    <mergeCell ref="A17:A18"/>
    <mergeCell ref="B17:B18"/>
    <mergeCell ref="C17:C18"/>
    <mergeCell ref="D17:D18"/>
    <mergeCell ref="E17:E18"/>
    <mergeCell ref="F17:F18"/>
    <mergeCell ref="G17:G18"/>
    <mergeCell ref="H17:H18"/>
    <mergeCell ref="I17:I18"/>
    <mergeCell ref="J17:J18"/>
    <mergeCell ref="A15:A16"/>
    <mergeCell ref="B15:B16"/>
    <mergeCell ref="C15:C16"/>
    <mergeCell ref="D15:D16"/>
    <mergeCell ref="E15:E16"/>
    <mergeCell ref="F15:F16"/>
    <mergeCell ref="G15:G16"/>
    <mergeCell ref="H15:H16"/>
    <mergeCell ref="I15:I16"/>
    <mergeCell ref="J11:J12"/>
    <mergeCell ref="A13:A14"/>
    <mergeCell ref="B13:B14"/>
    <mergeCell ref="C13:C14"/>
    <mergeCell ref="D13:D14"/>
    <mergeCell ref="E13:E14"/>
    <mergeCell ref="F13:F14"/>
    <mergeCell ref="G13:G14"/>
    <mergeCell ref="H13:H14"/>
    <mergeCell ref="I13:I14"/>
    <mergeCell ref="J13:J14"/>
    <mergeCell ref="A11:A12"/>
    <mergeCell ref="B11:B12"/>
    <mergeCell ref="C11:C12"/>
    <mergeCell ref="D11:D12"/>
    <mergeCell ref="E11:E12"/>
    <mergeCell ref="F11:F12"/>
    <mergeCell ref="G11:G12"/>
    <mergeCell ref="H11:H12"/>
    <mergeCell ref="I11:I12"/>
    <mergeCell ref="I5:I6"/>
    <mergeCell ref="J5:J6"/>
    <mergeCell ref="J7:J8"/>
    <mergeCell ref="A9:A10"/>
    <mergeCell ref="B9:B10"/>
    <mergeCell ref="C9:C10"/>
    <mergeCell ref="D9:D10"/>
    <mergeCell ref="E9:E10"/>
    <mergeCell ref="F9:F10"/>
    <mergeCell ref="G9:G10"/>
    <mergeCell ref="H9:H10"/>
    <mergeCell ref="I9:I10"/>
    <mergeCell ref="J9:J10"/>
    <mergeCell ref="A7:A8"/>
    <mergeCell ref="B7:B8"/>
    <mergeCell ref="C7:C8"/>
    <mergeCell ref="D7:D8"/>
    <mergeCell ref="E7:E8"/>
    <mergeCell ref="F7:F8"/>
    <mergeCell ref="G7:G8"/>
    <mergeCell ref="H7:H8"/>
    <mergeCell ref="I7:I8"/>
    <mergeCell ref="E5:E6"/>
    <mergeCell ref="G5:G6"/>
    <mergeCell ref="J59:J60"/>
    <mergeCell ref="A1:J1"/>
    <mergeCell ref="A3:A4"/>
    <mergeCell ref="B3:B4"/>
    <mergeCell ref="C3:C4"/>
    <mergeCell ref="D3:D4"/>
    <mergeCell ref="E3:E4"/>
    <mergeCell ref="F3:G3"/>
    <mergeCell ref="H3:H4"/>
    <mergeCell ref="J3:J4"/>
    <mergeCell ref="A5:A6"/>
    <mergeCell ref="B5:B6"/>
    <mergeCell ref="C5:C6"/>
    <mergeCell ref="D5:D6"/>
    <mergeCell ref="F5:F6"/>
    <mergeCell ref="D59:D60"/>
    <mergeCell ref="E59:E60"/>
    <mergeCell ref="F59:F60"/>
    <mergeCell ref="G59:G60"/>
    <mergeCell ref="H5:H6"/>
    <mergeCell ref="G31:G32"/>
    <mergeCell ref="H31:H32"/>
    <mergeCell ref="H59:H60"/>
    <mergeCell ref="I59:I60"/>
  </mergeCells>
  <phoneticPr fontId="1"/>
  <printOptions horizontalCentered="1"/>
  <pageMargins left="0.59055118110236227" right="0.59055118110236227" top="0.44" bottom="0.28999999999999998" header="0.31496062992125984" footer="0.21"/>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7"/>
  <sheetViews>
    <sheetView view="pageBreakPreview" zoomScaleNormal="100" zoomScaleSheetLayoutView="100" workbookViewId="0"/>
  </sheetViews>
  <sheetFormatPr defaultColWidth="9" defaultRowHeight="13.5"/>
  <cols>
    <col min="1" max="18" width="5" style="107" customWidth="1"/>
    <col min="19" max="16384" width="9" style="107"/>
  </cols>
  <sheetData>
    <row r="1" spans="1:1" ht="18.75" customHeight="1">
      <c r="A1" s="1"/>
    </row>
    <row r="2" spans="1:1" ht="18.75" customHeight="1"/>
    <row r="3" spans="1:1" ht="18.75" customHeight="1"/>
    <row r="4" spans="1:1" ht="18.75" customHeight="1">
      <c r="A4" s="106"/>
    </row>
    <row r="5" spans="1:1" ht="18.75" customHeight="1"/>
    <row r="6" spans="1:1" ht="18.75" customHeight="1"/>
    <row r="7" spans="1:1" ht="18.75" customHeight="1"/>
    <row r="8" spans="1:1" ht="18.75" customHeight="1"/>
    <row r="9" spans="1:1" ht="18.75" customHeight="1"/>
    <row r="10" spans="1:1" ht="18.75" customHeight="1"/>
    <row r="11" spans="1:1" ht="18.75" customHeight="1"/>
    <row r="12" spans="1:1" ht="18.75" customHeight="1"/>
    <row r="13" spans="1:1" ht="18.75" customHeight="1"/>
    <row r="14" spans="1:1" ht="18.75" customHeight="1"/>
    <row r="15" spans="1:1" ht="18.75" customHeight="1"/>
    <row r="16" spans="1:1" ht="18.75" customHeight="1"/>
    <row r="17" ht="18.75" customHeight="1"/>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P1</vt:lpstr>
      <vt:lpstr>P2</vt:lpstr>
      <vt:lpstr>P3</vt:lpstr>
      <vt:lpstr>P4</vt:lpstr>
      <vt:lpstr>P5～10</vt:lpstr>
      <vt:lpstr>P11</vt:lpstr>
      <vt:lpstr>P12</vt:lpstr>
      <vt:lpstr>P13</vt:lpstr>
      <vt:lpstr>P14</vt:lpstr>
      <vt:lpstr>'P14'!OLE_LINK1</vt:lpstr>
      <vt:lpstr>'P11'!Print_Area</vt:lpstr>
      <vt:lpstr>'P12'!Print_Area</vt:lpstr>
      <vt:lpstr>'P13'!Print_Area</vt:lpstr>
      <vt:lpstr>'P14'!Print_Area</vt:lpstr>
      <vt:lpstr>'P2'!Print_Area</vt:lpstr>
      <vt:lpstr>'P3'!Print_Area</vt:lpstr>
      <vt:lpstr>'P4'!Print_Area</vt:lpstr>
      <vt:lpstr>'P5～10'!Print_Area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2024-09-30T00:39:26Z</dcterms:modified>
</cp:coreProperties>
</file>