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X:\ユーザ作業用フォルダ\D11 要望等記録制度\01_要望記録（定例公表）\01_公表データ（プレス・HP資料・各所属報告メール）\R6年度分\R6.9\03_公表\"/>
    </mc:Choice>
  </mc:AlternateContent>
  <xr:revisionPtr revIDLastSave="0" documentId="13_ncr:1_{23BBF6CE-C494-4985-BBC8-A0D63855E112}" xr6:coauthVersionLast="47" xr6:coauthVersionMax="47" xr10:uidLastSave="{00000000-0000-0000-0000-000000000000}"/>
  <bookViews>
    <workbookView xWindow="-120" yWindow="-120" windowWidth="20730" windowHeight="11160" xr2:uid="{8D6156FA-7267-498A-82C0-5D265959353D}"/>
  </bookViews>
  <sheets>
    <sheet name="9月分" sheetId="1" r:id="rId1"/>
  </sheets>
  <definedNames>
    <definedName name="_xlnm.Print_Area" localSheetId="0">'9月分'!$A$1:$L$95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4" i="1" l="1"/>
  <c r="I94" i="1"/>
  <c r="G91" i="1"/>
  <c r="G88" i="1"/>
  <c r="K88" i="1" l="1"/>
  <c r="K94" i="1"/>
  <c r="D94" i="1" s="1"/>
  <c r="B94" i="1" s="1" a="1"/>
  <c r="B94" i="1" s="1"/>
  <c r="I91" i="1"/>
  <c r="K91" i="1"/>
  <c r="I88" i="1"/>
  <c r="D88" i="1" s="1"/>
  <c r="B88" i="1" s="1" a="1"/>
  <c r="B88" i="1" s="1"/>
  <c r="D91" i="1" l="1"/>
  <c r="B91" i="1" s="1" a="1"/>
  <c r="B91" i="1" s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<sst xmlns="http://schemas.openxmlformats.org/spreadsheetml/2006/main" count="304" uniqueCount="74">
  <si>
    <t>　要望等の中でも、本市によく寄せられ、本市の対応方針が明確な「定例的な要望等」については、要望等と対応方針の概要毎にその件数を掲載します。</t>
    <rPh sb="1" eb="3">
      <t>ヨウボウ</t>
    </rPh>
    <rPh sb="3" eb="4">
      <t>トウ</t>
    </rPh>
    <rPh sb="5" eb="6">
      <t>ナカ</t>
    </rPh>
    <rPh sb="9" eb="11">
      <t>ホンシ</t>
    </rPh>
    <rPh sb="14" eb="15">
      <t>ヨ</t>
    </rPh>
    <rPh sb="19" eb="21">
      <t>ホンシ</t>
    </rPh>
    <rPh sb="22" eb="24">
      <t>タイオウ</t>
    </rPh>
    <rPh sb="24" eb="26">
      <t>ホウシン</t>
    </rPh>
    <rPh sb="27" eb="29">
      <t>メイカク</t>
    </rPh>
    <rPh sb="31" eb="34">
      <t>テイレイテキ</t>
    </rPh>
    <rPh sb="35" eb="37">
      <t>ヨウボウ</t>
    </rPh>
    <rPh sb="37" eb="38">
      <t>トウ</t>
    </rPh>
    <rPh sb="45" eb="47">
      <t>ヨウボウ</t>
    </rPh>
    <rPh sb="47" eb="48">
      <t>トウ</t>
    </rPh>
    <rPh sb="49" eb="51">
      <t>タイオウ</t>
    </rPh>
    <rPh sb="51" eb="53">
      <t>ホウシン</t>
    </rPh>
    <rPh sb="54" eb="56">
      <t>ガイヨウ</t>
    </rPh>
    <rPh sb="56" eb="57">
      <t>ゴト</t>
    </rPh>
    <rPh sb="60" eb="62">
      <t>ケンスウ</t>
    </rPh>
    <rPh sb="63" eb="65">
      <t>ケイサイ</t>
    </rPh>
    <phoneticPr fontId="1"/>
  </si>
  <si>
    <t>公園・道路</t>
    <rPh sb="0" eb="2">
      <t>コウエン</t>
    </rPh>
    <rPh sb="3" eb="5">
      <t>ドウロ</t>
    </rPh>
    <phoneticPr fontId="1"/>
  </si>
  <si>
    <t>番号</t>
    <rPh sb="0" eb="2">
      <t>バンゴウ</t>
    </rPh>
    <phoneticPr fontId="1"/>
  </si>
  <si>
    <t>件数</t>
    <phoneticPr fontId="1"/>
  </si>
  <si>
    <t>内訳</t>
    <phoneticPr fontId="1"/>
  </si>
  <si>
    <t>市民</t>
    <rPh sb="0" eb="2">
      <t>シミン</t>
    </rPh>
    <phoneticPr fontId="1"/>
  </si>
  <si>
    <t>公職者</t>
    <rPh sb="0" eb="3">
      <t>コウショクシャ</t>
    </rPh>
    <phoneticPr fontId="1"/>
  </si>
  <si>
    <t>団体等</t>
    <rPh sb="0" eb="2">
      <t>ダンタイ</t>
    </rPh>
    <rPh sb="2" eb="3">
      <t>トウ</t>
    </rPh>
    <phoneticPr fontId="1"/>
  </si>
  <si>
    <t>要望等の概要</t>
    <rPh sb="0" eb="2">
      <t>ヨウボウ</t>
    </rPh>
    <rPh sb="2" eb="3">
      <t>トウ</t>
    </rPh>
    <rPh sb="4" eb="6">
      <t>ガイヨウ</t>
    </rPh>
    <phoneticPr fontId="1"/>
  </si>
  <si>
    <t>公園の遊具の整備・補修</t>
    <phoneticPr fontId="1"/>
  </si>
  <si>
    <t>対応方針の概要</t>
    <rPh sb="0" eb="2">
      <t>タイオウ</t>
    </rPh>
    <rPh sb="2" eb="4">
      <t>ホウシン</t>
    </rPh>
    <rPh sb="5" eb="7">
      <t>ガイヨウ</t>
    </rPh>
    <phoneticPr fontId="1"/>
  </si>
  <si>
    <t>連絡していただいた遊具を速やかに調査し、必要な整備・補修を行います。</t>
    <phoneticPr fontId="1"/>
  </si>
  <si>
    <t>公園の不法占有・ホームレスへの対応</t>
    <phoneticPr fontId="1"/>
  </si>
  <si>
    <t>連絡していただいた対象物等を速やかに調査し、関係先への連絡など必要な対処を行います。</t>
    <phoneticPr fontId="1"/>
  </si>
  <si>
    <t>街路樹、公園樹の剪定・移植</t>
    <phoneticPr fontId="1"/>
  </si>
  <si>
    <t>連絡していただいた樹木等を速やかに調査し、必要な剪定・移植を行います。</t>
    <phoneticPr fontId="1"/>
  </si>
  <si>
    <t>街路樹の撤去</t>
    <phoneticPr fontId="1"/>
  </si>
  <si>
    <t>連絡していただいた樹木を速やかに調査し、撤去など必要な処置または、申請の教示を行います。</t>
    <phoneticPr fontId="1"/>
  </si>
  <si>
    <t>街路樹、公園樹の害虫駆除、鳥害対応、薬剤散布</t>
    <phoneticPr fontId="1"/>
  </si>
  <si>
    <t>連絡していただいた樹木を速やかに調査し、必要な処置を行います。</t>
    <phoneticPr fontId="1"/>
  </si>
  <si>
    <t>公園内の粗大ごみ、不法駐輪、違法駐車の撤去</t>
    <phoneticPr fontId="1"/>
  </si>
  <si>
    <t>連絡していただいた場所を速やかに調査し、必要な処置を行います。</t>
    <rPh sb="9" eb="11">
      <t>バショ</t>
    </rPh>
    <phoneticPr fontId="1"/>
  </si>
  <si>
    <t>公園、街路植樹帯の清掃、除草</t>
    <rPh sb="5" eb="6">
      <t>ウ</t>
    </rPh>
    <phoneticPr fontId="1"/>
  </si>
  <si>
    <t>公園の注意看板設置、撤去、内容変更</t>
    <phoneticPr fontId="1"/>
  </si>
  <si>
    <t>公園の設備（照明灯、トイレ、園路等）の整備・補修</t>
    <phoneticPr fontId="1"/>
  </si>
  <si>
    <t>連絡していただいた公園の設備を速やかに調査し、必要な整備・補修を行います。</t>
    <phoneticPr fontId="1"/>
  </si>
  <si>
    <t>公園の利用方法（マナー）の周知</t>
    <phoneticPr fontId="1"/>
  </si>
  <si>
    <t>連絡していただいた公園の利用状況を速やかに調査し、マナー啓発に向けた必要な処置を行います。</t>
    <phoneticPr fontId="1"/>
  </si>
  <si>
    <t>道路の舗装補修</t>
    <phoneticPr fontId="1"/>
  </si>
  <si>
    <t>橋梁の補修</t>
  </si>
  <si>
    <t>連絡していただいた道路を速やかに調査し、必要な舗装補修を行います。</t>
    <phoneticPr fontId="1"/>
  </si>
  <si>
    <t>道路の不法・不正使用・ホームレスへの対応</t>
  </si>
  <si>
    <t>放置自転車の対策</t>
  </si>
  <si>
    <t>歩道の設置・改良</t>
    <phoneticPr fontId="1"/>
  </si>
  <si>
    <t>連絡していただいた道路を速やかに調査し、必要と判断した場合は、歩道の設置・改良など処置を行います。</t>
  </si>
  <si>
    <t>歩車道境界ブロック・地先境界ブロックの修繕</t>
    <phoneticPr fontId="1"/>
  </si>
  <si>
    <t>連絡していただいた箇所を速やかに調査し、必要な修繕を行います。</t>
    <phoneticPr fontId="1"/>
  </si>
  <si>
    <t>道路照明灯の設置・改良・不点・昼点</t>
    <phoneticPr fontId="1"/>
  </si>
  <si>
    <t>連絡していただいた道路を速やかに調査し、必要な処置を行います。</t>
    <phoneticPr fontId="1"/>
  </si>
  <si>
    <t>道路の安全柵・転倒防止柵・防護柵設置</t>
    <phoneticPr fontId="1"/>
  </si>
  <si>
    <t>連絡していただいた道路を速やかに調査し、必要と判断した場合は柵を設置します。</t>
    <phoneticPr fontId="1"/>
  </si>
  <si>
    <t>カーブミラーの設置・修正</t>
    <phoneticPr fontId="1"/>
  </si>
  <si>
    <t>連絡していただいた道路を速やかに調査し、必要と判断した場合はカーブミラーの設置・修正などの安全対策を実施します。</t>
    <rPh sb="40" eb="42">
      <t>シュウセイ</t>
    </rPh>
    <phoneticPr fontId="1"/>
  </si>
  <si>
    <t>ガードレール修繕</t>
    <phoneticPr fontId="1"/>
  </si>
  <si>
    <t>連絡していただいたガードレールを速やかに調査し、必要な修繕を行います。</t>
    <phoneticPr fontId="1"/>
  </si>
  <si>
    <t>道路の除草</t>
    <phoneticPr fontId="1"/>
  </si>
  <si>
    <t>連絡していただいた道路を速やかに調査し、除草など必要な処置を行います。</t>
    <phoneticPr fontId="1"/>
  </si>
  <si>
    <t>道路の車止めの撤去・設置</t>
    <phoneticPr fontId="1"/>
  </si>
  <si>
    <t>連絡していただいた道路を速やかに調査し、安全性等を確認し、必要と判断した場合は車止めの撤去・設置など処置を行います。</t>
    <rPh sb="46" eb="48">
      <t>セッチ</t>
    </rPh>
    <phoneticPr fontId="1"/>
  </si>
  <si>
    <t>落下物の処理</t>
    <phoneticPr fontId="1"/>
  </si>
  <si>
    <t>連絡していただいた箇所を速やかに調査し、必要な処置を行います。</t>
    <phoneticPr fontId="1"/>
  </si>
  <si>
    <t>標識類・看板類等の設置・改良・撤去</t>
    <phoneticPr fontId="1"/>
  </si>
  <si>
    <t>連絡していただいた道路を速やかに調査し、必要と判断した場合は標識類等の設置など処置を行います。</t>
    <phoneticPr fontId="1"/>
  </si>
  <si>
    <t>件数</t>
  </si>
  <si>
    <t>連絡していただいた箇所を速やかに調査し、必要な補修を行います。</t>
  </si>
  <si>
    <t>番号</t>
  </si>
  <si>
    <t>要望等の概要</t>
  </si>
  <si>
    <t>対応方針の概要</t>
  </si>
  <si>
    <t>連絡していただいた対象物件を速やかに調査し、必要な対処を行います。</t>
  </si>
  <si>
    <t>連絡していただいた箇所を速やかに調査し、必要な処置を行います。</t>
  </si>
  <si>
    <t>・下記1～24 問合せ先：建設局総務部総務課　電話06-6615-6417</t>
    <rPh sb="1" eb="3">
      <t>カキ</t>
    </rPh>
    <rPh sb="8" eb="10">
      <t>トイアワ</t>
    </rPh>
    <rPh sb="11" eb="12">
      <t>サキ</t>
    </rPh>
    <rPh sb="13" eb="16">
      <t>ケンセツキョク</t>
    </rPh>
    <phoneticPr fontId="1"/>
  </si>
  <si>
    <t>大阪市に寄せられた要望等と対応方針の概要毎の件数【定例的で対応方針が明確なもの】（令和６年９月分）</t>
    <phoneticPr fontId="1"/>
  </si>
  <si>
    <t>自転車駐輪場の設置</t>
  </si>
  <si>
    <t>特定の許可関係事務の迅速な処理</t>
  </si>
  <si>
    <t>自転車道の修繕</t>
    <phoneticPr fontId="1"/>
  </si>
  <si>
    <t>連絡していただいた自転車道を速やかに調査し、必要な修繕を行います。</t>
    <phoneticPr fontId="1"/>
  </si>
  <si>
    <t>道路予定地のフェンス改修</t>
    <phoneticPr fontId="1"/>
  </si>
  <si>
    <t>連絡していただいた道路予定地を速やかに調査し、フェンスの改修など必要な処置を行います。</t>
    <phoneticPr fontId="1"/>
  </si>
  <si>
    <t>連絡していただいた場所を速やかに調査し、必要と判断した場合は設置を行います。</t>
  </si>
  <si>
    <t>有料自転車駐車場の管理運営について</t>
    <phoneticPr fontId="1"/>
  </si>
  <si>
    <t>連絡していただいた施設を速やかに調査し、必要な処置を行います。</t>
    <phoneticPr fontId="1"/>
  </si>
  <si>
    <t>事務処理に当たっては標準処理期間が定められており、適切な処理を行います。</t>
  </si>
  <si>
    <t>道路・公園等の許認可について</t>
    <phoneticPr fontId="1"/>
  </si>
  <si>
    <t>関係法令に基づき適正に処理を行います。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</si>
</sst>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件&quot;"/>
  </numFmts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0.5"/>
      <name val="ＭＳ Ｐゴシック"/>
      <family val="3"/>
      <charset val="128"/>
    </font>
    <font>
      <sz val="9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9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 applyProtection="1">
      <alignment horizontal="center" vertical="center"/>
      <protection locked="0"/>
    </xf>
    <xf numFmtId="0" fontId="2" fillId="2" borderId="4" xfId="0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vertical="center"/>
    </xf>
    <xf numFmtId="176" fontId="2" fillId="2" borderId="5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3" xfId="0" applyNumberFormat="1" applyFont="1" applyFill="1" applyBorder="1" applyAlignment="1">
      <alignment vertical="center"/>
    </xf>
    <xf numFmtId="0" fontId="2" fillId="2" borderId="0" xfId="0" applyFont="1" applyFill="1" applyAlignment="1">
      <alignment vertical="center"/>
    </xf>
    <xf numFmtId="0" fontId="2" fillId="2" borderId="8" xfId="0" applyFont="1" applyFill="1" applyBorder="1" applyAlignment="1">
      <alignment horizontal="center" vertical="center"/>
    </xf>
    <xf numFmtId="176" fontId="2" fillId="2" borderId="8" xfId="0" applyNumberFormat="1" applyFont="1" applyFill="1" applyBorder="1" applyAlignment="1">
      <alignment vertical="center"/>
    </xf>
    <xf numFmtId="176" fontId="2" fillId="2" borderId="7" xfId="0" applyNumberFormat="1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176" fontId="2" fillId="2" borderId="10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2" borderId="1" xfId="0" applyFont="1" applyFill="1" applyBorder="1" applyAlignment="1" applyProtection="1">
      <alignment vertical="center"/>
      <protection locked="0"/>
    </xf>
    <xf numFmtId="0" fontId="2" fillId="2" borderId="11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1" xfId="0" applyFont="1" applyFill="1" applyBorder="1" applyAlignment="1" applyProtection="1">
      <alignment vertical="center" shrinkToFit="1"/>
      <protection locked="0"/>
    </xf>
    <xf numFmtId="0" fontId="2" fillId="2" borderId="11" xfId="0" applyFont="1" applyFill="1" applyBorder="1" applyAlignment="1" applyProtection="1">
      <alignment vertical="center" shrinkToFit="1"/>
      <protection locked="0"/>
    </xf>
    <xf numFmtId="0" fontId="2" fillId="2" borderId="2" xfId="0" applyFont="1" applyFill="1" applyBorder="1" applyAlignment="1" applyProtection="1">
      <alignment vertical="center" shrinkToFit="1"/>
      <protection locked="0"/>
    </xf>
    <xf numFmtId="0" fontId="4" fillId="2" borderId="1" xfId="0" applyFont="1" applyFill="1" applyBorder="1" applyAlignment="1" applyProtection="1">
      <alignment vertical="center" shrinkToFit="1"/>
      <protection locked="0"/>
    </xf>
    <xf numFmtId="0" fontId="4" fillId="2" borderId="11" xfId="0" applyFont="1" applyFill="1" applyBorder="1" applyAlignment="1" applyProtection="1">
      <alignment vertical="center" shrinkToFit="1"/>
      <protection locked="0"/>
    </xf>
    <xf numFmtId="0" fontId="4" fillId="2" borderId="2" xfId="0" applyFont="1" applyFill="1" applyBorder="1" applyAlignment="1" applyProtection="1">
      <alignment vertical="center" shrinkToFit="1"/>
      <protection locked="0"/>
    </xf>
    <xf numFmtId="0" fontId="0" fillId="0" borderId="0" xfId="0" applyAlignment="1">
      <alignment horizontal="center" vertical="center" shrinkToFit="1"/>
    </xf>
    <xf numFmtId="0" fontId="3" fillId="0" borderId="0" xfId="0" applyFont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 applyProtection="1">
      <alignment vertical="center" wrapText="1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" xfId="0" applyFont="1" applyBorder="1" applyAlignment="1" applyProtection="1">
      <alignment vertical="center"/>
      <protection locked="0"/>
    </xf>
    <xf numFmtId="0" fontId="2" fillId="0" borderId="11" xfId="0" applyFont="1" applyBorder="1" applyAlignment="1" applyProtection="1">
      <alignment vertical="center"/>
      <protection locked="0"/>
    </xf>
    <xf numFmtId="0" fontId="2" fillId="0" borderId="2" xfId="0" applyFont="1" applyBorder="1" applyAlignment="1" applyProtection="1">
      <alignment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eetMetadata" Target="metadata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366FD-5E41-42FC-9743-221C413A201D}">
  <dimension ref="A1:L107"/>
  <sheetViews>
    <sheetView tabSelected="1" view="pageBreakPreview" zoomScaleNormal="100" workbookViewId="0">
      <selection activeCell="D100" sqref="D100"/>
    </sheetView>
  </sheetViews>
  <sheetFormatPr defaultColWidth="9" defaultRowHeight="12" x14ac:dyDescent="0.15"/>
  <cols>
    <col min="1" max="1" width="6.25" style="1" customWidth="1"/>
    <col min="2" max="2" width="9.375" style="1" customWidth="1"/>
    <col min="3" max="11" width="6.25" style="1" customWidth="1"/>
    <col min="12" max="12" width="22.5" style="1" customWidth="1"/>
    <col min="13" max="16384" width="9" style="1"/>
  </cols>
  <sheetData>
    <row r="1" spans="1:12" ht="30" customHeight="1" x14ac:dyDescent="0.15">
      <c r="A1" s="27" t="s">
        <v>61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</row>
    <row r="2" spans="1:12" ht="21" customHeight="1" x14ac:dyDescent="0.15">
      <c r="A2" s="28" t="s">
        <v>0</v>
      </c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</row>
    <row r="3" spans="1:12" ht="23.25" customHeight="1" x14ac:dyDescent="0.1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</row>
    <row r="4" spans="1:12" ht="15.75" customHeight="1" x14ac:dyDescent="0.1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2" ht="18.75" customHeight="1" x14ac:dyDescent="0.15">
      <c r="A5" s="29" t="s">
        <v>1</v>
      </c>
      <c r="B5" s="30"/>
      <c r="C5" s="2"/>
      <c r="D5" s="2"/>
      <c r="E5" s="2"/>
      <c r="F5" s="2"/>
      <c r="G5" s="2"/>
      <c r="H5" s="2"/>
      <c r="I5" s="2"/>
      <c r="J5" s="2"/>
      <c r="K5" s="2"/>
      <c r="L5" s="2"/>
    </row>
    <row r="6" spans="1:12" ht="18.75" customHeight="1" x14ac:dyDescent="0.15">
      <c r="A6" s="31" t="s">
        <v>60</v>
      </c>
      <c r="B6" s="31"/>
      <c r="C6" s="31"/>
      <c r="D6" s="31"/>
      <c r="E6" s="31"/>
      <c r="F6" s="31"/>
      <c r="G6" s="31"/>
      <c r="H6" s="31"/>
      <c r="I6" s="31"/>
      <c r="J6" s="31"/>
      <c r="K6" s="31"/>
      <c r="L6" s="31"/>
    </row>
    <row r="7" spans="1:12" s="10" customFormat="1" ht="18.75" customHeight="1" x14ac:dyDescent="0.15">
      <c r="A7" s="3" t="s">
        <v>2</v>
      </c>
      <c r="B7" s="4">
        <v>1</v>
      </c>
      <c r="C7" s="5" t="s">
        <v>3</v>
      </c>
      <c r="D7" s="6">
        <v>3</v>
      </c>
      <c r="E7" s="7" t="s">
        <v>4</v>
      </c>
      <c r="F7" s="8" t="s">
        <v>5</v>
      </c>
      <c r="G7" s="9">
        <v>2</v>
      </c>
      <c r="H7" s="8" t="s">
        <v>6</v>
      </c>
      <c r="I7" s="9">
        <v>0</v>
      </c>
      <c r="J7" s="8" t="s">
        <v>7</v>
      </c>
      <c r="K7" s="9">
        <v>1</v>
      </c>
    </row>
    <row r="8" spans="1:12" s="10" customFormat="1" ht="18.75" customHeight="1" x14ac:dyDescent="0.15">
      <c r="A8" s="16" t="s">
        <v>8</v>
      </c>
      <c r="B8" s="17"/>
      <c r="C8" s="18" t="s">
        <v>9</v>
      </c>
      <c r="D8" s="19"/>
      <c r="E8" s="19"/>
      <c r="F8" s="19"/>
      <c r="G8" s="19"/>
      <c r="H8" s="19"/>
      <c r="I8" s="19"/>
      <c r="J8" s="19"/>
      <c r="K8" s="19"/>
      <c r="L8" s="20"/>
    </row>
    <row r="9" spans="1:12" s="10" customFormat="1" ht="18.75" customHeight="1" x14ac:dyDescent="0.15">
      <c r="A9" s="16" t="s">
        <v>10</v>
      </c>
      <c r="B9" s="17"/>
      <c r="C9" s="18" t="s">
        <v>11</v>
      </c>
      <c r="D9" s="19"/>
      <c r="E9" s="19"/>
      <c r="F9" s="19"/>
      <c r="G9" s="19"/>
      <c r="H9" s="19"/>
      <c r="I9" s="19"/>
      <c r="J9" s="19"/>
      <c r="K9" s="19"/>
      <c r="L9" s="20"/>
    </row>
    <row r="10" spans="1:12" s="10" customFormat="1" ht="18.75" customHeight="1" x14ac:dyDescent="0.15">
      <c r="A10" s="3" t="s">
        <v>2</v>
      </c>
      <c r="B10" s="4">
        <v>2</v>
      </c>
      <c r="C10" s="5" t="s">
        <v>3</v>
      </c>
      <c r="D10" s="6">
        <v>3</v>
      </c>
      <c r="E10" s="7" t="s">
        <v>4</v>
      </c>
      <c r="F10" s="8" t="s">
        <v>5</v>
      </c>
      <c r="G10" s="9">
        <v>3</v>
      </c>
      <c r="H10" s="8" t="s">
        <v>6</v>
      </c>
      <c r="I10" s="9">
        <v>0</v>
      </c>
      <c r="J10" s="8" t="s">
        <v>7</v>
      </c>
      <c r="K10" s="9">
        <v>0</v>
      </c>
    </row>
    <row r="11" spans="1:12" s="10" customFormat="1" ht="18.75" customHeight="1" x14ac:dyDescent="0.15">
      <c r="A11" s="16" t="s">
        <v>8</v>
      </c>
      <c r="B11" s="17"/>
      <c r="C11" s="18" t="s">
        <v>12</v>
      </c>
      <c r="D11" s="19"/>
      <c r="E11" s="19"/>
      <c r="F11" s="19"/>
      <c r="G11" s="19"/>
      <c r="H11" s="19"/>
      <c r="I11" s="19"/>
      <c r="J11" s="19"/>
      <c r="K11" s="19"/>
      <c r="L11" s="20"/>
    </row>
    <row r="12" spans="1:12" s="10" customFormat="1" ht="18.75" customHeight="1" x14ac:dyDescent="0.15">
      <c r="A12" s="16" t="s">
        <v>10</v>
      </c>
      <c r="B12" s="17"/>
      <c r="C12" s="18" t="s">
        <v>13</v>
      </c>
      <c r="D12" s="19"/>
      <c r="E12" s="19"/>
      <c r="F12" s="19"/>
      <c r="G12" s="19"/>
      <c r="H12" s="19"/>
      <c r="I12" s="19"/>
      <c r="J12" s="19"/>
      <c r="K12" s="19"/>
      <c r="L12" s="20"/>
    </row>
    <row r="13" spans="1:12" s="10" customFormat="1" ht="18.75" customHeight="1" x14ac:dyDescent="0.15">
      <c r="A13" s="3" t="s">
        <v>2</v>
      </c>
      <c r="B13" s="4">
        <v>3</v>
      </c>
      <c r="C13" s="5" t="s">
        <v>3</v>
      </c>
      <c r="D13" s="6">
        <v>143</v>
      </c>
      <c r="E13" s="7" t="s">
        <v>4</v>
      </c>
      <c r="F13" s="8" t="s">
        <v>5</v>
      </c>
      <c r="G13" s="9">
        <v>107</v>
      </c>
      <c r="H13" s="8" t="s">
        <v>6</v>
      </c>
      <c r="I13" s="9">
        <v>3</v>
      </c>
      <c r="J13" s="8" t="s">
        <v>7</v>
      </c>
      <c r="K13" s="9">
        <v>33</v>
      </c>
    </row>
    <row r="14" spans="1:12" s="10" customFormat="1" ht="18.75" customHeight="1" x14ac:dyDescent="0.15">
      <c r="A14" s="16" t="s">
        <v>8</v>
      </c>
      <c r="B14" s="17"/>
      <c r="C14" s="18" t="s">
        <v>14</v>
      </c>
      <c r="D14" s="19"/>
      <c r="E14" s="19"/>
      <c r="F14" s="19"/>
      <c r="G14" s="19"/>
      <c r="H14" s="19"/>
      <c r="I14" s="19"/>
      <c r="J14" s="19"/>
      <c r="K14" s="19"/>
      <c r="L14" s="20"/>
    </row>
    <row r="15" spans="1:12" s="10" customFormat="1" ht="18.75" customHeight="1" x14ac:dyDescent="0.15">
      <c r="A15" s="16" t="s">
        <v>10</v>
      </c>
      <c r="B15" s="17"/>
      <c r="C15" s="18" t="s">
        <v>15</v>
      </c>
      <c r="D15" s="19"/>
      <c r="E15" s="19"/>
      <c r="F15" s="19"/>
      <c r="G15" s="19"/>
      <c r="H15" s="19"/>
      <c r="I15" s="19"/>
      <c r="J15" s="19"/>
      <c r="K15" s="19"/>
      <c r="L15" s="20"/>
    </row>
    <row r="16" spans="1:12" s="10" customFormat="1" ht="18.75" customHeight="1" x14ac:dyDescent="0.15">
      <c r="A16" s="3" t="s">
        <v>2</v>
      </c>
      <c r="B16" s="4">
        <v>4</v>
      </c>
      <c r="C16" s="5" t="s">
        <v>3</v>
      </c>
      <c r="D16" s="6">
        <v>8</v>
      </c>
      <c r="E16" s="7" t="s">
        <v>4</v>
      </c>
      <c r="F16" s="8" t="s">
        <v>5</v>
      </c>
      <c r="G16" s="9">
        <v>7</v>
      </c>
      <c r="H16" s="8" t="s">
        <v>6</v>
      </c>
      <c r="I16" s="9">
        <v>0</v>
      </c>
      <c r="J16" s="8" t="s">
        <v>7</v>
      </c>
      <c r="K16" s="9">
        <v>1</v>
      </c>
    </row>
    <row r="17" spans="1:12" s="10" customFormat="1" ht="18.75" customHeight="1" x14ac:dyDescent="0.15">
      <c r="A17" s="16" t="s">
        <v>8</v>
      </c>
      <c r="B17" s="17"/>
      <c r="C17" s="18" t="s">
        <v>16</v>
      </c>
      <c r="D17" s="19"/>
      <c r="E17" s="19"/>
      <c r="F17" s="19"/>
      <c r="G17" s="19"/>
      <c r="H17" s="19"/>
      <c r="I17" s="19"/>
      <c r="J17" s="19"/>
      <c r="K17" s="19"/>
      <c r="L17" s="20"/>
    </row>
    <row r="18" spans="1:12" s="10" customFormat="1" ht="18.75" customHeight="1" x14ac:dyDescent="0.15">
      <c r="A18" s="16" t="s">
        <v>10</v>
      </c>
      <c r="B18" s="17"/>
      <c r="C18" s="18" t="s">
        <v>17</v>
      </c>
      <c r="D18" s="19"/>
      <c r="E18" s="19"/>
      <c r="F18" s="19"/>
      <c r="G18" s="19"/>
      <c r="H18" s="19"/>
      <c r="I18" s="19"/>
      <c r="J18" s="19"/>
      <c r="K18" s="19"/>
      <c r="L18" s="20"/>
    </row>
    <row r="19" spans="1:12" s="10" customFormat="1" ht="18.75" customHeight="1" x14ac:dyDescent="0.15">
      <c r="A19" s="3" t="s">
        <v>2</v>
      </c>
      <c r="B19" s="4">
        <v>5</v>
      </c>
      <c r="C19" s="5" t="s">
        <v>3</v>
      </c>
      <c r="D19" s="6">
        <v>25</v>
      </c>
      <c r="E19" s="7" t="s">
        <v>4</v>
      </c>
      <c r="F19" s="8" t="s">
        <v>5</v>
      </c>
      <c r="G19" s="9">
        <v>20</v>
      </c>
      <c r="H19" s="8" t="s">
        <v>6</v>
      </c>
      <c r="I19" s="9">
        <v>0</v>
      </c>
      <c r="J19" s="8" t="s">
        <v>7</v>
      </c>
      <c r="K19" s="9">
        <v>5</v>
      </c>
    </row>
    <row r="20" spans="1:12" s="10" customFormat="1" ht="18.75" customHeight="1" x14ac:dyDescent="0.15">
      <c r="A20" s="16" t="s">
        <v>8</v>
      </c>
      <c r="B20" s="17"/>
      <c r="C20" s="18" t="s">
        <v>18</v>
      </c>
      <c r="D20" s="19"/>
      <c r="E20" s="19"/>
      <c r="F20" s="19"/>
      <c r="G20" s="19"/>
      <c r="H20" s="19"/>
      <c r="I20" s="19"/>
      <c r="J20" s="19"/>
      <c r="K20" s="19"/>
      <c r="L20" s="20"/>
    </row>
    <row r="21" spans="1:12" s="10" customFormat="1" ht="18.75" customHeight="1" x14ac:dyDescent="0.15">
      <c r="A21" s="16" t="s">
        <v>10</v>
      </c>
      <c r="B21" s="17"/>
      <c r="C21" s="18" t="s">
        <v>19</v>
      </c>
      <c r="D21" s="19"/>
      <c r="E21" s="19"/>
      <c r="F21" s="19"/>
      <c r="G21" s="19"/>
      <c r="H21" s="19"/>
      <c r="I21" s="19"/>
      <c r="J21" s="19"/>
      <c r="K21" s="19"/>
      <c r="L21" s="20"/>
    </row>
    <row r="22" spans="1:12" s="10" customFormat="1" ht="18.75" customHeight="1" x14ac:dyDescent="0.15">
      <c r="A22" s="3" t="s">
        <v>2</v>
      </c>
      <c r="B22" s="4">
        <v>6</v>
      </c>
      <c r="C22" s="5" t="s">
        <v>3</v>
      </c>
      <c r="D22" s="6">
        <v>45</v>
      </c>
      <c r="E22" s="7" t="s">
        <v>4</v>
      </c>
      <c r="F22" s="8" t="s">
        <v>5</v>
      </c>
      <c r="G22" s="9">
        <v>36</v>
      </c>
      <c r="H22" s="8" t="s">
        <v>6</v>
      </c>
      <c r="I22" s="9">
        <v>0</v>
      </c>
      <c r="J22" s="8" t="s">
        <v>7</v>
      </c>
      <c r="K22" s="9">
        <v>9</v>
      </c>
    </row>
    <row r="23" spans="1:12" s="10" customFormat="1" ht="18.75" customHeight="1" x14ac:dyDescent="0.15">
      <c r="A23" s="16" t="s">
        <v>8</v>
      </c>
      <c r="B23" s="17"/>
      <c r="C23" s="18" t="s">
        <v>20</v>
      </c>
      <c r="D23" s="19"/>
      <c r="E23" s="19"/>
      <c r="F23" s="19"/>
      <c r="G23" s="19"/>
      <c r="H23" s="19"/>
      <c r="I23" s="19"/>
      <c r="J23" s="19"/>
      <c r="K23" s="19"/>
      <c r="L23" s="20"/>
    </row>
    <row r="24" spans="1:12" s="10" customFormat="1" ht="18.75" customHeight="1" x14ac:dyDescent="0.15">
      <c r="A24" s="16" t="s">
        <v>10</v>
      </c>
      <c r="B24" s="17"/>
      <c r="C24" s="18" t="s">
        <v>21</v>
      </c>
      <c r="D24" s="19"/>
      <c r="E24" s="19"/>
      <c r="F24" s="19"/>
      <c r="G24" s="19"/>
      <c r="H24" s="19"/>
      <c r="I24" s="19"/>
      <c r="J24" s="19"/>
      <c r="K24" s="19"/>
      <c r="L24" s="20"/>
    </row>
    <row r="25" spans="1:12" s="10" customFormat="1" ht="18.75" customHeight="1" x14ac:dyDescent="0.15">
      <c r="A25" s="3" t="s">
        <v>2</v>
      </c>
      <c r="B25" s="4">
        <v>7</v>
      </c>
      <c r="C25" s="5" t="s">
        <v>3</v>
      </c>
      <c r="D25" s="6">
        <v>96</v>
      </c>
      <c r="E25" s="7" t="s">
        <v>4</v>
      </c>
      <c r="F25" s="8" t="s">
        <v>5</v>
      </c>
      <c r="G25" s="9">
        <v>69</v>
      </c>
      <c r="H25" s="8" t="s">
        <v>6</v>
      </c>
      <c r="I25" s="9">
        <v>6</v>
      </c>
      <c r="J25" s="8" t="s">
        <v>7</v>
      </c>
      <c r="K25" s="9">
        <v>21</v>
      </c>
    </row>
    <row r="26" spans="1:12" s="10" customFormat="1" ht="18.75" customHeight="1" x14ac:dyDescent="0.15">
      <c r="A26" s="16" t="s">
        <v>8</v>
      </c>
      <c r="B26" s="17"/>
      <c r="C26" s="18" t="s">
        <v>22</v>
      </c>
      <c r="D26" s="19"/>
      <c r="E26" s="19"/>
      <c r="F26" s="19"/>
      <c r="G26" s="19"/>
      <c r="H26" s="19"/>
      <c r="I26" s="19"/>
      <c r="J26" s="19"/>
      <c r="K26" s="19"/>
      <c r="L26" s="20"/>
    </row>
    <row r="27" spans="1:12" s="10" customFormat="1" ht="18.75" customHeight="1" x14ac:dyDescent="0.15">
      <c r="A27" s="16" t="s">
        <v>10</v>
      </c>
      <c r="B27" s="17"/>
      <c r="C27" s="18" t="s">
        <v>21</v>
      </c>
      <c r="D27" s="19"/>
      <c r="E27" s="19"/>
      <c r="F27" s="19"/>
      <c r="G27" s="19"/>
      <c r="H27" s="19"/>
      <c r="I27" s="19"/>
      <c r="J27" s="19"/>
      <c r="K27" s="19"/>
      <c r="L27" s="20"/>
    </row>
    <row r="28" spans="1:12" s="10" customFormat="1" ht="18.75" customHeight="1" x14ac:dyDescent="0.15">
      <c r="A28" s="3" t="s">
        <v>2</v>
      </c>
      <c r="B28" s="4">
        <v>8</v>
      </c>
      <c r="C28" s="5" t="s">
        <v>3</v>
      </c>
      <c r="D28" s="6">
        <v>23</v>
      </c>
      <c r="E28" s="7" t="s">
        <v>4</v>
      </c>
      <c r="F28" s="8" t="s">
        <v>5</v>
      </c>
      <c r="G28" s="9">
        <v>22</v>
      </c>
      <c r="H28" s="8" t="s">
        <v>6</v>
      </c>
      <c r="I28" s="9">
        <v>0</v>
      </c>
      <c r="J28" s="8" t="s">
        <v>7</v>
      </c>
      <c r="K28" s="9">
        <v>1</v>
      </c>
    </row>
    <row r="29" spans="1:12" s="10" customFormat="1" ht="18.75" customHeight="1" x14ac:dyDescent="0.15">
      <c r="A29" s="16" t="s">
        <v>8</v>
      </c>
      <c r="B29" s="17"/>
      <c r="C29" s="18" t="s">
        <v>23</v>
      </c>
      <c r="D29" s="19"/>
      <c r="E29" s="19"/>
      <c r="F29" s="19"/>
      <c r="G29" s="19"/>
      <c r="H29" s="19"/>
      <c r="I29" s="19"/>
      <c r="J29" s="19"/>
      <c r="K29" s="19"/>
      <c r="L29" s="20"/>
    </row>
    <row r="30" spans="1:12" s="10" customFormat="1" ht="18.75" customHeight="1" x14ac:dyDescent="0.15">
      <c r="A30" s="16" t="s">
        <v>10</v>
      </c>
      <c r="B30" s="17"/>
      <c r="C30" s="18" t="s">
        <v>21</v>
      </c>
      <c r="D30" s="19"/>
      <c r="E30" s="19"/>
      <c r="F30" s="19"/>
      <c r="G30" s="19"/>
      <c r="H30" s="19"/>
      <c r="I30" s="19"/>
      <c r="J30" s="19"/>
      <c r="K30" s="19"/>
      <c r="L30" s="20"/>
    </row>
    <row r="31" spans="1:12" s="10" customFormat="1" ht="18.75" customHeight="1" x14ac:dyDescent="0.15">
      <c r="A31" s="3" t="s">
        <v>2</v>
      </c>
      <c r="B31" s="4">
        <v>9</v>
      </c>
      <c r="C31" s="5" t="s">
        <v>3</v>
      </c>
      <c r="D31" s="6">
        <v>113</v>
      </c>
      <c r="E31" s="7" t="s">
        <v>4</v>
      </c>
      <c r="F31" s="8" t="s">
        <v>5</v>
      </c>
      <c r="G31" s="9">
        <v>79</v>
      </c>
      <c r="H31" s="8" t="s">
        <v>6</v>
      </c>
      <c r="I31" s="9">
        <v>2</v>
      </c>
      <c r="J31" s="8" t="s">
        <v>7</v>
      </c>
      <c r="K31" s="9">
        <v>32</v>
      </c>
    </row>
    <row r="32" spans="1:12" s="10" customFormat="1" ht="18.75" customHeight="1" x14ac:dyDescent="0.15">
      <c r="A32" s="16" t="s">
        <v>8</v>
      </c>
      <c r="B32" s="17"/>
      <c r="C32" s="18" t="s">
        <v>24</v>
      </c>
      <c r="D32" s="19"/>
      <c r="E32" s="19"/>
      <c r="F32" s="19"/>
      <c r="G32" s="19"/>
      <c r="H32" s="19"/>
      <c r="I32" s="19"/>
      <c r="J32" s="19"/>
      <c r="K32" s="19"/>
      <c r="L32" s="20"/>
    </row>
    <row r="33" spans="1:12" s="10" customFormat="1" ht="18.75" customHeight="1" x14ac:dyDescent="0.15">
      <c r="A33" s="16" t="s">
        <v>10</v>
      </c>
      <c r="B33" s="17"/>
      <c r="C33" s="18" t="s">
        <v>25</v>
      </c>
      <c r="D33" s="19"/>
      <c r="E33" s="19"/>
      <c r="F33" s="19"/>
      <c r="G33" s="19"/>
      <c r="H33" s="19"/>
      <c r="I33" s="19"/>
      <c r="J33" s="19"/>
      <c r="K33" s="19"/>
      <c r="L33" s="20"/>
    </row>
    <row r="34" spans="1:12" s="10" customFormat="1" ht="18.75" customHeight="1" x14ac:dyDescent="0.15">
      <c r="A34" s="3" t="s">
        <v>2</v>
      </c>
      <c r="B34" s="4">
        <v>10</v>
      </c>
      <c r="C34" s="11" t="s">
        <v>3</v>
      </c>
      <c r="D34" s="12">
        <v>27</v>
      </c>
      <c r="E34" s="13" t="s">
        <v>4</v>
      </c>
      <c r="F34" s="14" t="s">
        <v>5</v>
      </c>
      <c r="G34" s="15">
        <v>24</v>
      </c>
      <c r="H34" s="14" t="s">
        <v>6</v>
      </c>
      <c r="I34" s="15">
        <v>1</v>
      </c>
      <c r="J34" s="14" t="s">
        <v>7</v>
      </c>
      <c r="K34" s="15">
        <v>2</v>
      </c>
    </row>
    <row r="35" spans="1:12" s="10" customFormat="1" ht="18.75" customHeight="1" x14ac:dyDescent="0.15">
      <c r="A35" s="16" t="s">
        <v>8</v>
      </c>
      <c r="B35" s="17"/>
      <c r="C35" s="18" t="s">
        <v>26</v>
      </c>
      <c r="D35" s="19"/>
      <c r="E35" s="19"/>
      <c r="F35" s="19"/>
      <c r="G35" s="19"/>
      <c r="H35" s="19"/>
      <c r="I35" s="19"/>
      <c r="J35" s="19"/>
      <c r="K35" s="19"/>
      <c r="L35" s="20"/>
    </row>
    <row r="36" spans="1:12" s="10" customFormat="1" ht="18.75" customHeight="1" x14ac:dyDescent="0.15">
      <c r="A36" s="16" t="s">
        <v>10</v>
      </c>
      <c r="B36" s="17"/>
      <c r="C36" s="18" t="s">
        <v>27</v>
      </c>
      <c r="D36" s="19"/>
      <c r="E36" s="19"/>
      <c r="F36" s="19"/>
      <c r="G36" s="19"/>
      <c r="H36" s="19"/>
      <c r="I36" s="19"/>
      <c r="J36" s="19"/>
      <c r="K36" s="19"/>
      <c r="L36" s="20"/>
    </row>
    <row r="37" spans="1:12" s="10" customFormat="1" ht="18.75" customHeight="1" x14ac:dyDescent="0.15">
      <c r="A37" s="3" t="s">
        <v>2</v>
      </c>
      <c r="B37" s="4">
        <v>11</v>
      </c>
      <c r="C37" s="5" t="s">
        <v>3</v>
      </c>
      <c r="D37" s="6">
        <v>172</v>
      </c>
      <c r="E37" s="7" t="s">
        <v>4</v>
      </c>
      <c r="F37" s="8" t="s">
        <v>5</v>
      </c>
      <c r="G37" s="9">
        <v>158</v>
      </c>
      <c r="H37" s="8" t="s">
        <v>6</v>
      </c>
      <c r="I37" s="9">
        <v>6</v>
      </c>
      <c r="J37" s="8" t="s">
        <v>7</v>
      </c>
      <c r="K37" s="9">
        <v>8</v>
      </c>
    </row>
    <row r="38" spans="1:12" s="10" customFormat="1" ht="18.75" customHeight="1" x14ac:dyDescent="0.15">
      <c r="A38" s="16" t="s">
        <v>8</v>
      </c>
      <c r="B38" s="17"/>
      <c r="C38" s="18" t="s">
        <v>28</v>
      </c>
      <c r="D38" s="19"/>
      <c r="E38" s="19"/>
      <c r="F38" s="19"/>
      <c r="G38" s="19"/>
      <c r="H38" s="19"/>
      <c r="I38" s="19"/>
      <c r="J38" s="19"/>
      <c r="K38" s="19"/>
      <c r="L38" s="20"/>
    </row>
    <row r="39" spans="1:12" s="10" customFormat="1" ht="18.75" customHeight="1" x14ac:dyDescent="0.15">
      <c r="A39" s="16" t="s">
        <v>10</v>
      </c>
      <c r="B39" s="17"/>
      <c r="C39" s="18" t="s">
        <v>30</v>
      </c>
      <c r="D39" s="19"/>
      <c r="E39" s="19"/>
      <c r="F39" s="19"/>
      <c r="G39" s="19"/>
      <c r="H39" s="19"/>
      <c r="I39" s="19"/>
      <c r="J39" s="19"/>
      <c r="K39" s="19"/>
      <c r="L39" s="20"/>
    </row>
    <row r="40" spans="1:12" s="10" customFormat="1" ht="18.75" hidden="1" customHeight="1" x14ac:dyDescent="0.15">
      <c r="A40" s="3" t="s">
        <v>2</v>
      </c>
      <c r="B40" s="4">
        <v>0</v>
      </c>
      <c r="C40" s="5" t="s">
        <v>3</v>
      </c>
      <c r="D40" s="6">
        <v>0</v>
      </c>
      <c r="E40" s="7" t="s">
        <v>4</v>
      </c>
      <c r="F40" s="8" t="s">
        <v>5</v>
      </c>
      <c r="G40" s="9">
        <v>0</v>
      </c>
      <c r="H40" s="8" t="s">
        <v>6</v>
      </c>
      <c r="I40" s="9">
        <v>0</v>
      </c>
      <c r="J40" s="8" t="s">
        <v>7</v>
      </c>
      <c r="K40" s="9">
        <v>0</v>
      </c>
    </row>
    <row r="41" spans="1:12" s="10" customFormat="1" ht="18.75" hidden="1" customHeight="1" x14ac:dyDescent="0.15">
      <c r="A41" s="16" t="s">
        <v>8</v>
      </c>
      <c r="B41" s="17"/>
      <c r="C41" s="18" t="s">
        <v>33</v>
      </c>
      <c r="D41" s="19"/>
      <c r="E41" s="19"/>
      <c r="F41" s="19"/>
      <c r="G41" s="19"/>
      <c r="H41" s="19"/>
      <c r="I41" s="19"/>
      <c r="J41" s="19"/>
      <c r="K41" s="19"/>
      <c r="L41" s="20"/>
    </row>
    <row r="42" spans="1:12" s="10" customFormat="1" ht="18.75" hidden="1" customHeight="1" x14ac:dyDescent="0.15">
      <c r="A42" s="16" t="s">
        <v>10</v>
      </c>
      <c r="B42" s="17"/>
      <c r="C42" s="21" t="s">
        <v>34</v>
      </c>
      <c r="D42" s="22"/>
      <c r="E42" s="22"/>
      <c r="F42" s="22"/>
      <c r="G42" s="22"/>
      <c r="H42" s="22"/>
      <c r="I42" s="22"/>
      <c r="J42" s="22"/>
      <c r="K42" s="22"/>
      <c r="L42" s="23"/>
    </row>
    <row r="43" spans="1:12" s="10" customFormat="1" ht="18.75" customHeight="1" x14ac:dyDescent="0.15">
      <c r="A43" s="3" t="s">
        <v>2</v>
      </c>
      <c r="B43" s="4">
        <v>12</v>
      </c>
      <c r="C43" s="5" t="s">
        <v>3</v>
      </c>
      <c r="D43" s="6">
        <v>22</v>
      </c>
      <c r="E43" s="7" t="s">
        <v>4</v>
      </c>
      <c r="F43" s="8" t="s">
        <v>5</v>
      </c>
      <c r="G43" s="9">
        <v>21</v>
      </c>
      <c r="H43" s="8" t="s">
        <v>6</v>
      </c>
      <c r="I43" s="9">
        <v>0</v>
      </c>
      <c r="J43" s="8" t="s">
        <v>7</v>
      </c>
      <c r="K43" s="9">
        <v>1</v>
      </c>
    </row>
    <row r="44" spans="1:12" s="10" customFormat="1" ht="18.75" customHeight="1" x14ac:dyDescent="0.15">
      <c r="A44" s="16" t="s">
        <v>8</v>
      </c>
      <c r="B44" s="17"/>
      <c r="C44" s="18" t="s">
        <v>35</v>
      </c>
      <c r="D44" s="19"/>
      <c r="E44" s="19"/>
      <c r="F44" s="19"/>
      <c r="G44" s="19"/>
      <c r="H44" s="19"/>
      <c r="I44" s="19"/>
      <c r="J44" s="19"/>
      <c r="K44" s="19"/>
      <c r="L44" s="20"/>
    </row>
    <row r="45" spans="1:12" s="10" customFormat="1" ht="18.75" customHeight="1" x14ac:dyDescent="0.15">
      <c r="A45" s="16" t="s">
        <v>10</v>
      </c>
      <c r="B45" s="17"/>
      <c r="C45" s="18" t="s">
        <v>36</v>
      </c>
      <c r="D45" s="19"/>
      <c r="E45" s="19"/>
      <c r="F45" s="19"/>
      <c r="G45" s="19"/>
      <c r="H45" s="19"/>
      <c r="I45" s="19"/>
      <c r="J45" s="19"/>
      <c r="K45" s="19"/>
      <c r="L45" s="20"/>
    </row>
    <row r="46" spans="1:12" s="10" customFormat="1" ht="18.75" hidden="1" customHeight="1" x14ac:dyDescent="0.15">
      <c r="A46" s="3" t="s">
        <v>2</v>
      </c>
      <c r="B46" s="4">
        <v>0</v>
      </c>
      <c r="C46" s="5" t="s">
        <v>3</v>
      </c>
      <c r="D46" s="6">
        <v>0</v>
      </c>
      <c r="E46" s="7" t="s">
        <v>4</v>
      </c>
      <c r="F46" s="8" t="s">
        <v>5</v>
      </c>
      <c r="G46" s="9">
        <v>0</v>
      </c>
      <c r="H46" s="8" t="s">
        <v>6</v>
      </c>
      <c r="I46" s="9">
        <v>0</v>
      </c>
      <c r="J46" s="8" t="s">
        <v>7</v>
      </c>
      <c r="K46" s="9">
        <v>0</v>
      </c>
    </row>
    <row r="47" spans="1:12" s="10" customFormat="1" ht="18.75" hidden="1" customHeight="1" x14ac:dyDescent="0.15">
      <c r="A47" s="16" t="s">
        <v>8</v>
      </c>
      <c r="B47" s="17"/>
      <c r="C47" s="18" t="s">
        <v>64</v>
      </c>
      <c r="D47" s="19"/>
      <c r="E47" s="19"/>
      <c r="F47" s="19"/>
      <c r="G47" s="19"/>
      <c r="H47" s="19"/>
      <c r="I47" s="19"/>
      <c r="J47" s="19"/>
      <c r="K47" s="19"/>
      <c r="L47" s="20"/>
    </row>
    <row r="48" spans="1:12" s="10" customFormat="1" ht="18.75" hidden="1" customHeight="1" x14ac:dyDescent="0.15">
      <c r="A48" s="16" t="s">
        <v>10</v>
      </c>
      <c r="B48" s="17"/>
      <c r="C48" s="18" t="s">
        <v>65</v>
      </c>
      <c r="D48" s="19"/>
      <c r="E48" s="19"/>
      <c r="F48" s="19"/>
      <c r="G48" s="19"/>
      <c r="H48" s="19"/>
      <c r="I48" s="19"/>
      <c r="J48" s="19"/>
      <c r="K48" s="19"/>
      <c r="L48" s="20"/>
    </row>
    <row r="49" spans="1:12" s="10" customFormat="1" ht="18.75" customHeight="1" x14ac:dyDescent="0.15">
      <c r="A49" s="3" t="s">
        <v>2</v>
      </c>
      <c r="B49" s="4">
        <v>13</v>
      </c>
      <c r="C49" s="5" t="s">
        <v>3</v>
      </c>
      <c r="D49" s="6">
        <v>156</v>
      </c>
      <c r="E49" s="7" t="s">
        <v>4</v>
      </c>
      <c r="F49" s="8" t="s">
        <v>5</v>
      </c>
      <c r="G49" s="9">
        <v>126</v>
      </c>
      <c r="H49" s="8" t="s">
        <v>6</v>
      </c>
      <c r="I49" s="9">
        <v>0</v>
      </c>
      <c r="J49" s="8" t="s">
        <v>7</v>
      </c>
      <c r="K49" s="9">
        <v>30</v>
      </c>
    </row>
    <row r="50" spans="1:12" s="10" customFormat="1" ht="18.75" customHeight="1" x14ac:dyDescent="0.15">
      <c r="A50" s="16" t="s">
        <v>8</v>
      </c>
      <c r="B50" s="17"/>
      <c r="C50" s="18" t="s">
        <v>37</v>
      </c>
      <c r="D50" s="19"/>
      <c r="E50" s="19"/>
      <c r="F50" s="19"/>
      <c r="G50" s="19"/>
      <c r="H50" s="19"/>
      <c r="I50" s="19"/>
      <c r="J50" s="19"/>
      <c r="K50" s="19"/>
      <c r="L50" s="20"/>
    </row>
    <row r="51" spans="1:12" s="10" customFormat="1" ht="18.75" customHeight="1" x14ac:dyDescent="0.15">
      <c r="A51" s="16" t="s">
        <v>10</v>
      </c>
      <c r="B51" s="17"/>
      <c r="C51" s="21" t="s">
        <v>38</v>
      </c>
      <c r="D51" s="22"/>
      <c r="E51" s="22"/>
      <c r="F51" s="22"/>
      <c r="G51" s="22"/>
      <c r="H51" s="22"/>
      <c r="I51" s="22"/>
      <c r="J51" s="22"/>
      <c r="K51" s="22"/>
      <c r="L51" s="23"/>
    </row>
    <row r="52" spans="1:12" s="10" customFormat="1" ht="18.75" customHeight="1" x14ac:dyDescent="0.15">
      <c r="A52" s="3" t="s">
        <v>2</v>
      </c>
      <c r="B52" s="4">
        <v>14</v>
      </c>
      <c r="C52" s="5" t="s">
        <v>3</v>
      </c>
      <c r="D52" s="6">
        <v>28</v>
      </c>
      <c r="E52" s="7" t="s">
        <v>4</v>
      </c>
      <c r="F52" s="8" t="s">
        <v>5</v>
      </c>
      <c r="G52" s="9">
        <v>28</v>
      </c>
      <c r="H52" s="8" t="s">
        <v>6</v>
      </c>
      <c r="I52" s="9">
        <v>0</v>
      </c>
      <c r="J52" s="8" t="s">
        <v>7</v>
      </c>
      <c r="K52" s="9">
        <v>0</v>
      </c>
    </row>
    <row r="53" spans="1:12" s="10" customFormat="1" ht="18.75" customHeight="1" x14ac:dyDescent="0.15">
      <c r="A53" s="16" t="s">
        <v>8</v>
      </c>
      <c r="B53" s="17"/>
      <c r="C53" s="18" t="s">
        <v>39</v>
      </c>
      <c r="D53" s="19"/>
      <c r="E53" s="19"/>
      <c r="F53" s="19"/>
      <c r="G53" s="19"/>
      <c r="H53" s="19"/>
      <c r="I53" s="19"/>
      <c r="J53" s="19"/>
      <c r="K53" s="19"/>
      <c r="L53" s="20"/>
    </row>
    <row r="54" spans="1:12" s="10" customFormat="1" ht="18.75" customHeight="1" x14ac:dyDescent="0.15">
      <c r="A54" s="16" t="s">
        <v>10</v>
      </c>
      <c r="B54" s="17"/>
      <c r="C54" s="18" t="s">
        <v>40</v>
      </c>
      <c r="D54" s="19"/>
      <c r="E54" s="19"/>
      <c r="F54" s="19"/>
      <c r="G54" s="19"/>
      <c r="H54" s="19"/>
      <c r="I54" s="19"/>
      <c r="J54" s="19"/>
      <c r="K54" s="19"/>
      <c r="L54" s="20"/>
    </row>
    <row r="55" spans="1:12" s="10" customFormat="1" ht="18.75" customHeight="1" x14ac:dyDescent="0.15">
      <c r="A55" s="3" t="s">
        <v>2</v>
      </c>
      <c r="B55" s="4">
        <v>15</v>
      </c>
      <c r="C55" s="5" t="s">
        <v>3</v>
      </c>
      <c r="D55" s="6">
        <v>8</v>
      </c>
      <c r="E55" s="7" t="s">
        <v>4</v>
      </c>
      <c r="F55" s="8" t="s">
        <v>5</v>
      </c>
      <c r="G55" s="9">
        <v>8</v>
      </c>
      <c r="H55" s="8" t="s">
        <v>6</v>
      </c>
      <c r="I55" s="9">
        <v>0</v>
      </c>
      <c r="J55" s="8" t="s">
        <v>7</v>
      </c>
      <c r="K55" s="9">
        <v>0</v>
      </c>
    </row>
    <row r="56" spans="1:12" s="10" customFormat="1" ht="18.75" customHeight="1" x14ac:dyDescent="0.15">
      <c r="A56" s="16" t="s">
        <v>8</v>
      </c>
      <c r="B56" s="17"/>
      <c r="C56" s="18" t="s">
        <v>41</v>
      </c>
      <c r="D56" s="19"/>
      <c r="E56" s="19"/>
      <c r="F56" s="19"/>
      <c r="G56" s="19"/>
      <c r="H56" s="19"/>
      <c r="I56" s="19"/>
      <c r="J56" s="19"/>
      <c r="K56" s="19"/>
      <c r="L56" s="20"/>
    </row>
    <row r="57" spans="1:12" s="10" customFormat="1" ht="18.75" customHeight="1" x14ac:dyDescent="0.15">
      <c r="A57" s="16" t="s">
        <v>10</v>
      </c>
      <c r="B57" s="17"/>
      <c r="C57" s="24" t="s">
        <v>42</v>
      </c>
      <c r="D57" s="25"/>
      <c r="E57" s="25"/>
      <c r="F57" s="25"/>
      <c r="G57" s="25"/>
      <c r="H57" s="25"/>
      <c r="I57" s="25"/>
      <c r="J57" s="25"/>
      <c r="K57" s="25"/>
      <c r="L57" s="26"/>
    </row>
    <row r="58" spans="1:12" s="10" customFormat="1" ht="18.75" customHeight="1" x14ac:dyDescent="0.15">
      <c r="A58" s="3" t="s">
        <v>2</v>
      </c>
      <c r="B58" s="4">
        <v>16</v>
      </c>
      <c r="C58" s="5" t="s">
        <v>3</v>
      </c>
      <c r="D58" s="6">
        <v>3</v>
      </c>
      <c r="E58" s="7" t="s">
        <v>4</v>
      </c>
      <c r="F58" s="8" t="s">
        <v>5</v>
      </c>
      <c r="G58" s="9">
        <v>3</v>
      </c>
      <c r="H58" s="8" t="s">
        <v>6</v>
      </c>
      <c r="I58" s="9">
        <v>0</v>
      </c>
      <c r="J58" s="8" t="s">
        <v>7</v>
      </c>
      <c r="K58" s="9">
        <v>0</v>
      </c>
    </row>
    <row r="59" spans="1:12" s="10" customFormat="1" ht="18.75" customHeight="1" x14ac:dyDescent="0.15">
      <c r="A59" s="16" t="s">
        <v>8</v>
      </c>
      <c r="B59" s="17"/>
      <c r="C59" s="18" t="s">
        <v>43</v>
      </c>
      <c r="D59" s="19"/>
      <c r="E59" s="19"/>
      <c r="F59" s="19"/>
      <c r="G59" s="19"/>
      <c r="H59" s="19"/>
      <c r="I59" s="19"/>
      <c r="J59" s="19"/>
      <c r="K59" s="19"/>
      <c r="L59" s="20"/>
    </row>
    <row r="60" spans="1:12" s="10" customFormat="1" ht="18.75" customHeight="1" x14ac:dyDescent="0.15">
      <c r="A60" s="16" t="s">
        <v>10</v>
      </c>
      <c r="B60" s="17"/>
      <c r="C60" s="18" t="s">
        <v>44</v>
      </c>
      <c r="D60" s="19"/>
      <c r="E60" s="19"/>
      <c r="F60" s="19"/>
      <c r="G60" s="19"/>
      <c r="H60" s="19"/>
      <c r="I60" s="19"/>
      <c r="J60" s="19"/>
      <c r="K60" s="19"/>
      <c r="L60" s="20"/>
    </row>
    <row r="61" spans="1:12" s="10" customFormat="1" ht="18.75" customHeight="1" x14ac:dyDescent="0.15">
      <c r="A61" s="3" t="s">
        <v>2</v>
      </c>
      <c r="B61" s="4">
        <v>17</v>
      </c>
      <c r="C61" s="5" t="s">
        <v>3</v>
      </c>
      <c r="D61" s="6">
        <v>62</v>
      </c>
      <c r="E61" s="7" t="s">
        <v>4</v>
      </c>
      <c r="F61" s="8" t="s">
        <v>5</v>
      </c>
      <c r="G61" s="9">
        <v>53</v>
      </c>
      <c r="H61" s="8" t="s">
        <v>6</v>
      </c>
      <c r="I61" s="9">
        <v>7</v>
      </c>
      <c r="J61" s="8" t="s">
        <v>7</v>
      </c>
      <c r="K61" s="9">
        <v>2</v>
      </c>
    </row>
    <row r="62" spans="1:12" s="10" customFormat="1" ht="18.75" customHeight="1" x14ac:dyDescent="0.15">
      <c r="A62" s="16" t="s">
        <v>8</v>
      </c>
      <c r="B62" s="17"/>
      <c r="C62" s="18" t="s">
        <v>45</v>
      </c>
      <c r="D62" s="19"/>
      <c r="E62" s="19"/>
      <c r="F62" s="19"/>
      <c r="G62" s="19"/>
      <c r="H62" s="19"/>
      <c r="I62" s="19"/>
      <c r="J62" s="19"/>
      <c r="K62" s="19"/>
      <c r="L62" s="20"/>
    </row>
    <row r="63" spans="1:12" s="10" customFormat="1" ht="18.75" customHeight="1" x14ac:dyDescent="0.15">
      <c r="A63" s="16" t="s">
        <v>10</v>
      </c>
      <c r="B63" s="17"/>
      <c r="C63" s="18" t="s">
        <v>46</v>
      </c>
      <c r="D63" s="19"/>
      <c r="E63" s="19"/>
      <c r="F63" s="19"/>
      <c r="G63" s="19"/>
      <c r="H63" s="19"/>
      <c r="I63" s="19"/>
      <c r="J63" s="19"/>
      <c r="K63" s="19"/>
      <c r="L63" s="20"/>
    </row>
    <row r="64" spans="1:12" s="10" customFormat="1" ht="18.75" hidden="1" customHeight="1" x14ac:dyDescent="0.15">
      <c r="A64" s="3" t="s">
        <v>2</v>
      </c>
      <c r="B64" s="4">
        <v>0</v>
      </c>
      <c r="C64" s="5" t="s">
        <v>3</v>
      </c>
      <c r="D64" s="6">
        <v>0</v>
      </c>
      <c r="E64" s="7" t="s">
        <v>4</v>
      </c>
      <c r="F64" s="8" t="s">
        <v>5</v>
      </c>
      <c r="G64" s="9">
        <v>0</v>
      </c>
      <c r="H64" s="8" t="s">
        <v>6</v>
      </c>
      <c r="I64" s="9">
        <v>0</v>
      </c>
      <c r="J64" s="8" t="s">
        <v>7</v>
      </c>
      <c r="K64" s="9">
        <v>0</v>
      </c>
    </row>
    <row r="65" spans="1:12" s="10" customFormat="1" ht="18.75" hidden="1" customHeight="1" x14ac:dyDescent="0.15">
      <c r="A65" s="16" t="s">
        <v>8</v>
      </c>
      <c r="B65" s="17"/>
      <c r="C65" s="18" t="s">
        <v>66</v>
      </c>
      <c r="D65" s="19"/>
      <c r="E65" s="19"/>
      <c r="F65" s="19"/>
      <c r="G65" s="19"/>
      <c r="H65" s="19"/>
      <c r="I65" s="19"/>
      <c r="J65" s="19"/>
      <c r="K65" s="19"/>
      <c r="L65" s="20"/>
    </row>
    <row r="66" spans="1:12" s="10" customFormat="1" ht="18.75" hidden="1" customHeight="1" x14ac:dyDescent="0.15">
      <c r="A66" s="16" t="s">
        <v>10</v>
      </c>
      <c r="B66" s="17"/>
      <c r="C66" s="18" t="s">
        <v>67</v>
      </c>
      <c r="D66" s="19"/>
      <c r="E66" s="19"/>
      <c r="F66" s="19"/>
      <c r="G66" s="19"/>
      <c r="H66" s="19"/>
      <c r="I66" s="19"/>
      <c r="J66" s="19"/>
      <c r="K66" s="19"/>
      <c r="L66" s="20"/>
    </row>
    <row r="67" spans="1:12" s="10" customFormat="1" ht="18.75" customHeight="1" x14ac:dyDescent="0.15">
      <c r="A67" s="3" t="s">
        <v>2</v>
      </c>
      <c r="B67" s="4">
        <v>18</v>
      </c>
      <c r="C67" s="5" t="s">
        <v>3</v>
      </c>
      <c r="D67" s="6">
        <v>21</v>
      </c>
      <c r="E67" s="7" t="s">
        <v>4</v>
      </c>
      <c r="F67" s="8" t="s">
        <v>5</v>
      </c>
      <c r="G67" s="9">
        <v>19</v>
      </c>
      <c r="H67" s="8" t="s">
        <v>6</v>
      </c>
      <c r="I67" s="9">
        <v>0</v>
      </c>
      <c r="J67" s="8" t="s">
        <v>7</v>
      </c>
      <c r="K67" s="9">
        <v>2</v>
      </c>
    </row>
    <row r="68" spans="1:12" s="10" customFormat="1" ht="18.75" customHeight="1" x14ac:dyDescent="0.15">
      <c r="A68" s="16" t="s">
        <v>8</v>
      </c>
      <c r="B68" s="17"/>
      <c r="C68" s="18" t="s">
        <v>47</v>
      </c>
      <c r="D68" s="19"/>
      <c r="E68" s="19"/>
      <c r="F68" s="19"/>
      <c r="G68" s="19"/>
      <c r="H68" s="19"/>
      <c r="I68" s="19"/>
      <c r="J68" s="19"/>
      <c r="K68" s="19"/>
      <c r="L68" s="20"/>
    </row>
    <row r="69" spans="1:12" s="10" customFormat="1" ht="18.75" customHeight="1" x14ac:dyDescent="0.15">
      <c r="A69" s="16" t="s">
        <v>10</v>
      </c>
      <c r="B69" s="17"/>
      <c r="C69" s="24" t="s">
        <v>48</v>
      </c>
      <c r="D69" s="25"/>
      <c r="E69" s="25"/>
      <c r="F69" s="25"/>
      <c r="G69" s="25"/>
      <c r="H69" s="25"/>
      <c r="I69" s="25"/>
      <c r="J69" s="25"/>
      <c r="K69" s="25"/>
      <c r="L69" s="26"/>
    </row>
    <row r="70" spans="1:12" s="10" customFormat="1" ht="18.75" customHeight="1" x14ac:dyDescent="0.15">
      <c r="A70" s="3" t="s">
        <v>2</v>
      </c>
      <c r="B70" s="4">
        <v>19</v>
      </c>
      <c r="C70" s="5" t="s">
        <v>3</v>
      </c>
      <c r="D70" s="6">
        <v>49</v>
      </c>
      <c r="E70" s="7" t="s">
        <v>4</v>
      </c>
      <c r="F70" s="8" t="s">
        <v>5</v>
      </c>
      <c r="G70" s="9">
        <v>48</v>
      </c>
      <c r="H70" s="8" t="s">
        <v>6</v>
      </c>
      <c r="I70" s="9">
        <v>0</v>
      </c>
      <c r="J70" s="8" t="s">
        <v>7</v>
      </c>
      <c r="K70" s="9">
        <v>1</v>
      </c>
    </row>
    <row r="71" spans="1:12" s="10" customFormat="1" ht="18.75" customHeight="1" x14ac:dyDescent="0.15">
      <c r="A71" s="16" t="s">
        <v>8</v>
      </c>
      <c r="B71" s="17"/>
      <c r="C71" s="18" t="s">
        <v>49</v>
      </c>
      <c r="D71" s="19"/>
      <c r="E71" s="19"/>
      <c r="F71" s="19"/>
      <c r="G71" s="19"/>
      <c r="H71" s="19"/>
      <c r="I71" s="19"/>
      <c r="J71" s="19"/>
      <c r="K71" s="19"/>
      <c r="L71" s="20"/>
    </row>
    <row r="72" spans="1:12" s="10" customFormat="1" ht="18.75" customHeight="1" x14ac:dyDescent="0.15">
      <c r="A72" s="16" t="s">
        <v>10</v>
      </c>
      <c r="B72" s="17"/>
      <c r="C72" s="18" t="s">
        <v>50</v>
      </c>
      <c r="D72" s="19"/>
      <c r="E72" s="19"/>
      <c r="F72" s="19"/>
      <c r="G72" s="19"/>
      <c r="H72" s="19"/>
      <c r="I72" s="19"/>
      <c r="J72" s="19"/>
      <c r="K72" s="19"/>
      <c r="L72" s="20"/>
    </row>
    <row r="73" spans="1:12" s="10" customFormat="1" ht="18.75" customHeight="1" x14ac:dyDescent="0.15">
      <c r="A73" s="3" t="s">
        <v>2</v>
      </c>
      <c r="B73" s="4">
        <v>20</v>
      </c>
      <c r="C73" s="5" t="s">
        <v>3</v>
      </c>
      <c r="D73" s="6">
        <v>6</v>
      </c>
      <c r="E73" s="7" t="s">
        <v>4</v>
      </c>
      <c r="F73" s="8" t="s">
        <v>5</v>
      </c>
      <c r="G73" s="9">
        <v>5</v>
      </c>
      <c r="H73" s="8" t="s">
        <v>6</v>
      </c>
      <c r="I73" s="9">
        <v>1</v>
      </c>
      <c r="J73" s="8" t="s">
        <v>7</v>
      </c>
      <c r="K73" s="9">
        <v>0</v>
      </c>
    </row>
    <row r="74" spans="1:12" s="10" customFormat="1" ht="18.75" customHeight="1" x14ac:dyDescent="0.15">
      <c r="A74" s="16" t="s">
        <v>8</v>
      </c>
      <c r="B74" s="17"/>
      <c r="C74" s="18" t="s">
        <v>51</v>
      </c>
      <c r="D74" s="19"/>
      <c r="E74" s="19"/>
      <c r="F74" s="19"/>
      <c r="G74" s="19"/>
      <c r="H74" s="19"/>
      <c r="I74" s="19"/>
      <c r="J74" s="19"/>
      <c r="K74" s="19"/>
      <c r="L74" s="20"/>
    </row>
    <row r="75" spans="1:12" s="10" customFormat="1" ht="18.75" customHeight="1" x14ac:dyDescent="0.15">
      <c r="A75" s="16" t="s">
        <v>10</v>
      </c>
      <c r="B75" s="17"/>
      <c r="C75" s="21" t="s">
        <v>52</v>
      </c>
      <c r="D75" s="22"/>
      <c r="E75" s="22"/>
      <c r="F75" s="22"/>
      <c r="G75" s="22"/>
      <c r="H75" s="22"/>
      <c r="I75" s="22"/>
      <c r="J75" s="22"/>
      <c r="K75" s="22"/>
      <c r="L75" s="23"/>
    </row>
    <row r="76" spans="1:12" s="10" customFormat="1" ht="18.75" customHeight="1" x14ac:dyDescent="0.15">
      <c r="A76" s="3" t="s">
        <v>2</v>
      </c>
      <c r="B76" s="4">
        <v>21</v>
      </c>
      <c r="C76" s="5" t="s">
        <v>53</v>
      </c>
      <c r="D76" s="6">
        <v>2</v>
      </c>
      <c r="E76" s="7" t="s">
        <v>4</v>
      </c>
      <c r="F76" s="8" t="s">
        <v>5</v>
      </c>
      <c r="G76" s="9">
        <v>2</v>
      </c>
      <c r="H76" s="8" t="s">
        <v>6</v>
      </c>
      <c r="I76" s="9">
        <v>0</v>
      </c>
      <c r="J76" s="8" t="s">
        <v>7</v>
      </c>
      <c r="K76" s="9">
        <v>0</v>
      </c>
    </row>
    <row r="77" spans="1:12" s="10" customFormat="1" ht="18.75" customHeight="1" x14ac:dyDescent="0.15">
      <c r="A77" s="16" t="s">
        <v>8</v>
      </c>
      <c r="B77" s="17"/>
      <c r="C77" s="18" t="s">
        <v>29</v>
      </c>
      <c r="D77" s="19"/>
      <c r="E77" s="19"/>
      <c r="F77" s="19"/>
      <c r="G77" s="19"/>
      <c r="H77" s="19"/>
      <c r="I77" s="19"/>
      <c r="J77" s="19"/>
      <c r="K77" s="19"/>
      <c r="L77" s="20"/>
    </row>
    <row r="78" spans="1:12" s="10" customFormat="1" ht="18.75" customHeight="1" x14ac:dyDescent="0.15">
      <c r="A78" s="16" t="s">
        <v>10</v>
      </c>
      <c r="B78" s="17"/>
      <c r="C78" s="18" t="s">
        <v>54</v>
      </c>
      <c r="D78" s="19"/>
      <c r="E78" s="19"/>
      <c r="F78" s="19"/>
      <c r="G78" s="19"/>
      <c r="H78" s="19"/>
      <c r="I78" s="19"/>
      <c r="J78" s="19"/>
      <c r="K78" s="19"/>
      <c r="L78" s="20"/>
    </row>
    <row r="79" spans="1:12" s="10" customFormat="1" ht="18.75" customHeight="1" x14ac:dyDescent="0.15">
      <c r="A79" s="3" t="s">
        <v>55</v>
      </c>
      <c r="B79" s="4">
        <v>22</v>
      </c>
      <c r="C79" s="5" t="s">
        <v>53</v>
      </c>
      <c r="D79" s="6">
        <v>58</v>
      </c>
      <c r="E79" s="7" t="s">
        <v>4</v>
      </c>
      <c r="F79" s="8" t="s">
        <v>5</v>
      </c>
      <c r="G79" s="9">
        <v>49</v>
      </c>
      <c r="H79" s="8" t="s">
        <v>6</v>
      </c>
      <c r="I79" s="9">
        <v>0</v>
      </c>
      <c r="J79" s="8" t="s">
        <v>7</v>
      </c>
      <c r="K79" s="9">
        <v>9</v>
      </c>
    </row>
    <row r="80" spans="1:12" s="10" customFormat="1" ht="18.75" customHeight="1" x14ac:dyDescent="0.15">
      <c r="A80" s="16" t="s">
        <v>56</v>
      </c>
      <c r="B80" s="17"/>
      <c r="C80" s="18" t="s">
        <v>31</v>
      </c>
      <c r="D80" s="19"/>
      <c r="E80" s="19"/>
      <c r="F80" s="19"/>
      <c r="G80" s="19"/>
      <c r="H80" s="19"/>
      <c r="I80" s="19"/>
      <c r="J80" s="19"/>
      <c r="K80" s="19"/>
      <c r="L80" s="20"/>
    </row>
    <row r="81" spans="1:12" s="10" customFormat="1" ht="18.75" customHeight="1" x14ac:dyDescent="0.15">
      <c r="A81" s="16" t="s">
        <v>57</v>
      </c>
      <c r="B81" s="17"/>
      <c r="C81" s="18" t="s">
        <v>58</v>
      </c>
      <c r="D81" s="19"/>
      <c r="E81" s="19"/>
      <c r="F81" s="19"/>
      <c r="G81" s="19"/>
      <c r="H81" s="19"/>
      <c r="I81" s="19"/>
      <c r="J81" s="19"/>
      <c r="K81" s="19"/>
      <c r="L81" s="20"/>
    </row>
    <row r="82" spans="1:12" s="10" customFormat="1" ht="18.75" customHeight="1" x14ac:dyDescent="0.15">
      <c r="A82" s="3" t="s">
        <v>55</v>
      </c>
      <c r="B82" s="4">
        <v>23</v>
      </c>
      <c r="C82" s="5" t="s">
        <v>53</v>
      </c>
      <c r="D82" s="6">
        <v>372</v>
      </c>
      <c r="E82" s="7" t="s">
        <v>4</v>
      </c>
      <c r="F82" s="8" t="s">
        <v>5</v>
      </c>
      <c r="G82" s="9">
        <v>358</v>
      </c>
      <c r="H82" s="8" t="s">
        <v>6</v>
      </c>
      <c r="I82" s="9">
        <v>1</v>
      </c>
      <c r="J82" s="8" t="s">
        <v>7</v>
      </c>
      <c r="K82" s="9">
        <v>13</v>
      </c>
    </row>
    <row r="83" spans="1:12" s="10" customFormat="1" ht="18.75" customHeight="1" x14ac:dyDescent="0.15">
      <c r="A83" s="16" t="s">
        <v>56</v>
      </c>
      <c r="B83" s="17"/>
      <c r="C83" s="18" t="s">
        <v>32</v>
      </c>
      <c r="D83" s="19"/>
      <c r="E83" s="19"/>
      <c r="F83" s="19"/>
      <c r="G83" s="19"/>
      <c r="H83" s="19"/>
      <c r="I83" s="19"/>
      <c r="J83" s="19"/>
      <c r="K83" s="19"/>
      <c r="L83" s="20"/>
    </row>
    <row r="84" spans="1:12" s="10" customFormat="1" ht="18.75" customHeight="1" x14ac:dyDescent="0.15">
      <c r="A84" s="16" t="s">
        <v>57</v>
      </c>
      <c r="B84" s="17"/>
      <c r="C84" s="18" t="s">
        <v>59</v>
      </c>
      <c r="D84" s="19"/>
      <c r="E84" s="19"/>
      <c r="F84" s="19"/>
      <c r="G84" s="19"/>
      <c r="H84" s="19"/>
      <c r="I84" s="19"/>
      <c r="J84" s="19"/>
      <c r="K84" s="19"/>
      <c r="L84" s="20"/>
    </row>
    <row r="85" spans="1:12" s="10" customFormat="1" ht="18.75" customHeight="1" x14ac:dyDescent="0.15">
      <c r="A85" s="3" t="s">
        <v>55</v>
      </c>
      <c r="B85" s="4">
        <v>24</v>
      </c>
      <c r="C85" s="5" t="s">
        <v>53</v>
      </c>
      <c r="D85" s="6">
        <v>1</v>
      </c>
      <c r="E85" s="7" t="s">
        <v>4</v>
      </c>
      <c r="F85" s="8" t="s">
        <v>5</v>
      </c>
      <c r="G85" s="9">
        <v>1</v>
      </c>
      <c r="H85" s="8" t="s">
        <v>6</v>
      </c>
      <c r="I85" s="9">
        <v>0</v>
      </c>
      <c r="J85" s="8" t="s">
        <v>7</v>
      </c>
      <c r="K85" s="9">
        <v>0</v>
      </c>
    </row>
    <row r="86" spans="1:12" s="10" customFormat="1" ht="18.75" customHeight="1" x14ac:dyDescent="0.15">
      <c r="A86" s="16" t="s">
        <v>56</v>
      </c>
      <c r="B86" s="17"/>
      <c r="C86" s="18" t="s">
        <v>62</v>
      </c>
      <c r="D86" s="19"/>
      <c r="E86" s="19"/>
      <c r="F86" s="19"/>
      <c r="G86" s="19"/>
      <c r="H86" s="19"/>
      <c r="I86" s="19"/>
      <c r="J86" s="19"/>
      <c r="K86" s="19"/>
      <c r="L86" s="20"/>
    </row>
    <row r="87" spans="1:12" s="10" customFormat="1" ht="18.75" customHeight="1" x14ac:dyDescent="0.15">
      <c r="A87" s="16" t="s">
        <v>57</v>
      </c>
      <c r="B87" s="17"/>
      <c r="C87" s="18" t="s">
        <v>68</v>
      </c>
      <c r="D87" s="19"/>
      <c r="E87" s="19"/>
      <c r="F87" s="19"/>
      <c r="G87" s="19"/>
      <c r="H87" s="19"/>
      <c r="I87" s="19"/>
      <c r="J87" s="19"/>
      <c r="K87" s="19"/>
      <c r="L87" s="20"/>
    </row>
    <row r="88" spans="1:12" s="10" customFormat="1" ht="18.75" hidden="1" customHeight="1" x14ac:dyDescent="0.15">
      <c r="A88" s="3" t="s">
        <v>55</v>
      </c>
      <c r="B88" s="4" t="e" cm="1">
        <f t="array" ref="B88">IF(D88=0,0,MAX($B$7:B85+1))</f>
        <v>#REF!</v>
      </c>
      <c r="C88" s="5" t="s">
        <v>53</v>
      </c>
      <c r="D88" s="6" t="e">
        <f>G88+I88+K88</f>
        <v>#REF!</v>
      </c>
      <c r="E88" s="7" t="s">
        <v>4</v>
      </c>
      <c r="F88" s="8" t="s">
        <v>5</v>
      </c>
      <c r="G88" s="9" t="e">
        <f>#REF!</f>
        <v>#REF!</v>
      </c>
      <c r="H88" s="8" t="s">
        <v>6</v>
      </c>
      <c r="I88" s="9" t="e">
        <f>#REF!+#REF!+#REF!+#REF!</f>
        <v>#REF!</v>
      </c>
      <c r="J88" s="8" t="s">
        <v>7</v>
      </c>
      <c r="K88" s="9" t="e">
        <f>#REF!+#REF!+#REF!</f>
        <v>#REF!</v>
      </c>
    </row>
    <row r="89" spans="1:12" s="10" customFormat="1" ht="18.75" hidden="1" customHeight="1" x14ac:dyDescent="0.15">
      <c r="A89" s="16" t="s">
        <v>56</v>
      </c>
      <c r="B89" s="17"/>
      <c r="C89" s="18" t="s">
        <v>69</v>
      </c>
      <c r="D89" s="19"/>
      <c r="E89" s="19"/>
      <c r="F89" s="19"/>
      <c r="G89" s="19"/>
      <c r="H89" s="19"/>
      <c r="I89" s="19"/>
      <c r="J89" s="19"/>
      <c r="K89" s="19"/>
      <c r="L89" s="20"/>
    </row>
    <row r="90" spans="1:12" s="10" customFormat="1" ht="18.75" hidden="1" customHeight="1" x14ac:dyDescent="0.15">
      <c r="A90" s="16" t="s">
        <v>57</v>
      </c>
      <c r="B90" s="17"/>
      <c r="C90" s="18" t="s">
        <v>70</v>
      </c>
      <c r="D90" s="19"/>
      <c r="E90" s="19"/>
      <c r="F90" s="19"/>
      <c r="G90" s="19"/>
      <c r="H90" s="19"/>
      <c r="I90" s="19"/>
      <c r="J90" s="19"/>
      <c r="K90" s="19"/>
      <c r="L90" s="20"/>
    </row>
    <row r="91" spans="1:12" ht="18.75" hidden="1" customHeight="1" x14ac:dyDescent="0.15">
      <c r="A91" s="32" t="s">
        <v>55</v>
      </c>
      <c r="B91" s="4" t="e" cm="1">
        <f t="array" ref="B91">IF(D91=0,0,MAX($B$7:B88+1))</f>
        <v>#REF!</v>
      </c>
      <c r="C91" s="33" t="s">
        <v>53</v>
      </c>
      <c r="D91" s="6" t="e">
        <f>G91+I91+K91</f>
        <v>#REF!</v>
      </c>
      <c r="E91" s="7" t="s">
        <v>4</v>
      </c>
      <c r="F91" s="8" t="s">
        <v>5</v>
      </c>
      <c r="G91" s="9" t="e">
        <f>#REF!</f>
        <v>#REF!</v>
      </c>
      <c r="H91" s="8" t="s">
        <v>6</v>
      </c>
      <c r="I91" s="9" t="e">
        <f>#REF!+#REF!+#REF!+#REF!</f>
        <v>#REF!</v>
      </c>
      <c r="J91" s="8" t="s">
        <v>7</v>
      </c>
      <c r="K91" s="9" t="e">
        <f>#REF!+#REF!+#REF!</f>
        <v>#REF!</v>
      </c>
    </row>
    <row r="92" spans="1:12" ht="18.75" hidden="1" customHeight="1" x14ac:dyDescent="0.15">
      <c r="A92" s="34" t="s">
        <v>56</v>
      </c>
      <c r="B92" s="35"/>
      <c r="C92" s="36" t="s">
        <v>63</v>
      </c>
      <c r="D92" s="37"/>
      <c r="E92" s="37"/>
      <c r="F92" s="37"/>
      <c r="G92" s="37"/>
      <c r="H92" s="37"/>
      <c r="I92" s="37"/>
      <c r="J92" s="37"/>
      <c r="K92" s="37"/>
      <c r="L92" s="38"/>
    </row>
    <row r="93" spans="1:12" ht="18.75" hidden="1" customHeight="1" x14ac:dyDescent="0.15">
      <c r="A93" s="34" t="s">
        <v>57</v>
      </c>
      <c r="B93" s="35"/>
      <c r="C93" s="36" t="s">
        <v>71</v>
      </c>
      <c r="D93" s="37"/>
      <c r="E93" s="37"/>
      <c r="F93" s="37"/>
      <c r="G93" s="37"/>
      <c r="H93" s="37"/>
      <c r="I93" s="37"/>
      <c r="J93" s="37"/>
      <c r="K93" s="37"/>
      <c r="L93" s="38"/>
    </row>
    <row r="94" spans="1:12" ht="18.75" hidden="1" customHeight="1" x14ac:dyDescent="0.15">
      <c r="A94" s="32" t="s">
        <v>55</v>
      </c>
      <c r="B94" s="4" t="e" cm="1">
        <f t="array" ref="B94">IF(D94=0,0,MAX($B$7:B91+1))</f>
        <v>#REF!</v>
      </c>
      <c r="C94" s="33" t="s">
        <v>53</v>
      </c>
      <c r="D94" s="6" t="e">
        <f>G94+I94+K94</f>
        <v>#REF!</v>
      </c>
      <c r="E94" s="7" t="s">
        <v>4</v>
      </c>
      <c r="F94" s="8" t="s">
        <v>5</v>
      </c>
      <c r="G94" s="9" t="e">
        <f>#REF!</f>
        <v>#REF!</v>
      </c>
      <c r="H94" s="8" t="s">
        <v>6</v>
      </c>
      <c r="I94" s="9" t="e">
        <f>#REF!+#REF!+#REF!+#REF!</f>
        <v>#REF!</v>
      </c>
      <c r="J94" s="8" t="s">
        <v>7</v>
      </c>
      <c r="K94" s="9" t="e">
        <f>#REF!+#REF!+#REF!</f>
        <v>#REF!</v>
      </c>
    </row>
    <row r="95" spans="1:12" ht="18.75" hidden="1" customHeight="1" x14ac:dyDescent="0.15">
      <c r="A95" s="34" t="s">
        <v>56</v>
      </c>
      <c r="B95" s="35"/>
      <c r="C95" s="36" t="s">
        <v>72</v>
      </c>
      <c r="D95" s="37"/>
      <c r="E95" s="37"/>
      <c r="F95" s="37"/>
      <c r="G95" s="37"/>
      <c r="H95" s="37"/>
      <c r="I95" s="37"/>
      <c r="J95" s="37"/>
      <c r="K95" s="37"/>
      <c r="L95" s="38"/>
    </row>
    <row r="96" spans="1:12" ht="18.75" hidden="1" customHeight="1" x14ac:dyDescent="0.15">
      <c r="A96" s="34" t="s">
        <v>57</v>
      </c>
      <c r="B96" s="35"/>
      <c r="C96" s="36" t="s">
        <v>73</v>
      </c>
      <c r="D96" s="37"/>
      <c r="E96" s="37"/>
      <c r="F96" s="37"/>
      <c r="G96" s="37"/>
      <c r="H96" s="37"/>
      <c r="I96" s="37"/>
      <c r="J96" s="37"/>
      <c r="K96" s="37"/>
      <c r="L96" s="38"/>
    </row>
    <row r="97" ht="18.75" customHeight="1" x14ac:dyDescent="0.15"/>
    <row r="98" ht="18.75" customHeight="1" x14ac:dyDescent="0.15"/>
    <row r="99" ht="18.75" customHeight="1" x14ac:dyDescent="0.15"/>
    <row r="100" ht="18.75" customHeight="1" x14ac:dyDescent="0.15"/>
    <row r="101" ht="18.75" customHeight="1" x14ac:dyDescent="0.15"/>
    <row r="102" ht="18.75" customHeight="1" x14ac:dyDescent="0.15"/>
    <row r="103" ht="18.75" customHeight="1" x14ac:dyDescent="0.15"/>
    <row r="104" ht="18.75" customHeight="1" x14ac:dyDescent="0.15"/>
    <row r="105" ht="18.75" customHeight="1" x14ac:dyDescent="0.15"/>
    <row r="106" ht="18.75" customHeight="1" x14ac:dyDescent="0.15"/>
    <row r="107" ht="18.75" customHeight="1" x14ac:dyDescent="0.15"/>
  </sheetData>
  <sheetProtection selectLockedCells="1"/>
  <mergeCells count="124">
    <mergeCell ref="A95:B95"/>
    <mergeCell ref="C95:L95"/>
    <mergeCell ref="A96:B96"/>
    <mergeCell ref="C96:L96"/>
    <mergeCell ref="A92:B92"/>
    <mergeCell ref="C92:L92"/>
    <mergeCell ref="A93:B93"/>
    <mergeCell ref="C93:L93"/>
    <mergeCell ref="A89:B89"/>
    <mergeCell ref="C89:L89"/>
    <mergeCell ref="A90:B90"/>
    <mergeCell ref="C90:L90"/>
    <mergeCell ref="A86:B86"/>
    <mergeCell ref="C86:L86"/>
    <mergeCell ref="A87:B87"/>
    <mergeCell ref="C87:L87"/>
    <mergeCell ref="A83:B83"/>
    <mergeCell ref="C83:L83"/>
    <mergeCell ref="A84:B84"/>
    <mergeCell ref="C84:L84"/>
    <mergeCell ref="A80:B80"/>
    <mergeCell ref="C80:L80"/>
    <mergeCell ref="A81:B81"/>
    <mergeCell ref="C81:L81"/>
    <mergeCell ref="A1:L1"/>
    <mergeCell ref="A2:L3"/>
    <mergeCell ref="A5:B5"/>
    <mergeCell ref="A6:L6"/>
    <mergeCell ref="A11:B11"/>
    <mergeCell ref="C11:L11"/>
    <mergeCell ref="A12:B12"/>
    <mergeCell ref="C12:L12"/>
    <mergeCell ref="A8:B8"/>
    <mergeCell ref="C8:L8"/>
    <mergeCell ref="A9:B9"/>
    <mergeCell ref="C9:L9"/>
    <mergeCell ref="A17:B17"/>
    <mergeCell ref="C17:L17"/>
    <mergeCell ref="A18:B18"/>
    <mergeCell ref="C18:L18"/>
    <mergeCell ref="A14:B14"/>
    <mergeCell ref="C14:L14"/>
    <mergeCell ref="A15:B15"/>
    <mergeCell ref="C15:L15"/>
    <mergeCell ref="A23:B23"/>
    <mergeCell ref="C23:L23"/>
    <mergeCell ref="A24:B24"/>
    <mergeCell ref="C24:L24"/>
    <mergeCell ref="A20:B20"/>
    <mergeCell ref="C20:L20"/>
    <mergeCell ref="A21:B21"/>
    <mergeCell ref="C21:L21"/>
    <mergeCell ref="A29:B29"/>
    <mergeCell ref="C29:L29"/>
    <mergeCell ref="A30:B30"/>
    <mergeCell ref="C30:L30"/>
    <mergeCell ref="A26:B26"/>
    <mergeCell ref="C26:L26"/>
    <mergeCell ref="A27:B27"/>
    <mergeCell ref="C27:L27"/>
    <mergeCell ref="A35:B35"/>
    <mergeCell ref="C35:L35"/>
    <mergeCell ref="A36:B36"/>
    <mergeCell ref="C36:L36"/>
    <mergeCell ref="A32:B32"/>
    <mergeCell ref="C32:L32"/>
    <mergeCell ref="A33:B33"/>
    <mergeCell ref="C33:L33"/>
    <mergeCell ref="A41:B41"/>
    <mergeCell ref="C41:L41"/>
    <mergeCell ref="A42:B42"/>
    <mergeCell ref="C42:L42"/>
    <mergeCell ref="A38:B38"/>
    <mergeCell ref="C38:L38"/>
    <mergeCell ref="A39:B39"/>
    <mergeCell ref="C39:L39"/>
    <mergeCell ref="A47:B47"/>
    <mergeCell ref="C47:L47"/>
    <mergeCell ref="A48:B48"/>
    <mergeCell ref="C48:L48"/>
    <mergeCell ref="A44:B44"/>
    <mergeCell ref="C44:L44"/>
    <mergeCell ref="A45:B45"/>
    <mergeCell ref="C45:L45"/>
    <mergeCell ref="A53:B53"/>
    <mergeCell ref="C53:L53"/>
    <mergeCell ref="A54:B54"/>
    <mergeCell ref="C54:L54"/>
    <mergeCell ref="A50:B50"/>
    <mergeCell ref="C50:L50"/>
    <mergeCell ref="A51:B51"/>
    <mergeCell ref="C51:L51"/>
    <mergeCell ref="A59:B59"/>
    <mergeCell ref="C59:L59"/>
    <mergeCell ref="A60:B60"/>
    <mergeCell ref="C60:L60"/>
    <mergeCell ref="A56:B56"/>
    <mergeCell ref="C56:L56"/>
    <mergeCell ref="A57:B57"/>
    <mergeCell ref="C57:L57"/>
    <mergeCell ref="A65:B65"/>
    <mergeCell ref="C65:L65"/>
    <mergeCell ref="A66:B66"/>
    <mergeCell ref="C66:L66"/>
    <mergeCell ref="A62:B62"/>
    <mergeCell ref="C62:L62"/>
    <mergeCell ref="A63:B63"/>
    <mergeCell ref="C63:L63"/>
    <mergeCell ref="A71:B71"/>
    <mergeCell ref="C71:L71"/>
    <mergeCell ref="A72:B72"/>
    <mergeCell ref="C72:L72"/>
    <mergeCell ref="A68:B68"/>
    <mergeCell ref="C68:L68"/>
    <mergeCell ref="A69:B69"/>
    <mergeCell ref="C69:L69"/>
    <mergeCell ref="A77:B77"/>
    <mergeCell ref="C77:L77"/>
    <mergeCell ref="A78:B78"/>
    <mergeCell ref="C78:L78"/>
    <mergeCell ref="A74:B74"/>
    <mergeCell ref="C74:L74"/>
    <mergeCell ref="A75:B75"/>
    <mergeCell ref="C75:L75"/>
  </mergeCells>
  <phoneticPr fontId="1"/>
  <printOptions horizontalCentered="1"/>
  <pageMargins left="0.59055118110236227" right="0.35433070866141736" top="0.98425196850393704" bottom="0.98425196850393704" header="0.51181102362204722" footer="0.51181102362204722"/>
  <pageSetup paperSize="9" orientation="portrait" r:id="rId1"/>
  <headerFooter alignWithMargins="0"/>
  <rowBreaks count="1" manualBreakCount="1">
    <brk id="42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9月分</vt:lpstr>
      <vt:lpstr>'9月分'!Print_Area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2024-09-11T23:31:29Z</dcterms:created>
  <dcterms:modified xsi:type="dcterms:W3CDTF">2024-10-22T03:47:20Z</dcterms:modified>
</cp:coreProperties>
</file>