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DB94DC2C-8AA1-4629-AC02-FEA1B64646E3}" xr6:coauthVersionLast="47" xr6:coauthVersionMax="47" xr10:uidLastSave="{00000000-0000-0000-0000-000000000000}"/>
  <bookViews>
    <workbookView xWindow="-120" yWindow="-120" windowWidth="20730" windowHeight="11040" tabRatio="680" xr2:uid="{00000000-000D-0000-FFFF-FFFF00000000}"/>
  </bookViews>
  <sheets>
    <sheet name="別表２" sheetId="16" r:id="rId1"/>
  </sheets>
  <definedNames>
    <definedName name="_xlnm.Print_Area" localSheetId="0">別表２!$A$1:$AC$81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0" i="16" l="1"/>
  <c r="AB68" i="16"/>
  <c r="AB65" i="16"/>
  <c r="AB63" i="16"/>
  <c r="AB60" i="16"/>
  <c r="AB57" i="16"/>
  <c r="AB79" i="16"/>
  <c r="AB78" i="16"/>
  <c r="P80" i="16"/>
  <c r="AB44" i="16"/>
  <c r="AB41" i="16"/>
  <c r="AB40" i="16"/>
  <c r="AB37" i="16"/>
  <c r="AB13" i="16"/>
  <c r="AB12" i="16"/>
  <c r="AB8" i="16"/>
  <c r="AB6" i="16"/>
  <c r="AB47" i="16"/>
  <c r="AB46" i="16"/>
  <c r="L50" i="16"/>
  <c r="AB49" i="16"/>
  <c r="AB43" i="16"/>
  <c r="AB42" i="16"/>
  <c r="AB75" i="16"/>
  <c r="AB77" i="16"/>
  <c r="AB74" i="16"/>
  <c r="L14" i="16"/>
  <c r="E80" i="16"/>
  <c r="F80" i="16"/>
  <c r="G80" i="16"/>
  <c r="I80" i="16"/>
  <c r="J80" i="16"/>
  <c r="K80" i="16"/>
  <c r="L80" i="16"/>
  <c r="M80" i="16"/>
  <c r="N80" i="16"/>
  <c r="O80" i="16"/>
  <c r="Q80" i="16"/>
  <c r="R80" i="16"/>
  <c r="S80" i="16"/>
  <c r="T80" i="16"/>
  <c r="U80" i="16"/>
  <c r="V80" i="16"/>
  <c r="W80" i="16"/>
  <c r="X80" i="16"/>
  <c r="Y80" i="16"/>
  <c r="Z80" i="16"/>
  <c r="AA80" i="16"/>
  <c r="E69" i="16"/>
  <c r="F69" i="16"/>
  <c r="G69" i="16"/>
  <c r="H69" i="16"/>
  <c r="I69" i="16"/>
  <c r="J69" i="16"/>
  <c r="K69" i="16"/>
  <c r="L69" i="16"/>
  <c r="M69" i="16"/>
  <c r="N69" i="16"/>
  <c r="O69" i="16"/>
  <c r="P69" i="16"/>
  <c r="Q69" i="16"/>
  <c r="R69" i="16"/>
  <c r="S69" i="16"/>
  <c r="T69" i="16"/>
  <c r="U69" i="16"/>
  <c r="V69" i="16"/>
  <c r="W69" i="16"/>
  <c r="X69" i="16"/>
  <c r="Y69" i="16"/>
  <c r="Z69" i="16"/>
  <c r="AA69" i="16"/>
  <c r="E50" i="16"/>
  <c r="F50" i="16"/>
  <c r="G50" i="16"/>
  <c r="H50" i="16"/>
  <c r="J50" i="16"/>
  <c r="K50" i="16"/>
  <c r="M50" i="16"/>
  <c r="N50" i="16"/>
  <c r="O50" i="16"/>
  <c r="P50" i="16"/>
  <c r="R50" i="16"/>
  <c r="S50" i="16"/>
  <c r="T50" i="16"/>
  <c r="U50" i="16"/>
  <c r="V50" i="16"/>
  <c r="W50" i="16"/>
  <c r="X50" i="16"/>
  <c r="Y50" i="16"/>
  <c r="Z50" i="16"/>
  <c r="AA50" i="16"/>
  <c r="D80" i="16"/>
  <c r="D69" i="16"/>
  <c r="D50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W32" i="16"/>
  <c r="X32" i="16"/>
  <c r="Y32" i="16"/>
  <c r="Z32" i="16"/>
  <c r="AA32" i="16"/>
  <c r="D32" i="16"/>
  <c r="E14" i="16"/>
  <c r="F14" i="16"/>
  <c r="G14" i="16"/>
  <c r="H14" i="16"/>
  <c r="I14" i="16"/>
  <c r="J14" i="16"/>
  <c r="K14" i="16"/>
  <c r="M14" i="16"/>
  <c r="N14" i="16"/>
  <c r="O14" i="16"/>
  <c r="P14" i="16"/>
  <c r="Q14" i="16"/>
  <c r="R14" i="16"/>
  <c r="S14" i="16"/>
  <c r="T14" i="16"/>
  <c r="U14" i="16"/>
  <c r="V14" i="16"/>
  <c r="W14" i="16"/>
  <c r="X14" i="16"/>
  <c r="Y14" i="16"/>
  <c r="Z14" i="16"/>
  <c r="AA14" i="16"/>
  <c r="D14" i="16"/>
  <c r="AB76" i="16"/>
  <c r="AB67" i="16"/>
  <c r="AB66" i="16"/>
  <c r="AB64" i="16"/>
  <c r="AB62" i="16"/>
  <c r="AB61" i="16"/>
  <c r="AB59" i="16"/>
  <c r="AB58" i="16"/>
  <c r="AB56" i="16"/>
  <c r="AB48" i="16"/>
  <c r="AB45" i="16"/>
  <c r="AB38" i="16"/>
  <c r="AB31" i="16"/>
  <c r="AB30" i="16"/>
  <c r="AB29" i="16"/>
  <c r="AB27" i="16"/>
  <c r="AB26" i="16"/>
  <c r="AB25" i="16"/>
  <c r="AB24" i="16"/>
  <c r="AB23" i="16"/>
  <c r="AB22" i="16"/>
  <c r="AB21" i="16"/>
  <c r="AB20" i="16"/>
  <c r="AB11" i="16"/>
  <c r="AB10" i="16"/>
  <c r="AB9" i="16"/>
  <c r="AB7" i="16"/>
  <c r="AB28" i="16"/>
  <c r="AB19" i="16"/>
  <c r="AB39" i="16"/>
  <c r="I50" i="16"/>
  <c r="H80" i="16"/>
  <c r="AB80" i="16" l="1"/>
  <c r="AB69" i="16"/>
  <c r="AB50" i="16"/>
  <c r="AB32" i="16"/>
  <c r="AB14" i="16"/>
</calcChain>
</file>

<file path=xl/sharedStrings.xml><?xml version="1.0" encoding="utf-8"?>
<sst xmlns="http://schemas.openxmlformats.org/spreadsheetml/2006/main" count="225" uniqueCount="66">
  <si>
    <t>１ 挨拶</t>
    <rPh sb="2" eb="4">
      <t>アイサツ</t>
    </rPh>
    <phoneticPr fontId="1"/>
  </si>
  <si>
    <t>２ 身だしなみ</t>
    <rPh sb="2" eb="3">
      <t>ミ</t>
    </rPh>
    <phoneticPr fontId="1"/>
  </si>
  <si>
    <t>３ 態度・所作</t>
    <rPh sb="2" eb="4">
      <t>タイド</t>
    </rPh>
    <phoneticPr fontId="1"/>
  </si>
  <si>
    <t>4　説明・話し方</t>
    <rPh sb="2" eb="4">
      <t>セツメイ</t>
    </rPh>
    <rPh sb="5" eb="6">
      <t>ハナシ</t>
    </rPh>
    <rPh sb="7" eb="8">
      <t>カタ</t>
    </rPh>
    <phoneticPr fontId="1"/>
  </si>
  <si>
    <t>調査項目</t>
    <rPh sb="0" eb="2">
      <t>チョウサ</t>
    </rPh>
    <rPh sb="2" eb="4">
      <t>コウモク</t>
    </rPh>
    <phoneticPr fontId="1"/>
  </si>
  <si>
    <t>6　部署全体の印象</t>
    <rPh sb="2" eb="4">
      <t>ブショ</t>
    </rPh>
    <rPh sb="4" eb="6">
      <t>ゼンタイ</t>
    </rPh>
    <rPh sb="7" eb="9">
      <t>インショウ</t>
    </rPh>
    <phoneticPr fontId="1"/>
  </si>
  <si>
    <t>7　総合評価</t>
    <rPh sb="2" eb="4">
      <t>ソウゴウ</t>
    </rPh>
    <rPh sb="4" eb="6">
      <t>ヒョウカ</t>
    </rPh>
    <phoneticPr fontId="1"/>
  </si>
  <si>
    <t>北区</t>
    <rPh sb="0" eb="2">
      <t>キタク</t>
    </rPh>
    <phoneticPr fontId="1"/>
  </si>
  <si>
    <t>都島区</t>
    <rPh sb="0" eb="2">
      <t>ミヤコジマ</t>
    </rPh>
    <rPh sb="2" eb="3">
      <t>ク</t>
    </rPh>
    <phoneticPr fontId="1"/>
  </si>
  <si>
    <t>福島区</t>
    <rPh sb="0" eb="2">
      <t>フクシマ</t>
    </rPh>
    <rPh sb="2" eb="3">
      <t>ク</t>
    </rPh>
    <phoneticPr fontId="1"/>
  </si>
  <si>
    <t>此花区</t>
    <rPh sb="0" eb="2">
      <t>コノハナ</t>
    </rPh>
    <rPh sb="2" eb="3">
      <t>ク</t>
    </rPh>
    <phoneticPr fontId="1"/>
  </si>
  <si>
    <t>中央区</t>
    <rPh sb="0" eb="2">
      <t>チュウオウ</t>
    </rPh>
    <rPh sb="2" eb="3">
      <t>ク</t>
    </rPh>
    <phoneticPr fontId="1"/>
  </si>
  <si>
    <t>西区</t>
    <rPh sb="0" eb="1">
      <t>ニシ</t>
    </rPh>
    <rPh sb="1" eb="2">
      <t>ク</t>
    </rPh>
    <phoneticPr fontId="1"/>
  </si>
  <si>
    <t>港区</t>
    <rPh sb="0" eb="1">
      <t>ミナト</t>
    </rPh>
    <rPh sb="1" eb="2">
      <t>ク</t>
    </rPh>
    <phoneticPr fontId="1"/>
  </si>
  <si>
    <t>大正区</t>
    <rPh sb="0" eb="2">
      <t>タイショウ</t>
    </rPh>
    <rPh sb="2" eb="3">
      <t>ク</t>
    </rPh>
    <phoneticPr fontId="1"/>
  </si>
  <si>
    <t>天王寺区</t>
    <rPh sb="0" eb="3">
      <t>テンノウジ</t>
    </rPh>
    <rPh sb="3" eb="4">
      <t>ク</t>
    </rPh>
    <phoneticPr fontId="1"/>
  </si>
  <si>
    <t>浪速区</t>
    <rPh sb="0" eb="2">
      <t>ナニワ</t>
    </rPh>
    <rPh sb="2" eb="3">
      <t>ク</t>
    </rPh>
    <phoneticPr fontId="1"/>
  </si>
  <si>
    <t>西淀川区</t>
    <rPh sb="0" eb="3">
      <t>ニシヨドガワ</t>
    </rPh>
    <rPh sb="3" eb="4">
      <t>ク</t>
    </rPh>
    <phoneticPr fontId="1"/>
  </si>
  <si>
    <t>淀川区</t>
    <rPh sb="0" eb="2">
      <t>ヨドガワ</t>
    </rPh>
    <rPh sb="2" eb="3">
      <t>ク</t>
    </rPh>
    <phoneticPr fontId="1"/>
  </si>
  <si>
    <t>東淀川区</t>
    <rPh sb="0" eb="1">
      <t>ヒガシ</t>
    </rPh>
    <rPh sb="1" eb="3">
      <t>ヨドガワ</t>
    </rPh>
    <rPh sb="3" eb="4">
      <t>ク</t>
    </rPh>
    <phoneticPr fontId="1"/>
  </si>
  <si>
    <t>東成区</t>
    <rPh sb="0" eb="2">
      <t>ヒガシナリ</t>
    </rPh>
    <rPh sb="2" eb="3">
      <t>ク</t>
    </rPh>
    <phoneticPr fontId="1"/>
  </si>
  <si>
    <t>生野区</t>
    <rPh sb="0" eb="2">
      <t>イクノ</t>
    </rPh>
    <rPh sb="2" eb="3">
      <t>ク</t>
    </rPh>
    <phoneticPr fontId="1"/>
  </si>
  <si>
    <t>旭区</t>
    <rPh sb="0" eb="1">
      <t>アサヒ</t>
    </rPh>
    <rPh sb="1" eb="2">
      <t>ク</t>
    </rPh>
    <phoneticPr fontId="1"/>
  </si>
  <si>
    <t>城東区</t>
    <rPh sb="0" eb="2">
      <t>ジョウトウ</t>
    </rPh>
    <rPh sb="2" eb="3">
      <t>ク</t>
    </rPh>
    <phoneticPr fontId="1"/>
  </si>
  <si>
    <t>鶴見区</t>
    <rPh sb="0" eb="2">
      <t>ツルミ</t>
    </rPh>
    <rPh sb="2" eb="3">
      <t>ク</t>
    </rPh>
    <phoneticPr fontId="1"/>
  </si>
  <si>
    <t>阿倍野区</t>
    <rPh sb="0" eb="3">
      <t>アベノ</t>
    </rPh>
    <rPh sb="3" eb="4">
      <t>ク</t>
    </rPh>
    <phoneticPr fontId="1"/>
  </si>
  <si>
    <t>住之江区</t>
    <rPh sb="0" eb="3">
      <t>スミノエ</t>
    </rPh>
    <rPh sb="3" eb="4">
      <t>ク</t>
    </rPh>
    <phoneticPr fontId="1"/>
  </si>
  <si>
    <t>住吉区</t>
    <rPh sb="0" eb="2">
      <t>スミヨシ</t>
    </rPh>
    <rPh sb="2" eb="3">
      <t>ク</t>
    </rPh>
    <phoneticPr fontId="1"/>
  </si>
  <si>
    <t>東住吉区</t>
    <rPh sb="0" eb="1">
      <t>ヒガシ</t>
    </rPh>
    <rPh sb="1" eb="3">
      <t>スミヨシ</t>
    </rPh>
    <rPh sb="3" eb="4">
      <t>ク</t>
    </rPh>
    <phoneticPr fontId="1"/>
  </si>
  <si>
    <t>平野区</t>
    <rPh sb="0" eb="2">
      <t>ヒラノ</t>
    </rPh>
    <rPh sb="2" eb="3">
      <t>ク</t>
    </rPh>
    <phoneticPr fontId="1"/>
  </si>
  <si>
    <t>西成区</t>
    <rPh sb="0" eb="2">
      <t>ニシナリ</t>
    </rPh>
    <rPh sb="2" eb="3">
      <t>ク</t>
    </rPh>
    <phoneticPr fontId="1"/>
  </si>
  <si>
    <t>２ 話し方</t>
    <rPh sb="2" eb="3">
      <t>ワ</t>
    </rPh>
    <rPh sb="4" eb="5">
      <t>カタ</t>
    </rPh>
    <phoneticPr fontId="1"/>
  </si>
  <si>
    <t>4　総合評価</t>
    <rPh sb="2" eb="4">
      <t>ソウゴウ</t>
    </rPh>
    <rPh sb="4" eb="6">
      <t>ヒョウカ</t>
    </rPh>
    <phoneticPr fontId="1"/>
  </si>
  <si>
    <t>３　応対についての印象</t>
    <rPh sb="2" eb="4">
      <t>オウタイ</t>
    </rPh>
    <rPh sb="9" eb="11">
      <t>インショウ</t>
    </rPh>
    <phoneticPr fontId="1"/>
  </si>
  <si>
    <t>１ 挨拶</t>
    <phoneticPr fontId="1"/>
  </si>
  <si>
    <t>5　応対についての印象</t>
    <rPh sb="2" eb="4">
      <t>オウタイ</t>
    </rPh>
    <rPh sb="9" eb="11">
      <t>インショウ</t>
    </rPh>
    <phoneticPr fontId="1"/>
  </si>
  <si>
    <t>６　庁舎等を活用した周知</t>
    <rPh sb="2" eb="5">
      <t>チョウシャトウ</t>
    </rPh>
    <rPh sb="6" eb="8">
      <t>カツヨウ</t>
    </rPh>
    <rPh sb="10" eb="12">
      <t>シュウチ</t>
    </rPh>
    <phoneticPr fontId="1"/>
  </si>
  <si>
    <t>調査項目</t>
    <phoneticPr fontId="1"/>
  </si>
  <si>
    <t>２　庁舎の快適性</t>
    <phoneticPr fontId="1"/>
  </si>
  <si>
    <t>４　バリアフリー</t>
    <phoneticPr fontId="1"/>
  </si>
  <si>
    <t>５　プライバシー</t>
    <phoneticPr fontId="1"/>
  </si>
  <si>
    <t>平均（調査対象窓口の評価点）</t>
    <rPh sb="0" eb="2">
      <t>ヘイキン</t>
    </rPh>
    <phoneticPr fontId="1"/>
  </si>
  <si>
    <t>平均（調査対象窓口の評価点）</t>
    <phoneticPr fontId="1"/>
  </si>
  <si>
    <t>平均（調査対象窓口の評価点）</t>
    <phoneticPr fontId="1"/>
  </si>
  <si>
    <t>平均</t>
    <rPh sb="0" eb="2">
      <t>ヘイキン</t>
    </rPh>
    <phoneticPr fontId="1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</si>
  <si>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</si>
  <si>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</si>
  <si>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</si>
  <si>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</si>
  <si>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</si>
  <si>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</si>
  <si>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</si>
  <si>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</si>
  <si>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</si>
  <si>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</si>
  <si>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</si>
  <si>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</si>
  <si>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</si>
  <si>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１　窓口までの分かりやすさ</t>
    <rPh sb="2" eb="4">
      <t>マドグチ</t>
    </rPh>
    <rPh sb="7" eb="8">
      <t>ワ</t>
    </rPh>
    <phoneticPr fontId="1"/>
  </si>
  <si>
    <t>３　整理整頓</t>
    <rPh sb="2" eb="6">
      <t>セイリセイトン</t>
    </rPh>
    <phoneticPr fontId="1"/>
  </si>
  <si>
    <t>調査対象：防災関係業務を行う窓口＜電話調査＞</t>
    <rPh sb="0" eb="2">
      <t>チョウサ</t>
    </rPh>
    <rPh sb="2" eb="4">
      <t>タイショウ</t>
    </rPh>
    <rPh sb="5" eb="7">
      <t>ボウサイ</t>
    </rPh>
    <rPh sb="7" eb="9">
      <t>カンケイ</t>
    </rPh>
    <rPh sb="9" eb="11">
      <t>ギョウム</t>
    </rPh>
    <rPh sb="12" eb="13">
      <t>オコナ</t>
    </rPh>
    <rPh sb="14" eb="16">
      <t>マドグチ</t>
    </rPh>
    <rPh sb="17" eb="19">
      <t>デンワ</t>
    </rPh>
    <rPh sb="19" eb="21">
      <t>チョウサ</t>
    </rPh>
    <phoneticPr fontId="1"/>
  </si>
  <si>
    <t>調査対象：広聴関係業務を行う窓口＜訪問調査＞</t>
    <rPh sb="0" eb="2">
      <t>チョウサ</t>
    </rPh>
    <rPh sb="2" eb="4">
      <t>タイショウ</t>
    </rPh>
    <rPh sb="5" eb="7">
      <t>コウチョウ</t>
    </rPh>
    <rPh sb="7" eb="9">
      <t>カンケイ</t>
    </rPh>
    <rPh sb="9" eb="11">
      <t>ギョウム</t>
    </rPh>
    <rPh sb="12" eb="13">
      <t>オコナ</t>
    </rPh>
    <rPh sb="14" eb="16">
      <t>マドグチ</t>
    </rPh>
    <rPh sb="17" eb="19">
      <t>ホウモン</t>
    </rPh>
    <rPh sb="19" eb="21">
      <t>チョウサ</t>
    </rPh>
    <phoneticPr fontId="1"/>
  </si>
  <si>
    <t>調査対象：国民健康保険の資格等業務を行う窓口＜訪問調査＞</t>
    <rPh sb="0" eb="2">
      <t>チョウサ</t>
    </rPh>
    <rPh sb="2" eb="4">
      <t>タイショウ</t>
    </rPh>
    <rPh sb="5" eb="7">
      <t>コクミン</t>
    </rPh>
    <rPh sb="7" eb="9">
      <t>ケンコウ</t>
    </rPh>
    <rPh sb="9" eb="11">
      <t>ホケン</t>
    </rPh>
    <rPh sb="12" eb="14">
      <t>シカク</t>
    </rPh>
    <rPh sb="14" eb="15">
      <t>トウ</t>
    </rPh>
    <rPh sb="15" eb="17">
      <t>ギョウム</t>
    </rPh>
    <rPh sb="18" eb="19">
      <t>オコナ</t>
    </rPh>
    <rPh sb="20" eb="22">
      <t>マドグチ</t>
    </rPh>
    <rPh sb="23" eb="25">
      <t>ホウモン</t>
    </rPh>
    <rPh sb="25" eb="27">
      <t>チョウサ</t>
    </rPh>
    <phoneticPr fontId="1"/>
  </si>
  <si>
    <t>調査対象：障がい者福祉関係業務を行う窓口＜訪問調査＞</t>
    <rPh sb="0" eb="2">
      <t>チョウサ</t>
    </rPh>
    <rPh sb="2" eb="4">
      <t>タイショウ</t>
    </rPh>
    <rPh sb="5" eb="6">
      <t>ショウ</t>
    </rPh>
    <rPh sb="8" eb="9">
      <t>シャ</t>
    </rPh>
    <rPh sb="9" eb="11">
      <t>フクシ</t>
    </rPh>
    <rPh sb="11" eb="13">
      <t>カンケイ</t>
    </rPh>
    <rPh sb="13" eb="15">
      <t>ギョウム</t>
    </rPh>
    <rPh sb="16" eb="17">
      <t>オコナ</t>
    </rPh>
    <rPh sb="18" eb="20">
      <t>マドグチ</t>
    </rPh>
    <rPh sb="21" eb="23">
      <t>ホウモン</t>
    </rPh>
    <rPh sb="23" eb="25">
      <t>チョウサ</t>
    </rPh>
    <phoneticPr fontId="1"/>
  </si>
  <si>
    <t>調査対象：区役所庁舎＜訪問調査＞</t>
    <rPh sb="0" eb="2">
      <t>チョウサ</t>
    </rPh>
    <rPh sb="2" eb="4">
      <t>タイショウ</t>
    </rPh>
    <rPh sb="5" eb="8">
      <t>クヤクショ</t>
    </rPh>
    <rPh sb="8" eb="10">
      <t>チョウシャ</t>
    </rPh>
    <rPh sb="11" eb="13">
      <t>ホウモン</t>
    </rPh>
    <rPh sb="13" eb="15">
      <t>チョウサ</t>
    </rPh>
    <phoneticPr fontId="1"/>
  </si>
  <si>
    <t>（別表２）区役所来庁者等サービスの調査・評価結果（令和６年度）</t>
    <rPh sb="1" eb="3">
      <t>ベッピョウ</t>
    </rPh>
    <rPh sb="5" eb="8">
      <t>クヤクショ</t>
    </rPh>
    <rPh sb="8" eb="9">
      <t>ライ</t>
    </rPh>
    <rPh sb="9" eb="10">
      <t>チョウ</t>
    </rPh>
    <rPh sb="10" eb="11">
      <t>シャ</t>
    </rPh>
    <rPh sb="11" eb="12">
      <t>トウ</t>
    </rPh>
    <rPh sb="17" eb="19">
      <t>チョウサ</t>
    </rPh>
    <rPh sb="20" eb="22">
      <t>ヒョウカ</t>
    </rPh>
    <rPh sb="22" eb="24">
      <t>ケッカ</t>
    </rPh>
    <rPh sb="25" eb="27">
      <t>レイワ</t>
    </rPh>
    <rPh sb="28" eb="30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</si>
</sst>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176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textRotation="255" shrinkToFit="1"/>
    </xf>
    <xf numFmtId="0" fontId="6" fillId="0" borderId="0" xfId="0" applyFont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 wrapText="1"/>
    </xf>
    <xf numFmtId="176" fontId="0" fillId="2" borderId="10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255"/>
    </xf>
    <xf numFmtId="176" fontId="0" fillId="0" borderId="0" xfId="0" applyNumberFormat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Alignment="1"/>
    <xf numFmtId="176" fontId="6" fillId="3" borderId="1" xfId="0" applyNumberFormat="1" applyFont="1" applyFill="1" applyBorder="1" applyAlignment="1">
      <alignment horizontal="center" vertical="center" wrapText="1"/>
    </xf>
    <xf numFmtId="176" fontId="6" fillId="3" borderId="13" xfId="0" applyNumberFormat="1" applyFont="1" applyFill="1" applyBorder="1" applyAlignment="1">
      <alignment horizontal="center" vertical="center" wrapText="1"/>
    </xf>
    <xf numFmtId="176" fontId="6" fillId="3" borderId="3" xfId="0" applyNumberFormat="1" applyFont="1" applyFill="1" applyBorder="1" applyAlignment="1">
      <alignment horizontal="center" vertical="center" wrapText="1"/>
    </xf>
    <xf numFmtId="176" fontId="6" fillId="3" borderId="14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shrinkToFit="1"/>
    </xf>
    <xf numFmtId="0" fontId="6" fillId="2" borderId="28" xfId="0" applyFont="1" applyFill="1" applyBorder="1" applyAlignment="1">
      <alignment horizontal="left" vertical="center" shrinkToFit="1"/>
    </xf>
    <xf numFmtId="0" fontId="6" fillId="2" borderId="29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2"/>
  <sheetViews>
    <sheetView tabSelected="1" view="pageBreakPreview" zoomScale="90" zoomScaleNormal="80" zoomScaleSheetLayoutView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RowHeight="13.5" x14ac:dyDescent="0.15"/>
  <cols>
    <col min="1" max="1" width="4.875" style="1" customWidth="1"/>
    <col min="2" max="2" width="23.75" style="1" customWidth="1"/>
    <col min="3" max="3" width="3.25" style="1" customWidth="1"/>
    <col min="4" max="27" width="9.75" style="1" customWidth="1"/>
    <col min="28" max="28" width="9.75" style="7" customWidth="1"/>
    <col min="29" max="29" width="8.25" customWidth="1"/>
  </cols>
  <sheetData>
    <row r="1" spans="1:28" ht="46.5" customHeight="1" x14ac:dyDescent="0.15">
      <c r="A1" s="33" t="s">
        <v>65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8" ht="13.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8" ht="21" x14ac:dyDescent="0.15">
      <c r="A3" s="33" t="s">
        <v>60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28" ht="14.25" thickBot="1" x14ac:dyDescent="0.2">
      <c r="D4" s="2"/>
    </row>
    <row r="5" spans="1:28" ht="14.25" x14ac:dyDescent="0.15">
      <c r="A5" s="36" t="s">
        <v>37</v>
      </c>
      <c r="B5" s="37"/>
      <c r="C5" s="38"/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  <c r="O5" s="8" t="s">
        <v>18</v>
      </c>
      <c r="P5" s="8" t="s">
        <v>19</v>
      </c>
      <c r="Q5" s="8" t="s">
        <v>20</v>
      </c>
      <c r="R5" s="8" t="s">
        <v>21</v>
      </c>
      <c r="S5" s="8" t="s">
        <v>22</v>
      </c>
      <c r="T5" s="8" t="s">
        <v>23</v>
      </c>
      <c r="U5" s="8" t="s">
        <v>24</v>
      </c>
      <c r="V5" s="8" t="s">
        <v>25</v>
      </c>
      <c r="W5" s="8" t="s">
        <v>26</v>
      </c>
      <c r="X5" s="8" t="s">
        <v>27</v>
      </c>
      <c r="Y5" s="8" t="s">
        <v>28</v>
      </c>
      <c r="Z5" s="8" t="s">
        <v>29</v>
      </c>
      <c r="AA5" s="9" t="s">
        <v>30</v>
      </c>
      <c r="AB5" s="10" t="s">
        <v>44</v>
      </c>
    </row>
    <row r="6" spans="1:28" ht="17.25" customHeight="1" x14ac:dyDescent="0.15">
      <c r="A6" s="41" t="s">
        <v>34</v>
      </c>
      <c r="B6" s="42"/>
      <c r="C6" s="19" t="s">
        <v>45</v>
      </c>
      <c r="D6" s="27">
        <v>4</v>
      </c>
      <c r="E6" s="27">
        <v>2.3333333333333335</v>
      </c>
      <c r="F6" s="27">
        <v>2.6666666666666665</v>
      </c>
      <c r="G6" s="27">
        <v>3.6666666666666665</v>
      </c>
      <c r="H6" s="27">
        <v>2.6666666666666665</v>
      </c>
      <c r="I6" s="27">
        <v>3.3333333333333335</v>
      </c>
      <c r="J6" s="27">
        <v>4</v>
      </c>
      <c r="K6" s="27">
        <v>4</v>
      </c>
      <c r="L6" s="27">
        <v>4.666666666666667</v>
      </c>
      <c r="M6" s="27">
        <v>2.3333333333333335</v>
      </c>
      <c r="N6" s="27">
        <v>3.6666666666666665</v>
      </c>
      <c r="O6" s="27">
        <v>3.3333333333333335</v>
      </c>
      <c r="P6" s="27">
        <v>4.333333333333333</v>
      </c>
      <c r="Q6" s="27">
        <v>2</v>
      </c>
      <c r="R6" s="27">
        <v>2.3333333333333335</v>
      </c>
      <c r="S6" s="27">
        <v>3</v>
      </c>
      <c r="T6" s="27">
        <v>3.3333333333333335</v>
      </c>
      <c r="U6" s="27">
        <v>4</v>
      </c>
      <c r="V6" s="27">
        <v>3</v>
      </c>
      <c r="W6" s="27">
        <v>2.3333333333333335</v>
      </c>
      <c r="X6" s="27">
        <v>3.6666666666666665</v>
      </c>
      <c r="Y6" s="27">
        <v>2.6666666666666665</v>
      </c>
      <c r="Z6" s="27">
        <v>2.3333333333333335</v>
      </c>
      <c r="AA6" s="28">
        <v>3.3333333333333335</v>
      </c>
      <c r="AB6" s="11">
        <f>AVERAGE(D6:AA6)</f>
        <v>3.2083333333333335</v>
      </c>
    </row>
    <row r="7" spans="1:28" ht="17.25" customHeight="1" x14ac:dyDescent="0.15">
      <c r="A7" s="43"/>
      <c r="B7" s="44"/>
      <c r="C7" s="19" t="s">
        <v>46</v>
      </c>
      <c r="D7" s="29">
        <v>3.3333333333333335</v>
      </c>
      <c r="E7" s="29">
        <v>4</v>
      </c>
      <c r="F7" s="29">
        <v>3.6666666666666665</v>
      </c>
      <c r="G7" s="29">
        <v>4</v>
      </c>
      <c r="H7" s="29">
        <v>3.6666666666666665</v>
      </c>
      <c r="I7" s="29">
        <v>4</v>
      </c>
      <c r="J7" s="29">
        <v>3.6666666666666665</v>
      </c>
      <c r="K7" s="29">
        <v>3.6666666666666665</v>
      </c>
      <c r="L7" s="27">
        <v>4.333333333333333</v>
      </c>
      <c r="M7" s="29">
        <v>3.6666666666666665</v>
      </c>
      <c r="N7" s="29">
        <v>3.6666666666666665</v>
      </c>
      <c r="O7" s="29">
        <v>4</v>
      </c>
      <c r="P7" s="29">
        <v>4</v>
      </c>
      <c r="Q7" s="29">
        <v>3.6666666666666665</v>
      </c>
      <c r="R7" s="29">
        <v>3.6666666666666665</v>
      </c>
      <c r="S7" s="29">
        <v>4</v>
      </c>
      <c r="T7" s="29">
        <v>3.6666666666666665</v>
      </c>
      <c r="U7" s="29">
        <v>4.333333333333333</v>
      </c>
      <c r="V7" s="29">
        <v>4</v>
      </c>
      <c r="W7" s="29">
        <v>3</v>
      </c>
      <c r="X7" s="29">
        <v>3</v>
      </c>
      <c r="Y7" s="29">
        <v>4</v>
      </c>
      <c r="Z7" s="29">
        <v>3.6666666666666665</v>
      </c>
      <c r="AA7" s="30">
        <v>4</v>
      </c>
      <c r="AB7" s="11">
        <f t="shared" ref="AB7:AB12" si="0">AVERAGE(D7:AA7)</f>
        <v>3.7777777777777772</v>
      </c>
    </row>
    <row r="8" spans="1:28" ht="17.25" customHeight="1" x14ac:dyDescent="0.15">
      <c r="A8" s="41" t="s">
        <v>31</v>
      </c>
      <c r="B8" s="42"/>
      <c r="C8" s="19" t="s">
        <v>47</v>
      </c>
      <c r="D8" s="29">
        <v>4</v>
      </c>
      <c r="E8" s="29">
        <v>3.3333333333333335</v>
      </c>
      <c r="F8" s="29">
        <v>3.3333333333333335</v>
      </c>
      <c r="G8" s="29">
        <v>3.6666666666666665</v>
      </c>
      <c r="H8" s="29">
        <v>3.3333333333333335</v>
      </c>
      <c r="I8" s="29">
        <v>4</v>
      </c>
      <c r="J8" s="29">
        <v>2.6666666666666665</v>
      </c>
      <c r="K8" s="29">
        <v>3.6666666666666665</v>
      </c>
      <c r="L8" s="27">
        <v>3.3333333333333335</v>
      </c>
      <c r="M8" s="29">
        <v>3.6666666666666665</v>
      </c>
      <c r="N8" s="29">
        <v>3.6666666666666665</v>
      </c>
      <c r="O8" s="29">
        <v>3</v>
      </c>
      <c r="P8" s="29">
        <v>4</v>
      </c>
      <c r="Q8" s="29">
        <v>3</v>
      </c>
      <c r="R8" s="29">
        <v>3.6666666666666665</v>
      </c>
      <c r="S8" s="29">
        <v>4.666666666666667</v>
      </c>
      <c r="T8" s="29">
        <v>4.333333333333333</v>
      </c>
      <c r="U8" s="29">
        <v>4.666666666666667</v>
      </c>
      <c r="V8" s="29">
        <v>4</v>
      </c>
      <c r="W8" s="29">
        <v>3.3333333333333335</v>
      </c>
      <c r="X8" s="29">
        <v>3.3333333333333335</v>
      </c>
      <c r="Y8" s="29">
        <v>4.333333333333333</v>
      </c>
      <c r="Z8" s="29">
        <v>3.3333333333333335</v>
      </c>
      <c r="AA8" s="30">
        <v>3.3333333333333335</v>
      </c>
      <c r="AB8" s="11">
        <f t="shared" si="0"/>
        <v>3.6527777777777768</v>
      </c>
    </row>
    <row r="9" spans="1:28" ht="17.25" customHeight="1" x14ac:dyDescent="0.15">
      <c r="A9" s="45"/>
      <c r="B9" s="46"/>
      <c r="C9" s="19" t="s">
        <v>48</v>
      </c>
      <c r="D9" s="29">
        <v>4.333333333333333</v>
      </c>
      <c r="E9" s="29">
        <v>3.6666666666666665</v>
      </c>
      <c r="F9" s="29">
        <v>4.333333333333333</v>
      </c>
      <c r="G9" s="29">
        <v>3.6666666666666665</v>
      </c>
      <c r="H9" s="29">
        <v>4.333333333333333</v>
      </c>
      <c r="I9" s="29">
        <v>4.333333333333333</v>
      </c>
      <c r="J9" s="29">
        <v>5</v>
      </c>
      <c r="K9" s="29">
        <v>4.333333333333333</v>
      </c>
      <c r="L9" s="27">
        <v>4.333333333333333</v>
      </c>
      <c r="M9" s="29">
        <v>4.333333333333333</v>
      </c>
      <c r="N9" s="29">
        <v>4</v>
      </c>
      <c r="O9" s="29">
        <v>3.6666666666666665</v>
      </c>
      <c r="P9" s="29">
        <v>4</v>
      </c>
      <c r="Q9" s="29">
        <v>3.3333333333333335</v>
      </c>
      <c r="R9" s="29">
        <v>4.333333333333333</v>
      </c>
      <c r="S9" s="29">
        <v>4.666666666666667</v>
      </c>
      <c r="T9" s="29">
        <v>4</v>
      </c>
      <c r="U9" s="29">
        <v>4.333333333333333</v>
      </c>
      <c r="V9" s="29">
        <v>3.6666666666666665</v>
      </c>
      <c r="W9" s="29">
        <v>2.6666666666666665</v>
      </c>
      <c r="X9" s="29">
        <v>3</v>
      </c>
      <c r="Y9" s="29">
        <v>3.6666666666666665</v>
      </c>
      <c r="Z9" s="29">
        <v>4</v>
      </c>
      <c r="AA9" s="30">
        <v>3.6666666666666665</v>
      </c>
      <c r="AB9" s="11">
        <f t="shared" si="0"/>
        <v>3.986111111111112</v>
      </c>
    </row>
    <row r="10" spans="1:28" ht="17.25" customHeight="1" x14ac:dyDescent="0.15">
      <c r="A10" s="43"/>
      <c r="B10" s="44"/>
      <c r="C10" s="19" t="s">
        <v>49</v>
      </c>
      <c r="D10" s="29">
        <v>4</v>
      </c>
      <c r="E10" s="29">
        <v>4.333333333333333</v>
      </c>
      <c r="F10" s="29">
        <v>3.6666666666666665</v>
      </c>
      <c r="G10" s="29">
        <v>4</v>
      </c>
      <c r="H10" s="29">
        <v>4</v>
      </c>
      <c r="I10" s="29">
        <v>4.666666666666667</v>
      </c>
      <c r="J10" s="29">
        <v>4.666666666666667</v>
      </c>
      <c r="K10" s="29">
        <v>5</v>
      </c>
      <c r="L10" s="27">
        <v>4.666666666666667</v>
      </c>
      <c r="M10" s="29">
        <v>4.333333333333333</v>
      </c>
      <c r="N10" s="29">
        <v>5</v>
      </c>
      <c r="O10" s="29">
        <v>3.6666666666666665</v>
      </c>
      <c r="P10" s="29">
        <v>4.666666666666667</v>
      </c>
      <c r="Q10" s="29">
        <v>3</v>
      </c>
      <c r="R10" s="29">
        <v>4.333333333333333</v>
      </c>
      <c r="S10" s="29">
        <v>4.333333333333333</v>
      </c>
      <c r="T10" s="29">
        <v>5</v>
      </c>
      <c r="U10" s="29">
        <v>4.666666666666667</v>
      </c>
      <c r="V10" s="29">
        <v>4.666666666666667</v>
      </c>
      <c r="W10" s="29">
        <v>2.3333333333333335</v>
      </c>
      <c r="X10" s="29">
        <v>4</v>
      </c>
      <c r="Y10" s="29">
        <v>4.333333333333333</v>
      </c>
      <c r="Z10" s="29">
        <v>3.6666666666666665</v>
      </c>
      <c r="AA10" s="30">
        <v>3</v>
      </c>
      <c r="AB10" s="11">
        <f t="shared" si="0"/>
        <v>4.166666666666667</v>
      </c>
    </row>
    <row r="11" spans="1:28" ht="17.25" customHeight="1" x14ac:dyDescent="0.15">
      <c r="A11" s="39" t="s">
        <v>33</v>
      </c>
      <c r="B11" s="40"/>
      <c r="C11" s="19" t="s">
        <v>50</v>
      </c>
      <c r="D11" s="27">
        <v>4.333333333333333</v>
      </c>
      <c r="E11" s="27">
        <v>4.333333333333333</v>
      </c>
      <c r="F11" s="27">
        <v>3.6666666666666665</v>
      </c>
      <c r="G11" s="27">
        <v>4.666666666666667</v>
      </c>
      <c r="H11" s="27">
        <v>4.333333333333333</v>
      </c>
      <c r="I11" s="27">
        <v>4.666666666666667</v>
      </c>
      <c r="J11" s="27">
        <v>5</v>
      </c>
      <c r="K11" s="27">
        <v>4.666666666666667</v>
      </c>
      <c r="L11" s="27">
        <v>4.333333333333333</v>
      </c>
      <c r="M11" s="27">
        <v>4.333333333333333</v>
      </c>
      <c r="N11" s="27">
        <v>5</v>
      </c>
      <c r="O11" s="27">
        <v>4.333333333333333</v>
      </c>
      <c r="P11" s="27">
        <v>4.666666666666667</v>
      </c>
      <c r="Q11" s="27">
        <v>3.3333333333333335</v>
      </c>
      <c r="R11" s="27">
        <v>4</v>
      </c>
      <c r="S11" s="27">
        <v>4.666666666666667</v>
      </c>
      <c r="T11" s="27">
        <v>5</v>
      </c>
      <c r="U11" s="27">
        <v>4.666666666666667</v>
      </c>
      <c r="V11" s="27">
        <v>4.666666666666667</v>
      </c>
      <c r="W11" s="27">
        <v>2.6666666666666665</v>
      </c>
      <c r="X11" s="27">
        <v>4.333333333333333</v>
      </c>
      <c r="Y11" s="27">
        <v>4.666666666666667</v>
      </c>
      <c r="Z11" s="27">
        <v>4.333333333333333</v>
      </c>
      <c r="AA11" s="28">
        <v>4</v>
      </c>
      <c r="AB11" s="11">
        <f t="shared" si="0"/>
        <v>4.3611111111111116</v>
      </c>
    </row>
    <row r="12" spans="1:28" ht="17.25" customHeight="1" x14ac:dyDescent="0.15">
      <c r="A12" s="47"/>
      <c r="B12" s="48"/>
      <c r="C12" s="19" t="s">
        <v>51</v>
      </c>
      <c r="D12" s="29">
        <v>3.6666666666666665</v>
      </c>
      <c r="E12" s="29">
        <v>4.333333333333333</v>
      </c>
      <c r="F12" s="29">
        <v>3.3333333333333335</v>
      </c>
      <c r="G12" s="29">
        <v>4.333333333333333</v>
      </c>
      <c r="H12" s="29">
        <v>4</v>
      </c>
      <c r="I12" s="29">
        <v>4.666666666666667</v>
      </c>
      <c r="J12" s="29">
        <v>4.666666666666667</v>
      </c>
      <c r="K12" s="29">
        <v>5</v>
      </c>
      <c r="L12" s="27">
        <v>4.666666666666667</v>
      </c>
      <c r="M12" s="29">
        <v>4.666666666666667</v>
      </c>
      <c r="N12" s="29">
        <v>4.666666666666667</v>
      </c>
      <c r="O12" s="29">
        <v>4.333333333333333</v>
      </c>
      <c r="P12" s="29">
        <v>4.666666666666667</v>
      </c>
      <c r="Q12" s="29">
        <v>3.6666666666666665</v>
      </c>
      <c r="R12" s="29">
        <v>4.333333333333333</v>
      </c>
      <c r="S12" s="29">
        <v>4.666666666666667</v>
      </c>
      <c r="T12" s="29">
        <v>5</v>
      </c>
      <c r="U12" s="29">
        <v>4.666666666666667</v>
      </c>
      <c r="V12" s="29">
        <v>4.666666666666667</v>
      </c>
      <c r="W12" s="29">
        <v>2.3333333333333335</v>
      </c>
      <c r="X12" s="29">
        <v>4.333333333333333</v>
      </c>
      <c r="Y12" s="29">
        <v>4.666666666666667</v>
      </c>
      <c r="Z12" s="29">
        <v>4</v>
      </c>
      <c r="AA12" s="30">
        <v>3.6666666666666665</v>
      </c>
      <c r="AB12" s="11">
        <f t="shared" si="0"/>
        <v>4.291666666666667</v>
      </c>
    </row>
    <row r="13" spans="1:28" ht="17.25" customHeight="1" thickBot="1" x14ac:dyDescent="0.2">
      <c r="A13" s="39" t="s">
        <v>32</v>
      </c>
      <c r="B13" s="40"/>
      <c r="C13" s="19" t="s">
        <v>52</v>
      </c>
      <c r="D13" s="29">
        <v>4.333333333333333</v>
      </c>
      <c r="E13" s="29">
        <v>4.333333333333333</v>
      </c>
      <c r="F13" s="29">
        <v>3.3333333333333335</v>
      </c>
      <c r="G13" s="29">
        <v>4.333333333333333</v>
      </c>
      <c r="H13" s="29">
        <v>4.333333333333333</v>
      </c>
      <c r="I13" s="29">
        <v>4.666666666666667</v>
      </c>
      <c r="J13" s="29">
        <v>4.333333333333333</v>
      </c>
      <c r="K13" s="29">
        <v>5</v>
      </c>
      <c r="L13" s="27">
        <v>4.666666666666667</v>
      </c>
      <c r="M13" s="29">
        <v>4</v>
      </c>
      <c r="N13" s="29">
        <v>4.666666666666667</v>
      </c>
      <c r="O13" s="29">
        <v>4</v>
      </c>
      <c r="P13" s="29">
        <v>4.666666666666667</v>
      </c>
      <c r="Q13" s="29">
        <v>3.3333333333333335</v>
      </c>
      <c r="R13" s="29">
        <v>4.333333333333333</v>
      </c>
      <c r="S13" s="29">
        <v>4.333333333333333</v>
      </c>
      <c r="T13" s="29">
        <v>4.666666666666667</v>
      </c>
      <c r="U13" s="29">
        <v>4.666666666666667</v>
      </c>
      <c r="V13" s="29">
        <v>4.666666666666667</v>
      </c>
      <c r="W13" s="29">
        <v>2.6666666666666665</v>
      </c>
      <c r="X13" s="29">
        <v>4</v>
      </c>
      <c r="Y13" s="29">
        <v>4</v>
      </c>
      <c r="Z13" s="29">
        <v>4</v>
      </c>
      <c r="AA13" s="30">
        <v>4</v>
      </c>
      <c r="AB13" s="12">
        <f>AVERAGE(D13:AA13)</f>
        <v>4.2222222222222223</v>
      </c>
    </row>
    <row r="14" spans="1:28" ht="24.75" customHeight="1" thickBot="1" x14ac:dyDescent="0.2">
      <c r="A14" s="34" t="s">
        <v>41</v>
      </c>
      <c r="B14" s="35"/>
      <c r="C14" s="35"/>
      <c r="D14" s="20">
        <f>ROUND(AVERAGE(D6:D13),1)</f>
        <v>4</v>
      </c>
      <c r="E14" s="20">
        <f t="shared" ref="E14:AA14" si="1">ROUND(AVERAGE(E6:E13),1)</f>
        <v>3.8</v>
      </c>
      <c r="F14" s="20">
        <f t="shared" si="1"/>
        <v>3.5</v>
      </c>
      <c r="G14" s="20">
        <f t="shared" si="1"/>
        <v>4</v>
      </c>
      <c r="H14" s="20">
        <f t="shared" si="1"/>
        <v>3.8</v>
      </c>
      <c r="I14" s="20">
        <f t="shared" si="1"/>
        <v>4.3</v>
      </c>
      <c r="J14" s="20">
        <f t="shared" si="1"/>
        <v>4.3</v>
      </c>
      <c r="K14" s="20">
        <f t="shared" si="1"/>
        <v>4.4000000000000004</v>
      </c>
      <c r="L14" s="20">
        <f t="shared" si="1"/>
        <v>4.4000000000000004</v>
      </c>
      <c r="M14" s="20">
        <f t="shared" si="1"/>
        <v>3.9</v>
      </c>
      <c r="N14" s="20">
        <f t="shared" si="1"/>
        <v>4.3</v>
      </c>
      <c r="O14" s="20">
        <f t="shared" si="1"/>
        <v>3.8</v>
      </c>
      <c r="P14" s="20">
        <f t="shared" si="1"/>
        <v>4.4000000000000004</v>
      </c>
      <c r="Q14" s="20">
        <f t="shared" si="1"/>
        <v>3.2</v>
      </c>
      <c r="R14" s="20">
        <f t="shared" si="1"/>
        <v>3.9</v>
      </c>
      <c r="S14" s="20">
        <f t="shared" si="1"/>
        <v>4.3</v>
      </c>
      <c r="T14" s="20">
        <f t="shared" si="1"/>
        <v>4.4000000000000004</v>
      </c>
      <c r="U14" s="20">
        <f t="shared" si="1"/>
        <v>4.5</v>
      </c>
      <c r="V14" s="20">
        <f t="shared" si="1"/>
        <v>4.2</v>
      </c>
      <c r="W14" s="20">
        <f t="shared" si="1"/>
        <v>2.7</v>
      </c>
      <c r="X14" s="20">
        <f t="shared" si="1"/>
        <v>3.7</v>
      </c>
      <c r="Y14" s="20">
        <f t="shared" si="1"/>
        <v>4</v>
      </c>
      <c r="Z14" s="20">
        <f t="shared" si="1"/>
        <v>3.7</v>
      </c>
      <c r="AA14" s="20">
        <f t="shared" si="1"/>
        <v>3.6</v>
      </c>
      <c r="AB14" s="13">
        <f>AVERAGE(D14:AA14)</f>
        <v>3.9625000000000004</v>
      </c>
    </row>
    <row r="15" spans="1:28" ht="33.75" customHeight="1" x14ac:dyDescent="0.15">
      <c r="A15" s="3"/>
      <c r="B15" s="3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8" ht="21" x14ac:dyDescent="0.15">
      <c r="A16" s="33" t="s">
        <v>61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</row>
    <row r="17" spans="1:28" ht="15.75" customHeight="1" thickBot="1" x14ac:dyDescent="0.2"/>
    <row r="18" spans="1:28" ht="14.25" x14ac:dyDescent="0.15">
      <c r="A18" s="36" t="s">
        <v>4</v>
      </c>
      <c r="B18" s="37"/>
      <c r="C18" s="38"/>
      <c r="D18" s="8" t="s">
        <v>7</v>
      </c>
      <c r="E18" s="8" t="s">
        <v>8</v>
      </c>
      <c r="F18" s="8" t="s">
        <v>9</v>
      </c>
      <c r="G18" s="8" t="s">
        <v>10</v>
      </c>
      <c r="H18" s="8" t="s">
        <v>11</v>
      </c>
      <c r="I18" s="8" t="s">
        <v>12</v>
      </c>
      <c r="J18" s="8" t="s">
        <v>13</v>
      </c>
      <c r="K18" s="8" t="s">
        <v>14</v>
      </c>
      <c r="L18" s="8" t="s">
        <v>15</v>
      </c>
      <c r="M18" s="8" t="s">
        <v>16</v>
      </c>
      <c r="N18" s="8" t="s">
        <v>17</v>
      </c>
      <c r="O18" s="8" t="s">
        <v>18</v>
      </c>
      <c r="P18" s="8" t="s">
        <v>19</v>
      </c>
      <c r="Q18" s="8" t="s">
        <v>20</v>
      </c>
      <c r="R18" s="8" t="s">
        <v>21</v>
      </c>
      <c r="S18" s="8" t="s">
        <v>22</v>
      </c>
      <c r="T18" s="8" t="s">
        <v>23</v>
      </c>
      <c r="U18" s="8" t="s">
        <v>24</v>
      </c>
      <c r="V18" s="8" t="s">
        <v>25</v>
      </c>
      <c r="W18" s="8" t="s">
        <v>26</v>
      </c>
      <c r="X18" s="8" t="s">
        <v>27</v>
      </c>
      <c r="Y18" s="8" t="s">
        <v>28</v>
      </c>
      <c r="Z18" s="8" t="s">
        <v>29</v>
      </c>
      <c r="AA18" s="9" t="s">
        <v>30</v>
      </c>
      <c r="AB18" s="10" t="s">
        <v>44</v>
      </c>
    </row>
    <row r="19" spans="1:28" ht="18" customHeight="1" x14ac:dyDescent="0.15">
      <c r="A19" s="51" t="s">
        <v>0</v>
      </c>
      <c r="B19" s="52"/>
      <c r="C19" s="19" t="s">
        <v>45</v>
      </c>
      <c r="D19" s="27">
        <v>2.6666666666666665</v>
      </c>
      <c r="E19" s="27">
        <v>2.3333333333333335</v>
      </c>
      <c r="F19" s="27">
        <v>2.6666666666666665</v>
      </c>
      <c r="G19" s="27">
        <v>4.333333333333333</v>
      </c>
      <c r="H19" s="27">
        <v>3</v>
      </c>
      <c r="I19" s="27">
        <v>3.6666666666666665</v>
      </c>
      <c r="J19" s="27">
        <v>3.6666666666666665</v>
      </c>
      <c r="K19" s="27">
        <v>3.6666666666666665</v>
      </c>
      <c r="L19" s="27">
        <v>2.6666666666666665</v>
      </c>
      <c r="M19" s="27">
        <v>3.3333333333333335</v>
      </c>
      <c r="N19" s="27">
        <v>3.6666666666666665</v>
      </c>
      <c r="O19" s="27">
        <v>3</v>
      </c>
      <c r="P19" s="27">
        <v>2.6666666666666665</v>
      </c>
      <c r="Q19" s="27">
        <v>3.6666666666666665</v>
      </c>
      <c r="R19" s="27">
        <v>3.3333333333333335</v>
      </c>
      <c r="S19" s="27">
        <v>3.3333333333333335</v>
      </c>
      <c r="T19" s="27">
        <v>3.3333333333333335</v>
      </c>
      <c r="U19" s="27">
        <v>3.6666666666666665</v>
      </c>
      <c r="V19" s="27">
        <v>3.3333333333333335</v>
      </c>
      <c r="W19" s="27">
        <v>2.6666666666666665</v>
      </c>
      <c r="X19" s="27">
        <v>2.6666666666666665</v>
      </c>
      <c r="Y19" s="27">
        <v>3.6666666666666665</v>
      </c>
      <c r="Z19" s="27">
        <v>3.3333333333333335</v>
      </c>
      <c r="AA19" s="28">
        <v>4</v>
      </c>
      <c r="AB19" s="11">
        <f>AVERAGE(D19:AA19)</f>
        <v>3.2638888888888893</v>
      </c>
    </row>
    <row r="20" spans="1:28" ht="18" customHeight="1" x14ac:dyDescent="0.15">
      <c r="A20" s="51"/>
      <c r="B20" s="52"/>
      <c r="C20" s="19" t="s">
        <v>46</v>
      </c>
      <c r="D20" s="29">
        <v>3.6666666666666665</v>
      </c>
      <c r="E20" s="29">
        <v>3.3333333333333335</v>
      </c>
      <c r="F20" s="29">
        <v>3.3333333333333335</v>
      </c>
      <c r="G20" s="29">
        <v>3.6666666666666665</v>
      </c>
      <c r="H20" s="29">
        <v>3.6666666666666665</v>
      </c>
      <c r="I20" s="29">
        <v>4</v>
      </c>
      <c r="J20" s="29">
        <v>4.333333333333333</v>
      </c>
      <c r="K20" s="29">
        <v>4</v>
      </c>
      <c r="L20" s="27">
        <v>3.6666666666666665</v>
      </c>
      <c r="M20" s="29">
        <v>4</v>
      </c>
      <c r="N20" s="29">
        <v>4</v>
      </c>
      <c r="O20" s="29">
        <v>3</v>
      </c>
      <c r="P20" s="29">
        <v>3</v>
      </c>
      <c r="Q20" s="29">
        <v>4</v>
      </c>
      <c r="R20" s="29">
        <v>3.3333333333333335</v>
      </c>
      <c r="S20" s="29">
        <v>4</v>
      </c>
      <c r="T20" s="29">
        <v>3</v>
      </c>
      <c r="U20" s="29">
        <v>4</v>
      </c>
      <c r="V20" s="29">
        <v>3.6666666666666665</v>
      </c>
      <c r="W20" s="29">
        <v>2.6666666666666665</v>
      </c>
      <c r="X20" s="29">
        <v>3.3333333333333335</v>
      </c>
      <c r="Y20" s="29">
        <v>4.333333333333333</v>
      </c>
      <c r="Z20" s="29">
        <v>3.3333333333333335</v>
      </c>
      <c r="AA20" s="30">
        <v>4</v>
      </c>
      <c r="AB20" s="11">
        <f t="shared" ref="AB20:AB27" si="2">AVERAGE(D20:AA20)</f>
        <v>3.6388888888888888</v>
      </c>
    </row>
    <row r="21" spans="1:28" ht="18" customHeight="1" x14ac:dyDescent="0.15">
      <c r="A21" s="49" t="s">
        <v>1</v>
      </c>
      <c r="B21" s="50"/>
      <c r="C21" s="19" t="s">
        <v>47</v>
      </c>
      <c r="D21" s="29">
        <v>3</v>
      </c>
      <c r="E21" s="29">
        <v>3</v>
      </c>
      <c r="F21" s="29">
        <v>3</v>
      </c>
      <c r="G21" s="29">
        <v>3.3333333333333335</v>
      </c>
      <c r="H21" s="29">
        <v>2.6666666666666665</v>
      </c>
      <c r="I21" s="29">
        <v>4</v>
      </c>
      <c r="J21" s="29">
        <v>3</v>
      </c>
      <c r="K21" s="29">
        <v>3.3333333333333335</v>
      </c>
      <c r="L21" s="27">
        <v>3.6666666666666665</v>
      </c>
      <c r="M21" s="29">
        <v>4</v>
      </c>
      <c r="N21" s="29">
        <v>4</v>
      </c>
      <c r="O21" s="29">
        <v>3.3333333333333335</v>
      </c>
      <c r="P21" s="29">
        <v>3</v>
      </c>
      <c r="Q21" s="29">
        <v>3.6666666666666665</v>
      </c>
      <c r="R21" s="29">
        <v>3.6666666666666665</v>
      </c>
      <c r="S21" s="29">
        <v>3</v>
      </c>
      <c r="T21" s="29">
        <v>3.6666666666666665</v>
      </c>
      <c r="U21" s="29">
        <v>3.6666666666666665</v>
      </c>
      <c r="V21" s="29">
        <v>3.6666666666666665</v>
      </c>
      <c r="W21" s="29">
        <v>3</v>
      </c>
      <c r="X21" s="29">
        <v>2.6666666666666665</v>
      </c>
      <c r="Y21" s="29">
        <v>3.3333333333333335</v>
      </c>
      <c r="Z21" s="29">
        <v>3</v>
      </c>
      <c r="AA21" s="30">
        <v>3</v>
      </c>
      <c r="AB21" s="11">
        <f t="shared" si="2"/>
        <v>3.3194444444444442</v>
      </c>
    </row>
    <row r="22" spans="1:28" ht="18" customHeight="1" x14ac:dyDescent="0.15">
      <c r="A22" s="49"/>
      <c r="B22" s="50"/>
      <c r="C22" s="19" t="s">
        <v>48</v>
      </c>
      <c r="D22" s="29">
        <v>3</v>
      </c>
      <c r="E22" s="29">
        <v>2.3333333333333335</v>
      </c>
      <c r="F22" s="29">
        <v>3</v>
      </c>
      <c r="G22" s="29">
        <v>3</v>
      </c>
      <c r="H22" s="29">
        <v>3</v>
      </c>
      <c r="I22" s="29">
        <v>4</v>
      </c>
      <c r="J22" s="29">
        <v>3.6666666666666665</v>
      </c>
      <c r="K22" s="29">
        <v>3</v>
      </c>
      <c r="L22" s="27">
        <v>3.3333333333333335</v>
      </c>
      <c r="M22" s="29">
        <v>3</v>
      </c>
      <c r="N22" s="29">
        <v>3.3333333333333335</v>
      </c>
      <c r="O22" s="29">
        <v>2.6666666666666665</v>
      </c>
      <c r="P22" s="29">
        <v>2.6666666666666665</v>
      </c>
      <c r="Q22" s="29">
        <v>3.6666666666666665</v>
      </c>
      <c r="R22" s="29">
        <v>3.3333333333333335</v>
      </c>
      <c r="S22" s="29">
        <v>3.6666666666666665</v>
      </c>
      <c r="T22" s="29">
        <v>3</v>
      </c>
      <c r="U22" s="29">
        <v>3</v>
      </c>
      <c r="V22" s="29">
        <v>3.3333333333333335</v>
      </c>
      <c r="W22" s="29">
        <v>4</v>
      </c>
      <c r="X22" s="29">
        <v>3.3333333333333335</v>
      </c>
      <c r="Y22" s="29">
        <v>4</v>
      </c>
      <c r="Z22" s="29">
        <v>3.3333333333333335</v>
      </c>
      <c r="AA22" s="30">
        <v>3.3333333333333335</v>
      </c>
      <c r="AB22" s="11">
        <f t="shared" si="2"/>
        <v>3.2499999999999996</v>
      </c>
    </row>
    <row r="23" spans="1:28" ht="18" customHeight="1" x14ac:dyDescent="0.15">
      <c r="A23" s="49" t="s">
        <v>2</v>
      </c>
      <c r="B23" s="50"/>
      <c r="C23" s="19" t="s">
        <v>49</v>
      </c>
      <c r="D23" s="29">
        <v>3.3333333333333335</v>
      </c>
      <c r="E23" s="29">
        <v>3.3333333333333335</v>
      </c>
      <c r="F23" s="29">
        <v>3</v>
      </c>
      <c r="G23" s="29">
        <v>3</v>
      </c>
      <c r="H23" s="29">
        <v>3.3333333333333335</v>
      </c>
      <c r="I23" s="29">
        <v>3.3333333333333335</v>
      </c>
      <c r="J23" s="29">
        <v>3.6666666666666665</v>
      </c>
      <c r="K23" s="29">
        <v>3.3333333333333335</v>
      </c>
      <c r="L23" s="27">
        <v>3.6666666666666665</v>
      </c>
      <c r="M23" s="29">
        <v>3.3333333333333335</v>
      </c>
      <c r="N23" s="29">
        <v>3.3333333333333335</v>
      </c>
      <c r="O23" s="29">
        <v>3</v>
      </c>
      <c r="P23" s="29">
        <v>3</v>
      </c>
      <c r="Q23" s="29">
        <v>4</v>
      </c>
      <c r="R23" s="29">
        <v>3.6666666666666665</v>
      </c>
      <c r="S23" s="29">
        <v>3.6666666666666665</v>
      </c>
      <c r="T23" s="29">
        <v>3.6666666666666665</v>
      </c>
      <c r="U23" s="29">
        <v>4</v>
      </c>
      <c r="V23" s="29">
        <v>3.3333333333333335</v>
      </c>
      <c r="W23" s="29">
        <v>3.3333333333333335</v>
      </c>
      <c r="X23" s="29">
        <v>3.6666666666666665</v>
      </c>
      <c r="Y23" s="29">
        <v>3.6666666666666665</v>
      </c>
      <c r="Z23" s="29">
        <v>3.6666666666666665</v>
      </c>
      <c r="AA23" s="30">
        <v>4</v>
      </c>
      <c r="AB23" s="11">
        <f t="shared" si="2"/>
        <v>3.4722222222222228</v>
      </c>
    </row>
    <row r="24" spans="1:28" ht="16.5" customHeight="1" x14ac:dyDescent="0.15">
      <c r="A24" s="49"/>
      <c r="B24" s="50"/>
      <c r="C24" s="19" t="s">
        <v>50</v>
      </c>
      <c r="D24" s="29">
        <v>3</v>
      </c>
      <c r="E24" s="29">
        <v>3.6666666666666665</v>
      </c>
      <c r="F24" s="29">
        <v>3.3333333333333335</v>
      </c>
      <c r="G24" s="29">
        <v>3.3333333333333335</v>
      </c>
      <c r="H24" s="29">
        <v>3.3333333333333335</v>
      </c>
      <c r="I24" s="29">
        <v>3</v>
      </c>
      <c r="J24" s="29">
        <v>3.6666666666666665</v>
      </c>
      <c r="K24" s="29">
        <v>3.3333333333333335</v>
      </c>
      <c r="L24" s="27">
        <v>3.6666666666666665</v>
      </c>
      <c r="M24" s="29">
        <v>4</v>
      </c>
      <c r="N24" s="29">
        <v>3.3333333333333335</v>
      </c>
      <c r="O24" s="29">
        <v>3</v>
      </c>
      <c r="P24" s="29">
        <v>3</v>
      </c>
      <c r="Q24" s="29">
        <v>3.3333333333333335</v>
      </c>
      <c r="R24" s="29">
        <v>3.3333333333333335</v>
      </c>
      <c r="S24" s="29">
        <v>3.3333333333333335</v>
      </c>
      <c r="T24" s="29">
        <v>3.6666666666666665</v>
      </c>
      <c r="U24" s="29">
        <v>3.3333333333333335</v>
      </c>
      <c r="V24" s="29">
        <v>3.3333333333333335</v>
      </c>
      <c r="W24" s="29">
        <v>3</v>
      </c>
      <c r="X24" s="29">
        <v>3.3333333333333335</v>
      </c>
      <c r="Y24" s="29">
        <v>3.3333333333333335</v>
      </c>
      <c r="Z24" s="29">
        <v>3.6666666666666665</v>
      </c>
      <c r="AA24" s="30">
        <v>3.3333333333333335</v>
      </c>
      <c r="AB24" s="11">
        <f t="shared" si="2"/>
        <v>3.3611111111111112</v>
      </c>
    </row>
    <row r="25" spans="1:28" ht="19.5" customHeight="1" x14ac:dyDescent="0.15">
      <c r="A25" s="49" t="s">
        <v>3</v>
      </c>
      <c r="B25" s="50"/>
      <c r="C25" s="19" t="s">
        <v>51</v>
      </c>
      <c r="D25" s="29">
        <v>4.333333333333333</v>
      </c>
      <c r="E25" s="29">
        <v>3</v>
      </c>
      <c r="F25" s="29">
        <v>3</v>
      </c>
      <c r="G25" s="29">
        <v>3.6666666666666665</v>
      </c>
      <c r="H25" s="29">
        <v>4</v>
      </c>
      <c r="I25" s="29">
        <v>4.666666666666667</v>
      </c>
      <c r="J25" s="29">
        <v>4</v>
      </c>
      <c r="K25" s="29">
        <v>3.6666666666666665</v>
      </c>
      <c r="L25" s="27">
        <v>4.333333333333333</v>
      </c>
      <c r="M25" s="29">
        <v>4</v>
      </c>
      <c r="N25" s="29">
        <v>4</v>
      </c>
      <c r="O25" s="29">
        <v>3.6666666666666665</v>
      </c>
      <c r="P25" s="29">
        <v>3</v>
      </c>
      <c r="Q25" s="29">
        <v>4.666666666666667</v>
      </c>
      <c r="R25" s="29">
        <v>3.3333333333333335</v>
      </c>
      <c r="S25" s="29">
        <v>3.6666666666666665</v>
      </c>
      <c r="T25" s="29">
        <v>4.333333333333333</v>
      </c>
      <c r="U25" s="29">
        <v>3.6666666666666665</v>
      </c>
      <c r="V25" s="29">
        <v>3</v>
      </c>
      <c r="W25" s="29">
        <v>3</v>
      </c>
      <c r="X25" s="29">
        <v>3.3333333333333335</v>
      </c>
      <c r="Y25" s="29">
        <v>4.666666666666667</v>
      </c>
      <c r="Z25" s="29">
        <v>4</v>
      </c>
      <c r="AA25" s="30">
        <v>4</v>
      </c>
      <c r="AB25" s="11">
        <f t="shared" si="2"/>
        <v>3.7916666666666665</v>
      </c>
    </row>
    <row r="26" spans="1:28" ht="18" customHeight="1" x14ac:dyDescent="0.15">
      <c r="A26" s="49"/>
      <c r="B26" s="50"/>
      <c r="C26" s="19" t="s">
        <v>52</v>
      </c>
      <c r="D26" s="27">
        <v>4</v>
      </c>
      <c r="E26" s="27">
        <v>4</v>
      </c>
      <c r="F26" s="27">
        <v>4</v>
      </c>
      <c r="G26" s="27">
        <v>3.6666666666666665</v>
      </c>
      <c r="H26" s="27">
        <v>4.333333333333333</v>
      </c>
      <c r="I26" s="27">
        <v>4.333333333333333</v>
      </c>
      <c r="J26" s="27">
        <v>4.666666666666667</v>
      </c>
      <c r="K26" s="27">
        <v>4</v>
      </c>
      <c r="L26" s="27">
        <v>4</v>
      </c>
      <c r="M26" s="27">
        <v>3.3333333333333335</v>
      </c>
      <c r="N26" s="27">
        <v>4.333333333333333</v>
      </c>
      <c r="O26" s="27">
        <v>4</v>
      </c>
      <c r="P26" s="27">
        <v>3.3333333333333335</v>
      </c>
      <c r="Q26" s="27">
        <v>4.333333333333333</v>
      </c>
      <c r="R26" s="27">
        <v>3.3333333333333335</v>
      </c>
      <c r="S26" s="27">
        <v>4</v>
      </c>
      <c r="T26" s="27">
        <v>4</v>
      </c>
      <c r="U26" s="27">
        <v>4.666666666666667</v>
      </c>
      <c r="V26" s="27">
        <v>3.6666666666666665</v>
      </c>
      <c r="W26" s="27">
        <v>3</v>
      </c>
      <c r="X26" s="27">
        <v>4.333333333333333</v>
      </c>
      <c r="Y26" s="27">
        <v>4.666666666666667</v>
      </c>
      <c r="Z26" s="27">
        <v>3.6666666666666665</v>
      </c>
      <c r="AA26" s="28">
        <v>3.6666666666666665</v>
      </c>
      <c r="AB26" s="11">
        <f t="shared" si="2"/>
        <v>3.9722222222222237</v>
      </c>
    </row>
    <row r="27" spans="1:28" ht="18" customHeight="1" x14ac:dyDescent="0.15">
      <c r="A27" s="49"/>
      <c r="B27" s="50"/>
      <c r="C27" s="19" t="s">
        <v>53</v>
      </c>
      <c r="D27" s="27">
        <v>4</v>
      </c>
      <c r="E27" s="27">
        <v>4</v>
      </c>
      <c r="F27" s="27">
        <v>3.6666666666666665</v>
      </c>
      <c r="G27" s="27">
        <v>3.6666666666666665</v>
      </c>
      <c r="H27" s="27">
        <v>4</v>
      </c>
      <c r="I27" s="27">
        <v>4</v>
      </c>
      <c r="J27" s="27">
        <v>4.666666666666667</v>
      </c>
      <c r="K27" s="27">
        <v>4.333333333333333</v>
      </c>
      <c r="L27" s="27">
        <v>4.333333333333333</v>
      </c>
      <c r="M27" s="27">
        <v>4.333333333333333</v>
      </c>
      <c r="N27" s="27">
        <v>4.666666666666667</v>
      </c>
      <c r="O27" s="27">
        <v>4</v>
      </c>
      <c r="P27" s="27">
        <v>3.3333333333333335</v>
      </c>
      <c r="Q27" s="27">
        <v>5</v>
      </c>
      <c r="R27" s="27">
        <v>3.6666666666666665</v>
      </c>
      <c r="S27" s="27">
        <v>4.333333333333333</v>
      </c>
      <c r="T27" s="27">
        <v>4.666666666666667</v>
      </c>
      <c r="U27" s="27">
        <v>5</v>
      </c>
      <c r="V27" s="27">
        <v>4</v>
      </c>
      <c r="W27" s="27">
        <v>2.3333333333333335</v>
      </c>
      <c r="X27" s="27">
        <v>4.333333333333333</v>
      </c>
      <c r="Y27" s="27">
        <v>4.666666666666667</v>
      </c>
      <c r="Z27" s="27">
        <v>3.3333333333333335</v>
      </c>
      <c r="AA27" s="28">
        <v>4</v>
      </c>
      <c r="AB27" s="11">
        <f t="shared" si="2"/>
        <v>4.0972222222222223</v>
      </c>
    </row>
    <row r="28" spans="1:28" ht="18" customHeight="1" x14ac:dyDescent="0.15">
      <c r="A28" s="51" t="s">
        <v>35</v>
      </c>
      <c r="B28" s="52"/>
      <c r="C28" s="19" t="s">
        <v>54</v>
      </c>
      <c r="D28" s="27">
        <v>4</v>
      </c>
      <c r="E28" s="27">
        <v>4.666666666666667</v>
      </c>
      <c r="F28" s="27">
        <v>3.6666666666666665</v>
      </c>
      <c r="G28" s="27">
        <v>4.333333333333333</v>
      </c>
      <c r="H28" s="27">
        <v>4</v>
      </c>
      <c r="I28" s="27">
        <v>4</v>
      </c>
      <c r="J28" s="27">
        <v>4.666666666666667</v>
      </c>
      <c r="K28" s="27">
        <v>4</v>
      </c>
      <c r="L28" s="27">
        <v>4</v>
      </c>
      <c r="M28" s="27">
        <v>5</v>
      </c>
      <c r="N28" s="27">
        <v>5</v>
      </c>
      <c r="O28" s="27">
        <v>4.333333333333333</v>
      </c>
      <c r="P28" s="27">
        <v>3.3333333333333335</v>
      </c>
      <c r="Q28" s="27">
        <v>4</v>
      </c>
      <c r="R28" s="27">
        <v>4.666666666666667</v>
      </c>
      <c r="S28" s="27">
        <v>4.666666666666667</v>
      </c>
      <c r="T28" s="27">
        <v>4.666666666666667</v>
      </c>
      <c r="U28" s="27">
        <v>4.666666666666667</v>
      </c>
      <c r="V28" s="27">
        <v>4.666666666666667</v>
      </c>
      <c r="W28" s="27">
        <v>3.3333333333333335</v>
      </c>
      <c r="X28" s="27">
        <v>4.333333333333333</v>
      </c>
      <c r="Y28" s="27">
        <v>4.666666666666667</v>
      </c>
      <c r="Z28" s="27">
        <v>3.6666666666666665</v>
      </c>
      <c r="AA28" s="28">
        <v>4.333333333333333</v>
      </c>
      <c r="AB28" s="11">
        <f t="shared" ref="AB28:AB32" si="3">AVERAGE(D28:AA28)</f>
        <v>4.2777777777777786</v>
      </c>
    </row>
    <row r="29" spans="1:28" ht="18" customHeight="1" x14ac:dyDescent="0.15">
      <c r="A29" s="51"/>
      <c r="B29" s="52"/>
      <c r="C29" s="19" t="s">
        <v>55</v>
      </c>
      <c r="D29" s="27">
        <v>4</v>
      </c>
      <c r="E29" s="27">
        <v>4</v>
      </c>
      <c r="F29" s="27">
        <v>4</v>
      </c>
      <c r="G29" s="27">
        <v>3.6666666666666665</v>
      </c>
      <c r="H29" s="27">
        <v>3.6666666666666665</v>
      </c>
      <c r="I29" s="27">
        <v>4.333333333333333</v>
      </c>
      <c r="J29" s="27">
        <v>4.666666666666667</v>
      </c>
      <c r="K29" s="27">
        <v>4</v>
      </c>
      <c r="L29" s="27">
        <v>4</v>
      </c>
      <c r="M29" s="27">
        <v>5</v>
      </c>
      <c r="N29" s="27">
        <v>5</v>
      </c>
      <c r="O29" s="27">
        <v>4</v>
      </c>
      <c r="P29" s="27">
        <v>3</v>
      </c>
      <c r="Q29" s="27">
        <v>4.333333333333333</v>
      </c>
      <c r="R29" s="27">
        <v>4</v>
      </c>
      <c r="S29" s="27">
        <v>4.666666666666667</v>
      </c>
      <c r="T29" s="27">
        <v>4.666666666666667</v>
      </c>
      <c r="U29" s="27">
        <v>4.333333333333333</v>
      </c>
      <c r="V29" s="27">
        <v>4</v>
      </c>
      <c r="W29" s="27">
        <v>2.6666666666666665</v>
      </c>
      <c r="X29" s="27">
        <v>4.333333333333333</v>
      </c>
      <c r="Y29" s="27">
        <v>4.333333333333333</v>
      </c>
      <c r="Z29" s="27">
        <v>3.3333333333333335</v>
      </c>
      <c r="AA29" s="28">
        <v>4.333333333333333</v>
      </c>
      <c r="AB29" s="11">
        <f t="shared" si="3"/>
        <v>4.0972222222222214</v>
      </c>
    </row>
    <row r="30" spans="1:28" ht="18" customHeight="1" x14ac:dyDescent="0.15">
      <c r="A30" s="51" t="s">
        <v>5</v>
      </c>
      <c r="B30" s="52"/>
      <c r="C30" s="19" t="s">
        <v>56</v>
      </c>
      <c r="D30" s="27">
        <v>3.3333333333333335</v>
      </c>
      <c r="E30" s="27">
        <v>3.3333333333333335</v>
      </c>
      <c r="F30" s="27">
        <v>3.6666666666666665</v>
      </c>
      <c r="G30" s="27">
        <v>3.6666666666666665</v>
      </c>
      <c r="H30" s="27">
        <v>2.6666666666666665</v>
      </c>
      <c r="I30" s="27">
        <v>3</v>
      </c>
      <c r="J30" s="27">
        <v>3.3333333333333335</v>
      </c>
      <c r="K30" s="27">
        <v>3</v>
      </c>
      <c r="L30" s="27">
        <v>3.6666666666666665</v>
      </c>
      <c r="M30" s="27">
        <v>3.3333333333333335</v>
      </c>
      <c r="N30" s="27">
        <v>3</v>
      </c>
      <c r="O30" s="27">
        <v>3.3333333333333335</v>
      </c>
      <c r="P30" s="27">
        <v>2.3333333333333335</v>
      </c>
      <c r="Q30" s="27">
        <v>4.333333333333333</v>
      </c>
      <c r="R30" s="27">
        <v>3</v>
      </c>
      <c r="S30" s="27">
        <v>4</v>
      </c>
      <c r="T30" s="27">
        <v>4.666666666666667</v>
      </c>
      <c r="U30" s="27">
        <v>4.333333333333333</v>
      </c>
      <c r="V30" s="27">
        <v>3.3333333333333335</v>
      </c>
      <c r="W30" s="27">
        <v>2.6666666666666665</v>
      </c>
      <c r="X30" s="27">
        <v>2.6666666666666665</v>
      </c>
      <c r="Y30" s="27">
        <v>3.6666666666666665</v>
      </c>
      <c r="Z30" s="27">
        <v>3.6666666666666665</v>
      </c>
      <c r="AA30" s="28">
        <v>3.6666666666666665</v>
      </c>
      <c r="AB30" s="11">
        <f t="shared" si="3"/>
        <v>3.402777777777779</v>
      </c>
    </row>
    <row r="31" spans="1:28" ht="18" customHeight="1" thickBot="1" x14ac:dyDescent="0.2">
      <c r="A31" s="53" t="s">
        <v>6</v>
      </c>
      <c r="B31" s="54"/>
      <c r="C31" s="32" t="s">
        <v>57</v>
      </c>
      <c r="D31" s="29">
        <v>4</v>
      </c>
      <c r="E31" s="29">
        <v>4</v>
      </c>
      <c r="F31" s="29">
        <v>3.6666666666666665</v>
      </c>
      <c r="G31" s="29">
        <v>3.6666666666666665</v>
      </c>
      <c r="H31" s="29">
        <v>3.6666666666666665</v>
      </c>
      <c r="I31" s="29">
        <v>4</v>
      </c>
      <c r="J31" s="29">
        <v>4.666666666666667</v>
      </c>
      <c r="K31" s="29">
        <v>4</v>
      </c>
      <c r="L31" s="29">
        <v>4</v>
      </c>
      <c r="M31" s="29">
        <v>4.333333333333333</v>
      </c>
      <c r="N31" s="29">
        <v>4.333333333333333</v>
      </c>
      <c r="O31" s="29">
        <v>3.3333333333333335</v>
      </c>
      <c r="P31" s="29">
        <v>3</v>
      </c>
      <c r="Q31" s="29">
        <v>4.333333333333333</v>
      </c>
      <c r="R31" s="29">
        <v>3.6666666666666665</v>
      </c>
      <c r="S31" s="29">
        <v>4</v>
      </c>
      <c r="T31" s="29">
        <v>4.666666666666667</v>
      </c>
      <c r="U31" s="29">
        <v>4.333333333333333</v>
      </c>
      <c r="V31" s="29">
        <v>4</v>
      </c>
      <c r="W31" s="29">
        <v>2.6666666666666665</v>
      </c>
      <c r="X31" s="29">
        <v>4</v>
      </c>
      <c r="Y31" s="29">
        <v>4.333333333333333</v>
      </c>
      <c r="Z31" s="29">
        <v>4</v>
      </c>
      <c r="AA31" s="30">
        <v>4</v>
      </c>
      <c r="AB31" s="11">
        <f t="shared" si="3"/>
        <v>3.9444444444444446</v>
      </c>
    </row>
    <row r="32" spans="1:28" ht="24.75" customHeight="1" thickBot="1" x14ac:dyDescent="0.2">
      <c r="A32" s="55" t="s">
        <v>42</v>
      </c>
      <c r="B32" s="56"/>
      <c r="C32" s="57"/>
      <c r="D32" s="20">
        <f t="shared" ref="D32:AA32" si="4">ROUND(AVERAGE(D19:D31),1)</f>
        <v>3.6</v>
      </c>
      <c r="E32" s="20">
        <f t="shared" si="4"/>
        <v>3.5</v>
      </c>
      <c r="F32" s="20">
        <f t="shared" si="4"/>
        <v>3.4</v>
      </c>
      <c r="G32" s="20">
        <f t="shared" si="4"/>
        <v>3.6</v>
      </c>
      <c r="H32" s="20">
        <f t="shared" si="4"/>
        <v>3.5</v>
      </c>
      <c r="I32" s="20">
        <f t="shared" si="4"/>
        <v>3.9</v>
      </c>
      <c r="J32" s="20">
        <f t="shared" si="4"/>
        <v>4.0999999999999996</v>
      </c>
      <c r="K32" s="20">
        <f t="shared" si="4"/>
        <v>3.7</v>
      </c>
      <c r="L32" s="20">
        <f t="shared" si="4"/>
        <v>3.8</v>
      </c>
      <c r="M32" s="20">
        <f t="shared" si="4"/>
        <v>3.9</v>
      </c>
      <c r="N32" s="20">
        <f t="shared" si="4"/>
        <v>4</v>
      </c>
      <c r="O32" s="20">
        <f t="shared" si="4"/>
        <v>3.4</v>
      </c>
      <c r="P32" s="20">
        <f t="shared" si="4"/>
        <v>3</v>
      </c>
      <c r="Q32" s="20">
        <f t="shared" si="4"/>
        <v>4.0999999999999996</v>
      </c>
      <c r="R32" s="20">
        <f t="shared" si="4"/>
        <v>3.6</v>
      </c>
      <c r="S32" s="20">
        <f t="shared" si="4"/>
        <v>3.9</v>
      </c>
      <c r="T32" s="20">
        <f t="shared" si="4"/>
        <v>4</v>
      </c>
      <c r="U32" s="20">
        <f t="shared" si="4"/>
        <v>4.0999999999999996</v>
      </c>
      <c r="V32" s="20">
        <f t="shared" si="4"/>
        <v>3.6</v>
      </c>
      <c r="W32" s="20">
        <f t="shared" si="4"/>
        <v>2.9</v>
      </c>
      <c r="X32" s="20">
        <f t="shared" si="4"/>
        <v>3.6</v>
      </c>
      <c r="Y32" s="20">
        <f t="shared" si="4"/>
        <v>4.0999999999999996</v>
      </c>
      <c r="Z32" s="20">
        <f t="shared" si="4"/>
        <v>3.5</v>
      </c>
      <c r="AA32" s="22">
        <f t="shared" si="4"/>
        <v>3.8</v>
      </c>
      <c r="AB32" s="21">
        <f t="shared" si="3"/>
        <v>3.691666666666666</v>
      </c>
    </row>
    <row r="33" spans="1:28" ht="27.75" customHeight="1" x14ac:dyDescent="0.15"/>
    <row r="34" spans="1:28" ht="23.1" customHeight="1" x14ac:dyDescent="0.15">
      <c r="A34" s="33" t="s">
        <v>62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28" ht="15.75" customHeight="1" thickBot="1" x14ac:dyDescent="0.2"/>
    <row r="36" spans="1:28" ht="14.25" x14ac:dyDescent="0.15">
      <c r="A36" s="36" t="s">
        <v>4</v>
      </c>
      <c r="B36" s="37"/>
      <c r="C36" s="38"/>
      <c r="D36" s="8" t="s">
        <v>7</v>
      </c>
      <c r="E36" s="8" t="s">
        <v>8</v>
      </c>
      <c r="F36" s="8" t="s">
        <v>9</v>
      </c>
      <c r="G36" s="8" t="s">
        <v>10</v>
      </c>
      <c r="H36" s="8" t="s">
        <v>11</v>
      </c>
      <c r="I36" s="8" t="s">
        <v>12</v>
      </c>
      <c r="J36" s="8" t="s">
        <v>13</v>
      </c>
      <c r="K36" s="8" t="s">
        <v>14</v>
      </c>
      <c r="L36" s="8" t="s">
        <v>15</v>
      </c>
      <c r="M36" s="8" t="s">
        <v>16</v>
      </c>
      <c r="N36" s="8" t="s">
        <v>17</v>
      </c>
      <c r="O36" s="8" t="s">
        <v>18</v>
      </c>
      <c r="P36" s="8" t="s">
        <v>19</v>
      </c>
      <c r="Q36" s="8" t="s">
        <v>20</v>
      </c>
      <c r="R36" s="8" t="s">
        <v>21</v>
      </c>
      <c r="S36" s="8" t="s">
        <v>22</v>
      </c>
      <c r="T36" s="8" t="s">
        <v>23</v>
      </c>
      <c r="U36" s="8" t="s">
        <v>24</v>
      </c>
      <c r="V36" s="8" t="s">
        <v>25</v>
      </c>
      <c r="W36" s="8" t="s">
        <v>26</v>
      </c>
      <c r="X36" s="8" t="s">
        <v>27</v>
      </c>
      <c r="Y36" s="8" t="s">
        <v>28</v>
      </c>
      <c r="Z36" s="8" t="s">
        <v>29</v>
      </c>
      <c r="AA36" s="9" t="s">
        <v>30</v>
      </c>
      <c r="AB36" s="10" t="s">
        <v>44</v>
      </c>
    </row>
    <row r="37" spans="1:28" ht="18" customHeight="1" x14ac:dyDescent="0.15">
      <c r="A37" s="51" t="s">
        <v>0</v>
      </c>
      <c r="B37" s="52"/>
      <c r="C37" s="19" t="s">
        <v>45</v>
      </c>
      <c r="D37" s="27">
        <v>3</v>
      </c>
      <c r="E37" s="27">
        <v>3.3333333333333335</v>
      </c>
      <c r="F37" s="27">
        <v>3</v>
      </c>
      <c r="G37" s="27">
        <v>3.3333333333333335</v>
      </c>
      <c r="H37" s="27">
        <v>3</v>
      </c>
      <c r="I37" s="27">
        <v>4</v>
      </c>
      <c r="J37" s="27">
        <v>3.3333333333333335</v>
      </c>
      <c r="K37" s="27">
        <v>2.6666666666666665</v>
      </c>
      <c r="L37" s="27">
        <v>3.3333333333333335</v>
      </c>
      <c r="M37" s="27">
        <v>3.3333333333333335</v>
      </c>
      <c r="N37" s="27">
        <v>3.3333333333333335</v>
      </c>
      <c r="O37" s="27">
        <v>3.3333333333333335</v>
      </c>
      <c r="P37" s="27">
        <v>2.3333333333333335</v>
      </c>
      <c r="Q37" s="27">
        <v>4</v>
      </c>
      <c r="R37" s="27">
        <v>3.6666666666666665</v>
      </c>
      <c r="S37" s="27">
        <v>4</v>
      </c>
      <c r="T37" s="27">
        <v>3.6666666666666665</v>
      </c>
      <c r="U37" s="27">
        <v>4</v>
      </c>
      <c r="V37" s="27">
        <v>2.6666666666666665</v>
      </c>
      <c r="W37" s="27">
        <v>3.3333333333333335</v>
      </c>
      <c r="X37" s="27">
        <v>3.3333333333333335</v>
      </c>
      <c r="Y37" s="27">
        <v>4.333333333333333</v>
      </c>
      <c r="Z37" s="27">
        <v>3.6666666666666665</v>
      </c>
      <c r="AA37" s="28">
        <v>3</v>
      </c>
      <c r="AB37" s="11">
        <f t="shared" ref="AB37:AB49" si="5">AVERAGE(D37:AA37)</f>
        <v>3.375</v>
      </c>
    </row>
    <row r="38" spans="1:28" ht="18" customHeight="1" x14ac:dyDescent="0.15">
      <c r="A38" s="51"/>
      <c r="B38" s="52"/>
      <c r="C38" s="19" t="s">
        <v>46</v>
      </c>
      <c r="D38" s="29">
        <v>3.6666666666666665</v>
      </c>
      <c r="E38" s="29">
        <v>4.333333333333333</v>
      </c>
      <c r="F38" s="29">
        <v>3.6666666666666665</v>
      </c>
      <c r="G38" s="29">
        <v>3</v>
      </c>
      <c r="H38" s="29">
        <v>3.3333333333333335</v>
      </c>
      <c r="I38" s="29">
        <v>4.666666666666667</v>
      </c>
      <c r="J38" s="29">
        <v>3.6666666666666665</v>
      </c>
      <c r="K38" s="29">
        <v>3.6666666666666665</v>
      </c>
      <c r="L38" s="27">
        <v>4</v>
      </c>
      <c r="M38" s="29">
        <v>3.6666666666666665</v>
      </c>
      <c r="N38" s="29">
        <v>3.6666666666666665</v>
      </c>
      <c r="O38" s="29">
        <v>3</v>
      </c>
      <c r="P38" s="29">
        <v>3</v>
      </c>
      <c r="Q38" s="29">
        <v>4.666666666666667</v>
      </c>
      <c r="R38" s="29">
        <v>3.3333333333333335</v>
      </c>
      <c r="S38" s="29">
        <v>4.333333333333333</v>
      </c>
      <c r="T38" s="29">
        <v>4.333333333333333</v>
      </c>
      <c r="U38" s="29">
        <v>5</v>
      </c>
      <c r="V38" s="29">
        <v>3.3333333333333335</v>
      </c>
      <c r="W38" s="29">
        <v>4</v>
      </c>
      <c r="X38" s="29">
        <v>3.6666666666666665</v>
      </c>
      <c r="Y38" s="29">
        <v>4.333333333333333</v>
      </c>
      <c r="Z38" s="29">
        <v>3.6666666666666665</v>
      </c>
      <c r="AA38" s="30">
        <v>3</v>
      </c>
      <c r="AB38" s="11">
        <f t="shared" si="5"/>
        <v>3.7916666666666665</v>
      </c>
    </row>
    <row r="39" spans="1:28" ht="18" customHeight="1" x14ac:dyDescent="0.15">
      <c r="A39" s="49" t="s">
        <v>1</v>
      </c>
      <c r="B39" s="50"/>
      <c r="C39" s="19" t="s">
        <v>47</v>
      </c>
      <c r="D39" s="29">
        <v>3.6666666666666665</v>
      </c>
      <c r="E39" s="29">
        <v>3.6666666666666665</v>
      </c>
      <c r="F39" s="29">
        <v>3</v>
      </c>
      <c r="G39" s="29">
        <v>3.3333333333333335</v>
      </c>
      <c r="H39" s="29">
        <v>4.333333333333333</v>
      </c>
      <c r="I39" s="29">
        <v>4</v>
      </c>
      <c r="J39" s="29">
        <v>3</v>
      </c>
      <c r="K39" s="29">
        <v>3.6666666666666665</v>
      </c>
      <c r="L39" s="27">
        <v>3.6666666666666665</v>
      </c>
      <c r="M39" s="29">
        <v>3.6666666666666665</v>
      </c>
      <c r="N39" s="29">
        <v>3.6666666666666665</v>
      </c>
      <c r="O39" s="29">
        <v>3.6666666666666665</v>
      </c>
      <c r="P39" s="29">
        <v>3.6666666666666665</v>
      </c>
      <c r="Q39" s="29">
        <v>3</v>
      </c>
      <c r="R39" s="29">
        <v>3.3333333333333335</v>
      </c>
      <c r="S39" s="29">
        <v>3.6666666666666665</v>
      </c>
      <c r="T39" s="29">
        <v>4</v>
      </c>
      <c r="U39" s="29">
        <v>3.6666666666666665</v>
      </c>
      <c r="V39" s="29">
        <v>3.3333333333333335</v>
      </c>
      <c r="W39" s="29">
        <v>3</v>
      </c>
      <c r="X39" s="29">
        <v>3.6666666666666665</v>
      </c>
      <c r="Y39" s="29">
        <v>4.666666666666667</v>
      </c>
      <c r="Z39" s="29">
        <v>3.3333333333333335</v>
      </c>
      <c r="AA39" s="30">
        <v>3.6666666666666665</v>
      </c>
      <c r="AB39" s="11">
        <f t="shared" si="5"/>
        <v>3.5972222222222219</v>
      </c>
    </row>
    <row r="40" spans="1:28" ht="18" customHeight="1" x14ac:dyDescent="0.15">
      <c r="A40" s="49"/>
      <c r="B40" s="50"/>
      <c r="C40" s="19" t="s">
        <v>48</v>
      </c>
      <c r="D40" s="29">
        <v>3.3333333333333335</v>
      </c>
      <c r="E40" s="29">
        <v>3.6666666666666665</v>
      </c>
      <c r="F40" s="29">
        <v>3</v>
      </c>
      <c r="G40" s="29">
        <v>3</v>
      </c>
      <c r="H40" s="29">
        <v>2.3333333333333335</v>
      </c>
      <c r="I40" s="29">
        <v>3.3333333333333335</v>
      </c>
      <c r="J40" s="29">
        <v>3.6666666666666665</v>
      </c>
      <c r="K40" s="29">
        <v>3</v>
      </c>
      <c r="L40" s="27">
        <v>3.3333333333333335</v>
      </c>
      <c r="M40" s="29">
        <v>3</v>
      </c>
      <c r="N40" s="29">
        <v>3.6666666666666665</v>
      </c>
      <c r="O40" s="29">
        <v>2.6666666666666665</v>
      </c>
      <c r="P40" s="29">
        <v>3.3333333333333335</v>
      </c>
      <c r="Q40" s="29">
        <v>3.6666666666666665</v>
      </c>
      <c r="R40" s="29">
        <v>3.3333333333333335</v>
      </c>
      <c r="S40" s="29">
        <v>3.3333333333333335</v>
      </c>
      <c r="T40" s="29">
        <v>4</v>
      </c>
      <c r="U40" s="29">
        <v>4.666666666666667</v>
      </c>
      <c r="V40" s="29">
        <v>3.3333333333333335</v>
      </c>
      <c r="W40" s="29">
        <v>3</v>
      </c>
      <c r="X40" s="29">
        <v>3.6666666666666665</v>
      </c>
      <c r="Y40" s="29">
        <v>3.6666666666666665</v>
      </c>
      <c r="Z40" s="29">
        <v>3</v>
      </c>
      <c r="AA40" s="30">
        <v>3</v>
      </c>
      <c r="AB40" s="11">
        <f t="shared" si="5"/>
        <v>3.3333333333333339</v>
      </c>
    </row>
    <row r="41" spans="1:28" ht="18" customHeight="1" x14ac:dyDescent="0.15">
      <c r="A41" s="49" t="s">
        <v>2</v>
      </c>
      <c r="B41" s="50"/>
      <c r="C41" s="19" t="s">
        <v>49</v>
      </c>
      <c r="D41" s="29">
        <v>4.333333333333333</v>
      </c>
      <c r="E41" s="29">
        <v>3.6666666666666665</v>
      </c>
      <c r="F41" s="29">
        <v>3.6666666666666665</v>
      </c>
      <c r="G41" s="29">
        <v>3</v>
      </c>
      <c r="H41" s="29">
        <v>2.6666666666666665</v>
      </c>
      <c r="I41" s="29">
        <v>4.333333333333333</v>
      </c>
      <c r="J41" s="29">
        <v>4.333333333333333</v>
      </c>
      <c r="K41" s="29">
        <v>3.6666666666666665</v>
      </c>
      <c r="L41" s="27">
        <v>4</v>
      </c>
      <c r="M41" s="29">
        <v>3.3333333333333335</v>
      </c>
      <c r="N41" s="29">
        <v>3.6666666666666665</v>
      </c>
      <c r="O41" s="29">
        <v>2.6666666666666665</v>
      </c>
      <c r="P41" s="29">
        <v>3</v>
      </c>
      <c r="Q41" s="29">
        <v>4</v>
      </c>
      <c r="R41" s="29">
        <v>4</v>
      </c>
      <c r="S41" s="29">
        <v>4.333333333333333</v>
      </c>
      <c r="T41" s="29">
        <v>4</v>
      </c>
      <c r="U41" s="29">
        <v>5</v>
      </c>
      <c r="V41" s="29">
        <v>2.6666666666666665</v>
      </c>
      <c r="W41" s="29">
        <v>3.6666666666666665</v>
      </c>
      <c r="X41" s="29">
        <v>3.6666666666666665</v>
      </c>
      <c r="Y41" s="29">
        <v>4.666666666666667</v>
      </c>
      <c r="Z41" s="29">
        <v>4</v>
      </c>
      <c r="AA41" s="30">
        <v>3</v>
      </c>
      <c r="AB41" s="11">
        <f t="shared" si="5"/>
        <v>3.7222222222222228</v>
      </c>
    </row>
    <row r="42" spans="1:28" ht="18" customHeight="1" x14ac:dyDescent="0.15">
      <c r="A42" s="49"/>
      <c r="B42" s="50"/>
      <c r="C42" s="19" t="s">
        <v>50</v>
      </c>
      <c r="D42" s="29">
        <v>3.6666666666666665</v>
      </c>
      <c r="E42" s="29">
        <v>3.6666666666666665</v>
      </c>
      <c r="F42" s="29">
        <v>3</v>
      </c>
      <c r="G42" s="29">
        <v>2.6666666666666665</v>
      </c>
      <c r="H42" s="29">
        <v>2.3333333333333335</v>
      </c>
      <c r="I42" s="29">
        <v>4</v>
      </c>
      <c r="J42" s="29">
        <v>4</v>
      </c>
      <c r="K42" s="29">
        <v>4</v>
      </c>
      <c r="L42" s="27">
        <v>3.6666666666666665</v>
      </c>
      <c r="M42" s="29">
        <v>3</v>
      </c>
      <c r="N42" s="29">
        <v>3.3333333333333335</v>
      </c>
      <c r="O42" s="29">
        <v>2.3333333333333335</v>
      </c>
      <c r="P42" s="29">
        <v>3.3333333333333335</v>
      </c>
      <c r="Q42" s="29">
        <v>4.333333333333333</v>
      </c>
      <c r="R42" s="29">
        <v>3.6666666666666665</v>
      </c>
      <c r="S42" s="29">
        <v>3.6666666666666665</v>
      </c>
      <c r="T42" s="29">
        <v>3.6666666666666665</v>
      </c>
      <c r="U42" s="29">
        <v>4.666666666666667</v>
      </c>
      <c r="V42" s="29">
        <v>3</v>
      </c>
      <c r="W42" s="29">
        <v>4</v>
      </c>
      <c r="X42" s="29">
        <v>3</v>
      </c>
      <c r="Y42" s="29">
        <v>4</v>
      </c>
      <c r="Z42" s="29">
        <v>3.6666666666666665</v>
      </c>
      <c r="AA42" s="30">
        <v>2.6666666666666665</v>
      </c>
      <c r="AB42" s="11">
        <f t="shared" si="5"/>
        <v>3.4722222222222228</v>
      </c>
    </row>
    <row r="43" spans="1:28" ht="18" customHeight="1" x14ac:dyDescent="0.15">
      <c r="A43" s="49" t="s">
        <v>3</v>
      </c>
      <c r="B43" s="50"/>
      <c r="C43" s="19" t="s">
        <v>51</v>
      </c>
      <c r="D43" s="29">
        <v>3.3333333333333335</v>
      </c>
      <c r="E43" s="29">
        <v>3.3333333333333335</v>
      </c>
      <c r="F43" s="29">
        <v>3.6666666666666665</v>
      </c>
      <c r="G43" s="29">
        <v>3.3333333333333335</v>
      </c>
      <c r="H43" s="29">
        <v>2.3333333333333335</v>
      </c>
      <c r="I43" s="29">
        <v>3.6666666666666665</v>
      </c>
      <c r="J43" s="29">
        <v>4</v>
      </c>
      <c r="K43" s="29">
        <v>4</v>
      </c>
      <c r="L43" s="27">
        <v>4.333333333333333</v>
      </c>
      <c r="M43" s="29">
        <v>3.3333333333333335</v>
      </c>
      <c r="N43" s="29">
        <v>3.6666666666666665</v>
      </c>
      <c r="O43" s="29">
        <v>3</v>
      </c>
      <c r="P43" s="29">
        <v>3</v>
      </c>
      <c r="Q43" s="29">
        <v>3.6666666666666665</v>
      </c>
      <c r="R43" s="29">
        <v>3.6666666666666665</v>
      </c>
      <c r="S43" s="29">
        <v>4</v>
      </c>
      <c r="T43" s="29">
        <v>4</v>
      </c>
      <c r="U43" s="29">
        <v>3.6666666666666665</v>
      </c>
      <c r="V43" s="29">
        <v>3.6666666666666665</v>
      </c>
      <c r="W43" s="29">
        <v>3.3333333333333335</v>
      </c>
      <c r="X43" s="29">
        <v>3</v>
      </c>
      <c r="Y43" s="29">
        <v>4</v>
      </c>
      <c r="Z43" s="29">
        <v>3.3333333333333335</v>
      </c>
      <c r="AA43" s="30">
        <v>3</v>
      </c>
      <c r="AB43" s="11">
        <f t="shared" si="5"/>
        <v>3.513888888888888</v>
      </c>
    </row>
    <row r="44" spans="1:28" ht="18" customHeight="1" x14ac:dyDescent="0.15">
      <c r="A44" s="49"/>
      <c r="B44" s="50"/>
      <c r="C44" s="19" t="s">
        <v>52</v>
      </c>
      <c r="D44" s="27">
        <v>4.666666666666667</v>
      </c>
      <c r="E44" s="27">
        <v>4</v>
      </c>
      <c r="F44" s="27">
        <v>4.333333333333333</v>
      </c>
      <c r="G44" s="27">
        <v>4.333333333333333</v>
      </c>
      <c r="H44" s="27">
        <v>3</v>
      </c>
      <c r="I44" s="27">
        <v>5</v>
      </c>
      <c r="J44" s="27">
        <v>4.666666666666667</v>
      </c>
      <c r="K44" s="27">
        <v>5</v>
      </c>
      <c r="L44" s="27">
        <v>4.333333333333333</v>
      </c>
      <c r="M44" s="27">
        <v>4.666666666666667</v>
      </c>
      <c r="N44" s="27">
        <v>4.666666666666667</v>
      </c>
      <c r="O44" s="27">
        <v>3.6666666666666665</v>
      </c>
      <c r="P44" s="27">
        <v>3.6666666666666665</v>
      </c>
      <c r="Q44" s="27">
        <v>4</v>
      </c>
      <c r="R44" s="27">
        <v>3.6666666666666665</v>
      </c>
      <c r="S44" s="27">
        <v>4.666666666666667</v>
      </c>
      <c r="T44" s="27">
        <v>5</v>
      </c>
      <c r="U44" s="27">
        <v>5</v>
      </c>
      <c r="V44" s="27">
        <v>3.6666666666666665</v>
      </c>
      <c r="W44" s="27">
        <v>4</v>
      </c>
      <c r="X44" s="27">
        <v>4.333333333333333</v>
      </c>
      <c r="Y44" s="27">
        <v>4.333333333333333</v>
      </c>
      <c r="Z44" s="27">
        <v>3.6666666666666665</v>
      </c>
      <c r="AA44" s="28">
        <v>3.6666666666666665</v>
      </c>
      <c r="AB44" s="11">
        <f t="shared" si="5"/>
        <v>4.25</v>
      </c>
    </row>
    <row r="45" spans="1:28" ht="18" customHeight="1" x14ac:dyDescent="0.15">
      <c r="A45" s="49"/>
      <c r="B45" s="50"/>
      <c r="C45" s="19" t="s">
        <v>53</v>
      </c>
      <c r="D45" s="27">
        <v>4</v>
      </c>
      <c r="E45" s="27">
        <v>4</v>
      </c>
      <c r="F45" s="27">
        <v>4.333333333333333</v>
      </c>
      <c r="G45" s="27">
        <v>5</v>
      </c>
      <c r="H45" s="27">
        <v>3.6666666666666665</v>
      </c>
      <c r="I45" s="27">
        <v>5</v>
      </c>
      <c r="J45" s="27">
        <v>5</v>
      </c>
      <c r="K45" s="27">
        <v>5</v>
      </c>
      <c r="L45" s="27">
        <v>3.6666666666666665</v>
      </c>
      <c r="M45" s="27">
        <v>4</v>
      </c>
      <c r="N45" s="27">
        <v>4.666666666666667</v>
      </c>
      <c r="O45" s="27">
        <v>3.6666666666666665</v>
      </c>
      <c r="P45" s="27">
        <v>3</v>
      </c>
      <c r="Q45" s="27">
        <v>3.6666666666666665</v>
      </c>
      <c r="R45" s="27">
        <v>4</v>
      </c>
      <c r="S45" s="27">
        <v>4.666666666666667</v>
      </c>
      <c r="T45" s="27">
        <v>4.666666666666667</v>
      </c>
      <c r="U45" s="27">
        <v>5</v>
      </c>
      <c r="V45" s="27">
        <v>3.6666666666666665</v>
      </c>
      <c r="W45" s="27">
        <v>4.333333333333333</v>
      </c>
      <c r="X45" s="27">
        <v>4.333333333333333</v>
      </c>
      <c r="Y45" s="27">
        <v>4.666666666666667</v>
      </c>
      <c r="Z45" s="27">
        <v>4</v>
      </c>
      <c r="AA45" s="28">
        <v>3</v>
      </c>
      <c r="AB45" s="11">
        <f t="shared" si="5"/>
        <v>4.208333333333333</v>
      </c>
    </row>
    <row r="46" spans="1:28" ht="18" customHeight="1" x14ac:dyDescent="0.15">
      <c r="A46" s="51" t="s">
        <v>35</v>
      </c>
      <c r="B46" s="52"/>
      <c r="C46" s="19" t="s">
        <v>54</v>
      </c>
      <c r="D46" s="27">
        <v>4.333333333333333</v>
      </c>
      <c r="E46" s="27">
        <v>4</v>
      </c>
      <c r="F46" s="27">
        <v>4.333333333333333</v>
      </c>
      <c r="G46" s="27">
        <v>4.666666666666667</v>
      </c>
      <c r="H46" s="27">
        <v>4.666666666666667</v>
      </c>
      <c r="I46" s="27">
        <v>5</v>
      </c>
      <c r="J46" s="27">
        <v>5</v>
      </c>
      <c r="K46" s="27">
        <v>4.666666666666667</v>
      </c>
      <c r="L46" s="27">
        <v>4.333333333333333</v>
      </c>
      <c r="M46" s="27">
        <v>4.666666666666667</v>
      </c>
      <c r="N46" s="27">
        <v>4.333333333333333</v>
      </c>
      <c r="O46" s="27">
        <v>3.3333333333333335</v>
      </c>
      <c r="P46" s="27">
        <v>3.3333333333333335</v>
      </c>
      <c r="Q46" s="27">
        <v>4.333333333333333</v>
      </c>
      <c r="R46" s="27">
        <v>3.3333333333333335</v>
      </c>
      <c r="S46" s="27">
        <v>4.333333333333333</v>
      </c>
      <c r="T46" s="27">
        <v>5</v>
      </c>
      <c r="U46" s="27">
        <v>4.666666666666667</v>
      </c>
      <c r="V46" s="27">
        <v>3.6666666666666665</v>
      </c>
      <c r="W46" s="27">
        <v>4.333333333333333</v>
      </c>
      <c r="X46" s="27">
        <v>4.333333333333333</v>
      </c>
      <c r="Y46" s="27">
        <v>4</v>
      </c>
      <c r="Z46" s="27">
        <v>3.6666666666666665</v>
      </c>
      <c r="AA46" s="28">
        <v>3.6666666666666665</v>
      </c>
      <c r="AB46" s="11">
        <f t="shared" si="5"/>
        <v>4.2500000000000009</v>
      </c>
    </row>
    <row r="47" spans="1:28" ht="18" customHeight="1" x14ac:dyDescent="0.15">
      <c r="A47" s="51"/>
      <c r="B47" s="52"/>
      <c r="C47" s="19" t="s">
        <v>55</v>
      </c>
      <c r="D47" s="27">
        <v>4</v>
      </c>
      <c r="E47" s="27">
        <v>4</v>
      </c>
      <c r="F47" s="27">
        <v>4.333333333333333</v>
      </c>
      <c r="G47" s="27">
        <v>4.666666666666667</v>
      </c>
      <c r="H47" s="27">
        <v>4</v>
      </c>
      <c r="I47" s="27">
        <v>4.666666666666667</v>
      </c>
      <c r="J47" s="27">
        <v>5</v>
      </c>
      <c r="K47" s="27">
        <v>4.333333333333333</v>
      </c>
      <c r="L47" s="27">
        <v>4</v>
      </c>
      <c r="M47" s="27">
        <v>4</v>
      </c>
      <c r="N47" s="27">
        <v>4.666666666666667</v>
      </c>
      <c r="O47" s="27">
        <v>3</v>
      </c>
      <c r="P47" s="27">
        <v>2.6666666666666665</v>
      </c>
      <c r="Q47" s="27">
        <v>4</v>
      </c>
      <c r="R47" s="27">
        <v>3.3333333333333335</v>
      </c>
      <c r="S47" s="27">
        <v>3.6666666666666665</v>
      </c>
      <c r="T47" s="27">
        <v>5</v>
      </c>
      <c r="U47" s="27">
        <v>4.666666666666667</v>
      </c>
      <c r="V47" s="27">
        <v>3.3333333333333335</v>
      </c>
      <c r="W47" s="27">
        <v>4.333333333333333</v>
      </c>
      <c r="X47" s="27">
        <v>3.6666666666666665</v>
      </c>
      <c r="Y47" s="27">
        <v>4.333333333333333</v>
      </c>
      <c r="Z47" s="27">
        <v>3.3333333333333335</v>
      </c>
      <c r="AA47" s="28">
        <v>3</v>
      </c>
      <c r="AB47" s="11">
        <f t="shared" si="5"/>
        <v>3.9999999999999996</v>
      </c>
    </row>
    <row r="48" spans="1:28" ht="18" customHeight="1" x14ac:dyDescent="0.15">
      <c r="A48" s="51" t="s">
        <v>5</v>
      </c>
      <c r="B48" s="52"/>
      <c r="C48" s="19" t="s">
        <v>56</v>
      </c>
      <c r="D48" s="27">
        <v>4.666666666666667</v>
      </c>
      <c r="E48" s="27">
        <v>3.6666666666666665</v>
      </c>
      <c r="F48" s="27">
        <v>3.6666666666666665</v>
      </c>
      <c r="G48" s="27">
        <v>3.6666666666666665</v>
      </c>
      <c r="H48" s="27">
        <v>3.3333333333333335</v>
      </c>
      <c r="I48" s="27">
        <v>4.333333333333333</v>
      </c>
      <c r="J48" s="27">
        <v>3.6666666666666665</v>
      </c>
      <c r="K48" s="27">
        <v>4.333333333333333</v>
      </c>
      <c r="L48" s="27">
        <v>4</v>
      </c>
      <c r="M48" s="27">
        <v>4</v>
      </c>
      <c r="N48" s="27">
        <v>4</v>
      </c>
      <c r="O48" s="27">
        <v>3.3333333333333335</v>
      </c>
      <c r="P48" s="27">
        <v>3.6666666666666665</v>
      </c>
      <c r="Q48" s="27">
        <v>4</v>
      </c>
      <c r="R48" s="27">
        <v>4</v>
      </c>
      <c r="S48" s="27">
        <v>4</v>
      </c>
      <c r="T48" s="27">
        <v>4.666666666666667</v>
      </c>
      <c r="U48" s="27">
        <v>4.333333333333333</v>
      </c>
      <c r="V48" s="27">
        <v>3</v>
      </c>
      <c r="W48" s="27">
        <v>4</v>
      </c>
      <c r="X48" s="27">
        <v>4</v>
      </c>
      <c r="Y48" s="27">
        <v>4.666666666666667</v>
      </c>
      <c r="Z48" s="27">
        <v>3.6666666666666665</v>
      </c>
      <c r="AA48" s="28">
        <v>3.3333333333333335</v>
      </c>
      <c r="AB48" s="11">
        <f t="shared" si="5"/>
        <v>3.9166666666666665</v>
      </c>
    </row>
    <row r="49" spans="1:29" ht="18" customHeight="1" thickBot="1" x14ac:dyDescent="0.2">
      <c r="A49" s="53" t="s">
        <v>6</v>
      </c>
      <c r="B49" s="54"/>
      <c r="C49" s="32" t="s">
        <v>57</v>
      </c>
      <c r="D49" s="29">
        <v>4</v>
      </c>
      <c r="E49" s="29">
        <v>4</v>
      </c>
      <c r="F49" s="29">
        <v>4.333333333333333</v>
      </c>
      <c r="G49" s="29">
        <v>3.6666666666666665</v>
      </c>
      <c r="H49" s="29">
        <v>3.3333333333333335</v>
      </c>
      <c r="I49" s="29">
        <v>4.666666666666667</v>
      </c>
      <c r="J49" s="29">
        <v>5</v>
      </c>
      <c r="K49" s="29">
        <v>4</v>
      </c>
      <c r="L49" s="29">
        <v>4.333333333333333</v>
      </c>
      <c r="M49" s="29">
        <v>3.6666666666666665</v>
      </c>
      <c r="N49" s="29">
        <v>4.333333333333333</v>
      </c>
      <c r="O49" s="29">
        <v>3.3333333333333335</v>
      </c>
      <c r="P49" s="29">
        <v>3</v>
      </c>
      <c r="Q49" s="29">
        <v>4</v>
      </c>
      <c r="R49" s="29">
        <v>3.6666666666666665</v>
      </c>
      <c r="S49" s="29">
        <v>4</v>
      </c>
      <c r="T49" s="29">
        <v>4.666666666666667</v>
      </c>
      <c r="U49" s="29">
        <v>4.333333333333333</v>
      </c>
      <c r="V49" s="29">
        <v>3</v>
      </c>
      <c r="W49" s="29">
        <v>4.333333333333333</v>
      </c>
      <c r="X49" s="29">
        <v>4</v>
      </c>
      <c r="Y49" s="29">
        <v>4</v>
      </c>
      <c r="Z49" s="29">
        <v>3.6666666666666665</v>
      </c>
      <c r="AA49" s="30">
        <v>3</v>
      </c>
      <c r="AB49" s="11">
        <f t="shared" si="5"/>
        <v>3.9305555555555554</v>
      </c>
    </row>
    <row r="50" spans="1:29" ht="24.75" customHeight="1" thickBot="1" x14ac:dyDescent="0.2">
      <c r="A50" s="55" t="s">
        <v>42</v>
      </c>
      <c r="B50" s="56"/>
      <c r="C50" s="57"/>
      <c r="D50" s="20">
        <f t="shared" ref="D50:AA50" si="6">ROUND(AVERAGE(D37:D49),1)</f>
        <v>3.9</v>
      </c>
      <c r="E50" s="20">
        <f t="shared" si="6"/>
        <v>3.8</v>
      </c>
      <c r="F50" s="20">
        <f t="shared" si="6"/>
        <v>3.7</v>
      </c>
      <c r="G50" s="20">
        <f t="shared" si="6"/>
        <v>3.7</v>
      </c>
      <c r="H50" s="20">
        <f t="shared" si="6"/>
        <v>3.3</v>
      </c>
      <c r="I50" s="20">
        <f t="shared" si="6"/>
        <v>4.4000000000000004</v>
      </c>
      <c r="J50" s="20">
        <f t="shared" si="6"/>
        <v>4.2</v>
      </c>
      <c r="K50" s="20">
        <f t="shared" si="6"/>
        <v>4</v>
      </c>
      <c r="L50" s="20">
        <f t="shared" si="6"/>
        <v>3.9</v>
      </c>
      <c r="M50" s="20">
        <f t="shared" si="6"/>
        <v>3.7</v>
      </c>
      <c r="N50" s="20">
        <f t="shared" si="6"/>
        <v>4</v>
      </c>
      <c r="O50" s="20">
        <f t="shared" si="6"/>
        <v>3.2</v>
      </c>
      <c r="P50" s="20">
        <f t="shared" si="6"/>
        <v>3.2</v>
      </c>
      <c r="Q50" s="20">
        <f t="shared" si="6"/>
        <v>3.9</v>
      </c>
      <c r="R50" s="20">
        <f t="shared" si="6"/>
        <v>3.6</v>
      </c>
      <c r="S50" s="20">
        <f t="shared" si="6"/>
        <v>4.0999999999999996</v>
      </c>
      <c r="T50" s="20">
        <f t="shared" si="6"/>
        <v>4.4000000000000004</v>
      </c>
      <c r="U50" s="20">
        <f t="shared" si="6"/>
        <v>4.5</v>
      </c>
      <c r="V50" s="20">
        <f t="shared" si="6"/>
        <v>3.3</v>
      </c>
      <c r="W50" s="20">
        <f t="shared" si="6"/>
        <v>3.8</v>
      </c>
      <c r="X50" s="20">
        <f t="shared" si="6"/>
        <v>3.7</v>
      </c>
      <c r="Y50" s="20">
        <f t="shared" si="6"/>
        <v>4.3</v>
      </c>
      <c r="Z50" s="20">
        <f t="shared" si="6"/>
        <v>3.6</v>
      </c>
      <c r="AA50" s="20">
        <f t="shared" si="6"/>
        <v>3.2</v>
      </c>
      <c r="AB50" s="13">
        <f>AVERAGE(D50:AA50)</f>
        <v>3.8083333333333336</v>
      </c>
    </row>
    <row r="51" spans="1:29" ht="33" customHeight="1" x14ac:dyDescent="0.2">
      <c r="A51" s="23"/>
      <c r="B51" s="16"/>
      <c r="C51" s="16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18"/>
      <c r="AC51" s="26"/>
    </row>
    <row r="52" spans="1:29" ht="33" customHeight="1" x14ac:dyDescent="0.15"/>
    <row r="53" spans="1:29" ht="21" x14ac:dyDescent="0.15">
      <c r="A53" s="33" t="s">
        <v>63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</row>
    <row r="54" spans="1:29" ht="15.75" customHeight="1" thickBot="1" x14ac:dyDescent="0.2"/>
    <row r="55" spans="1:29" ht="14.25" x14ac:dyDescent="0.15">
      <c r="A55" s="36" t="s">
        <v>4</v>
      </c>
      <c r="B55" s="37"/>
      <c r="C55" s="38"/>
      <c r="D55" s="8" t="s">
        <v>7</v>
      </c>
      <c r="E55" s="8" t="s">
        <v>8</v>
      </c>
      <c r="F55" s="8" t="s">
        <v>9</v>
      </c>
      <c r="G55" s="8" t="s">
        <v>10</v>
      </c>
      <c r="H55" s="8" t="s">
        <v>11</v>
      </c>
      <c r="I55" s="8" t="s">
        <v>12</v>
      </c>
      <c r="J55" s="8" t="s">
        <v>13</v>
      </c>
      <c r="K55" s="8" t="s">
        <v>14</v>
      </c>
      <c r="L55" s="8" t="s">
        <v>15</v>
      </c>
      <c r="M55" s="8" t="s">
        <v>16</v>
      </c>
      <c r="N55" s="8" t="s">
        <v>17</v>
      </c>
      <c r="O55" s="8" t="s">
        <v>18</v>
      </c>
      <c r="P55" s="8" t="s">
        <v>19</v>
      </c>
      <c r="Q55" s="8" t="s">
        <v>20</v>
      </c>
      <c r="R55" s="8" t="s">
        <v>21</v>
      </c>
      <c r="S55" s="8" t="s">
        <v>22</v>
      </c>
      <c r="T55" s="8" t="s">
        <v>23</v>
      </c>
      <c r="U55" s="8" t="s">
        <v>24</v>
      </c>
      <c r="V55" s="8" t="s">
        <v>25</v>
      </c>
      <c r="W55" s="8" t="s">
        <v>26</v>
      </c>
      <c r="X55" s="8" t="s">
        <v>27</v>
      </c>
      <c r="Y55" s="8" t="s">
        <v>28</v>
      </c>
      <c r="Z55" s="8" t="s">
        <v>29</v>
      </c>
      <c r="AA55" s="9" t="s">
        <v>30</v>
      </c>
      <c r="AB55" s="10" t="s">
        <v>44</v>
      </c>
    </row>
    <row r="56" spans="1:29" ht="18" customHeight="1" x14ac:dyDescent="0.15">
      <c r="A56" s="51" t="s">
        <v>0</v>
      </c>
      <c r="B56" s="52"/>
      <c r="C56" s="19" t="s">
        <v>45</v>
      </c>
      <c r="D56" s="27">
        <v>2.6666666666666665</v>
      </c>
      <c r="E56" s="27">
        <v>4.333333333333333</v>
      </c>
      <c r="F56" s="27">
        <v>3</v>
      </c>
      <c r="G56" s="27">
        <v>3</v>
      </c>
      <c r="H56" s="27">
        <v>2.6666666666666665</v>
      </c>
      <c r="I56" s="27">
        <v>3.6666666666666665</v>
      </c>
      <c r="J56" s="27">
        <v>3.3333333333333335</v>
      </c>
      <c r="K56" s="27">
        <v>3.6666666666666665</v>
      </c>
      <c r="L56" s="27">
        <v>3.3333333333333335</v>
      </c>
      <c r="M56" s="27">
        <v>4.333333333333333</v>
      </c>
      <c r="N56" s="27">
        <v>4</v>
      </c>
      <c r="O56" s="27">
        <v>3.3333333333333335</v>
      </c>
      <c r="P56" s="27">
        <v>2</v>
      </c>
      <c r="Q56" s="27">
        <v>4</v>
      </c>
      <c r="R56" s="27">
        <v>4</v>
      </c>
      <c r="S56" s="27">
        <v>4</v>
      </c>
      <c r="T56" s="27">
        <v>4</v>
      </c>
      <c r="U56" s="27">
        <v>4.666666666666667</v>
      </c>
      <c r="V56" s="27">
        <v>4</v>
      </c>
      <c r="W56" s="27">
        <v>2.6666666666666665</v>
      </c>
      <c r="X56" s="27">
        <v>3.3333333333333335</v>
      </c>
      <c r="Y56" s="27">
        <v>3.6666666666666665</v>
      </c>
      <c r="Z56" s="27">
        <v>3.6666666666666665</v>
      </c>
      <c r="AA56" s="28">
        <v>3</v>
      </c>
      <c r="AB56" s="11">
        <f t="shared" ref="AB56:AB68" si="7">AVERAGE(D56:AA56)</f>
        <v>3.5138888888888893</v>
      </c>
    </row>
    <row r="57" spans="1:29" ht="18" customHeight="1" x14ac:dyDescent="0.15">
      <c r="A57" s="51"/>
      <c r="B57" s="52"/>
      <c r="C57" s="19" t="s">
        <v>46</v>
      </c>
      <c r="D57" s="29">
        <v>3.6666666666666665</v>
      </c>
      <c r="E57" s="29">
        <v>4.666666666666667</v>
      </c>
      <c r="F57" s="29">
        <v>2.6666666666666665</v>
      </c>
      <c r="G57" s="29">
        <v>3.6666666666666665</v>
      </c>
      <c r="H57" s="29">
        <v>3.3333333333333335</v>
      </c>
      <c r="I57" s="29">
        <v>4.333333333333333</v>
      </c>
      <c r="J57" s="29">
        <v>3.6666666666666665</v>
      </c>
      <c r="K57" s="29">
        <v>4</v>
      </c>
      <c r="L57" s="27">
        <v>4</v>
      </c>
      <c r="M57" s="29">
        <v>4</v>
      </c>
      <c r="N57" s="29">
        <v>4.333333333333333</v>
      </c>
      <c r="O57" s="29">
        <v>4</v>
      </c>
      <c r="P57" s="29">
        <v>3</v>
      </c>
      <c r="Q57" s="29">
        <v>3.6666666666666665</v>
      </c>
      <c r="R57" s="29">
        <v>4.333333333333333</v>
      </c>
      <c r="S57" s="29">
        <v>3.6666666666666665</v>
      </c>
      <c r="T57" s="29">
        <v>5</v>
      </c>
      <c r="U57" s="29">
        <v>4.666666666666667</v>
      </c>
      <c r="V57" s="29">
        <v>3.6666666666666665</v>
      </c>
      <c r="W57" s="29">
        <v>3.6666666666666665</v>
      </c>
      <c r="X57" s="29">
        <v>3.6666666666666665</v>
      </c>
      <c r="Y57" s="29">
        <v>4</v>
      </c>
      <c r="Z57" s="29">
        <v>3.3333333333333335</v>
      </c>
      <c r="AA57" s="30">
        <v>3</v>
      </c>
      <c r="AB57" s="11">
        <f t="shared" si="7"/>
        <v>3.8333333333333339</v>
      </c>
    </row>
    <row r="58" spans="1:29" ht="18" customHeight="1" x14ac:dyDescent="0.15">
      <c r="A58" s="49" t="s">
        <v>1</v>
      </c>
      <c r="B58" s="50"/>
      <c r="C58" s="19" t="s">
        <v>47</v>
      </c>
      <c r="D58" s="29">
        <v>3.3333333333333335</v>
      </c>
      <c r="E58" s="29">
        <v>3.6666666666666665</v>
      </c>
      <c r="F58" s="29">
        <v>3.3333333333333335</v>
      </c>
      <c r="G58" s="29">
        <v>3</v>
      </c>
      <c r="H58" s="29">
        <v>3.6666666666666665</v>
      </c>
      <c r="I58" s="29">
        <v>4.666666666666667</v>
      </c>
      <c r="J58" s="29">
        <v>3</v>
      </c>
      <c r="K58" s="29">
        <v>3</v>
      </c>
      <c r="L58" s="27">
        <v>3.3333333333333335</v>
      </c>
      <c r="M58" s="29">
        <v>3.6666666666666665</v>
      </c>
      <c r="N58" s="29">
        <v>4</v>
      </c>
      <c r="O58" s="29">
        <v>3.6666666666666665</v>
      </c>
      <c r="P58" s="29">
        <v>2.6666666666666665</v>
      </c>
      <c r="Q58" s="29">
        <v>4</v>
      </c>
      <c r="R58" s="29">
        <v>3.3333333333333335</v>
      </c>
      <c r="S58" s="29">
        <v>3.6666666666666665</v>
      </c>
      <c r="T58" s="29">
        <v>4</v>
      </c>
      <c r="U58" s="29">
        <v>4</v>
      </c>
      <c r="V58" s="29">
        <v>3.3333333333333335</v>
      </c>
      <c r="W58" s="29">
        <v>3.3333333333333335</v>
      </c>
      <c r="X58" s="29">
        <v>4.333333333333333</v>
      </c>
      <c r="Y58" s="29">
        <v>3.6666666666666665</v>
      </c>
      <c r="Z58" s="29">
        <v>2.6666666666666665</v>
      </c>
      <c r="AA58" s="30">
        <v>3</v>
      </c>
      <c r="AB58" s="11">
        <f t="shared" si="7"/>
        <v>3.5138888888888888</v>
      </c>
    </row>
    <row r="59" spans="1:29" ht="18" customHeight="1" x14ac:dyDescent="0.15">
      <c r="A59" s="49"/>
      <c r="B59" s="50"/>
      <c r="C59" s="19" t="s">
        <v>48</v>
      </c>
      <c r="D59" s="29">
        <v>3</v>
      </c>
      <c r="E59" s="29">
        <v>3.3333333333333335</v>
      </c>
      <c r="F59" s="29">
        <v>3</v>
      </c>
      <c r="G59" s="29">
        <v>3.3333333333333335</v>
      </c>
      <c r="H59" s="29">
        <v>3</v>
      </c>
      <c r="I59" s="29">
        <v>4</v>
      </c>
      <c r="J59" s="29">
        <v>3</v>
      </c>
      <c r="K59" s="29">
        <v>3.3333333333333335</v>
      </c>
      <c r="L59" s="27">
        <v>3.3333333333333335</v>
      </c>
      <c r="M59" s="29">
        <v>3.3333333333333335</v>
      </c>
      <c r="N59" s="29">
        <v>3</v>
      </c>
      <c r="O59" s="29">
        <v>3.6666666666666665</v>
      </c>
      <c r="P59" s="29">
        <v>3</v>
      </c>
      <c r="Q59" s="29">
        <v>4.333333333333333</v>
      </c>
      <c r="R59" s="29">
        <v>3</v>
      </c>
      <c r="S59" s="29">
        <v>3</v>
      </c>
      <c r="T59" s="29">
        <v>3.6666666666666665</v>
      </c>
      <c r="U59" s="29">
        <v>4</v>
      </c>
      <c r="V59" s="29">
        <v>3</v>
      </c>
      <c r="W59" s="29">
        <v>3.3333333333333335</v>
      </c>
      <c r="X59" s="29">
        <v>4</v>
      </c>
      <c r="Y59" s="29">
        <v>3.6666666666666665</v>
      </c>
      <c r="Z59" s="29">
        <v>3</v>
      </c>
      <c r="AA59" s="30">
        <v>3</v>
      </c>
      <c r="AB59" s="11">
        <f t="shared" si="7"/>
        <v>3.3472222222222219</v>
      </c>
    </row>
    <row r="60" spans="1:29" ht="18" customHeight="1" x14ac:dyDescent="0.15">
      <c r="A60" s="49" t="s">
        <v>2</v>
      </c>
      <c r="B60" s="50"/>
      <c r="C60" s="19" t="s">
        <v>49</v>
      </c>
      <c r="D60" s="29">
        <v>3.6666666666666665</v>
      </c>
      <c r="E60" s="29">
        <v>3</v>
      </c>
      <c r="F60" s="29">
        <v>4</v>
      </c>
      <c r="G60" s="29">
        <v>3.6666666666666665</v>
      </c>
      <c r="H60" s="29">
        <v>3.6666666666666665</v>
      </c>
      <c r="I60" s="29">
        <v>3.6666666666666665</v>
      </c>
      <c r="J60" s="29">
        <v>3.6666666666666665</v>
      </c>
      <c r="K60" s="29">
        <v>4</v>
      </c>
      <c r="L60" s="27">
        <v>4</v>
      </c>
      <c r="M60" s="29">
        <v>4.333333333333333</v>
      </c>
      <c r="N60" s="29">
        <v>3.6666666666666665</v>
      </c>
      <c r="O60" s="29">
        <v>4</v>
      </c>
      <c r="P60" s="29">
        <v>3.3333333333333335</v>
      </c>
      <c r="Q60" s="29">
        <v>4</v>
      </c>
      <c r="R60" s="29">
        <v>4</v>
      </c>
      <c r="S60" s="29">
        <v>4.333333333333333</v>
      </c>
      <c r="T60" s="29">
        <v>4.333333333333333</v>
      </c>
      <c r="U60" s="29">
        <v>5</v>
      </c>
      <c r="V60" s="29">
        <v>3.6666666666666665</v>
      </c>
      <c r="W60" s="29">
        <v>3.6666666666666665</v>
      </c>
      <c r="X60" s="29">
        <v>3.3333333333333335</v>
      </c>
      <c r="Y60" s="29">
        <v>4.666666666666667</v>
      </c>
      <c r="Z60" s="29">
        <v>3.6666666666666665</v>
      </c>
      <c r="AA60" s="30">
        <v>3.3333333333333335</v>
      </c>
      <c r="AB60" s="11">
        <f t="shared" si="7"/>
        <v>3.861111111111112</v>
      </c>
    </row>
    <row r="61" spans="1:29" ht="18" customHeight="1" x14ac:dyDescent="0.15">
      <c r="A61" s="49"/>
      <c r="B61" s="50"/>
      <c r="C61" s="19" t="s">
        <v>50</v>
      </c>
      <c r="D61" s="29">
        <v>4</v>
      </c>
      <c r="E61" s="29">
        <v>3.3333333333333335</v>
      </c>
      <c r="F61" s="29">
        <v>3</v>
      </c>
      <c r="G61" s="29">
        <v>2.6666666666666665</v>
      </c>
      <c r="H61" s="29">
        <v>3.6666666666666665</v>
      </c>
      <c r="I61" s="29">
        <v>4</v>
      </c>
      <c r="J61" s="29">
        <v>3.3333333333333335</v>
      </c>
      <c r="K61" s="29">
        <v>4.333333333333333</v>
      </c>
      <c r="L61" s="27">
        <v>3</v>
      </c>
      <c r="M61" s="29">
        <v>4</v>
      </c>
      <c r="N61" s="29">
        <v>3</v>
      </c>
      <c r="O61" s="29">
        <v>4</v>
      </c>
      <c r="P61" s="29">
        <v>3.6666666666666665</v>
      </c>
      <c r="Q61" s="29">
        <v>4.333333333333333</v>
      </c>
      <c r="R61" s="29">
        <v>3.6666666666666665</v>
      </c>
      <c r="S61" s="29">
        <v>4</v>
      </c>
      <c r="T61" s="29">
        <v>4.333333333333333</v>
      </c>
      <c r="U61" s="29">
        <v>4.666666666666667</v>
      </c>
      <c r="V61" s="29">
        <v>3.3333333333333335</v>
      </c>
      <c r="W61" s="29">
        <v>3</v>
      </c>
      <c r="X61" s="29">
        <v>4</v>
      </c>
      <c r="Y61" s="29">
        <v>4</v>
      </c>
      <c r="Z61" s="29">
        <v>3</v>
      </c>
      <c r="AA61" s="30">
        <v>3.3333333333333335</v>
      </c>
      <c r="AB61" s="11">
        <f t="shared" si="7"/>
        <v>3.6527777777777772</v>
      </c>
    </row>
    <row r="62" spans="1:29" ht="18" customHeight="1" x14ac:dyDescent="0.15">
      <c r="A62" s="49" t="s">
        <v>3</v>
      </c>
      <c r="B62" s="50"/>
      <c r="C62" s="19" t="s">
        <v>51</v>
      </c>
      <c r="D62" s="29">
        <v>3.6666666666666665</v>
      </c>
      <c r="E62" s="29">
        <v>3.3333333333333335</v>
      </c>
      <c r="F62" s="29">
        <v>3</v>
      </c>
      <c r="G62" s="29">
        <v>2.6666666666666665</v>
      </c>
      <c r="H62" s="29">
        <v>3.6666666666666665</v>
      </c>
      <c r="I62" s="29">
        <v>3.6666666666666665</v>
      </c>
      <c r="J62" s="29">
        <v>4</v>
      </c>
      <c r="K62" s="29">
        <v>4</v>
      </c>
      <c r="L62" s="27">
        <v>3.3333333333333335</v>
      </c>
      <c r="M62" s="29">
        <v>4</v>
      </c>
      <c r="N62" s="29">
        <v>3.6666666666666665</v>
      </c>
      <c r="O62" s="29">
        <v>4</v>
      </c>
      <c r="P62" s="29">
        <v>3</v>
      </c>
      <c r="Q62" s="29">
        <v>4.333333333333333</v>
      </c>
      <c r="R62" s="29">
        <v>3.3333333333333335</v>
      </c>
      <c r="S62" s="29">
        <v>4</v>
      </c>
      <c r="T62" s="29">
        <v>4</v>
      </c>
      <c r="U62" s="29">
        <v>4</v>
      </c>
      <c r="V62" s="29">
        <v>4</v>
      </c>
      <c r="W62" s="29">
        <v>3</v>
      </c>
      <c r="X62" s="29">
        <v>4</v>
      </c>
      <c r="Y62" s="29">
        <v>4</v>
      </c>
      <c r="Z62" s="29">
        <v>3.6666666666666665</v>
      </c>
      <c r="AA62" s="30">
        <v>3.3333333333333335</v>
      </c>
      <c r="AB62" s="11">
        <f t="shared" si="7"/>
        <v>3.6527777777777772</v>
      </c>
    </row>
    <row r="63" spans="1:29" ht="18" customHeight="1" x14ac:dyDescent="0.15">
      <c r="A63" s="49"/>
      <c r="B63" s="50"/>
      <c r="C63" s="19" t="s">
        <v>52</v>
      </c>
      <c r="D63" s="27">
        <v>4.333333333333333</v>
      </c>
      <c r="E63" s="27">
        <v>4</v>
      </c>
      <c r="F63" s="27">
        <v>3.6666666666666665</v>
      </c>
      <c r="G63" s="27">
        <v>4</v>
      </c>
      <c r="H63" s="27">
        <v>4.333333333333333</v>
      </c>
      <c r="I63" s="27">
        <v>5</v>
      </c>
      <c r="J63" s="27">
        <v>3.6666666666666665</v>
      </c>
      <c r="K63" s="27">
        <v>5</v>
      </c>
      <c r="L63" s="27">
        <v>4.666666666666667</v>
      </c>
      <c r="M63" s="27">
        <v>4.333333333333333</v>
      </c>
      <c r="N63" s="27">
        <v>4</v>
      </c>
      <c r="O63" s="27">
        <v>4.333333333333333</v>
      </c>
      <c r="P63" s="27">
        <v>3.6666666666666665</v>
      </c>
      <c r="Q63" s="27">
        <v>4.666666666666667</v>
      </c>
      <c r="R63" s="27">
        <v>4</v>
      </c>
      <c r="S63" s="27">
        <v>4.333333333333333</v>
      </c>
      <c r="T63" s="27">
        <v>4.666666666666667</v>
      </c>
      <c r="U63" s="27">
        <v>4.333333333333333</v>
      </c>
      <c r="V63" s="27">
        <v>3.6666666666666665</v>
      </c>
      <c r="W63" s="27">
        <v>4</v>
      </c>
      <c r="X63" s="27">
        <v>3.6666666666666665</v>
      </c>
      <c r="Y63" s="27">
        <v>4.333333333333333</v>
      </c>
      <c r="Z63" s="27">
        <v>3.6666666666666665</v>
      </c>
      <c r="AA63" s="28">
        <v>3.6666666666666665</v>
      </c>
      <c r="AB63" s="11">
        <f t="shared" si="7"/>
        <v>4.166666666666667</v>
      </c>
    </row>
    <row r="64" spans="1:29" ht="18" customHeight="1" x14ac:dyDescent="0.15">
      <c r="A64" s="49"/>
      <c r="B64" s="50"/>
      <c r="C64" s="19" t="s">
        <v>53</v>
      </c>
      <c r="D64" s="27">
        <v>4.333333333333333</v>
      </c>
      <c r="E64" s="27">
        <v>3.6666666666666665</v>
      </c>
      <c r="F64" s="27">
        <v>4.333333333333333</v>
      </c>
      <c r="G64" s="27">
        <v>3.6666666666666665</v>
      </c>
      <c r="H64" s="27">
        <v>5</v>
      </c>
      <c r="I64" s="27">
        <v>4.666666666666667</v>
      </c>
      <c r="J64" s="27">
        <v>5</v>
      </c>
      <c r="K64" s="27">
        <v>5</v>
      </c>
      <c r="L64" s="27">
        <v>4.666666666666667</v>
      </c>
      <c r="M64" s="27">
        <v>4.666666666666667</v>
      </c>
      <c r="N64" s="27">
        <v>4.666666666666667</v>
      </c>
      <c r="O64" s="27">
        <v>4.666666666666667</v>
      </c>
      <c r="P64" s="27">
        <v>3.3333333333333335</v>
      </c>
      <c r="Q64" s="27">
        <v>4.666666666666667</v>
      </c>
      <c r="R64" s="27">
        <v>4</v>
      </c>
      <c r="S64" s="27">
        <v>4.333333333333333</v>
      </c>
      <c r="T64" s="27">
        <v>5</v>
      </c>
      <c r="U64" s="27">
        <v>4.666666666666667</v>
      </c>
      <c r="V64" s="27">
        <v>4.333333333333333</v>
      </c>
      <c r="W64" s="27">
        <v>3.3333333333333335</v>
      </c>
      <c r="X64" s="27">
        <v>4</v>
      </c>
      <c r="Y64" s="27">
        <v>4.333333333333333</v>
      </c>
      <c r="Z64" s="27">
        <v>3.6666666666666665</v>
      </c>
      <c r="AA64" s="28">
        <v>3.6666666666666665</v>
      </c>
      <c r="AB64" s="11">
        <f t="shared" si="7"/>
        <v>4.3194444444444438</v>
      </c>
    </row>
    <row r="65" spans="1:28" ht="18" customHeight="1" x14ac:dyDescent="0.15">
      <c r="A65" s="51" t="s">
        <v>35</v>
      </c>
      <c r="B65" s="52"/>
      <c r="C65" s="19" t="s">
        <v>54</v>
      </c>
      <c r="D65" s="27">
        <v>4.666666666666667</v>
      </c>
      <c r="E65" s="27">
        <v>4.333333333333333</v>
      </c>
      <c r="F65" s="27">
        <v>4</v>
      </c>
      <c r="G65" s="27">
        <v>4.333333333333333</v>
      </c>
      <c r="H65" s="27">
        <v>5</v>
      </c>
      <c r="I65" s="27">
        <v>5</v>
      </c>
      <c r="J65" s="27">
        <v>5</v>
      </c>
      <c r="K65" s="27">
        <v>5</v>
      </c>
      <c r="L65" s="27">
        <v>5</v>
      </c>
      <c r="M65" s="27">
        <v>4.666666666666667</v>
      </c>
      <c r="N65" s="27">
        <v>4.666666666666667</v>
      </c>
      <c r="O65" s="27">
        <v>5</v>
      </c>
      <c r="P65" s="27">
        <v>3.6666666666666665</v>
      </c>
      <c r="Q65" s="27">
        <v>4.666666666666667</v>
      </c>
      <c r="R65" s="27">
        <v>4</v>
      </c>
      <c r="S65" s="27">
        <v>4.666666666666667</v>
      </c>
      <c r="T65" s="27">
        <v>5</v>
      </c>
      <c r="U65" s="27">
        <v>5</v>
      </c>
      <c r="V65" s="27">
        <v>4.666666666666667</v>
      </c>
      <c r="W65" s="27">
        <v>4</v>
      </c>
      <c r="X65" s="27">
        <v>5</v>
      </c>
      <c r="Y65" s="27">
        <v>4.333333333333333</v>
      </c>
      <c r="Z65" s="27">
        <v>3.6666666666666665</v>
      </c>
      <c r="AA65" s="28">
        <v>4</v>
      </c>
      <c r="AB65" s="11">
        <f t="shared" si="7"/>
        <v>4.5555555555555554</v>
      </c>
    </row>
    <row r="66" spans="1:28" ht="18" customHeight="1" x14ac:dyDescent="0.15">
      <c r="A66" s="51"/>
      <c r="B66" s="52"/>
      <c r="C66" s="19" t="s">
        <v>55</v>
      </c>
      <c r="D66" s="27">
        <v>4</v>
      </c>
      <c r="E66" s="27">
        <v>4.333333333333333</v>
      </c>
      <c r="F66" s="27">
        <v>3.3333333333333335</v>
      </c>
      <c r="G66" s="27">
        <v>3.6666666666666665</v>
      </c>
      <c r="H66" s="27">
        <v>5</v>
      </c>
      <c r="I66" s="27">
        <v>5</v>
      </c>
      <c r="J66" s="27">
        <v>4.666666666666667</v>
      </c>
      <c r="K66" s="27">
        <v>4.666666666666667</v>
      </c>
      <c r="L66" s="27">
        <v>4.333333333333333</v>
      </c>
      <c r="M66" s="27">
        <v>4.666666666666667</v>
      </c>
      <c r="N66" s="27">
        <v>4</v>
      </c>
      <c r="O66" s="27">
        <v>5</v>
      </c>
      <c r="P66" s="27">
        <v>3.3333333333333335</v>
      </c>
      <c r="Q66" s="27">
        <v>4.333333333333333</v>
      </c>
      <c r="R66" s="27">
        <v>4</v>
      </c>
      <c r="S66" s="27">
        <v>4.333333333333333</v>
      </c>
      <c r="T66" s="27">
        <v>5</v>
      </c>
      <c r="U66" s="27">
        <v>4.333333333333333</v>
      </c>
      <c r="V66" s="27">
        <v>4</v>
      </c>
      <c r="W66" s="27">
        <v>3.6666666666666665</v>
      </c>
      <c r="X66" s="27">
        <v>4.666666666666667</v>
      </c>
      <c r="Y66" s="27">
        <v>4.666666666666667</v>
      </c>
      <c r="Z66" s="27">
        <v>3</v>
      </c>
      <c r="AA66" s="28">
        <v>3.6666666666666665</v>
      </c>
      <c r="AB66" s="11">
        <f t="shared" si="7"/>
        <v>4.2361111111111116</v>
      </c>
    </row>
    <row r="67" spans="1:28" ht="18" customHeight="1" x14ac:dyDescent="0.15">
      <c r="A67" s="51" t="s">
        <v>5</v>
      </c>
      <c r="B67" s="52"/>
      <c r="C67" s="19" t="s">
        <v>56</v>
      </c>
      <c r="D67" s="27">
        <v>4.333333333333333</v>
      </c>
      <c r="E67" s="27">
        <v>3.6666666666666665</v>
      </c>
      <c r="F67" s="27">
        <v>3.6666666666666665</v>
      </c>
      <c r="G67" s="27">
        <v>3.6666666666666665</v>
      </c>
      <c r="H67" s="27">
        <v>3.6666666666666665</v>
      </c>
      <c r="I67" s="27">
        <v>4.333333333333333</v>
      </c>
      <c r="J67" s="27">
        <v>4</v>
      </c>
      <c r="K67" s="27">
        <v>3.3333333333333335</v>
      </c>
      <c r="L67" s="27">
        <v>3.3333333333333335</v>
      </c>
      <c r="M67" s="27">
        <v>3.6666666666666665</v>
      </c>
      <c r="N67" s="27">
        <v>4.333333333333333</v>
      </c>
      <c r="O67" s="27">
        <v>3.6666666666666665</v>
      </c>
      <c r="P67" s="27">
        <v>3.6666666666666665</v>
      </c>
      <c r="Q67" s="27">
        <v>4.333333333333333</v>
      </c>
      <c r="R67" s="27">
        <v>4.666666666666667</v>
      </c>
      <c r="S67" s="27">
        <v>4.666666666666667</v>
      </c>
      <c r="T67" s="27">
        <v>4</v>
      </c>
      <c r="U67" s="27">
        <v>4</v>
      </c>
      <c r="V67" s="27">
        <v>4</v>
      </c>
      <c r="W67" s="27">
        <v>4.333333333333333</v>
      </c>
      <c r="X67" s="27">
        <v>4</v>
      </c>
      <c r="Y67" s="27">
        <v>4.333333333333333</v>
      </c>
      <c r="Z67" s="27">
        <v>4</v>
      </c>
      <c r="AA67" s="28">
        <v>3.3333333333333335</v>
      </c>
      <c r="AB67" s="11">
        <f t="shared" si="7"/>
        <v>3.9583333333333326</v>
      </c>
    </row>
    <row r="68" spans="1:28" ht="18" customHeight="1" thickBot="1" x14ac:dyDescent="0.2">
      <c r="A68" s="53" t="s">
        <v>6</v>
      </c>
      <c r="B68" s="54"/>
      <c r="C68" s="32" t="s">
        <v>57</v>
      </c>
      <c r="D68" s="29">
        <v>4.333333333333333</v>
      </c>
      <c r="E68" s="29">
        <v>4</v>
      </c>
      <c r="F68" s="29">
        <v>3.6666666666666665</v>
      </c>
      <c r="G68" s="29">
        <v>3.3333333333333335</v>
      </c>
      <c r="H68" s="29">
        <v>4</v>
      </c>
      <c r="I68" s="29">
        <v>5</v>
      </c>
      <c r="J68" s="29">
        <v>4</v>
      </c>
      <c r="K68" s="29">
        <v>4.666666666666667</v>
      </c>
      <c r="L68" s="29">
        <v>4</v>
      </c>
      <c r="M68" s="29">
        <v>4.666666666666667</v>
      </c>
      <c r="N68" s="29">
        <v>4.333333333333333</v>
      </c>
      <c r="O68" s="29">
        <v>4.333333333333333</v>
      </c>
      <c r="P68" s="29">
        <v>3</v>
      </c>
      <c r="Q68" s="29">
        <v>4</v>
      </c>
      <c r="R68" s="29">
        <v>4</v>
      </c>
      <c r="S68" s="29">
        <v>4.333333333333333</v>
      </c>
      <c r="T68" s="29">
        <v>5</v>
      </c>
      <c r="U68" s="29">
        <v>4.666666666666667</v>
      </c>
      <c r="V68" s="29">
        <v>4</v>
      </c>
      <c r="W68" s="29">
        <v>3.6666666666666665</v>
      </c>
      <c r="X68" s="29">
        <v>4</v>
      </c>
      <c r="Y68" s="29">
        <v>4.333333333333333</v>
      </c>
      <c r="Z68" s="29">
        <v>3.3333333333333335</v>
      </c>
      <c r="AA68" s="30">
        <v>3.6666666666666665</v>
      </c>
      <c r="AB68" s="11">
        <f t="shared" si="7"/>
        <v>4.0972222222222223</v>
      </c>
    </row>
    <row r="69" spans="1:28" ht="24.75" customHeight="1" thickBot="1" x14ac:dyDescent="0.2">
      <c r="A69" s="55" t="s">
        <v>42</v>
      </c>
      <c r="B69" s="56"/>
      <c r="C69" s="57"/>
      <c r="D69" s="20">
        <f t="shared" ref="D69:AA69" si="8">ROUND(AVERAGE(D56:D68),1)</f>
        <v>3.8</v>
      </c>
      <c r="E69" s="20">
        <f t="shared" si="8"/>
        <v>3.8</v>
      </c>
      <c r="F69" s="20">
        <f t="shared" si="8"/>
        <v>3.4</v>
      </c>
      <c r="G69" s="20">
        <f t="shared" si="8"/>
        <v>3.4</v>
      </c>
      <c r="H69" s="20">
        <f t="shared" si="8"/>
        <v>3.9</v>
      </c>
      <c r="I69" s="20">
        <f t="shared" si="8"/>
        <v>4.4000000000000004</v>
      </c>
      <c r="J69" s="20">
        <f t="shared" si="8"/>
        <v>3.9</v>
      </c>
      <c r="K69" s="20">
        <f t="shared" si="8"/>
        <v>4.2</v>
      </c>
      <c r="L69" s="20">
        <f t="shared" si="8"/>
        <v>3.9</v>
      </c>
      <c r="M69" s="20">
        <f t="shared" si="8"/>
        <v>4.2</v>
      </c>
      <c r="N69" s="20">
        <f t="shared" si="8"/>
        <v>4</v>
      </c>
      <c r="O69" s="20">
        <f t="shared" si="8"/>
        <v>4.0999999999999996</v>
      </c>
      <c r="P69" s="20">
        <f t="shared" si="8"/>
        <v>3.2</v>
      </c>
      <c r="Q69" s="20">
        <f t="shared" si="8"/>
        <v>4.3</v>
      </c>
      <c r="R69" s="20">
        <f t="shared" si="8"/>
        <v>3.9</v>
      </c>
      <c r="S69" s="20">
        <f t="shared" si="8"/>
        <v>4.0999999999999996</v>
      </c>
      <c r="T69" s="20">
        <f t="shared" si="8"/>
        <v>4.5</v>
      </c>
      <c r="U69" s="20">
        <f t="shared" si="8"/>
        <v>4.5</v>
      </c>
      <c r="V69" s="20">
        <f t="shared" si="8"/>
        <v>3.8</v>
      </c>
      <c r="W69" s="20">
        <f t="shared" si="8"/>
        <v>3.5</v>
      </c>
      <c r="X69" s="20">
        <f t="shared" si="8"/>
        <v>4</v>
      </c>
      <c r="Y69" s="20">
        <f t="shared" si="8"/>
        <v>4.2</v>
      </c>
      <c r="Z69" s="20">
        <f t="shared" si="8"/>
        <v>3.4</v>
      </c>
      <c r="AA69" s="20">
        <f t="shared" si="8"/>
        <v>3.4</v>
      </c>
      <c r="AB69" s="13">
        <f>AVERAGE(D69:AA69)</f>
        <v>3.9083333333333337</v>
      </c>
    </row>
    <row r="70" spans="1:28" ht="49.5" customHeight="1" x14ac:dyDescent="0.15">
      <c r="A70" s="5"/>
      <c r="B70" s="2"/>
      <c r="C70" s="2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8" ht="21" x14ac:dyDescent="0.15">
      <c r="A71" s="33" t="s">
        <v>64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</row>
    <row r="72" spans="1:28" ht="14.25" thickBot="1" x14ac:dyDescent="0.2"/>
    <row r="73" spans="1:28" ht="14.25" x14ac:dyDescent="0.15">
      <c r="A73" s="36" t="s">
        <v>4</v>
      </c>
      <c r="B73" s="37"/>
      <c r="C73" s="38"/>
      <c r="D73" s="8" t="s">
        <v>7</v>
      </c>
      <c r="E73" s="8" t="s">
        <v>8</v>
      </c>
      <c r="F73" s="8" t="s">
        <v>9</v>
      </c>
      <c r="G73" s="8" t="s">
        <v>10</v>
      </c>
      <c r="H73" s="8" t="s">
        <v>11</v>
      </c>
      <c r="I73" s="8" t="s">
        <v>12</v>
      </c>
      <c r="J73" s="8" t="s">
        <v>13</v>
      </c>
      <c r="K73" s="8" t="s">
        <v>14</v>
      </c>
      <c r="L73" s="8" t="s">
        <v>15</v>
      </c>
      <c r="M73" s="8" t="s">
        <v>16</v>
      </c>
      <c r="N73" s="8" t="s">
        <v>17</v>
      </c>
      <c r="O73" s="8" t="s">
        <v>18</v>
      </c>
      <c r="P73" s="8" t="s">
        <v>19</v>
      </c>
      <c r="Q73" s="8" t="s">
        <v>20</v>
      </c>
      <c r="R73" s="8" t="s">
        <v>21</v>
      </c>
      <c r="S73" s="8" t="s">
        <v>22</v>
      </c>
      <c r="T73" s="8" t="s">
        <v>23</v>
      </c>
      <c r="U73" s="8" t="s">
        <v>24</v>
      </c>
      <c r="V73" s="8" t="s">
        <v>25</v>
      </c>
      <c r="W73" s="8" t="s">
        <v>26</v>
      </c>
      <c r="X73" s="8" t="s">
        <v>27</v>
      </c>
      <c r="Y73" s="8" t="s">
        <v>28</v>
      </c>
      <c r="Z73" s="8" t="s">
        <v>29</v>
      </c>
      <c r="AA73" s="9" t="s">
        <v>30</v>
      </c>
      <c r="AB73" s="10" t="s">
        <v>44</v>
      </c>
    </row>
    <row r="74" spans="1:28" ht="18" customHeight="1" x14ac:dyDescent="0.15">
      <c r="A74" s="51" t="s">
        <v>58</v>
      </c>
      <c r="B74" s="52"/>
      <c r="C74" s="19" t="s">
        <v>45</v>
      </c>
      <c r="D74" s="27">
        <v>4.666666666666667</v>
      </c>
      <c r="E74" s="27">
        <v>4</v>
      </c>
      <c r="F74" s="27">
        <v>5</v>
      </c>
      <c r="G74" s="27">
        <v>4.666666666666667</v>
      </c>
      <c r="H74" s="27">
        <v>4.333333333333333</v>
      </c>
      <c r="I74" s="27">
        <v>4</v>
      </c>
      <c r="J74" s="27">
        <v>5</v>
      </c>
      <c r="K74" s="27">
        <v>4.333333333333333</v>
      </c>
      <c r="L74" s="27">
        <v>5</v>
      </c>
      <c r="M74" s="27">
        <v>4.666666666666667</v>
      </c>
      <c r="N74" s="27">
        <v>4.333333333333333</v>
      </c>
      <c r="O74" s="27">
        <v>4</v>
      </c>
      <c r="P74" s="27">
        <v>4.666666666666667</v>
      </c>
      <c r="Q74" s="27">
        <v>5</v>
      </c>
      <c r="R74" s="27">
        <v>5</v>
      </c>
      <c r="S74" s="27">
        <v>5</v>
      </c>
      <c r="T74" s="27">
        <v>5</v>
      </c>
      <c r="U74" s="27">
        <v>5</v>
      </c>
      <c r="V74" s="27">
        <v>4</v>
      </c>
      <c r="W74" s="27">
        <v>4.333333333333333</v>
      </c>
      <c r="X74" s="27">
        <v>4.666666666666667</v>
      </c>
      <c r="Y74" s="27">
        <v>4.333333333333333</v>
      </c>
      <c r="Z74" s="27">
        <v>3.6666666666666665</v>
      </c>
      <c r="AA74" s="28">
        <v>5</v>
      </c>
      <c r="AB74" s="11">
        <f t="shared" ref="AB74:AB79" si="9">AVERAGE(D74:AA74)</f>
        <v>4.5694444444444438</v>
      </c>
    </row>
    <row r="75" spans="1:28" ht="18" customHeight="1" x14ac:dyDescent="0.15">
      <c r="A75" s="49" t="s">
        <v>38</v>
      </c>
      <c r="B75" s="50"/>
      <c r="C75" s="19" t="s">
        <v>46</v>
      </c>
      <c r="D75" s="27">
        <v>4</v>
      </c>
      <c r="E75" s="27">
        <v>4</v>
      </c>
      <c r="F75" s="27">
        <v>4</v>
      </c>
      <c r="G75" s="27">
        <v>4.333333333333333</v>
      </c>
      <c r="H75" s="27">
        <v>3.3333333333333335</v>
      </c>
      <c r="I75" s="27">
        <v>3.3333333333333335</v>
      </c>
      <c r="J75" s="27">
        <v>4.333333333333333</v>
      </c>
      <c r="K75" s="27">
        <v>3</v>
      </c>
      <c r="L75" s="27">
        <v>4.333333333333333</v>
      </c>
      <c r="M75" s="27">
        <v>4.666666666666667</v>
      </c>
      <c r="N75" s="27">
        <v>4</v>
      </c>
      <c r="O75" s="27">
        <v>3.3333333333333335</v>
      </c>
      <c r="P75" s="27">
        <v>4.666666666666667</v>
      </c>
      <c r="Q75" s="27">
        <v>4</v>
      </c>
      <c r="R75" s="27">
        <v>4.666666666666667</v>
      </c>
      <c r="S75" s="27">
        <v>5</v>
      </c>
      <c r="T75" s="27">
        <v>4.333333333333333</v>
      </c>
      <c r="U75" s="27">
        <v>4.333333333333333</v>
      </c>
      <c r="V75" s="27">
        <v>4</v>
      </c>
      <c r="W75" s="27">
        <v>4.666666666666667</v>
      </c>
      <c r="X75" s="27">
        <v>4.666666666666667</v>
      </c>
      <c r="Y75" s="27">
        <v>4.333333333333333</v>
      </c>
      <c r="Z75" s="27">
        <v>3.6666666666666665</v>
      </c>
      <c r="AA75" s="28">
        <v>4</v>
      </c>
      <c r="AB75" s="11">
        <f t="shared" si="9"/>
        <v>4.125</v>
      </c>
    </row>
    <row r="76" spans="1:28" ht="18" customHeight="1" x14ac:dyDescent="0.15">
      <c r="A76" s="51" t="s">
        <v>59</v>
      </c>
      <c r="B76" s="52"/>
      <c r="C76" s="19" t="s">
        <v>47</v>
      </c>
      <c r="D76" s="27">
        <v>4</v>
      </c>
      <c r="E76" s="27">
        <v>4.333333333333333</v>
      </c>
      <c r="F76" s="27">
        <v>4</v>
      </c>
      <c r="G76" s="27">
        <v>4</v>
      </c>
      <c r="H76" s="27">
        <v>4</v>
      </c>
      <c r="I76" s="27">
        <v>4.333333333333333</v>
      </c>
      <c r="J76" s="27">
        <v>4.333333333333333</v>
      </c>
      <c r="K76" s="27">
        <v>4</v>
      </c>
      <c r="L76" s="27">
        <v>4.333333333333333</v>
      </c>
      <c r="M76" s="27">
        <v>4</v>
      </c>
      <c r="N76" s="27">
        <v>5</v>
      </c>
      <c r="O76" s="27">
        <v>4</v>
      </c>
      <c r="P76" s="27">
        <v>4.333333333333333</v>
      </c>
      <c r="Q76" s="27">
        <v>4</v>
      </c>
      <c r="R76" s="27">
        <v>4.333333333333333</v>
      </c>
      <c r="S76" s="27">
        <v>4</v>
      </c>
      <c r="T76" s="27">
        <v>4.333333333333333</v>
      </c>
      <c r="U76" s="27">
        <v>5</v>
      </c>
      <c r="V76" s="27">
        <v>4.333333333333333</v>
      </c>
      <c r="W76" s="27">
        <v>3.6666666666666665</v>
      </c>
      <c r="X76" s="27">
        <v>4.333333333333333</v>
      </c>
      <c r="Y76" s="27">
        <v>4.333333333333333</v>
      </c>
      <c r="Z76" s="27">
        <v>3.3333333333333335</v>
      </c>
      <c r="AA76" s="28">
        <v>2.6666666666666665</v>
      </c>
      <c r="AB76" s="11">
        <f t="shared" si="9"/>
        <v>4.1249999999999991</v>
      </c>
    </row>
    <row r="77" spans="1:28" ht="18" customHeight="1" x14ac:dyDescent="0.15">
      <c r="A77" s="49" t="s">
        <v>39</v>
      </c>
      <c r="B77" s="50"/>
      <c r="C77" s="19" t="s">
        <v>48</v>
      </c>
      <c r="D77" s="27">
        <v>4</v>
      </c>
      <c r="E77" s="27">
        <v>3.6666666666666665</v>
      </c>
      <c r="F77" s="27">
        <v>4</v>
      </c>
      <c r="G77" s="27">
        <v>4</v>
      </c>
      <c r="H77" s="27">
        <v>3.6666666666666665</v>
      </c>
      <c r="I77" s="27">
        <v>3.3333333333333335</v>
      </c>
      <c r="J77" s="27">
        <v>4</v>
      </c>
      <c r="K77" s="27">
        <v>4</v>
      </c>
      <c r="L77" s="27">
        <v>4.666666666666667</v>
      </c>
      <c r="M77" s="27">
        <v>3.3333333333333335</v>
      </c>
      <c r="N77" s="27">
        <v>4</v>
      </c>
      <c r="O77" s="27">
        <v>4</v>
      </c>
      <c r="P77" s="27">
        <v>3.3333333333333335</v>
      </c>
      <c r="Q77" s="27">
        <v>4.333333333333333</v>
      </c>
      <c r="R77" s="27">
        <v>4.333333333333333</v>
      </c>
      <c r="S77" s="27">
        <v>4.333333333333333</v>
      </c>
      <c r="T77" s="27">
        <v>4.666666666666667</v>
      </c>
      <c r="U77" s="27">
        <v>4.666666666666667</v>
      </c>
      <c r="V77" s="27">
        <v>4</v>
      </c>
      <c r="W77" s="27">
        <v>4</v>
      </c>
      <c r="X77" s="27">
        <v>4</v>
      </c>
      <c r="Y77" s="27">
        <v>4</v>
      </c>
      <c r="Z77" s="27">
        <v>4</v>
      </c>
      <c r="AA77" s="28">
        <v>4</v>
      </c>
      <c r="AB77" s="11">
        <f t="shared" si="9"/>
        <v>4.0138888888888893</v>
      </c>
    </row>
    <row r="78" spans="1:28" ht="18" customHeight="1" x14ac:dyDescent="0.15">
      <c r="A78" s="51" t="s">
        <v>40</v>
      </c>
      <c r="B78" s="52"/>
      <c r="C78" s="19" t="s">
        <v>49</v>
      </c>
      <c r="D78" s="27">
        <v>4</v>
      </c>
      <c r="E78" s="27">
        <v>4</v>
      </c>
      <c r="F78" s="27">
        <v>4.333333333333333</v>
      </c>
      <c r="G78" s="27">
        <v>4</v>
      </c>
      <c r="H78" s="27">
        <v>3.3333333333333335</v>
      </c>
      <c r="I78" s="27">
        <v>4.333333333333333</v>
      </c>
      <c r="J78" s="27">
        <v>4</v>
      </c>
      <c r="K78" s="27">
        <v>4</v>
      </c>
      <c r="L78" s="27">
        <v>4.333333333333333</v>
      </c>
      <c r="M78" s="27">
        <v>3.6666666666666665</v>
      </c>
      <c r="N78" s="27">
        <v>4.333333333333333</v>
      </c>
      <c r="O78" s="27">
        <v>3.3333333333333335</v>
      </c>
      <c r="P78" s="27">
        <v>4</v>
      </c>
      <c r="Q78" s="27">
        <v>4.333333333333333</v>
      </c>
      <c r="R78" s="27">
        <v>4.333333333333333</v>
      </c>
      <c r="S78" s="27">
        <v>4</v>
      </c>
      <c r="T78" s="27">
        <v>4.333333333333333</v>
      </c>
      <c r="U78" s="27">
        <v>5</v>
      </c>
      <c r="V78" s="27">
        <v>3</v>
      </c>
      <c r="W78" s="27">
        <v>4.333333333333333</v>
      </c>
      <c r="X78" s="27">
        <v>4.666666666666667</v>
      </c>
      <c r="Y78" s="27">
        <v>4</v>
      </c>
      <c r="Z78" s="27">
        <v>4</v>
      </c>
      <c r="AA78" s="28">
        <v>4</v>
      </c>
      <c r="AB78" s="11">
        <f t="shared" si="9"/>
        <v>4.0694444444444446</v>
      </c>
    </row>
    <row r="79" spans="1:28" ht="18" customHeight="1" thickBot="1" x14ac:dyDescent="0.2">
      <c r="A79" s="58" t="s">
        <v>36</v>
      </c>
      <c r="B79" s="59"/>
      <c r="C79" s="31" t="s">
        <v>50</v>
      </c>
      <c r="D79" s="27">
        <v>3.6666666666666665</v>
      </c>
      <c r="E79" s="27">
        <v>4</v>
      </c>
      <c r="F79" s="27">
        <v>4.333333333333333</v>
      </c>
      <c r="G79" s="27">
        <v>3.6666666666666665</v>
      </c>
      <c r="H79" s="27">
        <v>4</v>
      </c>
      <c r="I79" s="27">
        <v>4</v>
      </c>
      <c r="J79" s="27">
        <v>4</v>
      </c>
      <c r="K79" s="27">
        <v>4</v>
      </c>
      <c r="L79" s="27">
        <v>3.6666666666666665</v>
      </c>
      <c r="M79" s="27">
        <v>4</v>
      </c>
      <c r="N79" s="27">
        <v>4.666666666666667</v>
      </c>
      <c r="O79" s="27">
        <v>4</v>
      </c>
      <c r="P79" s="27">
        <v>3.3333333333333335</v>
      </c>
      <c r="Q79" s="27">
        <v>4</v>
      </c>
      <c r="R79" s="27">
        <v>4</v>
      </c>
      <c r="S79" s="27">
        <v>4.333333333333333</v>
      </c>
      <c r="T79" s="27">
        <v>5</v>
      </c>
      <c r="U79" s="27">
        <v>4</v>
      </c>
      <c r="V79" s="27">
        <v>4.333333333333333</v>
      </c>
      <c r="W79" s="27">
        <v>3</v>
      </c>
      <c r="X79" s="27">
        <v>3.6666666666666665</v>
      </c>
      <c r="Y79" s="27">
        <v>4</v>
      </c>
      <c r="Z79" s="27">
        <v>3</v>
      </c>
      <c r="AA79" s="28">
        <v>2.6666666666666665</v>
      </c>
      <c r="AB79" s="11">
        <f t="shared" si="9"/>
        <v>3.8888888888888888</v>
      </c>
    </row>
    <row r="80" spans="1:28" ht="24" customHeight="1" thickBot="1" x14ac:dyDescent="0.2">
      <c r="A80" s="60" t="s">
        <v>43</v>
      </c>
      <c r="B80" s="61"/>
      <c r="C80" s="62"/>
      <c r="D80" s="20">
        <f t="shared" ref="D80:AA80" si="10">ROUND(AVERAGE(D74:D79),1)</f>
        <v>4.0999999999999996</v>
      </c>
      <c r="E80" s="20">
        <f t="shared" si="10"/>
        <v>4</v>
      </c>
      <c r="F80" s="20">
        <f t="shared" si="10"/>
        <v>4.3</v>
      </c>
      <c r="G80" s="20">
        <f t="shared" si="10"/>
        <v>4.0999999999999996</v>
      </c>
      <c r="H80" s="20">
        <f t="shared" si="10"/>
        <v>3.8</v>
      </c>
      <c r="I80" s="20">
        <f t="shared" si="10"/>
        <v>3.9</v>
      </c>
      <c r="J80" s="20">
        <f t="shared" si="10"/>
        <v>4.3</v>
      </c>
      <c r="K80" s="20">
        <f t="shared" si="10"/>
        <v>3.9</v>
      </c>
      <c r="L80" s="20">
        <f t="shared" si="10"/>
        <v>4.4000000000000004</v>
      </c>
      <c r="M80" s="20">
        <f t="shared" si="10"/>
        <v>4.0999999999999996</v>
      </c>
      <c r="N80" s="20">
        <f t="shared" si="10"/>
        <v>4.4000000000000004</v>
      </c>
      <c r="O80" s="20">
        <f t="shared" si="10"/>
        <v>3.8</v>
      </c>
      <c r="P80" s="20">
        <f t="shared" si="10"/>
        <v>4.0999999999999996</v>
      </c>
      <c r="Q80" s="20">
        <f t="shared" si="10"/>
        <v>4.3</v>
      </c>
      <c r="R80" s="20">
        <f t="shared" si="10"/>
        <v>4.4000000000000004</v>
      </c>
      <c r="S80" s="20">
        <f t="shared" si="10"/>
        <v>4.4000000000000004</v>
      </c>
      <c r="T80" s="20">
        <f t="shared" si="10"/>
        <v>4.5999999999999996</v>
      </c>
      <c r="U80" s="20">
        <f t="shared" si="10"/>
        <v>4.7</v>
      </c>
      <c r="V80" s="20">
        <f t="shared" si="10"/>
        <v>3.9</v>
      </c>
      <c r="W80" s="20">
        <f t="shared" si="10"/>
        <v>4</v>
      </c>
      <c r="X80" s="20">
        <f t="shared" si="10"/>
        <v>4.3</v>
      </c>
      <c r="Y80" s="20">
        <f t="shared" si="10"/>
        <v>4.2</v>
      </c>
      <c r="Z80" s="20">
        <f t="shared" si="10"/>
        <v>3.6</v>
      </c>
      <c r="AA80" s="20">
        <f t="shared" si="10"/>
        <v>3.7</v>
      </c>
      <c r="AB80" s="13">
        <f>AVERAGE(D80:AA80)</f>
        <v>4.1375000000000002</v>
      </c>
    </row>
    <row r="81" spans="1:29" ht="231" customHeight="1" x14ac:dyDescent="0.15">
      <c r="A81" s="15"/>
      <c r="B81" s="16"/>
      <c r="C81" s="16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8"/>
      <c r="AC81" s="25"/>
    </row>
    <row r="82" spans="1:29" ht="224.25" customHeight="1" x14ac:dyDescent="0.2">
      <c r="AC82" s="26"/>
    </row>
  </sheetData>
  <mergeCells count="47">
    <mergeCell ref="A56:B57"/>
    <mergeCell ref="A58:B59"/>
    <mergeCell ref="A79:B79"/>
    <mergeCell ref="A80:C80"/>
    <mergeCell ref="A74:B74"/>
    <mergeCell ref="A75:B75"/>
    <mergeCell ref="A76:B76"/>
    <mergeCell ref="A77:B77"/>
    <mergeCell ref="A78:B78"/>
    <mergeCell ref="A55:C55"/>
    <mergeCell ref="A19:B20"/>
    <mergeCell ref="A21:B22"/>
    <mergeCell ref="A23:B24"/>
    <mergeCell ref="A25:B27"/>
    <mergeCell ref="A28:B29"/>
    <mergeCell ref="A37:B38"/>
    <mergeCell ref="A39:B40"/>
    <mergeCell ref="A41:B42"/>
    <mergeCell ref="A43:B45"/>
    <mergeCell ref="A46:B47"/>
    <mergeCell ref="A48:B48"/>
    <mergeCell ref="A49:B49"/>
    <mergeCell ref="A50:C50"/>
    <mergeCell ref="A73:C73"/>
    <mergeCell ref="A71:AA71"/>
    <mergeCell ref="A60:B61"/>
    <mergeCell ref="A62:B64"/>
    <mergeCell ref="A65:B66"/>
    <mergeCell ref="A67:B67"/>
    <mergeCell ref="A68:B68"/>
    <mergeCell ref="A69:C69"/>
    <mergeCell ref="A1:AA1"/>
    <mergeCell ref="A3:AA3"/>
    <mergeCell ref="A16:AA16"/>
    <mergeCell ref="A34:AA34"/>
    <mergeCell ref="A53:AA53"/>
    <mergeCell ref="A14:C14"/>
    <mergeCell ref="A18:C18"/>
    <mergeCell ref="A13:B13"/>
    <mergeCell ref="A6:B7"/>
    <mergeCell ref="A5:C5"/>
    <mergeCell ref="A8:B10"/>
    <mergeCell ref="A11:B12"/>
    <mergeCell ref="A36:C36"/>
    <mergeCell ref="A30:B30"/>
    <mergeCell ref="A31:B31"/>
    <mergeCell ref="A32:C32"/>
  </mergeCells>
  <phoneticPr fontId="1"/>
  <pageMargins left="0.6692913385826772" right="0.27559055118110237" top="0.74803149606299213" bottom="0.39370078740157483" header="0.31496062992125984" footer="0.19685039370078741"/>
  <pageSetup paperSize="9" scale="49" fitToHeight="0" orientation="landscape" horizontalDpi="4294967294" verticalDpi="200" r:id="rId1"/>
  <rowBreaks count="1" manualBreakCount="1">
    <brk id="50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別表２</vt:lpstr>
      <vt:lpstr>別表２!Print_Area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2025-02-19T01:48:16Z</dcterms:created>
  <dcterms:modified xsi:type="dcterms:W3CDTF">2025-02-19T01:48:22Z</dcterms:modified>
</cp:coreProperties>
</file>