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BB04887-4A7E-47F5-B2EB-7582952A7E4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Sheet1!$B$1:$K$109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90" i="1"/>
  <c r="G90" i="1"/>
  <c r="H68" i="1"/>
  <c r="G68" i="1"/>
  <c r="H47" i="1"/>
  <c r="G47" i="1"/>
</calcChain>
</file>

<file path=xl/sharedStrings.xml><?xml version="1.0" encoding="utf-8"?>
<sst xmlns="http://schemas.openxmlformats.org/spreadsheetml/2006/main" count="176" uniqueCount="75">
  <si>
    <t>公営・準公営企業会計の決算見込（速報版）</t>
    <rPh sb="0" eb="2">
      <t>コウエイ</t>
    </rPh>
    <rPh sb="3" eb="4">
      <t>ジュン</t>
    </rPh>
    <rPh sb="4" eb="6">
      <t>コウエイ</t>
    </rPh>
    <rPh sb="6" eb="8">
      <t>キギョウ</t>
    </rPh>
    <rPh sb="8" eb="10">
      <t>カイケイ</t>
    </rPh>
    <rPh sb="11" eb="13">
      <t>ケッサン</t>
    </rPh>
    <rPh sb="13" eb="15">
      <t>ミコ</t>
    </rPh>
    <rPh sb="16" eb="18">
      <t>ソクホウ</t>
    </rPh>
    <rPh sb="18" eb="19">
      <t>バン</t>
    </rPh>
    <phoneticPr fontId="2"/>
  </si>
  <si>
    <t>差引</t>
    <rPh sb="0" eb="2">
      <t>サシヒキ</t>
    </rPh>
    <phoneticPr fontId="2"/>
  </si>
  <si>
    <t>（単位：百万円）</t>
    <rPh sb="1" eb="3">
      <t>タンイ</t>
    </rPh>
    <rPh sb="4" eb="7">
      <t>ヒャクマンエン</t>
    </rPh>
    <phoneticPr fontId="2"/>
  </si>
  <si>
    <t>特別利益</t>
    <rPh sb="0" eb="2">
      <t>トクベツ</t>
    </rPh>
    <rPh sb="2" eb="4">
      <t>リエキ</t>
    </rPh>
    <phoneticPr fontId="2"/>
  </si>
  <si>
    <t>人件費</t>
    <rPh sb="0" eb="3">
      <t>ジンケンヒ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</si>
  <si>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</si>
  <si>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当年度損益</t>
    <rPh sb="0" eb="1">
      <t>トウ</t>
    </rPh>
    <rPh sb="1" eb="3">
      <t>ネンド</t>
    </rPh>
    <rPh sb="3" eb="5">
      <t>ソンエキ</t>
    </rPh>
    <phoneticPr fontId="2"/>
  </si>
  <si>
    <t>経常損益</t>
    <rPh sb="0" eb="2">
      <t>ケイジョウ</t>
    </rPh>
    <rPh sb="2" eb="4">
      <t>ソンエキ</t>
    </rPh>
    <phoneticPr fontId="2"/>
  </si>
  <si>
    <t>累積剰余金（△累積欠損金）</t>
    <rPh sb="0" eb="2">
      <t>ルイセキ</t>
    </rPh>
    <rPh sb="2" eb="5">
      <t>ジョウヨキン</t>
    </rPh>
    <rPh sb="7" eb="9">
      <t>ルイセキ</t>
    </rPh>
    <rPh sb="9" eb="12">
      <t>ケッソンキン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</si>
  <si>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</si>
  <si>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企業債残高</t>
    <rPh sb="0" eb="2">
      <t>キギョウ</t>
    </rPh>
    <rPh sb="2" eb="3">
      <t>サイ</t>
    </rPh>
    <rPh sb="3" eb="5">
      <t>ザンダカ</t>
    </rPh>
    <phoneticPr fontId="2"/>
  </si>
  <si>
    <t>【水道事業会計】</t>
    <rPh sb="1" eb="3">
      <t>スイドウ</t>
    </rPh>
    <rPh sb="3" eb="5">
      <t>ジギョウ</t>
    </rPh>
    <rPh sb="5" eb="7">
      <t>カイケイ</t>
    </rPh>
    <phoneticPr fontId="2"/>
  </si>
  <si>
    <t>【工業用水道事業会計】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</si>
  <si>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【中央卸売市場事業会計】</t>
    <rPh sb="1" eb="3">
      <t>チュウオウ</t>
    </rPh>
    <rPh sb="3" eb="5">
      <t>オロシウ</t>
    </rPh>
    <rPh sb="5" eb="7">
      <t>イチバ</t>
    </rPh>
    <rPh sb="7" eb="9">
      <t>ジギョウ</t>
    </rPh>
    <rPh sb="9" eb="11">
      <t>カイケイ</t>
    </rPh>
    <phoneticPr fontId="2"/>
  </si>
  <si>
    <t>【港営事業会計】</t>
    <rPh sb="1" eb="2">
      <t>ミナト</t>
    </rPh>
    <rPh sb="2" eb="3">
      <t>イトナ</t>
    </rPh>
    <rPh sb="3" eb="5">
      <t>ジギョウ</t>
    </rPh>
    <rPh sb="5" eb="7">
      <t>カイケイ</t>
    </rPh>
    <phoneticPr fontId="2"/>
  </si>
  <si>
    <t>【下水道事業会計】</t>
    <rPh sb="1" eb="4">
      <t>ゲスイドウ</t>
    </rPh>
    <rPh sb="4" eb="6">
      <t>ジギョウ</t>
    </rPh>
    <rPh sb="6" eb="8">
      <t>カイケイ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</si>
  <si>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</si>
  <si>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物件費</t>
    <rPh sb="0" eb="3">
      <t>ブッケンヒ</t>
    </rPh>
    <phoneticPr fontId="2"/>
  </si>
  <si>
    <t>経費</t>
    <rPh sb="0" eb="2">
      <t>ケイヒ</t>
    </rPh>
    <phoneticPr fontId="2"/>
  </si>
  <si>
    <t>売上高割使用料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</si>
  <si>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</si>
  <si>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3">
      <t>ザツシュウエキ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</si>
  <si>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</si>
  <si>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</si>
  <si>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営業収益</t>
    <rPh sb="0" eb="2">
      <t>エイギョウ</t>
    </rPh>
    <rPh sb="2" eb="4">
      <t>シュウエキ</t>
    </rPh>
    <phoneticPr fontId="2"/>
  </si>
  <si>
    <t>土地売却原価</t>
    <rPh sb="0" eb="2">
      <t>トチ</t>
    </rPh>
    <rPh sb="2" eb="4">
      <t>バイキャク</t>
    </rPh>
    <rPh sb="4" eb="6">
      <t>ゲンカ</t>
    </rPh>
    <phoneticPr fontId="2"/>
  </si>
  <si>
    <t>増減率
（％）</t>
    <rPh sb="0" eb="2">
      <t>ゾウゲン</t>
    </rPh>
    <rPh sb="2" eb="3">
      <t>リツ</t>
    </rPh>
    <phoneticPr fontId="2"/>
  </si>
  <si>
    <t>特別損失</t>
    <rPh sb="0" eb="2">
      <t>トクベツ</t>
    </rPh>
    <rPh sb="2" eb="4">
      <t>ソンシツ</t>
    </rPh>
    <phoneticPr fontId="2"/>
  </si>
  <si>
    <t>うち</t>
  </si>
  <si>
    <t>－</t>
  </si>
  <si>
    <t>経常収益</t>
    <rPh sb="0" eb="2">
      <t>ケイジョウ</t>
    </rPh>
    <rPh sb="2" eb="4">
      <t>シュウエキ</t>
    </rPh>
    <phoneticPr fontId="2"/>
  </si>
  <si>
    <t>うち</t>
    <phoneticPr fontId="2"/>
  </si>
  <si>
    <t>経常費用</t>
    <rPh sb="0" eb="2">
      <t>ケイジョウ</t>
    </rPh>
    <rPh sb="2" eb="4">
      <t>ヒヨウ</t>
    </rPh>
    <phoneticPr fontId="2"/>
  </si>
  <si>
    <t>特別利益</t>
    <rPh sb="0" eb="1">
      <t>トク</t>
    </rPh>
    <rPh sb="1" eb="2">
      <t>ベツ</t>
    </rPh>
    <rPh sb="2" eb="3">
      <t>リ</t>
    </rPh>
    <rPh sb="3" eb="4">
      <t>エキ</t>
    </rPh>
    <phoneticPr fontId="2"/>
  </si>
  <si>
    <t>特別損失</t>
    <rPh sb="0" eb="1">
      <t>トク</t>
    </rPh>
    <rPh sb="1" eb="2">
      <t>ベツ</t>
    </rPh>
    <rPh sb="2" eb="3">
      <t>ソン</t>
    </rPh>
    <rPh sb="3" eb="4">
      <t>シッ</t>
    </rPh>
    <phoneticPr fontId="2"/>
  </si>
  <si>
    <t>経常費用</t>
    <phoneticPr fontId="2"/>
  </si>
  <si>
    <t>人件費</t>
  </si>
  <si>
    <t>経費</t>
  </si>
  <si>
    <t>減価償却費等</t>
  </si>
  <si>
    <t>営業外費用</t>
  </si>
  <si>
    <t>特別損失</t>
    <phoneticPr fontId="2"/>
  </si>
  <si>
    <t>累積剰余金（△累積欠損金）</t>
    <phoneticPr fontId="2"/>
  </si>
  <si>
    <t>資金不足比率</t>
    <phoneticPr fontId="2"/>
  </si>
  <si>
    <t>企業債残高</t>
  </si>
  <si>
    <t>経常損益</t>
    <phoneticPr fontId="2"/>
  </si>
  <si>
    <t>当年度損益</t>
    <rPh sb="0" eb="3">
      <t>トウネンド</t>
    </rPh>
    <rPh sb="3" eb="5">
      <t>ソンエキ</t>
    </rPh>
    <phoneticPr fontId="2"/>
  </si>
  <si>
    <t>特別利益</t>
    <phoneticPr fontId="2"/>
  </si>
  <si>
    <t>当年度損益</t>
    <phoneticPr fontId="2"/>
  </si>
  <si>
    <t>給水収益(※)</t>
    <rPh sb="0" eb="2">
      <t>キュウスイ</t>
    </rPh>
    <rPh sb="2" eb="4">
      <t>シュウエキ</t>
    </rPh>
    <phoneticPr fontId="2"/>
  </si>
  <si>
    <t>料金減額相当額繰入</t>
    <rPh sb="6" eb="7">
      <t>ガク</t>
    </rPh>
    <phoneticPr fontId="2"/>
  </si>
  <si>
    <t>支払利息</t>
    <rPh sb="0" eb="2">
      <t>シハラ</t>
    </rPh>
    <rPh sb="2" eb="4">
      <t>リソク</t>
    </rPh>
    <phoneticPr fontId="2"/>
  </si>
  <si>
    <t>※</t>
    <phoneticPr fontId="2"/>
  </si>
  <si>
    <t>運営権設定関連収益</t>
    <rPh sb="0" eb="3">
      <t>ウンエイケン</t>
    </rPh>
    <rPh sb="3" eb="5">
      <t>セッテイ</t>
    </rPh>
    <rPh sb="5" eb="7">
      <t>カンレン</t>
    </rPh>
    <rPh sb="7" eb="9">
      <t>シュウエキ</t>
    </rPh>
    <phoneticPr fontId="2"/>
  </si>
  <si>
    <t>減価償却費</t>
    <rPh sb="0" eb="2">
      <t>ゲンカ</t>
    </rPh>
    <rPh sb="2" eb="5">
      <t>ショウキャクヒ</t>
    </rPh>
    <phoneticPr fontId="2"/>
  </si>
  <si>
    <t>－</t>
    <phoneticPr fontId="2"/>
  </si>
  <si>
    <t>営業収益</t>
    <rPh sb="0" eb="4">
      <t>エイギョウシュウエキ</t>
    </rPh>
    <phoneticPr fontId="3"/>
  </si>
  <si>
    <t>下水道使用料（※）</t>
    <rPh sb="0" eb="6">
      <t>ゲスイドウシヨウリョウ</t>
    </rPh>
    <phoneticPr fontId="3"/>
  </si>
  <si>
    <t>一般会計補助金</t>
    <rPh sb="0" eb="2">
      <t>イッパン</t>
    </rPh>
    <rPh sb="2" eb="4">
      <t>カイケイ</t>
    </rPh>
    <rPh sb="4" eb="7">
      <t>ホジョキン</t>
    </rPh>
    <phoneticPr fontId="3"/>
  </si>
  <si>
    <t>営業外収益</t>
    <rPh sb="0" eb="3">
      <t>エイギョウガイ</t>
    </rPh>
    <rPh sb="3" eb="5">
      <t>シュウエキ</t>
    </rPh>
    <phoneticPr fontId="3"/>
  </si>
  <si>
    <t>土地売却収益</t>
    <phoneticPr fontId="2"/>
  </si>
  <si>
    <t>営業外費用</t>
    <rPh sb="0" eb="5">
      <t>エイギョウガイヒヨウ</t>
    </rPh>
    <phoneticPr fontId="2"/>
  </si>
  <si>
    <t>－  　</t>
  </si>
  <si>
    <t>繰延運営権対価収益</t>
    <phoneticPr fontId="2"/>
  </si>
  <si>
    <t>運営権者更新投資収益</t>
    <rPh sb="0" eb="10">
      <t>ウンエイケンシャコウシントウシシュウエキ</t>
    </rPh>
    <phoneticPr fontId="2"/>
  </si>
  <si>
    <t>令和５年度
決　　算</t>
    <rPh sb="0" eb="2">
      <t>レイワ</t>
    </rPh>
    <rPh sb="3" eb="5">
      <t>ネンド</t>
    </rPh>
    <rPh sb="4" eb="5">
      <t>ド</t>
    </rPh>
    <rPh sb="6" eb="7">
      <t>ケツ</t>
    </rPh>
    <rPh sb="9" eb="10">
      <t>ザン</t>
    </rPh>
    <phoneticPr fontId="2"/>
  </si>
  <si>
    <t>令和６年度
決算見込</t>
    <rPh sb="0" eb="2">
      <t>レイワ</t>
    </rPh>
    <rPh sb="3" eb="5">
      <t>ネンド</t>
    </rPh>
    <rPh sb="4" eb="5">
      <t>ガンネン</t>
    </rPh>
    <rPh sb="6" eb="8">
      <t>ケッサン</t>
    </rPh>
    <rPh sb="8" eb="10">
      <t>ミコ</t>
    </rPh>
    <phoneticPr fontId="2"/>
  </si>
  <si>
    <t>著増</t>
    <rPh sb="0" eb="2">
      <t>チョゾウ</t>
    </rPh>
    <phoneticPr fontId="2"/>
  </si>
  <si>
    <t>皆減</t>
    <rPh sb="0" eb="2">
      <t>カイゲン</t>
    </rPh>
    <phoneticPr fontId="2"/>
  </si>
  <si>
    <t>皆増</t>
    <rPh sb="0" eb="2">
      <t>カイゾウ</t>
    </rPh>
    <phoneticPr fontId="2"/>
  </si>
  <si>
    <t>著増 　</t>
  </si>
  <si>
    <t>生活支援の施策にかかる減額分（一般会計より補塡）を加えた令和５年度決算の実質下水道使用料は36,918百万円。（差引 627百万円）</t>
    <rPh sb="5" eb="7">
      <t>シサク</t>
    </rPh>
    <rPh sb="21" eb="23">
      <t>ホテン</t>
    </rPh>
    <rPh sb="25" eb="26">
      <t>クワ</t>
    </rPh>
    <rPh sb="28" eb="30">
      <t>レイワ</t>
    </rPh>
    <rPh sb="31" eb="35">
      <t>ネンドケッサン</t>
    </rPh>
    <phoneticPr fontId="3"/>
  </si>
  <si>
    <t>生活支援の施策にかかる減額分（一般会計より補塡）を加えた令和５年度決算の実質給水収益は57,361百万円。（差引 1,145百万円)</t>
    <rPh sb="28" eb="30">
      <t>レイワ</t>
    </rPh>
    <rPh sb="31" eb="33">
      <t>ネンド</t>
    </rPh>
    <rPh sb="33" eb="35">
      <t>ケッサン</t>
    </rPh>
    <phoneticPr fontId="2"/>
  </si>
  <si>
    <t>その他営業収益</t>
    <rPh sb="2" eb="3">
      <t>タ</t>
    </rPh>
    <rPh sb="3" eb="7">
      <t>エイギョウシュウエキ</t>
    </rPh>
    <phoneticPr fontId="3"/>
  </si>
  <si>
    <t>著増</t>
    <rPh sb="0" eb="2">
      <t>チョゾウ</t>
    </rPh>
    <phoneticPr fontId="2"/>
  </si>
  <si>
    <t>著減</t>
    <rPh sb="0" eb="2">
      <t>チョゲン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</si>
</sst>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;&quot;△&quot;#,##0.0"/>
    <numFmt numFmtId="178" formatCode="#,##0;&quot;△ &quot;#,##0"/>
    <numFmt numFmtId="179" formatCode="#,##0.0;&quot;△ &quot;#,##0.0"/>
    <numFmt numFmtId="180" formatCode="#,##0.0&quot;％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center" vertical="center" wrapText="1"/>
    </xf>
    <xf numFmtId="178" fontId="5" fillId="0" borderId="27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179" fontId="5" fillId="0" borderId="2" xfId="2" applyNumberFormat="1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178" fontId="5" fillId="0" borderId="10" xfId="2" applyNumberFormat="1" applyFont="1" applyFill="1" applyBorder="1">
      <alignment vertical="center"/>
    </xf>
    <xf numFmtId="179" fontId="5" fillId="0" borderId="11" xfId="2" applyNumberFormat="1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8" fontId="5" fillId="0" borderId="7" xfId="2" applyNumberFormat="1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178" fontId="5" fillId="0" borderId="29" xfId="2" applyNumberFormat="1" applyFont="1" applyFill="1" applyBorder="1">
      <alignment vertical="center"/>
    </xf>
    <xf numFmtId="178" fontId="5" fillId="0" borderId="20" xfId="2" applyNumberFormat="1" applyFont="1" applyFill="1" applyBorder="1">
      <alignment vertical="center"/>
    </xf>
    <xf numFmtId="178" fontId="5" fillId="0" borderId="21" xfId="2" applyNumberFormat="1" applyFont="1" applyFill="1" applyBorder="1">
      <alignment vertical="center"/>
    </xf>
    <xf numFmtId="177" fontId="5" fillId="0" borderId="25" xfId="0" applyNumberFormat="1" applyFont="1" applyFill="1" applyBorder="1" applyAlignment="1">
      <alignment vertical="center"/>
    </xf>
    <xf numFmtId="178" fontId="5" fillId="0" borderId="30" xfId="2" applyNumberFormat="1" applyFont="1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31" xfId="2" applyNumberFormat="1" applyFont="1" applyFill="1" applyBorder="1">
      <alignment vertical="center"/>
    </xf>
    <xf numFmtId="178" fontId="5" fillId="0" borderId="32" xfId="2" applyNumberFormat="1" applyFont="1" applyFill="1" applyBorder="1">
      <alignment vertical="center"/>
    </xf>
    <xf numFmtId="178" fontId="5" fillId="0" borderId="22" xfId="2" applyNumberFormat="1" applyFont="1" applyFill="1" applyBorder="1">
      <alignment vertical="center"/>
    </xf>
    <xf numFmtId="180" fontId="5" fillId="0" borderId="27" xfId="0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>
      <alignment vertical="center"/>
    </xf>
    <xf numFmtId="177" fontId="5" fillId="0" borderId="2" xfId="2" applyNumberFormat="1" applyFont="1" applyFill="1" applyBorder="1">
      <alignment vertical="center"/>
    </xf>
    <xf numFmtId="178" fontId="5" fillId="0" borderId="2" xfId="2" applyNumberFormat="1" applyFont="1" applyFill="1" applyBorder="1">
      <alignment vertical="center"/>
    </xf>
    <xf numFmtId="178" fontId="5" fillId="0" borderId="6" xfId="2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>
      <alignment vertical="center"/>
    </xf>
    <xf numFmtId="178" fontId="5" fillId="0" borderId="21" xfId="2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 indent="1"/>
    </xf>
    <xf numFmtId="179" fontId="5" fillId="0" borderId="2" xfId="2" applyNumberFormat="1" applyFont="1" applyFill="1" applyBorder="1" applyAlignment="1">
      <alignment horizontal="center" vertical="center"/>
    </xf>
    <xf numFmtId="178" fontId="5" fillId="0" borderId="11" xfId="2" applyNumberFormat="1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8" fontId="5" fillId="0" borderId="16" xfId="2" applyNumberFormat="1" applyFont="1" applyFill="1" applyBorder="1">
      <alignment vertical="center"/>
    </xf>
    <xf numFmtId="178" fontId="5" fillId="0" borderId="36" xfId="2" applyNumberFormat="1" applyFont="1" applyFill="1" applyBorder="1">
      <alignment vertical="center"/>
    </xf>
    <xf numFmtId="178" fontId="5" fillId="0" borderId="37" xfId="2" applyNumberFormat="1" applyFont="1" applyFill="1" applyBorder="1">
      <alignment vertical="center"/>
    </xf>
    <xf numFmtId="178" fontId="5" fillId="0" borderId="3" xfId="2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38" fontId="5" fillId="0" borderId="0" xfId="2" applyFont="1" applyFill="1" applyBorder="1">
      <alignment vertical="center"/>
    </xf>
    <xf numFmtId="176" fontId="5" fillId="0" borderId="0" xfId="2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top"/>
    </xf>
    <xf numFmtId="179" fontId="5" fillId="0" borderId="2" xfId="2" applyNumberFormat="1" applyFont="1" applyFill="1" applyBorder="1" applyAlignment="1">
      <alignment horizontal="right" vertical="center"/>
    </xf>
    <xf numFmtId="179" fontId="5" fillId="0" borderId="1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8" fontId="5" fillId="0" borderId="23" xfId="2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>
      <alignment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178" fontId="5" fillId="0" borderId="64" xfId="2" applyNumberFormat="1" applyFont="1" applyFill="1" applyBorder="1">
      <alignment vertical="center"/>
    </xf>
    <xf numFmtId="178" fontId="11" fillId="0" borderId="1" xfId="2" applyNumberFormat="1" applyFont="1" applyFill="1" applyBorder="1">
      <alignment vertical="center"/>
    </xf>
    <xf numFmtId="178" fontId="11" fillId="0" borderId="2" xfId="2" applyNumberFormat="1" applyFont="1" applyFill="1" applyBorder="1">
      <alignment vertical="center"/>
    </xf>
    <xf numFmtId="178" fontId="11" fillId="0" borderId="6" xfId="2" applyNumberFormat="1" applyFont="1" applyFill="1" applyBorder="1" applyAlignment="1">
      <alignment horizontal="right" vertical="center"/>
    </xf>
    <xf numFmtId="179" fontId="11" fillId="0" borderId="2" xfId="1" applyNumberFormat="1" applyFont="1" applyFill="1" applyBorder="1">
      <alignment vertical="center"/>
    </xf>
    <xf numFmtId="178" fontId="11" fillId="0" borderId="10" xfId="2" applyNumberFormat="1" applyFont="1" applyFill="1" applyBorder="1">
      <alignment vertical="center"/>
    </xf>
    <xf numFmtId="178" fontId="11" fillId="0" borderId="11" xfId="2" applyNumberFormat="1" applyFont="1" applyFill="1" applyBorder="1">
      <alignment vertical="center"/>
    </xf>
    <xf numFmtId="178" fontId="11" fillId="0" borderId="12" xfId="2" applyNumberFormat="1" applyFont="1" applyFill="1" applyBorder="1" applyAlignment="1">
      <alignment horizontal="right" vertical="center"/>
    </xf>
    <xf numFmtId="179" fontId="11" fillId="0" borderId="11" xfId="1" applyNumberFormat="1" applyFont="1" applyFill="1" applyBorder="1">
      <alignment vertical="center"/>
    </xf>
    <xf numFmtId="179" fontId="11" fillId="0" borderId="11" xfId="1" applyNumberFormat="1" applyFont="1" applyFill="1" applyBorder="1" applyAlignment="1">
      <alignment horizontal="right" vertical="center"/>
    </xf>
    <xf numFmtId="179" fontId="11" fillId="0" borderId="16" xfId="1" quotePrefix="1" applyNumberFormat="1" applyFont="1" applyFill="1" applyBorder="1" applyAlignment="1">
      <alignment horizontal="right" vertical="center"/>
    </xf>
    <xf numFmtId="178" fontId="11" fillId="0" borderId="19" xfId="2" applyNumberFormat="1" applyFont="1" applyFill="1" applyBorder="1">
      <alignment vertical="center"/>
    </xf>
    <xf numFmtId="178" fontId="11" fillId="0" borderId="20" xfId="2" applyNumberFormat="1" applyFont="1" applyFill="1" applyBorder="1">
      <alignment vertical="center"/>
    </xf>
    <xf numFmtId="178" fontId="11" fillId="0" borderId="21" xfId="2" applyNumberFormat="1" applyFont="1" applyFill="1" applyBorder="1" applyAlignment="1">
      <alignment horizontal="right" vertical="center"/>
    </xf>
    <xf numFmtId="177" fontId="11" fillId="0" borderId="25" xfId="0" applyNumberFormat="1" applyFont="1" applyFill="1" applyBorder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>
      <alignment vertical="center"/>
    </xf>
    <xf numFmtId="178" fontId="11" fillId="0" borderId="22" xfId="2" applyNumberFormat="1" applyFont="1" applyFill="1" applyBorder="1">
      <alignment vertical="center"/>
    </xf>
    <xf numFmtId="178" fontId="11" fillId="0" borderId="23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>
      <alignment vertical="center"/>
    </xf>
    <xf numFmtId="178" fontId="11" fillId="0" borderId="35" xfId="2" applyNumberFormat="1" applyFont="1" applyFill="1" applyBorder="1">
      <alignment vertical="center"/>
    </xf>
    <xf numFmtId="178" fontId="11" fillId="0" borderId="16" xfId="2" applyNumberFormat="1" applyFont="1" applyFill="1" applyBorder="1">
      <alignment vertical="center"/>
    </xf>
    <xf numFmtId="178" fontId="11" fillId="0" borderId="67" xfId="2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>
      <alignment vertical="center"/>
    </xf>
    <xf numFmtId="177" fontId="11" fillId="0" borderId="16" xfId="0" applyNumberFormat="1" applyFont="1" applyFill="1" applyBorder="1">
      <alignment vertical="center"/>
    </xf>
    <xf numFmtId="177" fontId="11" fillId="0" borderId="25" xfId="0" applyNumberFormat="1" applyFont="1" applyFill="1" applyBorder="1">
      <alignment vertical="center"/>
    </xf>
    <xf numFmtId="177" fontId="5" fillId="0" borderId="25" xfId="0" applyNumberFormat="1" applyFont="1" applyFill="1" applyBorder="1">
      <alignment vertical="center"/>
    </xf>
    <xf numFmtId="178" fontId="5" fillId="0" borderId="35" xfId="2" applyNumberFormat="1" applyFont="1" applyFill="1" applyBorder="1">
      <alignment vertical="center"/>
    </xf>
    <xf numFmtId="178" fontId="5" fillId="0" borderId="38" xfId="0" applyNumberFormat="1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right" vertical="center"/>
    </xf>
    <xf numFmtId="179" fontId="5" fillId="0" borderId="22" xfId="2" applyNumberFormat="1" applyFont="1" applyFill="1" applyBorder="1" applyAlignment="1">
      <alignment horizontal="center" vertical="center"/>
    </xf>
    <xf numFmtId="179" fontId="11" fillId="0" borderId="11" xfId="1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178" fontId="5" fillId="0" borderId="69" xfId="2" applyNumberFormat="1" applyFont="1" applyFill="1" applyBorder="1">
      <alignment vertical="center"/>
    </xf>
    <xf numFmtId="178" fontId="5" fillId="0" borderId="27" xfId="2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70" xfId="2" applyNumberFormat="1" applyFont="1" applyFill="1" applyBorder="1">
      <alignment vertical="center"/>
    </xf>
    <xf numFmtId="178" fontId="5" fillId="0" borderId="71" xfId="2" applyNumberFormat="1" applyFont="1" applyFill="1" applyBorder="1">
      <alignment vertical="center"/>
    </xf>
    <xf numFmtId="178" fontId="5" fillId="0" borderId="72" xfId="2" applyNumberFormat="1" applyFont="1" applyFill="1" applyBorder="1">
      <alignment vertical="center"/>
    </xf>
    <xf numFmtId="180" fontId="5" fillId="0" borderId="2" xfId="0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horizontal="center" vertical="center"/>
    </xf>
    <xf numFmtId="177" fontId="5" fillId="0" borderId="5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176" fontId="5" fillId="0" borderId="52" xfId="2" applyNumberFormat="1" applyFont="1" applyFill="1" applyBorder="1" applyAlignment="1">
      <alignment horizontal="center" vertical="center"/>
    </xf>
    <xf numFmtId="176" fontId="5" fillId="0" borderId="53" xfId="2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45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63" xfId="0" applyFont="1" applyFill="1" applyBorder="1" applyAlignment="1">
      <alignment horizontal="distributed" vertical="center"/>
    </xf>
    <xf numFmtId="0" fontId="6" fillId="0" borderId="58" xfId="0" applyFont="1" applyFill="1" applyBorder="1" applyAlignment="1">
      <alignment horizontal="distributed" vertical="center"/>
    </xf>
    <xf numFmtId="0" fontId="6" fillId="0" borderId="59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61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176" fontId="11" fillId="0" borderId="52" xfId="2" applyNumberFormat="1" applyFont="1" applyFill="1" applyBorder="1" applyAlignment="1">
      <alignment horizontal="center" vertical="center"/>
    </xf>
    <xf numFmtId="176" fontId="11" fillId="0" borderId="53" xfId="2" applyNumberFormat="1" applyFont="1" applyFill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center" vertical="center"/>
    </xf>
    <xf numFmtId="177" fontId="11" fillId="0" borderId="50" xfId="0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48" xfId="0" applyFont="1" applyFill="1" applyBorder="1" applyAlignment="1">
      <alignment horizontal="distributed" vertical="center"/>
    </xf>
    <xf numFmtId="0" fontId="0" fillId="0" borderId="49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68" xfId="0" applyFont="1" applyBorder="1" applyAlignment="1">
      <alignment horizontal="distributed" vertical="center"/>
    </xf>
    <xf numFmtId="0" fontId="6" fillId="0" borderId="27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44" xfId="0" applyFont="1" applyFill="1" applyBorder="1" applyAlignment="1">
      <alignment horizontal="distributed" vertical="center"/>
    </xf>
    <xf numFmtId="0" fontId="0" fillId="0" borderId="45" xfId="0" applyFont="1" applyFill="1" applyBorder="1" applyAlignment="1">
      <alignment horizontal="distributed" vertical="center"/>
    </xf>
    <xf numFmtId="0" fontId="0" fillId="0" borderId="56" xfId="0" applyFont="1" applyFill="1" applyBorder="1" applyAlignment="1">
      <alignment horizontal="distributed" vertical="center"/>
    </xf>
    <xf numFmtId="0" fontId="0" fillId="0" borderId="57" xfId="0" applyFont="1" applyFill="1" applyBorder="1" applyAlignment="1">
      <alignment horizontal="distributed" vertical="center"/>
    </xf>
    <xf numFmtId="0" fontId="0" fillId="0" borderId="5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/>
    </xf>
    <xf numFmtId="0" fontId="5" fillId="0" borderId="26" xfId="0" applyFont="1" applyFill="1" applyBorder="1" applyAlignment="1">
      <alignment horizontal="distributed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48" xfId="0" applyFont="1" applyFill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9"/>
  <sheetViews>
    <sheetView tabSelected="1" view="pageBreakPreview" topLeftCell="A9" zoomScaleNormal="100" zoomScaleSheetLayoutView="100" workbookViewId="0">
      <selection activeCell="N51" sqref="N51"/>
    </sheetView>
  </sheetViews>
  <sheetFormatPr defaultColWidth="9" defaultRowHeight="13.2" x14ac:dyDescent="0.2"/>
  <cols>
    <col min="1" max="1" width="9" style="10"/>
    <col min="2" max="2" width="1.6640625" style="10" customWidth="1"/>
    <col min="3" max="3" width="1.88671875" style="10" customWidth="1"/>
    <col min="4" max="5" width="5.109375" style="10" customWidth="1"/>
    <col min="6" max="6" width="21.109375" style="10" customWidth="1"/>
    <col min="7" max="9" width="14.33203125" style="10" customWidth="1"/>
    <col min="10" max="10" width="12.44140625" style="10" customWidth="1"/>
    <col min="11" max="11" width="1.88671875" style="10" customWidth="1"/>
    <col min="12" max="16384" width="9" style="10"/>
  </cols>
  <sheetData>
    <row r="1" spans="2:11" ht="23.4" x14ac:dyDescent="0.2">
      <c r="B1" s="167" t="s">
        <v>0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2:11" ht="18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18" customHeight="1" x14ac:dyDescent="0.2">
      <c r="B3" s="7"/>
      <c r="C3" s="62" t="s">
        <v>11</v>
      </c>
      <c r="D3" s="63"/>
      <c r="E3" s="63"/>
      <c r="F3" s="4"/>
      <c r="G3" s="4"/>
      <c r="H3" s="4"/>
      <c r="I3" s="4"/>
      <c r="J3" s="4"/>
      <c r="K3" s="4"/>
    </row>
    <row r="4" spans="2:11" ht="12.6" customHeight="1" thickBot="1" x14ac:dyDescent="0.2">
      <c r="C4" s="5"/>
      <c r="D4" s="5"/>
      <c r="E4" s="5"/>
      <c r="F4" s="5"/>
      <c r="G4" s="5"/>
      <c r="H4" s="5"/>
      <c r="I4" s="5"/>
      <c r="J4" s="6" t="s">
        <v>2</v>
      </c>
    </row>
    <row r="5" spans="2:11" ht="27.9" customHeight="1" thickBot="1" x14ac:dyDescent="0.25">
      <c r="C5" s="164"/>
      <c r="D5" s="165"/>
      <c r="E5" s="166"/>
      <c r="F5" s="166"/>
      <c r="G5" s="43" t="s">
        <v>65</v>
      </c>
      <c r="H5" s="13" t="s">
        <v>64</v>
      </c>
      <c r="I5" s="44" t="s">
        <v>1</v>
      </c>
      <c r="J5" s="13" t="s">
        <v>26</v>
      </c>
    </row>
    <row r="6" spans="2:11" ht="21.75" customHeight="1" thickBot="1" x14ac:dyDescent="0.25">
      <c r="C6" s="126" t="s">
        <v>30</v>
      </c>
      <c r="D6" s="127"/>
      <c r="E6" s="127"/>
      <c r="F6" s="128"/>
      <c r="G6" s="74">
        <v>64134</v>
      </c>
      <c r="H6" s="75">
        <v>62115</v>
      </c>
      <c r="I6" s="76">
        <v>2019</v>
      </c>
      <c r="J6" s="77">
        <v>3.3</v>
      </c>
    </row>
    <row r="7" spans="2:11" ht="18" customHeight="1" x14ac:dyDescent="0.2">
      <c r="C7" s="17"/>
      <c r="D7" s="18" t="s">
        <v>31</v>
      </c>
      <c r="E7" s="141" t="s">
        <v>48</v>
      </c>
      <c r="F7" s="142"/>
      <c r="G7" s="78">
        <v>58506</v>
      </c>
      <c r="H7" s="79">
        <v>53051</v>
      </c>
      <c r="I7" s="80">
        <v>5454</v>
      </c>
      <c r="J7" s="81">
        <v>10.3</v>
      </c>
    </row>
    <row r="8" spans="2:11" ht="18" customHeight="1" x14ac:dyDescent="0.2">
      <c r="C8" s="17"/>
      <c r="D8" s="18" t="s">
        <v>31</v>
      </c>
      <c r="E8" s="143" t="s">
        <v>49</v>
      </c>
      <c r="F8" s="144"/>
      <c r="G8" s="118">
        <v>0</v>
      </c>
      <c r="H8" s="79">
        <v>4310</v>
      </c>
      <c r="I8" s="80">
        <v>-4310</v>
      </c>
      <c r="J8" s="108" t="s">
        <v>67</v>
      </c>
    </row>
    <row r="9" spans="2:11" ht="18" customHeight="1" thickBot="1" x14ac:dyDescent="0.25">
      <c r="C9" s="17"/>
      <c r="D9" s="18" t="s">
        <v>31</v>
      </c>
      <c r="E9" s="139" t="s">
        <v>16</v>
      </c>
      <c r="F9" s="140"/>
      <c r="G9" s="78">
        <v>201</v>
      </c>
      <c r="H9" s="79">
        <v>163</v>
      </c>
      <c r="I9" s="80">
        <v>39</v>
      </c>
      <c r="J9" s="82">
        <v>23.8</v>
      </c>
    </row>
    <row r="10" spans="2:11" ht="21.75" customHeight="1" thickBot="1" x14ac:dyDescent="0.25">
      <c r="C10" s="126" t="s">
        <v>32</v>
      </c>
      <c r="D10" s="127"/>
      <c r="E10" s="127"/>
      <c r="F10" s="128"/>
      <c r="G10" s="74">
        <v>53449</v>
      </c>
      <c r="H10" s="75">
        <v>52525</v>
      </c>
      <c r="I10" s="76">
        <v>924</v>
      </c>
      <c r="J10" s="77">
        <v>1.8</v>
      </c>
    </row>
    <row r="11" spans="2:11" ht="18" customHeight="1" x14ac:dyDescent="0.2">
      <c r="C11" s="17"/>
      <c r="D11" s="48" t="s">
        <v>31</v>
      </c>
      <c r="E11" s="141" t="s">
        <v>4</v>
      </c>
      <c r="F11" s="142"/>
      <c r="G11" s="78">
        <v>11034</v>
      </c>
      <c r="H11" s="79">
        <v>10966</v>
      </c>
      <c r="I11" s="80">
        <v>68</v>
      </c>
      <c r="J11" s="81">
        <v>0.6</v>
      </c>
    </row>
    <row r="12" spans="2:11" ht="18" customHeight="1" x14ac:dyDescent="0.2">
      <c r="C12" s="17"/>
      <c r="D12" s="18" t="s">
        <v>31</v>
      </c>
      <c r="E12" s="143" t="s">
        <v>17</v>
      </c>
      <c r="F12" s="144"/>
      <c r="G12" s="78">
        <v>21226</v>
      </c>
      <c r="H12" s="79">
        <v>19923</v>
      </c>
      <c r="I12" s="80">
        <v>1303</v>
      </c>
      <c r="J12" s="81">
        <v>6.5</v>
      </c>
    </row>
    <row r="13" spans="2:11" ht="18" customHeight="1" x14ac:dyDescent="0.2">
      <c r="C13" s="17"/>
      <c r="D13" s="25" t="s">
        <v>31</v>
      </c>
      <c r="E13" s="143" t="s">
        <v>5</v>
      </c>
      <c r="F13" s="144"/>
      <c r="G13" s="78">
        <v>17446</v>
      </c>
      <c r="H13" s="79">
        <v>17826</v>
      </c>
      <c r="I13" s="80">
        <v>-380</v>
      </c>
      <c r="J13" s="82">
        <v>-2.1</v>
      </c>
    </row>
    <row r="14" spans="2:11" ht="18" customHeight="1" thickBot="1" x14ac:dyDescent="0.25">
      <c r="C14" s="17"/>
      <c r="D14" s="22" t="s">
        <v>31</v>
      </c>
      <c r="E14" s="135" t="s">
        <v>50</v>
      </c>
      <c r="F14" s="136"/>
      <c r="G14" s="78">
        <v>1246</v>
      </c>
      <c r="H14" s="79">
        <v>1403</v>
      </c>
      <c r="I14" s="80">
        <v>-158</v>
      </c>
      <c r="J14" s="83">
        <v>-11.2</v>
      </c>
    </row>
    <row r="15" spans="2:11" ht="21.75" customHeight="1" thickTop="1" thickBot="1" x14ac:dyDescent="0.25">
      <c r="C15" s="129" t="s">
        <v>7</v>
      </c>
      <c r="D15" s="130"/>
      <c r="E15" s="130"/>
      <c r="F15" s="131"/>
      <c r="G15" s="84">
        <v>10686</v>
      </c>
      <c r="H15" s="85">
        <v>9591</v>
      </c>
      <c r="I15" s="86">
        <v>1095</v>
      </c>
      <c r="J15" s="87"/>
    </row>
    <row r="16" spans="2:11" ht="21.75" customHeight="1" thickTop="1" thickBot="1" x14ac:dyDescent="0.25">
      <c r="C16" s="121" t="s">
        <v>33</v>
      </c>
      <c r="D16" s="122"/>
      <c r="E16" s="122"/>
      <c r="F16" s="123"/>
      <c r="G16" s="74">
        <v>0</v>
      </c>
      <c r="H16" s="75">
        <v>355</v>
      </c>
      <c r="I16" s="76">
        <v>-355</v>
      </c>
      <c r="J16" s="88" t="s">
        <v>67</v>
      </c>
    </row>
    <row r="17" spans="2:11" ht="21.75" customHeight="1" thickBot="1" x14ac:dyDescent="0.25">
      <c r="C17" s="132" t="s">
        <v>34</v>
      </c>
      <c r="D17" s="133"/>
      <c r="E17" s="133"/>
      <c r="F17" s="134"/>
      <c r="G17" s="74">
        <v>0</v>
      </c>
      <c r="H17" s="75">
        <v>432</v>
      </c>
      <c r="I17" s="76">
        <v>-432</v>
      </c>
      <c r="J17" s="88" t="s">
        <v>67</v>
      </c>
    </row>
    <row r="18" spans="2:11" ht="21.75" customHeight="1" thickTop="1" thickBot="1" x14ac:dyDescent="0.25">
      <c r="C18" s="129" t="s">
        <v>6</v>
      </c>
      <c r="D18" s="130"/>
      <c r="E18" s="130"/>
      <c r="F18" s="131"/>
      <c r="G18" s="84">
        <v>10686</v>
      </c>
      <c r="H18" s="85">
        <v>9514</v>
      </c>
      <c r="I18" s="86">
        <v>1172</v>
      </c>
      <c r="J18" s="147"/>
    </row>
    <row r="19" spans="2:11" ht="21.75" customHeight="1" thickTop="1" thickBot="1" x14ac:dyDescent="0.25">
      <c r="C19" s="154" t="s">
        <v>8</v>
      </c>
      <c r="D19" s="155"/>
      <c r="E19" s="155"/>
      <c r="F19" s="156"/>
      <c r="G19" s="90">
        <v>20199</v>
      </c>
      <c r="H19" s="91">
        <v>0</v>
      </c>
      <c r="I19" s="92">
        <v>20199</v>
      </c>
      <c r="J19" s="148"/>
    </row>
    <row r="20" spans="2:11" ht="21.75" customHeight="1" thickBot="1" x14ac:dyDescent="0.25">
      <c r="C20" s="151" t="s">
        <v>9</v>
      </c>
      <c r="D20" s="152"/>
      <c r="E20" s="153"/>
      <c r="F20" s="153"/>
      <c r="G20" s="93" t="s">
        <v>29</v>
      </c>
      <c r="H20" s="94" t="s">
        <v>29</v>
      </c>
      <c r="I20" s="145"/>
      <c r="J20" s="146"/>
    </row>
    <row r="21" spans="2:11" ht="21.75" customHeight="1" thickBot="1" x14ac:dyDescent="0.25">
      <c r="C21" s="151" t="s">
        <v>10</v>
      </c>
      <c r="D21" s="152"/>
      <c r="E21" s="153"/>
      <c r="F21" s="153"/>
      <c r="G21" s="74">
        <v>88916</v>
      </c>
      <c r="H21" s="75">
        <v>96514</v>
      </c>
      <c r="I21" s="76">
        <v>-7598</v>
      </c>
      <c r="J21" s="95">
        <v>-7.9</v>
      </c>
    </row>
    <row r="22" spans="2:11" ht="28.95" customHeight="1" x14ac:dyDescent="0.2">
      <c r="C22" s="59" t="s">
        <v>51</v>
      </c>
      <c r="D22" s="149" t="s">
        <v>71</v>
      </c>
      <c r="E22" s="149"/>
      <c r="F22" s="150"/>
      <c r="G22" s="150"/>
      <c r="H22" s="150"/>
      <c r="I22" s="150"/>
      <c r="J22" s="150"/>
    </row>
    <row r="23" spans="2:11" ht="18" customHeight="1" x14ac:dyDescent="0.2">
      <c r="C23" s="1"/>
      <c r="D23" s="2"/>
      <c r="E23" s="2"/>
      <c r="F23" s="3"/>
      <c r="G23" s="3"/>
      <c r="H23" s="3"/>
      <c r="I23" s="3"/>
      <c r="J23" s="3"/>
    </row>
    <row r="24" spans="2:11" ht="18" customHeight="1" x14ac:dyDescent="0.2">
      <c r="B24" s="7"/>
      <c r="C24" s="62" t="s">
        <v>12</v>
      </c>
      <c r="D24" s="63"/>
      <c r="E24" s="63"/>
      <c r="F24" s="4"/>
      <c r="G24" s="4"/>
      <c r="H24" s="4"/>
      <c r="I24" s="4"/>
      <c r="J24" s="4"/>
      <c r="K24" s="4"/>
    </row>
    <row r="25" spans="2:11" ht="12.6" customHeight="1" thickBot="1" x14ac:dyDescent="0.2">
      <c r="C25" s="5"/>
      <c r="D25" s="5"/>
      <c r="E25" s="5"/>
      <c r="F25" s="5"/>
      <c r="G25" s="5"/>
      <c r="H25" s="5"/>
      <c r="I25" s="5"/>
      <c r="J25" s="6" t="s">
        <v>2</v>
      </c>
    </row>
    <row r="26" spans="2:11" ht="27.9" customHeight="1" thickBot="1" x14ac:dyDescent="0.25">
      <c r="C26" s="164"/>
      <c r="D26" s="165"/>
      <c r="E26" s="166"/>
      <c r="F26" s="166"/>
      <c r="G26" s="43" t="str">
        <f>G5</f>
        <v>令和６年度
決算見込</v>
      </c>
      <c r="H26" s="13" t="str">
        <f>H5</f>
        <v>令和５年度
決　　算</v>
      </c>
      <c r="I26" s="44" t="s">
        <v>1</v>
      </c>
      <c r="J26" s="13" t="s">
        <v>26</v>
      </c>
    </row>
    <row r="27" spans="2:11" ht="21.75" customHeight="1" thickBot="1" x14ac:dyDescent="0.25">
      <c r="C27" s="126" t="s">
        <v>30</v>
      </c>
      <c r="D27" s="127"/>
      <c r="E27" s="127"/>
      <c r="F27" s="128"/>
      <c r="G27" s="74">
        <v>477</v>
      </c>
      <c r="H27" s="75">
        <v>554</v>
      </c>
      <c r="I27" s="76">
        <v>-77</v>
      </c>
      <c r="J27" s="95">
        <v>-14</v>
      </c>
    </row>
    <row r="28" spans="2:11" ht="18" customHeight="1" x14ac:dyDescent="0.2">
      <c r="C28" s="17"/>
      <c r="D28" s="18" t="s">
        <v>31</v>
      </c>
      <c r="E28" s="174" t="s">
        <v>16</v>
      </c>
      <c r="F28" s="175"/>
      <c r="G28" s="78">
        <v>1</v>
      </c>
      <c r="H28" s="79">
        <v>73</v>
      </c>
      <c r="I28" s="80">
        <v>-72</v>
      </c>
      <c r="J28" s="110" t="s">
        <v>74</v>
      </c>
    </row>
    <row r="29" spans="2:11" ht="18" customHeight="1" x14ac:dyDescent="0.2">
      <c r="C29" s="17"/>
      <c r="D29" s="25" t="s">
        <v>31</v>
      </c>
      <c r="E29" s="174" t="s">
        <v>62</v>
      </c>
      <c r="F29" s="175"/>
      <c r="G29" s="78">
        <v>50</v>
      </c>
      <c r="H29" s="79">
        <v>50</v>
      </c>
      <c r="I29" s="80">
        <v>0</v>
      </c>
      <c r="J29" s="21">
        <v>0</v>
      </c>
    </row>
    <row r="30" spans="2:11" ht="18" customHeight="1" x14ac:dyDescent="0.2">
      <c r="C30" s="17"/>
      <c r="D30" s="25" t="s">
        <v>31</v>
      </c>
      <c r="E30" s="143" t="s">
        <v>63</v>
      </c>
      <c r="F30" s="144"/>
      <c r="G30" s="20">
        <v>3</v>
      </c>
      <c r="H30" s="46">
        <v>1</v>
      </c>
      <c r="I30" s="57">
        <v>2</v>
      </c>
      <c r="J30" s="109" t="s">
        <v>73</v>
      </c>
    </row>
    <row r="31" spans="2:11" ht="18" customHeight="1" thickBot="1" x14ac:dyDescent="0.25">
      <c r="C31" s="17"/>
      <c r="D31" s="105" t="s">
        <v>31</v>
      </c>
      <c r="E31" s="159" t="s">
        <v>52</v>
      </c>
      <c r="F31" s="160"/>
      <c r="G31" s="96">
        <v>276</v>
      </c>
      <c r="H31" s="97">
        <v>273</v>
      </c>
      <c r="I31" s="98">
        <v>3</v>
      </c>
      <c r="J31" s="106">
        <v>1.1000000000000001</v>
      </c>
    </row>
    <row r="32" spans="2:11" ht="21.75" customHeight="1" thickBot="1" x14ac:dyDescent="0.25">
      <c r="C32" s="126" t="s">
        <v>32</v>
      </c>
      <c r="D32" s="127"/>
      <c r="E32" s="127"/>
      <c r="F32" s="128"/>
      <c r="G32" s="74">
        <v>457</v>
      </c>
      <c r="H32" s="75">
        <v>537</v>
      </c>
      <c r="I32" s="76">
        <v>-80</v>
      </c>
      <c r="J32" s="95">
        <v>-15</v>
      </c>
    </row>
    <row r="33" spans="2:11" ht="18" customHeight="1" x14ac:dyDescent="0.2">
      <c r="C33" s="17"/>
      <c r="D33" s="18" t="s">
        <v>31</v>
      </c>
      <c r="E33" s="143" t="s">
        <v>17</v>
      </c>
      <c r="F33" s="144"/>
      <c r="G33" s="78">
        <v>6</v>
      </c>
      <c r="H33" s="79">
        <v>70</v>
      </c>
      <c r="I33" s="80">
        <v>-64</v>
      </c>
      <c r="J33" s="110" t="s">
        <v>74</v>
      </c>
    </row>
    <row r="34" spans="2:11" ht="18" customHeight="1" x14ac:dyDescent="0.2">
      <c r="C34" s="17"/>
      <c r="D34" s="18" t="s">
        <v>31</v>
      </c>
      <c r="E34" s="143" t="s">
        <v>53</v>
      </c>
      <c r="F34" s="144"/>
      <c r="G34" s="78">
        <v>406</v>
      </c>
      <c r="H34" s="79">
        <v>404</v>
      </c>
      <c r="I34" s="80">
        <v>2</v>
      </c>
      <c r="J34" s="99">
        <v>0.4</v>
      </c>
    </row>
    <row r="35" spans="2:11" ht="18" customHeight="1" thickBot="1" x14ac:dyDescent="0.25">
      <c r="C35" s="17"/>
      <c r="D35" s="25" t="s">
        <v>31</v>
      </c>
      <c r="E35" s="135" t="s">
        <v>50</v>
      </c>
      <c r="F35" s="136"/>
      <c r="G35" s="78">
        <v>2</v>
      </c>
      <c r="H35" s="79">
        <v>2</v>
      </c>
      <c r="I35" s="80">
        <v>-1</v>
      </c>
      <c r="J35" s="100">
        <v>-37</v>
      </c>
    </row>
    <row r="36" spans="2:11" ht="21.75" customHeight="1" thickTop="1" thickBot="1" x14ac:dyDescent="0.25">
      <c r="C36" s="129" t="s">
        <v>7</v>
      </c>
      <c r="D36" s="130"/>
      <c r="E36" s="130"/>
      <c r="F36" s="131"/>
      <c r="G36" s="84">
        <v>20</v>
      </c>
      <c r="H36" s="85">
        <v>17</v>
      </c>
      <c r="I36" s="86">
        <v>3</v>
      </c>
      <c r="J36" s="101"/>
    </row>
    <row r="37" spans="2:11" ht="21.75" customHeight="1" thickTop="1" thickBot="1" x14ac:dyDescent="0.25">
      <c r="C37" s="121" t="s">
        <v>33</v>
      </c>
      <c r="D37" s="122"/>
      <c r="E37" s="122"/>
      <c r="F37" s="123"/>
      <c r="G37" s="74">
        <v>9</v>
      </c>
      <c r="H37" s="75">
        <v>0</v>
      </c>
      <c r="I37" s="76">
        <v>9</v>
      </c>
      <c r="J37" s="88" t="s">
        <v>68</v>
      </c>
    </row>
    <row r="38" spans="2:11" ht="21.75" customHeight="1" thickBot="1" x14ac:dyDescent="0.25">
      <c r="C38" s="132" t="s">
        <v>34</v>
      </c>
      <c r="D38" s="133"/>
      <c r="E38" s="133"/>
      <c r="F38" s="134"/>
      <c r="G38" s="74">
        <v>58</v>
      </c>
      <c r="H38" s="75">
        <v>467</v>
      </c>
      <c r="I38" s="76">
        <v>-409</v>
      </c>
      <c r="J38" s="89">
        <v>-87.6</v>
      </c>
    </row>
    <row r="39" spans="2:11" ht="21.75" customHeight="1" thickTop="1" thickBot="1" x14ac:dyDescent="0.25">
      <c r="C39" s="129" t="s">
        <v>6</v>
      </c>
      <c r="D39" s="130"/>
      <c r="E39" s="130"/>
      <c r="F39" s="131"/>
      <c r="G39" s="84">
        <v>-29</v>
      </c>
      <c r="H39" s="85">
        <v>-450</v>
      </c>
      <c r="I39" s="86">
        <v>421</v>
      </c>
      <c r="J39" s="147"/>
    </row>
    <row r="40" spans="2:11" ht="21.75" customHeight="1" thickTop="1" thickBot="1" x14ac:dyDescent="0.25">
      <c r="C40" s="154" t="s">
        <v>8</v>
      </c>
      <c r="D40" s="155"/>
      <c r="E40" s="155"/>
      <c r="F40" s="156"/>
      <c r="G40" s="90">
        <v>394</v>
      </c>
      <c r="H40" s="91">
        <v>374</v>
      </c>
      <c r="I40" s="92">
        <v>20</v>
      </c>
      <c r="J40" s="148"/>
    </row>
    <row r="41" spans="2:11" ht="21.75" customHeight="1" thickBot="1" x14ac:dyDescent="0.25">
      <c r="C41" s="151" t="s">
        <v>9</v>
      </c>
      <c r="D41" s="152"/>
      <c r="E41" s="153"/>
      <c r="F41" s="153"/>
      <c r="G41" s="93" t="s">
        <v>29</v>
      </c>
      <c r="H41" s="94" t="s">
        <v>29</v>
      </c>
      <c r="I41" s="145"/>
      <c r="J41" s="146"/>
    </row>
    <row r="42" spans="2:11" ht="21.75" customHeight="1" thickBot="1" x14ac:dyDescent="0.25">
      <c r="C42" s="151" t="s">
        <v>10</v>
      </c>
      <c r="D42" s="152"/>
      <c r="E42" s="153"/>
      <c r="F42" s="153"/>
      <c r="G42" s="74">
        <v>59</v>
      </c>
      <c r="H42" s="75">
        <v>108</v>
      </c>
      <c r="I42" s="76">
        <v>-49</v>
      </c>
      <c r="J42" s="95">
        <v>-45.4</v>
      </c>
    </row>
    <row r="43" spans="2:11" ht="23.4" x14ac:dyDescent="0.2">
      <c r="B43" s="167" t="s">
        <v>0</v>
      </c>
      <c r="C43" s="167"/>
      <c r="D43" s="167"/>
      <c r="E43" s="167"/>
      <c r="F43" s="167"/>
      <c r="G43" s="167"/>
      <c r="H43" s="167"/>
      <c r="I43" s="167"/>
      <c r="J43" s="167"/>
      <c r="K43" s="167"/>
    </row>
    <row r="44" spans="2:11" ht="18" customHeigh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ht="18" customHeight="1" x14ac:dyDescent="0.2">
      <c r="B45" s="7"/>
      <c r="C45" s="62" t="s">
        <v>13</v>
      </c>
      <c r="D45" s="63"/>
      <c r="E45" s="63"/>
      <c r="F45" s="4"/>
      <c r="G45" s="4"/>
      <c r="H45" s="4"/>
      <c r="I45" s="4"/>
      <c r="J45" s="4"/>
      <c r="K45" s="4"/>
    </row>
    <row r="46" spans="2:11" ht="12.6" customHeight="1" thickBot="1" x14ac:dyDescent="0.2">
      <c r="C46" s="5"/>
      <c r="D46" s="5"/>
      <c r="E46" s="5"/>
      <c r="F46" s="5"/>
      <c r="G46" s="5"/>
      <c r="H46" s="5"/>
      <c r="I46" s="5"/>
      <c r="J46" s="6" t="s">
        <v>2</v>
      </c>
    </row>
    <row r="47" spans="2:11" ht="27.9" customHeight="1" thickBot="1" x14ac:dyDescent="0.25">
      <c r="C47" s="161"/>
      <c r="D47" s="162"/>
      <c r="E47" s="162"/>
      <c r="F47" s="163"/>
      <c r="G47" s="11" t="str">
        <f>G5</f>
        <v>令和６年度
決算見込</v>
      </c>
      <c r="H47" s="13" t="str">
        <f>H5</f>
        <v>令和５年度
決　　算</v>
      </c>
      <c r="I47" s="12" t="s">
        <v>1</v>
      </c>
      <c r="J47" s="13" t="s">
        <v>26</v>
      </c>
    </row>
    <row r="48" spans="2:11" ht="21.75" customHeight="1" thickBot="1" x14ac:dyDescent="0.25">
      <c r="C48" s="126" t="s">
        <v>30</v>
      </c>
      <c r="D48" s="127"/>
      <c r="E48" s="127"/>
      <c r="F48" s="128"/>
      <c r="G48" s="14">
        <v>7338</v>
      </c>
      <c r="H48" s="113">
        <v>7245</v>
      </c>
      <c r="I48" s="15">
        <v>93</v>
      </c>
      <c r="J48" s="16">
        <v>1.3</v>
      </c>
    </row>
    <row r="49" spans="2:11" ht="18" customHeight="1" x14ac:dyDescent="0.2">
      <c r="C49" s="17"/>
      <c r="D49" s="48" t="s">
        <v>31</v>
      </c>
      <c r="E49" s="141" t="s">
        <v>19</v>
      </c>
      <c r="F49" s="142"/>
      <c r="G49" s="111">
        <v>879</v>
      </c>
      <c r="H49" s="114">
        <v>814</v>
      </c>
      <c r="I49" s="20">
        <v>66</v>
      </c>
      <c r="J49" s="21">
        <v>8.1</v>
      </c>
    </row>
    <row r="50" spans="2:11" ht="18" customHeight="1" x14ac:dyDescent="0.2">
      <c r="C50" s="17"/>
      <c r="D50" s="25" t="s">
        <v>31</v>
      </c>
      <c r="E50" s="143" t="s">
        <v>20</v>
      </c>
      <c r="F50" s="144"/>
      <c r="G50" s="73">
        <v>3802</v>
      </c>
      <c r="H50" s="46">
        <v>3879</v>
      </c>
      <c r="I50" s="20">
        <v>-77</v>
      </c>
      <c r="J50" s="21">
        <v>-2</v>
      </c>
    </row>
    <row r="51" spans="2:11" ht="18" customHeight="1" x14ac:dyDescent="0.2">
      <c r="C51" s="17"/>
      <c r="D51" s="25" t="s">
        <v>31</v>
      </c>
      <c r="E51" s="143" t="s">
        <v>21</v>
      </c>
      <c r="F51" s="144"/>
      <c r="G51" s="73">
        <v>1387</v>
      </c>
      <c r="H51" s="46">
        <v>1327</v>
      </c>
      <c r="I51" s="20">
        <v>60</v>
      </c>
      <c r="J51" s="21">
        <v>4.5</v>
      </c>
    </row>
    <row r="52" spans="2:11" ht="18" customHeight="1" thickBot="1" x14ac:dyDescent="0.25">
      <c r="C52" s="17"/>
      <c r="D52" s="68" t="s">
        <v>31</v>
      </c>
      <c r="E52" s="139" t="s">
        <v>22</v>
      </c>
      <c r="F52" s="140"/>
      <c r="G52" s="33">
        <v>1270</v>
      </c>
      <c r="H52" s="34">
        <v>1225</v>
      </c>
      <c r="I52" s="20">
        <v>45</v>
      </c>
      <c r="J52" s="21">
        <v>3.7</v>
      </c>
    </row>
    <row r="53" spans="2:11" ht="21.75" customHeight="1" thickBot="1" x14ac:dyDescent="0.25">
      <c r="C53" s="126" t="s">
        <v>35</v>
      </c>
      <c r="D53" s="127"/>
      <c r="E53" s="127"/>
      <c r="F53" s="128"/>
      <c r="G53" s="14">
        <v>7684</v>
      </c>
      <c r="H53" s="113">
        <v>7184</v>
      </c>
      <c r="I53" s="15">
        <v>501</v>
      </c>
      <c r="J53" s="16">
        <v>7</v>
      </c>
    </row>
    <row r="54" spans="2:11" ht="18" customHeight="1" x14ac:dyDescent="0.2">
      <c r="C54" s="17"/>
      <c r="D54" s="48" t="s">
        <v>28</v>
      </c>
      <c r="E54" s="141" t="s">
        <v>36</v>
      </c>
      <c r="F54" s="142"/>
      <c r="G54" s="73">
        <v>664</v>
      </c>
      <c r="H54" s="46">
        <v>687</v>
      </c>
      <c r="I54" s="20">
        <v>-23</v>
      </c>
      <c r="J54" s="21">
        <v>-3.4</v>
      </c>
    </row>
    <row r="55" spans="2:11" ht="18" customHeight="1" x14ac:dyDescent="0.2">
      <c r="C55" s="17"/>
      <c r="D55" s="25" t="s">
        <v>28</v>
      </c>
      <c r="E55" s="143" t="s">
        <v>37</v>
      </c>
      <c r="F55" s="144"/>
      <c r="G55" s="73">
        <v>3313</v>
      </c>
      <c r="H55" s="46">
        <v>2909</v>
      </c>
      <c r="I55" s="20">
        <v>404</v>
      </c>
      <c r="J55" s="21">
        <v>13.9</v>
      </c>
    </row>
    <row r="56" spans="2:11" ht="18" customHeight="1" x14ac:dyDescent="0.2">
      <c r="C56" s="17"/>
      <c r="D56" s="25" t="s">
        <v>28</v>
      </c>
      <c r="E56" s="143" t="s">
        <v>38</v>
      </c>
      <c r="F56" s="144"/>
      <c r="G56" s="73">
        <v>3273</v>
      </c>
      <c r="H56" s="46">
        <v>3202</v>
      </c>
      <c r="I56" s="20">
        <v>72</v>
      </c>
      <c r="J56" s="21">
        <v>2.2000000000000002</v>
      </c>
    </row>
    <row r="57" spans="2:11" ht="18" customHeight="1" thickBot="1" x14ac:dyDescent="0.25">
      <c r="C57" s="17"/>
      <c r="D57" s="69" t="s">
        <v>28</v>
      </c>
      <c r="E57" s="135" t="s">
        <v>39</v>
      </c>
      <c r="F57" s="136"/>
      <c r="G57" s="33">
        <v>434</v>
      </c>
      <c r="H57" s="34">
        <v>386</v>
      </c>
      <c r="I57" s="20">
        <v>49</v>
      </c>
      <c r="J57" s="21">
        <v>12.6</v>
      </c>
    </row>
    <row r="58" spans="2:11" ht="21.75" customHeight="1" thickTop="1" thickBot="1" x14ac:dyDescent="0.25">
      <c r="C58" s="129" t="s">
        <v>44</v>
      </c>
      <c r="D58" s="130"/>
      <c r="E58" s="130"/>
      <c r="F58" s="131"/>
      <c r="G58" s="26">
        <v>-346</v>
      </c>
      <c r="H58" s="27">
        <v>61</v>
      </c>
      <c r="I58" s="28">
        <v>-407</v>
      </c>
      <c r="J58" s="29"/>
    </row>
    <row r="59" spans="2:11" ht="21.75" customHeight="1" thickTop="1" thickBot="1" x14ac:dyDescent="0.25">
      <c r="C59" s="121" t="s">
        <v>46</v>
      </c>
      <c r="D59" s="122"/>
      <c r="E59" s="122"/>
      <c r="F59" s="123"/>
      <c r="G59" s="30">
        <v>0</v>
      </c>
      <c r="H59" s="115">
        <v>0</v>
      </c>
      <c r="I59" s="30">
        <v>0</v>
      </c>
      <c r="J59" s="31" t="s">
        <v>29</v>
      </c>
    </row>
    <row r="60" spans="2:11" ht="21.75" customHeight="1" thickBot="1" x14ac:dyDescent="0.25">
      <c r="C60" s="132" t="s">
        <v>40</v>
      </c>
      <c r="D60" s="133"/>
      <c r="E60" s="133"/>
      <c r="F60" s="134"/>
      <c r="G60" s="32">
        <v>0</v>
      </c>
      <c r="H60" s="116">
        <v>0</v>
      </c>
      <c r="I60" s="32">
        <v>0</v>
      </c>
      <c r="J60" s="31" t="s">
        <v>29</v>
      </c>
    </row>
    <row r="61" spans="2:11" ht="21.75" customHeight="1" thickTop="1" thickBot="1" x14ac:dyDescent="0.25">
      <c r="C61" s="129" t="s">
        <v>47</v>
      </c>
      <c r="D61" s="130"/>
      <c r="E61" s="130"/>
      <c r="F61" s="131"/>
      <c r="G61" s="26">
        <v>-346</v>
      </c>
      <c r="H61" s="27">
        <v>61</v>
      </c>
      <c r="I61" s="28">
        <v>-407</v>
      </c>
      <c r="J61" s="119"/>
    </row>
    <row r="62" spans="2:11" ht="21.75" customHeight="1" thickTop="1" thickBot="1" x14ac:dyDescent="0.25">
      <c r="B62" s="4"/>
      <c r="C62" s="181" t="s">
        <v>41</v>
      </c>
      <c r="D62" s="182"/>
      <c r="E62" s="182"/>
      <c r="F62" s="183"/>
      <c r="G62" s="33">
        <v>-35201</v>
      </c>
      <c r="H62" s="34">
        <v>-34854</v>
      </c>
      <c r="I62" s="24">
        <v>-346</v>
      </c>
      <c r="J62" s="120"/>
      <c r="K62" s="4"/>
    </row>
    <row r="63" spans="2:11" ht="21.75" customHeight="1" thickBot="1" x14ac:dyDescent="0.25">
      <c r="B63" s="4"/>
      <c r="C63" s="126" t="s">
        <v>42</v>
      </c>
      <c r="D63" s="127"/>
      <c r="E63" s="127"/>
      <c r="F63" s="128"/>
      <c r="G63" s="35" t="s">
        <v>29</v>
      </c>
      <c r="H63" s="117" t="s">
        <v>29</v>
      </c>
      <c r="I63" s="124"/>
      <c r="J63" s="125"/>
      <c r="K63" s="4"/>
    </row>
    <row r="64" spans="2:11" ht="21.75" customHeight="1" thickBot="1" x14ac:dyDescent="0.25">
      <c r="B64" s="4"/>
      <c r="C64" s="126" t="s">
        <v>43</v>
      </c>
      <c r="D64" s="127"/>
      <c r="E64" s="127"/>
      <c r="F64" s="128"/>
      <c r="G64" s="112">
        <v>45078</v>
      </c>
      <c r="H64" s="38">
        <v>45676</v>
      </c>
      <c r="I64" s="36">
        <v>-598</v>
      </c>
      <c r="J64" s="37">
        <v>-1.3</v>
      </c>
      <c r="K64" s="4"/>
    </row>
    <row r="65" spans="2:11" ht="18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ht="18" customHeight="1" x14ac:dyDescent="0.2">
      <c r="B66" s="7"/>
      <c r="C66" s="62" t="s">
        <v>14</v>
      </c>
      <c r="D66" s="63"/>
      <c r="E66" s="63"/>
      <c r="F66" s="4"/>
      <c r="G66" s="4"/>
      <c r="H66" s="4"/>
      <c r="I66" s="4"/>
      <c r="J66" s="4"/>
      <c r="K66" s="4"/>
    </row>
    <row r="67" spans="2:11" ht="12.6" customHeight="1" thickBot="1" x14ac:dyDescent="0.2">
      <c r="C67" s="5"/>
      <c r="D67" s="5"/>
      <c r="E67" s="5"/>
      <c r="F67" s="5"/>
      <c r="G67" s="5"/>
      <c r="H67" s="5"/>
      <c r="I67" s="5"/>
      <c r="J67" s="6" t="s">
        <v>2</v>
      </c>
    </row>
    <row r="68" spans="2:11" ht="27.9" customHeight="1" thickBot="1" x14ac:dyDescent="0.25">
      <c r="C68" s="161"/>
      <c r="D68" s="162"/>
      <c r="E68" s="162"/>
      <c r="F68" s="163"/>
      <c r="G68" s="43" t="str">
        <f>G5</f>
        <v>令和６年度
決算見込</v>
      </c>
      <c r="H68" s="13" t="str">
        <f>H5</f>
        <v>令和５年度
決　　算</v>
      </c>
      <c r="I68" s="44" t="s">
        <v>1</v>
      </c>
      <c r="J68" s="13" t="s">
        <v>26</v>
      </c>
    </row>
    <row r="69" spans="2:11" ht="21.75" customHeight="1" thickBot="1" x14ac:dyDescent="0.25">
      <c r="C69" s="126" t="s">
        <v>30</v>
      </c>
      <c r="D69" s="127"/>
      <c r="E69" s="127"/>
      <c r="F69" s="128"/>
      <c r="G69" s="36">
        <v>10572</v>
      </c>
      <c r="H69" s="38">
        <v>14334</v>
      </c>
      <c r="I69" s="15">
        <v>-3762</v>
      </c>
      <c r="J69" s="60">
        <v>-26.2</v>
      </c>
    </row>
    <row r="70" spans="2:11" ht="18" customHeight="1" x14ac:dyDescent="0.2">
      <c r="C70" s="17"/>
      <c r="D70" s="22" t="s">
        <v>31</v>
      </c>
      <c r="E70" s="157" t="s">
        <v>24</v>
      </c>
      <c r="F70" s="158"/>
      <c r="G70" s="20">
        <v>10299</v>
      </c>
      <c r="H70" s="46">
        <v>14285</v>
      </c>
      <c r="I70" s="20">
        <v>-3986</v>
      </c>
      <c r="J70" s="61">
        <v>-27.9</v>
      </c>
    </row>
    <row r="71" spans="2:11" ht="17.25" customHeight="1" x14ac:dyDescent="0.2">
      <c r="C71" s="17"/>
      <c r="D71" s="47"/>
      <c r="E71" s="70" t="s">
        <v>31</v>
      </c>
      <c r="F71" s="58" t="s">
        <v>59</v>
      </c>
      <c r="G71" s="20">
        <v>2629</v>
      </c>
      <c r="H71" s="46">
        <v>5991</v>
      </c>
      <c r="I71" s="20">
        <v>-3362</v>
      </c>
      <c r="J71" s="61">
        <v>-56.1</v>
      </c>
    </row>
    <row r="72" spans="2:11" ht="18" customHeight="1" thickBot="1" x14ac:dyDescent="0.25">
      <c r="C72" s="17"/>
      <c r="D72" s="22" t="s">
        <v>31</v>
      </c>
      <c r="E72" s="139" t="s">
        <v>22</v>
      </c>
      <c r="F72" s="140"/>
      <c r="G72" s="20">
        <v>273</v>
      </c>
      <c r="H72" s="46">
        <v>49</v>
      </c>
      <c r="I72" s="24">
        <v>224</v>
      </c>
      <c r="J72" s="107" t="s">
        <v>66</v>
      </c>
    </row>
    <row r="73" spans="2:11" ht="21.75" customHeight="1" thickBot="1" x14ac:dyDescent="0.25">
      <c r="C73" s="126" t="s">
        <v>32</v>
      </c>
      <c r="D73" s="127"/>
      <c r="E73" s="127"/>
      <c r="F73" s="128"/>
      <c r="G73" s="36">
        <v>9799</v>
      </c>
      <c r="H73" s="38">
        <v>10729</v>
      </c>
      <c r="I73" s="15">
        <v>-929</v>
      </c>
      <c r="J73" s="60">
        <v>-8.6999999999999993</v>
      </c>
    </row>
    <row r="74" spans="2:11" ht="18" customHeight="1" x14ac:dyDescent="0.2">
      <c r="C74" s="17"/>
      <c r="D74" s="48" t="s">
        <v>31</v>
      </c>
      <c r="E74" s="141" t="s">
        <v>4</v>
      </c>
      <c r="F74" s="142"/>
      <c r="G74" s="20">
        <v>980</v>
      </c>
      <c r="H74" s="46">
        <v>1028</v>
      </c>
      <c r="I74" s="20">
        <v>-48</v>
      </c>
      <c r="J74" s="61">
        <v>-4.7</v>
      </c>
    </row>
    <row r="75" spans="2:11" ht="18" customHeight="1" x14ac:dyDescent="0.2">
      <c r="C75" s="17"/>
      <c r="D75" s="18" t="s">
        <v>31</v>
      </c>
      <c r="E75" s="143" t="s">
        <v>18</v>
      </c>
      <c r="F75" s="144"/>
      <c r="G75" s="20">
        <v>3897</v>
      </c>
      <c r="H75" s="46">
        <v>4967</v>
      </c>
      <c r="I75" s="20">
        <v>-1070</v>
      </c>
      <c r="J75" s="61">
        <v>-21.6</v>
      </c>
    </row>
    <row r="76" spans="2:11" ht="18" customHeight="1" x14ac:dyDescent="0.2">
      <c r="C76" s="17"/>
      <c r="D76" s="25" t="s">
        <v>31</v>
      </c>
      <c r="E76" s="143" t="s">
        <v>5</v>
      </c>
      <c r="F76" s="144"/>
      <c r="G76" s="20">
        <v>559</v>
      </c>
      <c r="H76" s="46">
        <v>508</v>
      </c>
      <c r="I76" s="20">
        <v>50</v>
      </c>
      <c r="J76" s="21">
        <v>9.9</v>
      </c>
    </row>
    <row r="77" spans="2:11" ht="18" customHeight="1" x14ac:dyDescent="0.2">
      <c r="C77" s="17"/>
      <c r="D77" s="18" t="s">
        <v>31</v>
      </c>
      <c r="E77" s="143" t="s">
        <v>25</v>
      </c>
      <c r="F77" s="144"/>
      <c r="G77" s="20">
        <v>2596</v>
      </c>
      <c r="H77" s="46">
        <v>1846</v>
      </c>
      <c r="I77" s="20">
        <v>751</v>
      </c>
      <c r="J77" s="61">
        <v>40.700000000000003</v>
      </c>
    </row>
    <row r="78" spans="2:11" ht="18" customHeight="1" thickBot="1" x14ac:dyDescent="0.25">
      <c r="C78" s="17"/>
      <c r="D78" s="18" t="s">
        <v>31</v>
      </c>
      <c r="E78" s="135" t="s">
        <v>23</v>
      </c>
      <c r="F78" s="136"/>
      <c r="G78" s="103">
        <v>1767</v>
      </c>
      <c r="H78" s="49">
        <v>2379</v>
      </c>
      <c r="I78" s="20">
        <v>-612</v>
      </c>
      <c r="J78" s="21">
        <v>-25.7</v>
      </c>
    </row>
    <row r="79" spans="2:11" ht="21.75" customHeight="1" thickTop="1" thickBot="1" x14ac:dyDescent="0.25">
      <c r="C79" s="129" t="s">
        <v>7</v>
      </c>
      <c r="D79" s="168"/>
      <c r="E79" s="168"/>
      <c r="F79" s="169"/>
      <c r="G79" s="41">
        <v>772</v>
      </c>
      <c r="H79" s="27">
        <v>3605</v>
      </c>
      <c r="I79" s="28">
        <v>-2833</v>
      </c>
      <c r="J79" s="102"/>
    </row>
    <row r="80" spans="2:11" ht="21.75" customHeight="1" thickTop="1" thickBot="1" x14ac:dyDescent="0.25">
      <c r="C80" s="154" t="s">
        <v>3</v>
      </c>
      <c r="D80" s="172"/>
      <c r="E80" s="172"/>
      <c r="F80" s="173"/>
      <c r="G80" s="50">
        <v>0</v>
      </c>
      <c r="H80" s="51">
        <v>0</v>
      </c>
      <c r="I80" s="50">
        <v>0</v>
      </c>
      <c r="J80" s="31" t="s">
        <v>29</v>
      </c>
    </row>
    <row r="81" spans="2:11" ht="21.75" customHeight="1" thickBot="1" x14ac:dyDescent="0.25">
      <c r="C81" s="178" t="s">
        <v>27</v>
      </c>
      <c r="D81" s="179"/>
      <c r="E81" s="179"/>
      <c r="F81" s="180"/>
      <c r="G81" s="52">
        <v>609</v>
      </c>
      <c r="H81" s="53">
        <v>2</v>
      </c>
      <c r="I81" s="52">
        <v>606</v>
      </c>
      <c r="J81" s="45" t="s">
        <v>66</v>
      </c>
    </row>
    <row r="82" spans="2:11" ht="21.75" customHeight="1" thickTop="1" thickBot="1" x14ac:dyDescent="0.25">
      <c r="C82" s="129" t="s">
        <v>45</v>
      </c>
      <c r="D82" s="168"/>
      <c r="E82" s="168"/>
      <c r="F82" s="169"/>
      <c r="G82" s="41">
        <v>164</v>
      </c>
      <c r="H82" s="27">
        <v>3603</v>
      </c>
      <c r="I82" s="104">
        <v>-3440</v>
      </c>
      <c r="J82" s="119"/>
    </row>
    <row r="83" spans="2:11" ht="21.75" customHeight="1" thickTop="1" thickBot="1" x14ac:dyDescent="0.25">
      <c r="C83" s="154" t="s">
        <v>8</v>
      </c>
      <c r="D83" s="170"/>
      <c r="E83" s="170"/>
      <c r="F83" s="171"/>
      <c r="G83" s="50">
        <v>-117653</v>
      </c>
      <c r="H83" s="51">
        <v>-117817</v>
      </c>
      <c r="I83" s="50">
        <v>164</v>
      </c>
      <c r="J83" s="120"/>
    </row>
    <row r="84" spans="2:11" ht="21.75" customHeight="1" thickBot="1" x14ac:dyDescent="0.25">
      <c r="C84" s="126" t="s">
        <v>9</v>
      </c>
      <c r="D84" s="127"/>
      <c r="E84" s="127"/>
      <c r="F84" s="127"/>
      <c r="G84" s="8" t="s">
        <v>54</v>
      </c>
      <c r="H84" s="9" t="s">
        <v>29</v>
      </c>
      <c r="I84" s="124"/>
      <c r="J84" s="125"/>
    </row>
    <row r="85" spans="2:11" ht="21.75" customHeight="1" thickBot="1" x14ac:dyDescent="0.25">
      <c r="C85" s="151" t="s">
        <v>10</v>
      </c>
      <c r="D85" s="152"/>
      <c r="E85" s="153"/>
      <c r="F85" s="153"/>
      <c r="G85" s="36">
        <v>163390</v>
      </c>
      <c r="H85" s="38">
        <v>150558</v>
      </c>
      <c r="I85" s="36">
        <v>12832</v>
      </c>
      <c r="J85" s="16">
        <v>8.5</v>
      </c>
    </row>
    <row r="86" spans="2:11" ht="21.9" customHeight="1" x14ac:dyDescent="0.2">
      <c r="B86" s="167" t="s">
        <v>0</v>
      </c>
      <c r="C86" s="167"/>
      <c r="D86" s="167"/>
      <c r="E86" s="167"/>
      <c r="F86" s="167"/>
      <c r="G86" s="167"/>
      <c r="H86" s="167"/>
      <c r="I86" s="167"/>
      <c r="J86" s="167"/>
      <c r="K86" s="167"/>
    </row>
    <row r="87" spans="2:11" ht="20.25" customHeight="1" x14ac:dyDescent="0.2">
      <c r="C87" s="23"/>
      <c r="D87" s="23"/>
      <c r="E87" s="23"/>
      <c r="F87" s="23"/>
      <c r="G87" s="54"/>
      <c r="H87" s="54"/>
      <c r="I87" s="55"/>
      <c r="J87" s="56"/>
    </row>
    <row r="88" spans="2:11" ht="18" customHeight="1" x14ac:dyDescent="0.2">
      <c r="B88" s="7"/>
      <c r="C88" s="62" t="s">
        <v>15</v>
      </c>
      <c r="D88" s="63"/>
      <c r="E88" s="63"/>
      <c r="F88" s="4"/>
      <c r="G88" s="4"/>
      <c r="H88" s="4"/>
      <c r="I88" s="4"/>
      <c r="J88" s="4"/>
      <c r="K88" s="4"/>
    </row>
    <row r="89" spans="2:11" ht="12.6" customHeight="1" thickBot="1" x14ac:dyDescent="0.2">
      <c r="C89" s="5"/>
      <c r="D89" s="5"/>
      <c r="E89" s="5"/>
      <c r="F89" s="5"/>
      <c r="G89" s="5"/>
      <c r="H89" s="5"/>
      <c r="I89" s="5"/>
      <c r="J89" s="6" t="s">
        <v>2</v>
      </c>
    </row>
    <row r="90" spans="2:11" ht="27.9" customHeight="1" thickBot="1" x14ac:dyDescent="0.25">
      <c r="C90" s="164"/>
      <c r="D90" s="165"/>
      <c r="E90" s="166"/>
      <c r="F90" s="166"/>
      <c r="G90" s="43" t="str">
        <f>G5</f>
        <v>令和６年度
決算見込</v>
      </c>
      <c r="H90" s="13" t="str">
        <f>H5</f>
        <v>令和５年度
決　　算</v>
      </c>
      <c r="I90" s="44" t="s">
        <v>1</v>
      </c>
      <c r="J90" s="13" t="s">
        <v>26</v>
      </c>
    </row>
    <row r="91" spans="2:11" ht="21.75" customHeight="1" thickBot="1" x14ac:dyDescent="0.25">
      <c r="C91" s="126" t="s">
        <v>30</v>
      </c>
      <c r="D91" s="127"/>
      <c r="E91" s="127"/>
      <c r="F91" s="128"/>
      <c r="G91" s="36">
        <v>79089</v>
      </c>
      <c r="H91" s="38">
        <v>78241</v>
      </c>
      <c r="I91" s="39">
        <v>848</v>
      </c>
      <c r="J91" s="40">
        <v>1.0999999999999999</v>
      </c>
    </row>
    <row r="92" spans="2:11" ht="18" customHeight="1" x14ac:dyDescent="0.2">
      <c r="C92" s="17"/>
      <c r="D92" s="22" t="s">
        <v>28</v>
      </c>
      <c r="E92" s="137" t="s">
        <v>55</v>
      </c>
      <c r="F92" s="138"/>
      <c r="G92" s="20">
        <v>61801</v>
      </c>
      <c r="H92" s="46">
        <v>61423</v>
      </c>
      <c r="I92" s="57">
        <v>378</v>
      </c>
      <c r="J92" s="65">
        <v>0.6</v>
      </c>
    </row>
    <row r="93" spans="2:11" ht="18" customHeight="1" x14ac:dyDescent="0.2">
      <c r="C93" s="17"/>
      <c r="D93" s="22"/>
      <c r="E93" s="25" t="s">
        <v>28</v>
      </c>
      <c r="F93" s="72" t="s">
        <v>56</v>
      </c>
      <c r="G93" s="66">
        <v>37545</v>
      </c>
      <c r="H93" s="49">
        <v>34129</v>
      </c>
      <c r="I93" s="57">
        <v>3415</v>
      </c>
      <c r="J93" s="65">
        <v>10</v>
      </c>
    </row>
    <row r="94" spans="2:11" ht="18" customHeight="1" x14ac:dyDescent="0.2">
      <c r="C94" s="17"/>
      <c r="D94" s="22"/>
      <c r="E94" s="18" t="s">
        <v>28</v>
      </c>
      <c r="F94" s="19" t="s">
        <v>57</v>
      </c>
      <c r="G94" s="73">
        <v>23303</v>
      </c>
      <c r="H94" s="46">
        <v>23265</v>
      </c>
      <c r="I94" s="57">
        <v>37</v>
      </c>
      <c r="J94" s="65">
        <v>0.2</v>
      </c>
    </row>
    <row r="95" spans="2:11" ht="18" customHeight="1" x14ac:dyDescent="0.2">
      <c r="C95" s="17"/>
      <c r="D95" s="18"/>
      <c r="E95" s="18" t="s">
        <v>28</v>
      </c>
      <c r="F95" s="71" t="s">
        <v>72</v>
      </c>
      <c r="G95" s="20">
        <v>934</v>
      </c>
      <c r="H95" s="46">
        <v>4002</v>
      </c>
      <c r="I95" s="57">
        <v>-3068</v>
      </c>
      <c r="J95" s="65">
        <v>-76.7</v>
      </c>
    </row>
    <row r="96" spans="2:11" ht="18" customHeight="1" thickBot="1" x14ac:dyDescent="0.25">
      <c r="C96" s="17"/>
      <c r="D96" s="25" t="s">
        <v>31</v>
      </c>
      <c r="E96" s="139" t="s">
        <v>58</v>
      </c>
      <c r="F96" s="140"/>
      <c r="G96" s="66">
        <v>17288</v>
      </c>
      <c r="H96" s="49">
        <v>16818</v>
      </c>
      <c r="I96" s="57">
        <v>471</v>
      </c>
      <c r="J96" s="65">
        <v>2.8000000000000003</v>
      </c>
    </row>
    <row r="97" spans="2:10" ht="21.75" customHeight="1" thickBot="1" x14ac:dyDescent="0.25">
      <c r="C97" s="126" t="s">
        <v>32</v>
      </c>
      <c r="D97" s="127"/>
      <c r="E97" s="127"/>
      <c r="F97" s="128"/>
      <c r="G97" s="36">
        <v>76436</v>
      </c>
      <c r="H97" s="38">
        <v>75172</v>
      </c>
      <c r="I97" s="39">
        <v>1264</v>
      </c>
      <c r="J97" s="40">
        <v>1.7000000000000002</v>
      </c>
    </row>
    <row r="98" spans="2:10" ht="18" customHeight="1" x14ac:dyDescent="0.2">
      <c r="C98" s="17"/>
      <c r="D98" s="48" t="s">
        <v>31</v>
      </c>
      <c r="E98" s="141" t="s">
        <v>4</v>
      </c>
      <c r="F98" s="142"/>
      <c r="G98" s="20">
        <v>2143</v>
      </c>
      <c r="H98" s="46">
        <v>2148</v>
      </c>
      <c r="I98" s="57">
        <v>-5</v>
      </c>
      <c r="J98" s="65">
        <v>-0.2</v>
      </c>
    </row>
    <row r="99" spans="2:10" ht="18" customHeight="1" x14ac:dyDescent="0.2">
      <c r="C99" s="17"/>
      <c r="D99" s="18" t="s">
        <v>31</v>
      </c>
      <c r="E99" s="143" t="s">
        <v>18</v>
      </c>
      <c r="F99" s="144"/>
      <c r="G99" s="20">
        <v>29124</v>
      </c>
      <c r="H99" s="46">
        <v>27974</v>
      </c>
      <c r="I99" s="57">
        <v>1150</v>
      </c>
      <c r="J99" s="65">
        <v>4.1000000000000005</v>
      </c>
    </row>
    <row r="100" spans="2:10" ht="18" customHeight="1" x14ac:dyDescent="0.2">
      <c r="C100" s="17"/>
      <c r="D100" s="18" t="s">
        <v>31</v>
      </c>
      <c r="E100" s="143" t="s">
        <v>5</v>
      </c>
      <c r="F100" s="144"/>
      <c r="G100" s="20">
        <v>41495</v>
      </c>
      <c r="H100" s="46">
        <v>41198</v>
      </c>
      <c r="I100" s="57">
        <v>297</v>
      </c>
      <c r="J100" s="65">
        <v>0.70000000000000007</v>
      </c>
    </row>
    <row r="101" spans="2:10" ht="18" customHeight="1" thickBot="1" x14ac:dyDescent="0.25">
      <c r="C101" s="17"/>
      <c r="D101" s="22" t="s">
        <v>31</v>
      </c>
      <c r="E101" s="135" t="s">
        <v>60</v>
      </c>
      <c r="F101" s="136"/>
      <c r="G101" s="20">
        <v>3673</v>
      </c>
      <c r="H101" s="46">
        <v>3851</v>
      </c>
      <c r="I101" s="57">
        <v>-178</v>
      </c>
      <c r="J101" s="67">
        <v>-4.5999999999999996</v>
      </c>
    </row>
    <row r="102" spans="2:10" ht="21.75" customHeight="1" thickTop="1" thickBot="1" x14ac:dyDescent="0.25">
      <c r="C102" s="129" t="s">
        <v>7</v>
      </c>
      <c r="D102" s="130"/>
      <c r="E102" s="130"/>
      <c r="F102" s="131"/>
      <c r="G102" s="41">
        <v>2653</v>
      </c>
      <c r="H102" s="27">
        <v>3069</v>
      </c>
      <c r="I102" s="42">
        <v>-416</v>
      </c>
      <c r="J102" s="102"/>
    </row>
    <row r="103" spans="2:10" ht="21.75" customHeight="1" thickTop="1" thickBot="1" x14ac:dyDescent="0.25">
      <c r="C103" s="121" t="s">
        <v>33</v>
      </c>
      <c r="D103" s="122"/>
      <c r="E103" s="122"/>
      <c r="F103" s="123"/>
      <c r="G103" s="36">
        <v>97</v>
      </c>
      <c r="H103" s="38">
        <v>35</v>
      </c>
      <c r="I103" s="39">
        <v>62</v>
      </c>
      <c r="J103" s="40" t="s">
        <v>69</v>
      </c>
    </row>
    <row r="104" spans="2:10" ht="21.75" customHeight="1" thickBot="1" x14ac:dyDescent="0.25">
      <c r="C104" s="132" t="s">
        <v>34</v>
      </c>
      <c r="D104" s="133"/>
      <c r="E104" s="133"/>
      <c r="F104" s="134"/>
      <c r="G104" s="36">
        <v>0</v>
      </c>
      <c r="H104" s="38">
        <v>0</v>
      </c>
      <c r="I104" s="39">
        <v>0</v>
      </c>
      <c r="J104" s="40" t="s">
        <v>61</v>
      </c>
    </row>
    <row r="105" spans="2:10" ht="21.75" customHeight="1" thickTop="1" thickBot="1" x14ac:dyDescent="0.25">
      <c r="C105" s="129" t="s">
        <v>6</v>
      </c>
      <c r="D105" s="130"/>
      <c r="E105" s="130"/>
      <c r="F105" s="131"/>
      <c r="G105" s="41">
        <v>2750</v>
      </c>
      <c r="H105" s="27">
        <v>3104</v>
      </c>
      <c r="I105" s="42">
        <v>-354</v>
      </c>
      <c r="J105" s="119"/>
    </row>
    <row r="106" spans="2:10" ht="21.75" customHeight="1" thickTop="1" thickBot="1" x14ac:dyDescent="0.25">
      <c r="C106" s="121" t="s">
        <v>8</v>
      </c>
      <c r="D106" s="122"/>
      <c r="E106" s="122"/>
      <c r="F106" s="123"/>
      <c r="G106" s="24">
        <v>5854</v>
      </c>
      <c r="H106" s="34">
        <v>0</v>
      </c>
      <c r="I106" s="64">
        <v>5854</v>
      </c>
      <c r="J106" s="120"/>
    </row>
    <row r="107" spans="2:10" ht="21.75" customHeight="1" thickBot="1" x14ac:dyDescent="0.25">
      <c r="C107" s="126" t="s">
        <v>9</v>
      </c>
      <c r="D107" s="127"/>
      <c r="E107" s="127"/>
      <c r="F107" s="128"/>
      <c r="G107" s="8" t="s">
        <v>29</v>
      </c>
      <c r="H107" s="9" t="s">
        <v>29</v>
      </c>
      <c r="I107" s="124"/>
      <c r="J107" s="125"/>
    </row>
    <row r="108" spans="2:10" ht="21.75" customHeight="1" thickBot="1" x14ac:dyDescent="0.25">
      <c r="C108" s="126" t="s">
        <v>10</v>
      </c>
      <c r="D108" s="127"/>
      <c r="E108" s="127"/>
      <c r="F108" s="128"/>
      <c r="G108" s="36">
        <v>438910</v>
      </c>
      <c r="H108" s="38">
        <v>444154</v>
      </c>
      <c r="I108" s="39">
        <v>-5244</v>
      </c>
      <c r="J108" s="40">
        <v>-1.2</v>
      </c>
    </row>
    <row r="109" spans="2:10" ht="28.2" customHeight="1" x14ac:dyDescent="0.2">
      <c r="B109" s="59"/>
      <c r="C109" s="59" t="s">
        <v>51</v>
      </c>
      <c r="D109" s="176" t="s">
        <v>70</v>
      </c>
      <c r="E109" s="176"/>
      <c r="F109" s="177"/>
      <c r="G109" s="177"/>
      <c r="H109" s="177"/>
      <c r="I109" s="177"/>
      <c r="J109" s="177"/>
    </row>
  </sheetData>
  <mergeCells count="100">
    <mergeCell ref="D109:J109"/>
    <mergeCell ref="C27:F27"/>
    <mergeCell ref="C42:F42"/>
    <mergeCell ref="C107:F107"/>
    <mergeCell ref="C91:F91"/>
    <mergeCell ref="C81:F81"/>
    <mergeCell ref="C58:F58"/>
    <mergeCell ref="C60:F60"/>
    <mergeCell ref="C59:F59"/>
    <mergeCell ref="C61:F61"/>
    <mergeCell ref="C84:F84"/>
    <mergeCell ref="J61:J62"/>
    <mergeCell ref="C62:F62"/>
    <mergeCell ref="E49:F49"/>
    <mergeCell ref="B43:K43"/>
    <mergeCell ref="C47:F47"/>
    <mergeCell ref="B1:K1"/>
    <mergeCell ref="C16:F16"/>
    <mergeCell ref="C17:F17"/>
    <mergeCell ref="C26:F26"/>
    <mergeCell ref="C21:F21"/>
    <mergeCell ref="C6:F6"/>
    <mergeCell ref="C20:F20"/>
    <mergeCell ref="C5:F5"/>
    <mergeCell ref="C18:F18"/>
    <mergeCell ref="C19:F19"/>
    <mergeCell ref="E7:F7"/>
    <mergeCell ref="C10:F10"/>
    <mergeCell ref="C15:F15"/>
    <mergeCell ref="E8:F8"/>
    <mergeCell ref="E9:F9"/>
    <mergeCell ref="E11:F11"/>
    <mergeCell ref="E14:F14"/>
    <mergeCell ref="E12:F12"/>
    <mergeCell ref="E13:F13"/>
    <mergeCell ref="E28:F28"/>
    <mergeCell ref="E30:F30"/>
    <mergeCell ref="E29:F29"/>
    <mergeCell ref="C90:F90"/>
    <mergeCell ref="C85:F85"/>
    <mergeCell ref="B86:K86"/>
    <mergeCell ref="C79:F79"/>
    <mergeCell ref="J82:J83"/>
    <mergeCell ref="C83:F83"/>
    <mergeCell ref="I84:J84"/>
    <mergeCell ref="C80:F80"/>
    <mergeCell ref="C82:F82"/>
    <mergeCell ref="E31:F31"/>
    <mergeCell ref="I63:J63"/>
    <mergeCell ref="C64:F64"/>
    <mergeCell ref="C69:F69"/>
    <mergeCell ref="C68:F68"/>
    <mergeCell ref="E50:F50"/>
    <mergeCell ref="E51:F51"/>
    <mergeCell ref="E52:F52"/>
    <mergeCell ref="E54:F54"/>
    <mergeCell ref="E55:F55"/>
    <mergeCell ref="C53:F53"/>
    <mergeCell ref="E74:F74"/>
    <mergeCell ref="E75:F75"/>
    <mergeCell ref="E76:F76"/>
    <mergeCell ref="E77:F77"/>
    <mergeCell ref="C32:F32"/>
    <mergeCell ref="C36:F36"/>
    <mergeCell ref="C37:F37"/>
    <mergeCell ref="C39:F39"/>
    <mergeCell ref="C38:F38"/>
    <mergeCell ref="E70:F70"/>
    <mergeCell ref="E72:F72"/>
    <mergeCell ref="I20:J20"/>
    <mergeCell ref="J18:J19"/>
    <mergeCell ref="D22:J22"/>
    <mergeCell ref="E78:F78"/>
    <mergeCell ref="C63:F63"/>
    <mergeCell ref="C73:F73"/>
    <mergeCell ref="E33:F33"/>
    <mergeCell ref="E34:F34"/>
    <mergeCell ref="E35:F35"/>
    <mergeCell ref="J39:J40"/>
    <mergeCell ref="I41:J41"/>
    <mergeCell ref="C41:F41"/>
    <mergeCell ref="C48:F48"/>
    <mergeCell ref="C40:F40"/>
    <mergeCell ref="E56:F56"/>
    <mergeCell ref="E57:F57"/>
    <mergeCell ref="E92:F92"/>
    <mergeCell ref="E96:F96"/>
    <mergeCell ref="E98:F98"/>
    <mergeCell ref="E99:F99"/>
    <mergeCell ref="E100:F100"/>
    <mergeCell ref="J105:J106"/>
    <mergeCell ref="C106:F106"/>
    <mergeCell ref="I107:J107"/>
    <mergeCell ref="C108:F108"/>
    <mergeCell ref="C97:F97"/>
    <mergeCell ref="C102:F102"/>
    <mergeCell ref="C103:F103"/>
    <mergeCell ref="C105:F105"/>
    <mergeCell ref="C104:F104"/>
    <mergeCell ref="E101:F101"/>
  </mergeCells>
  <phoneticPr fontId="2"/>
  <printOptions horizontalCentered="1"/>
  <pageMargins left="0.78740157480314965" right="0.78740157480314965" top="0.39370078740157483" bottom="0.19685039370078741" header="0.51181102362204722" footer="0"/>
  <pageSetup paperSize="9" scale="94" firstPageNumber="3" fitToHeight="0" orientation="portrait" cellComments="asDisplayed" useFirstPageNumber="1" r:id="rId1"/>
  <headerFooter alignWithMargins="0"/>
  <rowBreaks count="2" manualBreakCount="2">
    <brk id="42" min="1" max="9" man="1"/>
    <brk id="85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2025-07-16T01:41:43Z</dcterms:created>
  <dcterms:modified xsi:type="dcterms:W3CDTF">2025-07-16T01:41:52Z</dcterms:modified>
</cp:coreProperties>
</file>