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経理担当共有\01_主計担当共有\01_予算・決算関係\02_決算調整関係資料\R7年度\14 決算プレス（幹事局）\08_HP掲載依頼（7.28掲載）\04_確認・修正依頼\再送付　0722\報道発表\"/>
    </mc:Choice>
  </mc:AlternateContent>
  <xr:revisionPtr revIDLastSave="0" documentId="13_ncr:1_{40D2BFD7-F9B5-496A-8650-6CB944AFD049}" xr6:coauthVersionLast="47" xr6:coauthVersionMax="47" xr10:uidLastSave="{00000000-0000-0000-0000-000000000000}"/>
  <bookViews>
    <workbookView xWindow="20370" yWindow="3690" windowWidth="29040" windowHeight="15720" xr2:uid="{00000000-000D-0000-FFFF-FFFF00000000}"/>
  </bookViews>
  <sheets>
    <sheet name="Sheet1" sheetId="1" r:id="rId1"/>
  </sheets>
  <definedNames>
    <definedName name="_xlnm.Print_Area" localSheetId="0">Sheet1!$B$1:$K$109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H90" i="1" l="1"/>
  <c r="G90" i="1"/>
  <c r="H26" i="1" l="1"/>
  <c r="G26" i="1"/>
  <c r="H68" i="1"/>
  <c r="G68" i="1"/>
</calcChain>
</file>

<file path=xl/sharedStrings.xml><?xml version="1.0" encoding="utf-8"?>
<sst xmlns="http://schemas.openxmlformats.org/spreadsheetml/2006/main" count="176" uniqueCount="76">
  <si>
    <t>公営・準公営企業会計の決算見込（速報版）</t>
    <rPh sb="0" eb="2">
      <t>コウエイ</t>
    </rPh>
    <rPh sb="3" eb="4">
      <t>ジュン</t>
    </rPh>
    <rPh sb="4" eb="6">
      <t>コウエイ</t>
    </rPh>
    <rPh sb="6" eb="8">
      <t>キギョウ</t>
    </rPh>
    <rPh sb="8" eb="10">
      <t>カイケイ</t>
    </rPh>
    <rPh sb="11" eb="13">
      <t>ケッサン</t>
    </rPh>
    <rPh sb="13" eb="15">
      <t>ミコ</t>
    </rPh>
    <rPh sb="16" eb="18">
      <t>ソクホウ</t>
    </rPh>
    <rPh sb="18" eb="19">
      <t>バン</t>
    </rPh>
    <phoneticPr fontId="2"/>
  </si>
  <si>
    <t>差引</t>
    <rPh sb="0" eb="2">
      <t>サシヒキ</t>
    </rPh>
    <phoneticPr fontId="2"/>
  </si>
  <si>
    <t>（単位：百万円）</t>
    <rPh sb="1" eb="3">
      <t>タンイ</t>
    </rPh>
    <rPh sb="4" eb="7">
      <t>ヒャクマンエン</t>
    </rPh>
    <phoneticPr fontId="2"/>
  </si>
  <si>
    <t>特別利益</t>
    <rPh sb="0" eb="2">
      <t>トクベツ</t>
    </rPh>
    <rPh sb="2" eb="4">
      <t>リエキ</t>
    </rPh>
    <phoneticPr fontId="2"/>
  </si>
  <si>
    <t>人件費</t>
    <rPh sb="0" eb="3">
      <t>ジンケンヒ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</si>
  <si>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</si>
  <si>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当年度損益</t>
    <rPh sb="0" eb="1">
      <t>トウ</t>
    </rPh>
    <rPh sb="1" eb="3">
      <t>ネンド</t>
    </rPh>
    <rPh sb="3" eb="5">
      <t>ソンエキ</t>
    </rPh>
    <phoneticPr fontId="2"/>
  </si>
  <si>
    <t>経常損益</t>
    <rPh sb="0" eb="2">
      <t>ケイジョウ</t>
    </rPh>
    <rPh sb="2" eb="4">
      <t>ソンエキ</t>
    </rPh>
    <phoneticPr fontId="2"/>
  </si>
  <si>
    <t>累積剰余金（△累積欠損金）</t>
    <rPh sb="0" eb="2">
      <t>ルイセキ</t>
    </rPh>
    <rPh sb="2" eb="5">
      <t>ジョウヨキン</t>
    </rPh>
    <rPh sb="7" eb="9">
      <t>ルイセキ</t>
    </rPh>
    <rPh sb="9" eb="12">
      <t>ケッソンキン</t>
    </rPh>
    <phoneticPr fontId="2"/>
  </si>
  <si>
    <t>資金不足比率</t>
    <rPh sb="0" eb="2">
      <t>シキン</t>
    </rPh>
    <rPh sb="2" eb="4">
      <t>フソク</t>
    </rPh>
    <rPh sb="4" eb="6">
      <t>ヒリツ</t>
    </rPh>
    <phoneticPr fontId="2"/>
  </si>
  <si>
    <t>企業債残高</t>
    <rPh sb="0" eb="2">
      <t>キギョウ</t>
    </rPh>
    <rPh sb="2" eb="3">
      <t>サイ</t>
    </rPh>
    <rPh sb="3" eb="5">
      <t>ザンダカ</t>
    </rPh>
    <phoneticPr fontId="2"/>
  </si>
  <si>
    <t>【水道事業会計】</t>
    <rPh sb="1" eb="3">
      <t>スイドウ</t>
    </rPh>
    <rPh sb="3" eb="5">
      <t>ジギョウ</t>
    </rPh>
    <rPh sb="5" eb="7">
      <t>カイケイ</t>
    </rPh>
    <phoneticPr fontId="2"/>
  </si>
  <si>
    <t>【工業用水道事業会計】</t>
    <rPh sb="1" eb="4">
      <t>コウギョウヨウ</t>
    </rPh>
    <rPh sb="4" eb="6">
      <t>スイドウ</t>
    </rPh>
    <rPh sb="6" eb="8">
      <t>ジギョウ</t>
    </rPh>
    <rPh sb="8" eb="10">
      <t>カイケイ</t>
    </rPh>
    <phoneticPr fontId="2"/>
  </si>
  <si>
    <t>【中央卸売市場事業会計】</t>
    <rPh sb="1" eb="3">
      <t>チュウオウ</t>
    </rPh>
    <rPh sb="3" eb="5">
      <t>オロシウ</t>
    </rPh>
    <rPh sb="5" eb="7">
      <t>イチバ</t>
    </rPh>
    <rPh sb="7" eb="9">
      <t>ジギョウ</t>
    </rPh>
    <rPh sb="9" eb="11">
      <t>カイケイ</t>
    </rPh>
    <phoneticPr fontId="2"/>
  </si>
  <si>
    <t>【港営事業会計】</t>
    <rPh sb="1" eb="2">
      <t>ミナト</t>
    </rPh>
    <rPh sb="2" eb="3">
      <t>イトナ</t>
    </rPh>
    <rPh sb="3" eb="5">
      <t>ジギョウ</t>
    </rPh>
    <rPh sb="5" eb="7">
      <t>カイケイ</t>
    </rPh>
    <phoneticPr fontId="2"/>
  </si>
  <si>
    <t>【下水道事業会計】</t>
    <rPh sb="1" eb="4">
      <t>ゲスイドウ</t>
    </rPh>
    <rPh sb="4" eb="6">
      <t>ジギョウ</t>
    </rPh>
    <rPh sb="6" eb="8">
      <t>カイケイ</t>
    </rPh>
    <phoneticPr fontId="2"/>
  </si>
  <si>
    <t>受託工事収益</t>
    <rPh sb="0" eb="2">
      <t>ジュタク</t>
    </rPh>
    <rPh sb="2" eb="4">
      <t>コウジ</t>
    </rPh>
    <rPh sb="4" eb="6">
      <t>シュウエキ</t>
    </rPh>
    <phoneticPr fontId="2"/>
  </si>
  <si>
    <t>物件費</t>
    <rPh sb="0" eb="3">
      <t>ブッケンヒ</t>
    </rPh>
    <phoneticPr fontId="2"/>
  </si>
  <si>
    <t>経費</t>
    <rPh sb="0" eb="2">
      <t>ケイヒ</t>
    </rPh>
    <phoneticPr fontId="2"/>
  </si>
  <si>
    <t>売上高割使用料</t>
    <rPh sb="0" eb="2">
      <t>ウリアゲ</t>
    </rPh>
    <rPh sb="2" eb="3">
      <t>ダカ</t>
    </rPh>
    <rPh sb="3" eb="4">
      <t>ワリ</t>
    </rPh>
    <rPh sb="4" eb="6">
      <t>シヨウ</t>
    </rPh>
    <rPh sb="6" eb="7">
      <t>リョウ</t>
    </rPh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</si>
  <si>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</si>
  <si>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雑収益</t>
    <rPh sb="0" eb="3">
      <t>ザツシュウエキ</t>
    </rPh>
    <phoneticPr fontId="2"/>
  </si>
  <si>
    <t>営業外収益</t>
    <rPh sb="0" eb="3">
      <t>エイギョウガイ</t>
    </rPh>
    <rPh sb="3" eb="5">
      <t>シュウエキ</t>
    </rPh>
    <phoneticPr fontId="2"/>
  </si>
  <si>
    <t>営業外費用</t>
    <rPh sb="0" eb="3">
      <t>エイギョウガイ</t>
    </rPh>
    <rPh sb="3" eb="5">
      <t>ヒヨウ</t>
    </rPh>
    <phoneticPr fontId="2"/>
  </si>
  <si>
    <t>営業収益</t>
    <rPh sb="0" eb="2">
      <t>エイギョウ</t>
    </rPh>
    <rPh sb="2" eb="4">
      <t>シュウエキ</t>
    </rPh>
    <phoneticPr fontId="2"/>
  </si>
  <si>
    <t>土地売却原価</t>
    <rPh sb="0" eb="2">
      <t>トチ</t>
    </rPh>
    <rPh sb="2" eb="4">
      <t>バイキャク</t>
    </rPh>
    <rPh sb="4" eb="6">
      <t>ゲンカ</t>
    </rPh>
    <phoneticPr fontId="2"/>
  </si>
  <si>
    <t>特別損失</t>
    <rPh sb="0" eb="2">
      <t>トクベツ</t>
    </rPh>
    <rPh sb="2" eb="4">
      <t>ソンシツ</t>
    </rPh>
    <phoneticPr fontId="2"/>
  </si>
  <si>
    <t>うち</t>
  </si>
  <si>
    <t>－</t>
  </si>
  <si>
    <t>経常収益</t>
    <rPh sb="0" eb="2">
      <t>ケイジョウ</t>
    </rPh>
    <rPh sb="2" eb="4">
      <t>シュウエキ</t>
    </rPh>
    <phoneticPr fontId="2"/>
  </si>
  <si>
    <t>うち</t>
    <phoneticPr fontId="2"/>
  </si>
  <si>
    <t>経常費用</t>
    <rPh sb="0" eb="2">
      <t>ケイジョウ</t>
    </rPh>
    <rPh sb="2" eb="4">
      <t>ヒヨウ</t>
    </rPh>
    <phoneticPr fontId="2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</si>
  <si>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2"/>
  </si>
  <si>
    <t>特別損失</t>
    <rPh sb="0" eb="1">
      <t>トク</t>
    </rPh>
    <rPh sb="1" eb="2">
      <t>ベツ</t>
    </rPh>
    <rPh sb="2" eb="3">
      <t>ソン</t>
    </rPh>
    <rPh sb="3" eb="4">
      <t>シッ</t>
    </rPh>
    <phoneticPr fontId="2"/>
  </si>
  <si>
    <t>経常費用</t>
    <phoneticPr fontId="2"/>
  </si>
  <si>
    <t>人件費</t>
  </si>
  <si>
    <t>経費</t>
  </si>
  <si>
    <t>減価償却費等</t>
  </si>
  <si>
    <t>営業外費用</t>
  </si>
  <si>
    <t>特別損失</t>
    <phoneticPr fontId="2"/>
  </si>
  <si>
    <t>累積剰余金（△累積欠損金）</t>
    <phoneticPr fontId="2"/>
  </si>
  <si>
    <t>資金不足比率</t>
    <phoneticPr fontId="2"/>
  </si>
  <si>
    <t>企業債残高</t>
  </si>
  <si>
    <t>経常損益</t>
    <phoneticPr fontId="2"/>
  </si>
  <si>
    <t>当年度損益</t>
    <rPh sb="0" eb="3">
      <t>トウネンド</t>
    </rPh>
    <rPh sb="3" eb="5">
      <t>ソンエキ</t>
    </rPh>
    <phoneticPr fontId="2"/>
  </si>
  <si>
    <t>特別利益</t>
    <phoneticPr fontId="2"/>
  </si>
  <si>
    <t>当年度損益</t>
    <phoneticPr fontId="2"/>
  </si>
  <si>
    <t>料金減額相当額繰入</t>
    <rPh sb="6" eb="7">
      <t>ガク</t>
    </rPh>
    <phoneticPr fontId="2"/>
  </si>
  <si>
    <t>支払利息</t>
    <rPh sb="0" eb="2">
      <t>シハラ</t>
    </rPh>
    <rPh sb="2" eb="4">
      <t>リソク</t>
    </rPh>
    <phoneticPr fontId="2"/>
  </si>
  <si>
    <t>運営権設定関連収益</t>
    <rPh sb="0" eb="3">
      <t>ウンエイケン</t>
    </rPh>
    <rPh sb="3" eb="5">
      <t>セッテイ</t>
    </rPh>
    <rPh sb="5" eb="7">
      <t>カンレン</t>
    </rPh>
    <rPh sb="7" eb="9">
      <t>シュウエキ</t>
    </rPh>
    <phoneticPr fontId="2"/>
  </si>
  <si>
    <t>減価償却費</t>
    <rPh sb="0" eb="2">
      <t>ゲンカ</t>
    </rPh>
    <rPh sb="2" eb="5">
      <t>ショウキャクヒ</t>
    </rPh>
    <phoneticPr fontId="2"/>
  </si>
  <si>
    <t>－</t>
    <phoneticPr fontId="2"/>
  </si>
  <si>
    <t>営業収益</t>
    <rPh sb="0" eb="4">
      <t>エイギョウシュウエキ</t>
    </rPh>
    <phoneticPr fontId="3"/>
  </si>
  <si>
    <t>一般会計補助金</t>
    <rPh sb="0" eb="2">
      <t>イッパン</t>
    </rPh>
    <rPh sb="2" eb="4">
      <t>カイケイ</t>
    </rPh>
    <rPh sb="4" eb="7">
      <t>ホジョキン</t>
    </rPh>
    <phoneticPr fontId="3"/>
  </si>
  <si>
    <t>営業外収益</t>
    <rPh sb="0" eb="3">
      <t>エイギョウガイ</t>
    </rPh>
    <rPh sb="3" eb="5">
      <t>シュウエキ</t>
    </rPh>
    <phoneticPr fontId="3"/>
  </si>
  <si>
    <t>土地売却収益</t>
    <phoneticPr fontId="2"/>
  </si>
  <si>
    <t>営業外費用</t>
    <rPh sb="0" eb="5">
      <t>エイギョウガイヒヨウ</t>
    </rPh>
    <phoneticPr fontId="2"/>
  </si>
  <si>
    <t>－  　</t>
  </si>
  <si>
    <t>繰延運営権対価収益</t>
    <phoneticPr fontId="2"/>
  </si>
  <si>
    <t>運営権者更新投資収益</t>
    <rPh sb="0" eb="10">
      <t>ウンエイケンシャコウシントウシシュウエキ</t>
    </rPh>
    <phoneticPr fontId="2"/>
  </si>
  <si>
    <t>著増</t>
    <rPh sb="0" eb="2">
      <t>チョゾウ</t>
    </rPh>
    <phoneticPr fontId="2"/>
  </si>
  <si>
    <t>その他営業収益</t>
    <rPh sb="2" eb="3">
      <t>タ</t>
    </rPh>
    <rPh sb="3" eb="7">
      <t>エイギョウシュウエキ</t>
    </rPh>
    <phoneticPr fontId="3"/>
  </si>
  <si>
    <t>著減</t>
    <rPh sb="0" eb="2">
      <t>チョゲン</t>
    </rPh>
    <phoneticPr fontId="2"/>
  </si>
  <si>
    <t>令和６年度
決　　算</t>
    <rPh sb="0" eb="2">
      <t>レイワ</t>
    </rPh>
    <rPh sb="3" eb="5">
      <t>ネンド</t>
    </rPh>
    <rPh sb="4" eb="5">
      <t>ド</t>
    </rPh>
    <rPh sb="6" eb="7">
      <t>ケツ</t>
    </rPh>
    <rPh sb="9" eb="10">
      <t>ザン</t>
    </rPh>
    <phoneticPr fontId="2"/>
  </si>
  <si>
    <t>令和７年度
決算見込</t>
    <rPh sb="0" eb="2">
      <t>レイワ</t>
    </rPh>
    <rPh sb="3" eb="5">
      <t>ネンド</t>
    </rPh>
    <rPh sb="4" eb="5">
      <t>ガンネン</t>
    </rPh>
    <rPh sb="6" eb="8">
      <t>ケッサン</t>
    </rPh>
    <rPh sb="8" eb="10">
      <t>ミコ</t>
    </rPh>
    <phoneticPr fontId="2"/>
  </si>
  <si>
    <t>皆増</t>
    <rPh sb="0" eb="1">
      <t>ミナ</t>
    </rPh>
    <rPh sb="1" eb="2">
      <t>ゾウ</t>
    </rPh>
    <phoneticPr fontId="2"/>
  </si>
  <si>
    <t>生活支援の施策にかかる減額分（一般会計より補塡）を加えた令和７年度決算見込の実質給水収益は59,601百万円。（差引 1,096百万円)</t>
    <rPh sb="28" eb="30">
      <t>レイワ</t>
    </rPh>
    <rPh sb="31" eb="33">
      <t>ネンド</t>
    </rPh>
    <rPh sb="33" eb="35">
      <t>ケッサン</t>
    </rPh>
    <rPh sb="35" eb="37">
      <t>ミコ</t>
    </rPh>
    <phoneticPr fontId="2"/>
  </si>
  <si>
    <t>－</t>
    <phoneticPr fontId="2"/>
  </si>
  <si>
    <t>生活支援の施策にかかる減額分（一般会計より補塡）を加えた令和７年度決算の実質下水道使用料は38,066百万円。（差引 521百万円）</t>
    <rPh sb="5" eb="7">
      <t>シサク</t>
    </rPh>
    <rPh sb="21" eb="23">
      <t>ホテン</t>
    </rPh>
    <rPh sb="25" eb="26">
      <t>クワ</t>
    </rPh>
    <rPh sb="28" eb="30">
      <t>レイワ</t>
    </rPh>
    <rPh sb="31" eb="35">
      <t>ネンドケッサン</t>
    </rPh>
    <phoneticPr fontId="3"/>
  </si>
  <si>
    <t>著増</t>
    <phoneticPr fontId="2"/>
  </si>
  <si>
    <t>皆減</t>
    <rPh sb="0" eb="1">
      <t>ミナ</t>
    </rPh>
    <rPh sb="1" eb="2">
      <t>ゲン</t>
    </rPh>
    <phoneticPr fontId="2"/>
  </si>
  <si>
    <t>給水収益(注)</t>
    <rPh sb="0" eb="2">
      <t>キュウスイ</t>
    </rPh>
    <rPh sb="2" eb="4">
      <t>シュウエキ</t>
    </rPh>
    <rPh sb="5" eb="6">
      <t>チュウ</t>
    </rPh>
    <phoneticPr fontId="2"/>
  </si>
  <si>
    <t>(注)</t>
    <rPh sb="1" eb="2">
      <t>チュウ</t>
    </rPh>
    <phoneticPr fontId="2"/>
  </si>
  <si>
    <t>増減率
（パーセント）</t>
    <rPh sb="0" eb="2">
      <t>ゾウゲン</t>
    </rPh>
    <rPh sb="2" eb="3">
      <t>リツ</t>
    </rPh>
    <phoneticPr fontId="2"/>
  </si>
  <si>
    <t>下水道使用料（注）</t>
    <rPh sb="0" eb="6">
      <t>ゲスイドウシヨウリョウ</t>
    </rPh>
    <rPh sb="7" eb="8">
      <t>チュウ</t>
    </rPh>
    <phoneticPr fontId="3"/>
  </si>
  <si>
    <t>著増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</si>
</sst>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;&quot;△&quot;#,##0.0"/>
    <numFmt numFmtId="178" formatCode="#,##0;&quot;△ &quot;#,##0"/>
    <numFmt numFmtId="179" formatCode="#,##0.0;&quot;△ &quot;#,##0.0"/>
    <numFmt numFmtId="180" formatCode="#,##0.0&quot;％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center" vertical="center" wrapText="1"/>
    </xf>
    <xf numFmtId="178" fontId="5" fillId="0" borderId="27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9" fontId="5" fillId="0" borderId="2" xfId="2" applyNumberFormat="1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178" fontId="5" fillId="0" borderId="10" xfId="2" applyNumberFormat="1" applyFont="1" applyFill="1" applyBorder="1">
      <alignment vertical="center"/>
    </xf>
    <xf numFmtId="179" fontId="5" fillId="0" borderId="11" xfId="2" applyNumberFormat="1" applyFont="1" applyFill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178" fontId="5" fillId="0" borderId="7" xfId="2" applyNumberFormat="1" applyFont="1" applyFill="1" applyBorder="1">
      <alignment vertical="center"/>
    </xf>
    <xf numFmtId="0" fontId="6" fillId="0" borderId="13" xfId="0" applyFont="1" applyBorder="1" applyAlignment="1">
      <alignment horizontal="center" vertical="center"/>
    </xf>
    <xf numFmtId="178" fontId="5" fillId="0" borderId="29" xfId="2" applyNumberFormat="1" applyFont="1" applyFill="1" applyBorder="1">
      <alignment vertical="center"/>
    </xf>
    <xf numFmtId="178" fontId="5" fillId="0" borderId="20" xfId="2" applyNumberFormat="1" applyFont="1" applyFill="1" applyBorder="1">
      <alignment vertical="center"/>
    </xf>
    <xf numFmtId="178" fontId="5" fillId="0" borderId="21" xfId="2" applyNumberFormat="1" applyFont="1" applyFill="1" applyBorder="1">
      <alignment vertical="center"/>
    </xf>
    <xf numFmtId="177" fontId="5" fillId="0" borderId="25" xfId="0" applyNumberFormat="1" applyFont="1" applyBorder="1">
      <alignment vertical="center"/>
    </xf>
    <xf numFmtId="178" fontId="5" fillId="0" borderId="30" xfId="2" applyNumberFormat="1" applyFont="1" applyFill="1" applyBorder="1">
      <alignment vertical="center"/>
    </xf>
    <xf numFmtId="177" fontId="5" fillId="0" borderId="2" xfId="0" applyNumberFormat="1" applyFont="1" applyBorder="1" applyAlignment="1">
      <alignment horizontal="center" vertical="center"/>
    </xf>
    <xf numFmtId="178" fontId="5" fillId="0" borderId="31" xfId="2" applyNumberFormat="1" applyFont="1" applyFill="1" applyBorder="1">
      <alignment vertical="center"/>
    </xf>
    <xf numFmtId="178" fontId="5" fillId="0" borderId="32" xfId="2" applyNumberFormat="1" applyFont="1" applyFill="1" applyBorder="1">
      <alignment vertical="center"/>
    </xf>
    <xf numFmtId="178" fontId="5" fillId="0" borderId="22" xfId="2" applyNumberFormat="1" applyFont="1" applyFill="1" applyBorder="1">
      <alignment vertical="center"/>
    </xf>
    <xf numFmtId="180" fontId="5" fillId="0" borderId="27" xfId="0" applyNumberFormat="1" applyFont="1" applyBorder="1" applyAlignment="1">
      <alignment horizontal="center" vertical="center"/>
    </xf>
    <xf numFmtId="178" fontId="5" fillId="0" borderId="1" xfId="2" applyNumberFormat="1" applyFont="1" applyFill="1" applyBorder="1">
      <alignment vertical="center"/>
    </xf>
    <xf numFmtId="177" fontId="5" fillId="0" borderId="2" xfId="2" applyNumberFormat="1" applyFont="1" applyFill="1" applyBorder="1">
      <alignment vertical="center"/>
    </xf>
    <xf numFmtId="178" fontId="5" fillId="0" borderId="2" xfId="2" applyNumberFormat="1" applyFont="1" applyFill="1" applyBorder="1">
      <alignment vertical="center"/>
    </xf>
    <xf numFmtId="178" fontId="5" fillId="0" borderId="19" xfId="2" applyNumberFormat="1" applyFont="1" applyFill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distributed" vertical="center" indent="1"/>
    </xf>
    <xf numFmtId="179" fontId="5" fillId="0" borderId="2" xfId="2" applyNumberFormat="1" applyFont="1" applyFill="1" applyBorder="1" applyAlignment="1">
      <alignment horizontal="center" vertical="center"/>
    </xf>
    <xf numFmtId="178" fontId="5" fillId="0" borderId="11" xfId="2" applyNumberFormat="1" applyFont="1" applyFill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8" fontId="5" fillId="0" borderId="16" xfId="2" applyNumberFormat="1" applyFont="1" applyFill="1" applyBorder="1">
      <alignment vertical="center"/>
    </xf>
    <xf numFmtId="178" fontId="5" fillId="0" borderId="36" xfId="2" applyNumberFormat="1" applyFont="1" applyFill="1" applyBorder="1">
      <alignment vertical="center"/>
    </xf>
    <xf numFmtId="178" fontId="5" fillId="0" borderId="37" xfId="2" applyNumberFormat="1" applyFont="1" applyFill="1" applyBorder="1">
      <alignment vertical="center"/>
    </xf>
    <xf numFmtId="178" fontId="5" fillId="0" borderId="3" xfId="2" applyNumberFormat="1" applyFont="1" applyFill="1" applyBorder="1">
      <alignment vertical="center"/>
    </xf>
    <xf numFmtId="178" fontId="5" fillId="0" borderId="4" xfId="2" applyNumberFormat="1" applyFont="1" applyFill="1" applyBorder="1">
      <alignment vertical="center"/>
    </xf>
    <xf numFmtId="38" fontId="5" fillId="0" borderId="0" xfId="2" applyFont="1" applyFill="1" applyBorder="1">
      <alignment vertical="center"/>
    </xf>
    <xf numFmtId="176" fontId="5" fillId="0" borderId="0" xfId="2" applyNumberFormat="1" applyFont="1" applyFill="1" applyBorder="1">
      <alignment vertical="center"/>
    </xf>
    <xf numFmtId="177" fontId="5" fillId="0" borderId="0" xfId="0" applyNumberFormat="1" applyFont="1">
      <alignment vertical="center"/>
    </xf>
    <xf numFmtId="0" fontId="5" fillId="0" borderId="14" xfId="0" applyFont="1" applyBorder="1" applyAlignment="1">
      <alignment horizontal="distributed" vertical="center"/>
    </xf>
    <xf numFmtId="179" fontId="5" fillId="0" borderId="2" xfId="2" applyNumberFormat="1" applyFont="1" applyFill="1" applyBorder="1" applyAlignment="1">
      <alignment horizontal="right" vertical="center"/>
    </xf>
    <xf numFmtId="179" fontId="5" fillId="0" borderId="11" xfId="2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6" fillId="0" borderId="9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178" fontId="5" fillId="0" borderId="64" xfId="2" applyNumberFormat="1" applyFont="1" applyFill="1" applyBorder="1">
      <alignment vertical="center"/>
    </xf>
    <xf numFmtId="178" fontId="5" fillId="0" borderId="35" xfId="2" applyNumberFormat="1" applyFont="1" applyFill="1" applyBorder="1">
      <alignment vertical="center"/>
    </xf>
    <xf numFmtId="178" fontId="5" fillId="0" borderId="38" xfId="0" applyNumberFormat="1" applyFont="1" applyBorder="1">
      <alignment vertical="center"/>
    </xf>
    <xf numFmtId="179" fontId="5" fillId="0" borderId="22" xfId="2" applyNumberFormat="1" applyFont="1" applyFill="1" applyBorder="1" applyAlignment="1">
      <alignment horizontal="center" vertical="center"/>
    </xf>
    <xf numFmtId="178" fontId="5" fillId="0" borderId="69" xfId="2" applyNumberFormat="1" applyFont="1" applyFill="1" applyBorder="1">
      <alignment vertical="center"/>
    </xf>
    <xf numFmtId="178" fontId="5" fillId="0" borderId="27" xfId="2" applyNumberFormat="1" applyFont="1" applyFill="1" applyBorder="1">
      <alignment vertical="center"/>
    </xf>
    <xf numFmtId="178" fontId="5" fillId="0" borderId="2" xfId="0" applyNumberFormat="1" applyFont="1" applyBorder="1">
      <alignment vertical="center"/>
    </xf>
    <xf numFmtId="178" fontId="5" fillId="0" borderId="70" xfId="2" applyNumberFormat="1" applyFont="1" applyFill="1" applyBorder="1">
      <alignment vertical="center"/>
    </xf>
    <xf numFmtId="178" fontId="5" fillId="0" borderId="71" xfId="2" applyNumberFormat="1" applyFont="1" applyFill="1" applyBorder="1">
      <alignment vertical="center"/>
    </xf>
    <xf numFmtId="178" fontId="5" fillId="0" borderId="72" xfId="2" applyNumberFormat="1" applyFont="1" applyFill="1" applyBorder="1">
      <alignment vertical="center"/>
    </xf>
    <xf numFmtId="180" fontId="5" fillId="0" borderId="2" xfId="0" applyNumberFormat="1" applyFont="1" applyBorder="1" applyAlignment="1">
      <alignment horizontal="center" vertical="center"/>
    </xf>
    <xf numFmtId="178" fontId="5" fillId="0" borderId="6" xfId="2" applyNumberFormat="1" applyFont="1" applyFill="1" applyBorder="1" applyAlignment="1">
      <alignment horizontal="right" vertical="center"/>
    </xf>
    <xf numFmtId="179" fontId="5" fillId="0" borderId="2" xfId="1" applyNumberFormat="1" applyFont="1" applyFill="1" applyBorder="1">
      <alignment vertical="center"/>
    </xf>
    <xf numFmtId="178" fontId="5" fillId="0" borderId="12" xfId="2" applyNumberFormat="1" applyFont="1" applyFill="1" applyBorder="1" applyAlignment="1">
      <alignment horizontal="right" vertical="center"/>
    </xf>
    <xf numFmtId="179" fontId="5" fillId="0" borderId="11" xfId="1" applyNumberFormat="1" applyFont="1" applyFill="1" applyBorder="1">
      <alignment vertical="center"/>
    </xf>
    <xf numFmtId="178" fontId="5" fillId="0" borderId="10" xfId="2" applyNumberFormat="1" applyFont="1" applyFill="1" applyBorder="1" applyAlignment="1">
      <alignment vertical="center"/>
    </xf>
    <xf numFmtId="179" fontId="5" fillId="0" borderId="11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right" vertical="center"/>
    </xf>
    <xf numFmtId="179" fontId="5" fillId="0" borderId="16" xfId="1" quotePrefix="1" applyNumberFormat="1" applyFont="1" applyFill="1" applyBorder="1" applyAlignment="1">
      <alignment horizontal="right" vertical="center"/>
    </xf>
    <xf numFmtId="178" fontId="5" fillId="0" borderId="21" xfId="2" applyNumberFormat="1" applyFont="1" applyFill="1" applyBorder="1" applyAlignment="1">
      <alignment horizontal="right" vertical="center"/>
    </xf>
    <xf numFmtId="178" fontId="5" fillId="0" borderId="23" xfId="2" applyNumberFormat="1" applyFont="1" applyFill="1" applyBorder="1" applyAlignment="1">
      <alignment horizontal="right" vertical="center"/>
    </xf>
    <xf numFmtId="177" fontId="5" fillId="0" borderId="2" xfId="0" applyNumberFormat="1" applyFont="1" applyBorder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77" fontId="5" fillId="0" borderId="11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right" vertical="center"/>
    </xf>
    <xf numFmtId="178" fontId="5" fillId="0" borderId="67" xfId="2" applyNumberFormat="1" applyFont="1" applyFill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1" xfId="0" applyNumberFormat="1" applyFont="1" applyBorder="1">
      <alignment vertical="center"/>
    </xf>
    <xf numFmtId="177" fontId="5" fillId="0" borderId="16" xfId="0" applyNumberFormat="1" applyFont="1" applyBorder="1">
      <alignment vertical="center"/>
    </xf>
    <xf numFmtId="177" fontId="5" fillId="0" borderId="2" xfId="0" applyNumberFormat="1" applyFont="1" applyBorder="1" applyAlignment="1">
      <alignment horizontal="right" vertical="center"/>
    </xf>
    <xf numFmtId="178" fontId="5" fillId="0" borderId="15" xfId="2" applyNumberFormat="1" applyFont="1" applyFill="1" applyBorder="1">
      <alignment vertical="center"/>
    </xf>
    <xf numFmtId="0" fontId="0" fillId="0" borderId="41" xfId="0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5" fillId="0" borderId="27" xfId="0" applyFont="1" applyBorder="1" applyAlignment="1">
      <alignment horizontal="distributed" vertical="center"/>
    </xf>
    <xf numFmtId="0" fontId="5" fillId="0" borderId="33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39" xfId="0" applyFont="1" applyBorder="1" applyAlignment="1">
      <alignment horizontal="distributed" vertical="center"/>
    </xf>
    <xf numFmtId="0" fontId="5" fillId="0" borderId="40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5" fillId="0" borderId="43" xfId="0" applyFont="1" applyBorder="1" applyAlignment="1">
      <alignment horizontal="distributed" vertical="center"/>
    </xf>
    <xf numFmtId="0" fontId="5" fillId="0" borderId="44" xfId="0" applyFont="1" applyBorder="1" applyAlignment="1">
      <alignment horizontal="distributed" vertical="center"/>
    </xf>
    <xf numFmtId="0" fontId="5" fillId="0" borderId="45" xfId="0" applyFont="1" applyBorder="1" applyAlignment="1">
      <alignment horizontal="distributed" vertical="center"/>
    </xf>
    <xf numFmtId="0" fontId="5" fillId="0" borderId="31" xfId="0" applyFont="1" applyBorder="1" applyAlignment="1">
      <alignment horizontal="distributed" vertical="center"/>
    </xf>
    <xf numFmtId="0" fontId="5" fillId="0" borderId="46" xfId="0" applyFont="1" applyBorder="1" applyAlignment="1">
      <alignment horizontal="distributed" vertical="center"/>
    </xf>
    <xf numFmtId="0" fontId="5" fillId="0" borderId="47" xfId="0" applyFont="1" applyBorder="1" applyAlignment="1">
      <alignment horizontal="distributed" vertical="center"/>
    </xf>
    <xf numFmtId="0" fontId="5" fillId="0" borderId="30" xfId="0" applyFont="1" applyBorder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5" fillId="0" borderId="49" xfId="0" applyFont="1" applyBorder="1" applyAlignment="1">
      <alignment horizontal="distributed" vertical="center"/>
    </xf>
    <xf numFmtId="177" fontId="5" fillId="0" borderId="25" xfId="0" applyNumberFormat="1" applyFont="1" applyBorder="1" applyAlignment="1">
      <alignment horizontal="center" vertical="center"/>
    </xf>
    <xf numFmtId="177" fontId="5" fillId="0" borderId="5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distributed" vertical="center" shrinkToFit="1"/>
    </xf>
    <xf numFmtId="0" fontId="5" fillId="0" borderId="48" xfId="0" applyFont="1" applyBorder="1" applyAlignment="1">
      <alignment horizontal="distributed" vertical="center" shrinkToFit="1"/>
    </xf>
    <xf numFmtId="0" fontId="5" fillId="0" borderId="49" xfId="0" applyFont="1" applyBorder="1" applyAlignment="1">
      <alignment horizontal="distributed" vertical="center" shrinkToFit="1"/>
    </xf>
    <xf numFmtId="0" fontId="5" fillId="0" borderId="58" xfId="0" applyFont="1" applyBorder="1" applyAlignment="1">
      <alignment horizontal="distributed" vertical="center"/>
    </xf>
    <xf numFmtId="0" fontId="5" fillId="0" borderId="59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6" fillId="0" borderId="27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4" xfId="0" applyFont="1" applyBorder="1">
      <alignment vertical="center"/>
    </xf>
    <xf numFmtId="0" fontId="6" fillId="0" borderId="55" xfId="0" applyFont="1" applyBorder="1">
      <alignment vertical="center"/>
    </xf>
    <xf numFmtId="0" fontId="5" fillId="0" borderId="51" xfId="0" applyFont="1" applyBorder="1" applyAlignment="1">
      <alignment horizontal="distributed" vertical="center"/>
    </xf>
    <xf numFmtId="0" fontId="0" fillId="0" borderId="48" xfId="0" applyBorder="1" applyAlignment="1">
      <alignment horizontal="distributed" vertical="center"/>
    </xf>
    <xf numFmtId="0" fontId="0" fillId="0" borderId="49" xfId="0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60" xfId="0" applyFont="1" applyBorder="1" applyAlignment="1">
      <alignment horizontal="distributed" vertical="center"/>
    </xf>
    <xf numFmtId="0" fontId="5" fillId="0" borderId="61" xfId="0" applyFont="1" applyBorder="1" applyAlignment="1">
      <alignment horizontal="distributed" vertical="center"/>
    </xf>
    <xf numFmtId="0" fontId="5" fillId="0" borderId="62" xfId="0" applyFont="1" applyBorder="1" applyAlignment="1">
      <alignment horizontal="distributed" vertical="center"/>
    </xf>
    <xf numFmtId="0" fontId="5" fillId="0" borderId="63" xfId="0" applyFont="1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0" fillId="0" borderId="56" xfId="0" applyBorder="1" applyAlignment="1">
      <alignment horizontal="distributed" vertical="center"/>
    </xf>
    <xf numFmtId="0" fontId="0" fillId="0" borderId="57" xfId="0" applyBorder="1" applyAlignment="1">
      <alignment horizontal="distributed" vertical="center"/>
    </xf>
    <xf numFmtId="176" fontId="5" fillId="0" borderId="52" xfId="2" applyNumberFormat="1" applyFont="1" applyFill="1" applyBorder="1" applyAlignment="1">
      <alignment horizontal="center" vertical="center"/>
    </xf>
    <xf numFmtId="176" fontId="5" fillId="0" borderId="53" xfId="2" applyNumberFormat="1" applyFont="1" applyFill="1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5" fillId="0" borderId="9" xfId="0" applyFont="1" applyBorder="1" applyAlignment="1">
      <alignment horizontal="distributed" vertical="center"/>
    </xf>
    <xf numFmtId="0" fontId="5" fillId="0" borderId="68" xfId="0" applyFont="1" applyBorder="1" applyAlignment="1">
      <alignment horizontal="distributed" vertical="center"/>
    </xf>
    <xf numFmtId="0" fontId="5" fillId="0" borderId="41" xfId="0" applyFont="1" applyBorder="1" applyAlignment="1">
      <alignment horizontal="distributed" vertical="center"/>
    </xf>
    <xf numFmtId="0" fontId="5" fillId="0" borderId="42" xfId="0" applyFont="1" applyBorder="1" applyAlignment="1">
      <alignment horizontal="distributed" vertical="center"/>
    </xf>
    <xf numFmtId="0" fontId="6" fillId="0" borderId="58" xfId="0" applyFont="1" applyBorder="1" applyAlignment="1">
      <alignment horizontal="distributed" vertical="center"/>
    </xf>
    <xf numFmtId="0" fontId="6" fillId="0" borderId="59" xfId="0" applyFont="1" applyBorder="1" applyAlignment="1">
      <alignment horizontal="distributed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09"/>
  <sheetViews>
    <sheetView tabSelected="1" view="pageBreakPreview" topLeftCell="A90" zoomScaleNormal="100" zoomScaleSheetLayoutView="100" workbookViewId="0">
      <selection activeCell="M41" sqref="M41"/>
    </sheetView>
  </sheetViews>
  <sheetFormatPr defaultColWidth="9" defaultRowHeight="13.5" x14ac:dyDescent="0.15"/>
  <cols>
    <col min="2" max="2" width="1.625" customWidth="1"/>
    <col min="3" max="3" width="3.375" customWidth="1"/>
    <col min="4" max="5" width="5.125" customWidth="1"/>
    <col min="6" max="6" width="21.125" customWidth="1"/>
    <col min="7" max="9" width="14.375" customWidth="1"/>
    <col min="10" max="10" width="15.125" customWidth="1"/>
    <col min="11" max="11" width="1.875" customWidth="1"/>
  </cols>
  <sheetData>
    <row r="1" spans="2:11" ht="24" x14ac:dyDescent="0.15">
      <c r="B1" s="120" t="s">
        <v>0</v>
      </c>
      <c r="C1" s="120"/>
      <c r="D1" s="120"/>
      <c r="E1" s="120"/>
      <c r="F1" s="120"/>
      <c r="G1" s="120"/>
      <c r="H1" s="120"/>
      <c r="I1" s="120"/>
      <c r="J1" s="120"/>
      <c r="K1" s="120"/>
    </row>
    <row r="2" spans="2:11" ht="18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8" customHeight="1" x14ac:dyDescent="0.15">
      <c r="B3" s="4"/>
      <c r="C3" s="52" t="s">
        <v>11</v>
      </c>
      <c r="D3" s="53"/>
      <c r="E3" s="53"/>
      <c r="F3" s="1"/>
      <c r="G3" s="1"/>
      <c r="H3" s="1"/>
      <c r="I3" s="1"/>
      <c r="J3" s="1"/>
      <c r="K3" s="1"/>
    </row>
    <row r="4" spans="2:11" ht="12.6" customHeight="1" thickBot="1" x14ac:dyDescent="0.2">
      <c r="C4" s="2"/>
      <c r="D4" s="2"/>
      <c r="E4" s="2"/>
      <c r="F4" s="2"/>
      <c r="G4" s="2"/>
      <c r="H4" s="2"/>
      <c r="I4" s="2"/>
      <c r="J4" s="3" t="s">
        <v>2</v>
      </c>
    </row>
    <row r="5" spans="2:11" ht="27.95" customHeight="1" thickBot="1" x14ac:dyDescent="0.2">
      <c r="C5" s="124"/>
      <c r="D5" s="125"/>
      <c r="E5" s="126"/>
      <c r="F5" s="126"/>
      <c r="G5" s="35" t="s">
        <v>64</v>
      </c>
      <c r="H5" s="8" t="s">
        <v>63</v>
      </c>
      <c r="I5" s="36" t="s">
        <v>1</v>
      </c>
      <c r="J5" s="8" t="s">
        <v>73</v>
      </c>
    </row>
    <row r="6" spans="2:11" ht="21.75" customHeight="1" thickBot="1" x14ac:dyDescent="0.2">
      <c r="C6" s="95" t="s">
        <v>29</v>
      </c>
      <c r="D6" s="96"/>
      <c r="E6" s="96"/>
      <c r="F6" s="97"/>
      <c r="G6" s="31">
        <v>65262</v>
      </c>
      <c r="H6" s="33">
        <v>64134</v>
      </c>
      <c r="I6" s="70">
        <v>1128</v>
      </c>
      <c r="J6" s="71">
        <v>1.8</v>
      </c>
    </row>
    <row r="7" spans="2:11" ht="18" customHeight="1" x14ac:dyDescent="0.15">
      <c r="C7" s="12"/>
      <c r="D7" s="13" t="s">
        <v>30</v>
      </c>
      <c r="E7" s="118" t="s">
        <v>71</v>
      </c>
      <c r="F7" s="119"/>
      <c r="G7" s="15">
        <v>55173</v>
      </c>
      <c r="H7" s="38">
        <v>58506</v>
      </c>
      <c r="I7" s="72">
        <v>-3333</v>
      </c>
      <c r="J7" s="73">
        <v>-5.7</v>
      </c>
    </row>
    <row r="8" spans="2:11" ht="18" customHeight="1" x14ac:dyDescent="0.15">
      <c r="C8" s="12"/>
      <c r="D8" s="13" t="s">
        <v>30</v>
      </c>
      <c r="E8" s="130" t="s">
        <v>47</v>
      </c>
      <c r="F8" s="131"/>
      <c r="G8" s="74">
        <v>4428</v>
      </c>
      <c r="H8" s="38">
        <v>0</v>
      </c>
      <c r="I8" s="72">
        <v>4428</v>
      </c>
      <c r="J8" s="75" t="s">
        <v>65</v>
      </c>
    </row>
    <row r="9" spans="2:11" ht="18" customHeight="1" thickBot="1" x14ac:dyDescent="0.2">
      <c r="C9" s="12"/>
      <c r="D9" s="13" t="s">
        <v>30</v>
      </c>
      <c r="E9" s="132" t="s">
        <v>16</v>
      </c>
      <c r="F9" s="133"/>
      <c r="G9" s="15">
        <v>136</v>
      </c>
      <c r="H9" s="38">
        <v>201</v>
      </c>
      <c r="I9" s="72">
        <v>-66</v>
      </c>
      <c r="J9" s="76">
        <v>-32.6</v>
      </c>
    </row>
    <row r="10" spans="2:11" ht="21.75" customHeight="1" thickBot="1" x14ac:dyDescent="0.2">
      <c r="C10" s="95" t="s">
        <v>31</v>
      </c>
      <c r="D10" s="96"/>
      <c r="E10" s="96"/>
      <c r="F10" s="97"/>
      <c r="G10" s="31">
        <v>56184</v>
      </c>
      <c r="H10" s="33">
        <v>53449</v>
      </c>
      <c r="I10" s="70">
        <v>2735</v>
      </c>
      <c r="J10" s="71">
        <v>5.0999999999999996</v>
      </c>
    </row>
    <row r="11" spans="2:11" ht="18" customHeight="1" x14ac:dyDescent="0.15">
      <c r="C11" s="12"/>
      <c r="D11" s="40" t="s">
        <v>30</v>
      </c>
      <c r="E11" s="118" t="s">
        <v>4</v>
      </c>
      <c r="F11" s="119"/>
      <c r="G11" s="15">
        <v>11408</v>
      </c>
      <c r="H11" s="38">
        <v>11034</v>
      </c>
      <c r="I11" s="72">
        <v>375</v>
      </c>
      <c r="J11" s="73">
        <v>3.4</v>
      </c>
    </row>
    <row r="12" spans="2:11" ht="18" customHeight="1" x14ac:dyDescent="0.15">
      <c r="C12" s="12"/>
      <c r="D12" s="13" t="s">
        <v>30</v>
      </c>
      <c r="E12" s="130" t="s">
        <v>17</v>
      </c>
      <c r="F12" s="131"/>
      <c r="G12" s="15">
        <v>23775</v>
      </c>
      <c r="H12" s="38">
        <v>21226</v>
      </c>
      <c r="I12" s="72">
        <v>2548</v>
      </c>
      <c r="J12" s="73">
        <v>12</v>
      </c>
    </row>
    <row r="13" spans="2:11" ht="18" customHeight="1" x14ac:dyDescent="0.15">
      <c r="C13" s="12"/>
      <c r="D13" s="20" t="s">
        <v>30</v>
      </c>
      <c r="E13" s="130" t="s">
        <v>5</v>
      </c>
      <c r="F13" s="131"/>
      <c r="G13" s="15">
        <v>17948</v>
      </c>
      <c r="H13" s="38">
        <v>17446</v>
      </c>
      <c r="I13" s="72">
        <v>502</v>
      </c>
      <c r="J13" s="76">
        <v>2.9</v>
      </c>
    </row>
    <row r="14" spans="2:11" ht="18" customHeight="1" thickBot="1" x14ac:dyDescent="0.2">
      <c r="C14" s="12"/>
      <c r="D14" s="17" t="s">
        <v>30</v>
      </c>
      <c r="E14" s="134" t="s">
        <v>48</v>
      </c>
      <c r="F14" s="135"/>
      <c r="G14" s="15">
        <v>1123</v>
      </c>
      <c r="H14" s="38">
        <v>1246</v>
      </c>
      <c r="I14" s="72">
        <v>-123</v>
      </c>
      <c r="J14" s="77">
        <v>-9.9</v>
      </c>
    </row>
    <row r="15" spans="2:11" ht="21.75" customHeight="1" thickTop="1" thickBot="1" x14ac:dyDescent="0.2">
      <c r="C15" s="104" t="s">
        <v>7</v>
      </c>
      <c r="D15" s="105"/>
      <c r="E15" s="105"/>
      <c r="F15" s="106"/>
      <c r="G15" s="34">
        <v>9078</v>
      </c>
      <c r="H15" s="22">
        <v>10686</v>
      </c>
      <c r="I15" s="78">
        <v>-1608</v>
      </c>
      <c r="J15" s="24"/>
    </row>
    <row r="16" spans="2:11" ht="21.75" customHeight="1" thickTop="1" thickBot="1" x14ac:dyDescent="0.2">
      <c r="C16" s="110" t="s">
        <v>32</v>
      </c>
      <c r="D16" s="111"/>
      <c r="E16" s="111"/>
      <c r="F16" s="112"/>
      <c r="G16" s="31">
        <v>2107</v>
      </c>
      <c r="H16" s="33">
        <v>0</v>
      </c>
      <c r="I16" s="70">
        <v>2107</v>
      </c>
      <c r="J16" s="26" t="s">
        <v>65</v>
      </c>
    </row>
    <row r="17" spans="2:11" ht="21.75" customHeight="1" thickBot="1" x14ac:dyDescent="0.2">
      <c r="C17" s="107" t="s">
        <v>33</v>
      </c>
      <c r="D17" s="108"/>
      <c r="E17" s="108"/>
      <c r="F17" s="109"/>
      <c r="G17" s="31">
        <v>0</v>
      </c>
      <c r="H17" s="33">
        <v>0</v>
      </c>
      <c r="I17" s="70">
        <v>0</v>
      </c>
      <c r="J17" s="26" t="s">
        <v>67</v>
      </c>
    </row>
    <row r="18" spans="2:11" ht="21.75" customHeight="1" thickTop="1" thickBot="1" x14ac:dyDescent="0.2">
      <c r="C18" s="104" t="s">
        <v>6</v>
      </c>
      <c r="D18" s="105"/>
      <c r="E18" s="105"/>
      <c r="F18" s="106"/>
      <c r="G18" s="34">
        <v>11185</v>
      </c>
      <c r="H18" s="22">
        <v>10686</v>
      </c>
      <c r="I18" s="78">
        <v>499</v>
      </c>
      <c r="J18" s="113"/>
    </row>
    <row r="19" spans="2:11" ht="21.75" customHeight="1" thickTop="1" thickBot="1" x14ac:dyDescent="0.2">
      <c r="C19" s="127" t="s">
        <v>8</v>
      </c>
      <c r="D19" s="128"/>
      <c r="E19" s="128"/>
      <c r="F19" s="129"/>
      <c r="G19" s="19">
        <v>18991</v>
      </c>
      <c r="H19" s="29">
        <v>0</v>
      </c>
      <c r="I19" s="79">
        <v>18991</v>
      </c>
      <c r="J19" s="114"/>
    </row>
    <row r="20" spans="2:11" ht="21.75" customHeight="1" thickBot="1" x14ac:dyDescent="0.2">
      <c r="C20" s="98" t="s">
        <v>9</v>
      </c>
      <c r="D20" s="99"/>
      <c r="E20" s="100"/>
      <c r="F20" s="100"/>
      <c r="G20" s="5" t="s">
        <v>28</v>
      </c>
      <c r="H20" s="6" t="s">
        <v>28</v>
      </c>
      <c r="I20" s="140"/>
      <c r="J20" s="141"/>
    </row>
    <row r="21" spans="2:11" ht="21.75" customHeight="1" thickBot="1" x14ac:dyDescent="0.2">
      <c r="C21" s="98" t="s">
        <v>10</v>
      </c>
      <c r="D21" s="99"/>
      <c r="E21" s="100"/>
      <c r="F21" s="100"/>
      <c r="G21" s="31">
        <v>87709</v>
      </c>
      <c r="H21" s="33">
        <v>88916</v>
      </c>
      <c r="I21" s="70">
        <v>-1207</v>
      </c>
      <c r="J21" s="80">
        <v>-1.4</v>
      </c>
    </row>
    <row r="22" spans="2:11" ht="28.9" customHeight="1" x14ac:dyDescent="0.15">
      <c r="C22" s="81" t="s">
        <v>72</v>
      </c>
      <c r="D22" s="93" t="s">
        <v>66</v>
      </c>
      <c r="E22" s="93"/>
      <c r="F22" s="94"/>
      <c r="G22" s="94"/>
      <c r="H22" s="94"/>
      <c r="I22" s="94"/>
      <c r="J22" s="94"/>
    </row>
    <row r="23" spans="2:11" ht="18" customHeight="1" x14ac:dyDescent="0.15">
      <c r="C23" s="82"/>
      <c r="D23" s="83"/>
      <c r="E23" s="83"/>
      <c r="F23" s="84"/>
      <c r="G23" s="84"/>
      <c r="H23" s="84"/>
      <c r="I23" s="84"/>
      <c r="J23" s="84"/>
    </row>
    <row r="24" spans="2:11" ht="18" customHeight="1" x14ac:dyDescent="0.15">
      <c r="B24" s="4"/>
      <c r="C24" s="52" t="s">
        <v>12</v>
      </c>
      <c r="D24" s="53"/>
      <c r="E24" s="53"/>
      <c r="F24" s="1"/>
      <c r="G24" s="1"/>
      <c r="H24" s="1"/>
      <c r="I24" s="1"/>
      <c r="J24" s="1"/>
      <c r="K24" s="1"/>
    </row>
    <row r="25" spans="2:11" ht="12.6" customHeight="1" thickBot="1" x14ac:dyDescent="0.2">
      <c r="C25" s="2"/>
      <c r="D25" s="2"/>
      <c r="E25" s="2"/>
      <c r="F25" s="2"/>
      <c r="G25" s="2"/>
      <c r="H25" s="2"/>
      <c r="I25" s="2"/>
      <c r="J25" s="3" t="s">
        <v>2</v>
      </c>
    </row>
    <row r="26" spans="2:11" ht="27.95" customHeight="1" thickBot="1" x14ac:dyDescent="0.2">
      <c r="C26" s="124"/>
      <c r="D26" s="125"/>
      <c r="E26" s="126"/>
      <c r="F26" s="126"/>
      <c r="G26" s="35" t="str">
        <f>G5</f>
        <v>令和７年度
決算見込</v>
      </c>
      <c r="H26" s="8" t="str">
        <f>H5</f>
        <v>令和６年度
決　　算</v>
      </c>
      <c r="I26" s="36" t="s">
        <v>1</v>
      </c>
      <c r="J26" s="8" t="s">
        <v>73</v>
      </c>
    </row>
    <row r="27" spans="2:11" ht="21.75" customHeight="1" thickBot="1" x14ac:dyDescent="0.2">
      <c r="C27" s="95" t="s">
        <v>29</v>
      </c>
      <c r="D27" s="96"/>
      <c r="E27" s="96"/>
      <c r="F27" s="97"/>
      <c r="G27" s="31">
        <v>514</v>
      </c>
      <c r="H27" s="33">
        <v>477</v>
      </c>
      <c r="I27" s="70">
        <v>37</v>
      </c>
      <c r="J27" s="80">
        <v>7.7</v>
      </c>
    </row>
    <row r="28" spans="2:11" ht="18" customHeight="1" x14ac:dyDescent="0.15">
      <c r="C28" s="12"/>
      <c r="D28" s="13" t="s">
        <v>30</v>
      </c>
      <c r="E28" s="130" t="s">
        <v>16</v>
      </c>
      <c r="F28" s="131"/>
      <c r="G28" s="15">
        <v>33</v>
      </c>
      <c r="H28" s="38">
        <v>1</v>
      </c>
      <c r="I28" s="72">
        <v>32</v>
      </c>
      <c r="J28" s="85" t="s">
        <v>60</v>
      </c>
    </row>
    <row r="29" spans="2:11" ht="18" customHeight="1" x14ac:dyDescent="0.15">
      <c r="C29" s="12"/>
      <c r="D29" s="20" t="s">
        <v>30</v>
      </c>
      <c r="E29" s="130" t="s">
        <v>58</v>
      </c>
      <c r="F29" s="131"/>
      <c r="G29" s="15">
        <v>50</v>
      </c>
      <c r="H29" s="38">
        <v>50</v>
      </c>
      <c r="I29" s="72">
        <v>0</v>
      </c>
      <c r="J29" s="16">
        <v>0</v>
      </c>
    </row>
    <row r="30" spans="2:11" ht="18" customHeight="1" x14ac:dyDescent="0.15">
      <c r="C30" s="12"/>
      <c r="D30" s="20" t="s">
        <v>30</v>
      </c>
      <c r="E30" s="130" t="s">
        <v>59</v>
      </c>
      <c r="F30" s="131"/>
      <c r="G30" s="15">
        <v>2</v>
      </c>
      <c r="H30" s="38">
        <v>3</v>
      </c>
      <c r="I30" s="72">
        <v>-1</v>
      </c>
      <c r="J30" s="86">
        <v>-19.3</v>
      </c>
    </row>
    <row r="31" spans="2:11" ht="18" customHeight="1" thickBot="1" x14ac:dyDescent="0.2">
      <c r="C31" s="12"/>
      <c r="D31" s="13" t="s">
        <v>30</v>
      </c>
      <c r="E31" s="144" t="s">
        <v>49</v>
      </c>
      <c r="F31" s="145"/>
      <c r="G31" s="60">
        <v>268</v>
      </c>
      <c r="H31" s="41">
        <v>276</v>
      </c>
      <c r="I31" s="87">
        <v>-7</v>
      </c>
      <c r="J31" s="88">
        <v>-2.7</v>
      </c>
    </row>
    <row r="32" spans="2:11" ht="21.75" customHeight="1" thickBot="1" x14ac:dyDescent="0.2">
      <c r="C32" s="95" t="s">
        <v>31</v>
      </c>
      <c r="D32" s="96"/>
      <c r="E32" s="96"/>
      <c r="F32" s="97"/>
      <c r="G32" s="31">
        <v>465</v>
      </c>
      <c r="H32" s="33">
        <v>457</v>
      </c>
      <c r="I32" s="70">
        <v>8</v>
      </c>
      <c r="J32" s="80">
        <v>1.7</v>
      </c>
    </row>
    <row r="33" spans="2:11" ht="18" customHeight="1" x14ac:dyDescent="0.15">
      <c r="C33" s="12"/>
      <c r="D33" s="13" t="s">
        <v>30</v>
      </c>
      <c r="E33" s="130" t="s">
        <v>17</v>
      </c>
      <c r="F33" s="131"/>
      <c r="G33" s="15">
        <v>2</v>
      </c>
      <c r="H33" s="38">
        <v>6</v>
      </c>
      <c r="I33" s="72">
        <v>-4</v>
      </c>
      <c r="J33" s="85" t="s">
        <v>62</v>
      </c>
    </row>
    <row r="34" spans="2:11" ht="18" customHeight="1" x14ac:dyDescent="0.15">
      <c r="C34" s="12"/>
      <c r="D34" s="13" t="s">
        <v>30</v>
      </c>
      <c r="E34" s="130" t="s">
        <v>50</v>
      </c>
      <c r="F34" s="131"/>
      <c r="G34" s="15">
        <v>395</v>
      </c>
      <c r="H34" s="38">
        <v>406</v>
      </c>
      <c r="I34" s="72">
        <v>-11</v>
      </c>
      <c r="J34" s="89">
        <v>-2.8</v>
      </c>
    </row>
    <row r="35" spans="2:11" ht="18" customHeight="1" thickBot="1" x14ac:dyDescent="0.2">
      <c r="C35" s="12"/>
      <c r="D35" s="20" t="s">
        <v>30</v>
      </c>
      <c r="E35" s="134" t="s">
        <v>48</v>
      </c>
      <c r="F35" s="135"/>
      <c r="G35" s="15">
        <v>1</v>
      </c>
      <c r="H35" s="38">
        <v>2</v>
      </c>
      <c r="I35" s="72">
        <v>-1</v>
      </c>
      <c r="J35" s="90">
        <v>-45.3</v>
      </c>
    </row>
    <row r="36" spans="2:11" ht="21.75" customHeight="1" thickTop="1" thickBot="1" x14ac:dyDescent="0.2">
      <c r="C36" s="104" t="s">
        <v>7</v>
      </c>
      <c r="D36" s="105"/>
      <c r="E36" s="105"/>
      <c r="F36" s="106"/>
      <c r="G36" s="34">
        <v>49</v>
      </c>
      <c r="H36" s="22">
        <v>20</v>
      </c>
      <c r="I36" s="78">
        <v>29</v>
      </c>
      <c r="J36" s="24"/>
    </row>
    <row r="37" spans="2:11" ht="21.75" customHeight="1" thickTop="1" thickBot="1" x14ac:dyDescent="0.2">
      <c r="C37" s="110" t="s">
        <v>32</v>
      </c>
      <c r="D37" s="111"/>
      <c r="E37" s="111"/>
      <c r="F37" s="112"/>
      <c r="G37" s="31">
        <v>6333</v>
      </c>
      <c r="H37" s="33">
        <v>9</v>
      </c>
      <c r="I37" s="70">
        <v>6325</v>
      </c>
      <c r="J37" s="26" t="s">
        <v>60</v>
      </c>
    </row>
    <row r="38" spans="2:11" ht="21.75" customHeight="1" thickBot="1" x14ac:dyDescent="0.2">
      <c r="C38" s="107" t="s">
        <v>33</v>
      </c>
      <c r="D38" s="108"/>
      <c r="E38" s="108"/>
      <c r="F38" s="109"/>
      <c r="G38" s="31">
        <v>11</v>
      </c>
      <c r="H38" s="33">
        <v>58</v>
      </c>
      <c r="I38" s="70">
        <v>-47</v>
      </c>
      <c r="J38" s="26" t="s">
        <v>62</v>
      </c>
    </row>
    <row r="39" spans="2:11" ht="21.75" customHeight="1" thickTop="1" thickBot="1" x14ac:dyDescent="0.2">
      <c r="C39" s="104" t="s">
        <v>6</v>
      </c>
      <c r="D39" s="105"/>
      <c r="E39" s="105"/>
      <c r="F39" s="106"/>
      <c r="G39" s="34">
        <v>6372</v>
      </c>
      <c r="H39" s="22">
        <v>-29</v>
      </c>
      <c r="I39" s="78">
        <v>6401</v>
      </c>
      <c r="J39" s="113"/>
    </row>
    <row r="40" spans="2:11" ht="21.75" customHeight="1" thickTop="1" thickBot="1" x14ac:dyDescent="0.2">
      <c r="C40" s="127" t="s">
        <v>8</v>
      </c>
      <c r="D40" s="128"/>
      <c r="E40" s="128"/>
      <c r="F40" s="129"/>
      <c r="G40" s="19">
        <v>6748</v>
      </c>
      <c r="H40" s="29">
        <v>345</v>
      </c>
      <c r="I40" s="79">
        <v>6403</v>
      </c>
      <c r="J40" s="114"/>
    </row>
    <row r="41" spans="2:11" ht="21.75" customHeight="1" thickBot="1" x14ac:dyDescent="0.2">
      <c r="C41" s="98" t="s">
        <v>9</v>
      </c>
      <c r="D41" s="99"/>
      <c r="E41" s="100"/>
      <c r="F41" s="100"/>
      <c r="G41" s="5" t="s">
        <v>28</v>
      </c>
      <c r="H41" s="6" t="s">
        <v>28</v>
      </c>
      <c r="I41" s="140"/>
      <c r="J41" s="141"/>
    </row>
    <row r="42" spans="2:11" ht="21.75" customHeight="1" thickBot="1" x14ac:dyDescent="0.2">
      <c r="C42" s="98" t="s">
        <v>10</v>
      </c>
      <c r="D42" s="99"/>
      <c r="E42" s="100"/>
      <c r="F42" s="100"/>
      <c r="G42" s="31">
        <v>28</v>
      </c>
      <c r="H42" s="33">
        <v>59</v>
      </c>
      <c r="I42" s="70">
        <v>-31</v>
      </c>
      <c r="J42" s="80">
        <v>-52.5</v>
      </c>
    </row>
    <row r="43" spans="2:11" ht="24" x14ac:dyDescent="0.15">
      <c r="B43" s="120" t="s">
        <v>0</v>
      </c>
      <c r="C43" s="120"/>
      <c r="D43" s="120"/>
      <c r="E43" s="120"/>
      <c r="F43" s="120"/>
      <c r="G43" s="120"/>
      <c r="H43" s="120"/>
      <c r="I43" s="120"/>
      <c r="J43" s="120"/>
      <c r="K43" s="120"/>
    </row>
    <row r="44" spans="2:11" ht="18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ht="18" customHeight="1" x14ac:dyDescent="0.15">
      <c r="B45" s="4"/>
      <c r="C45" s="52" t="s">
        <v>13</v>
      </c>
      <c r="D45" s="53"/>
      <c r="E45" s="53"/>
      <c r="F45" s="1"/>
      <c r="G45" s="1"/>
      <c r="H45" s="1"/>
      <c r="I45" s="1"/>
      <c r="J45" s="1"/>
      <c r="K45" s="1"/>
    </row>
    <row r="46" spans="2:11" ht="12.6" customHeight="1" thickBot="1" x14ac:dyDescent="0.2">
      <c r="C46" s="2"/>
      <c r="D46" s="2"/>
      <c r="E46" s="2"/>
      <c r="F46" s="2"/>
      <c r="G46" s="2"/>
      <c r="H46" s="2"/>
      <c r="I46" s="2"/>
      <c r="J46" s="3" t="s">
        <v>2</v>
      </c>
    </row>
    <row r="47" spans="2:11" ht="27.95" customHeight="1" thickBot="1" x14ac:dyDescent="0.2">
      <c r="C47" s="121"/>
      <c r="D47" s="122"/>
      <c r="E47" s="122"/>
      <c r="F47" s="123"/>
      <c r="G47" s="35" t="str">
        <f>G5</f>
        <v>令和７年度
決算見込</v>
      </c>
      <c r="H47" s="8" t="str">
        <f>H5</f>
        <v>令和６年度
決　　算</v>
      </c>
      <c r="I47" s="7" t="s">
        <v>1</v>
      </c>
      <c r="J47" s="8" t="s">
        <v>73</v>
      </c>
    </row>
    <row r="48" spans="2:11" ht="21.75" customHeight="1" thickBot="1" x14ac:dyDescent="0.2">
      <c r="C48" s="95" t="s">
        <v>29</v>
      </c>
      <c r="D48" s="96"/>
      <c r="E48" s="96"/>
      <c r="F48" s="97"/>
      <c r="G48" s="9">
        <v>7327</v>
      </c>
      <c r="H48" s="65">
        <v>7338</v>
      </c>
      <c r="I48" s="10">
        <v>-11</v>
      </c>
      <c r="J48" s="11">
        <v>-0.2</v>
      </c>
    </row>
    <row r="49" spans="2:11" ht="18" customHeight="1" x14ac:dyDescent="0.15">
      <c r="C49" s="12"/>
      <c r="D49" s="40" t="s">
        <v>30</v>
      </c>
      <c r="E49" s="118" t="s">
        <v>19</v>
      </c>
      <c r="F49" s="119"/>
      <c r="G49" s="63">
        <v>861</v>
      </c>
      <c r="H49" s="66">
        <v>879</v>
      </c>
      <c r="I49" s="15">
        <v>-19</v>
      </c>
      <c r="J49" s="16">
        <v>-2.1</v>
      </c>
    </row>
    <row r="50" spans="2:11" ht="18" customHeight="1" x14ac:dyDescent="0.15">
      <c r="C50" s="12"/>
      <c r="D50" s="20" t="s">
        <v>30</v>
      </c>
      <c r="E50" s="130" t="s">
        <v>20</v>
      </c>
      <c r="F50" s="131"/>
      <c r="G50" s="59">
        <v>3796</v>
      </c>
      <c r="H50" s="38">
        <v>3802</v>
      </c>
      <c r="I50" s="15">
        <v>-6</v>
      </c>
      <c r="J50" s="16">
        <v>-0.2</v>
      </c>
    </row>
    <row r="51" spans="2:11" ht="18" customHeight="1" x14ac:dyDescent="0.15">
      <c r="C51" s="12"/>
      <c r="D51" s="20" t="s">
        <v>30</v>
      </c>
      <c r="E51" s="130" t="s">
        <v>21</v>
      </c>
      <c r="F51" s="131"/>
      <c r="G51" s="59">
        <v>1374</v>
      </c>
      <c r="H51" s="38">
        <v>1387</v>
      </c>
      <c r="I51" s="15">
        <v>-12</v>
      </c>
      <c r="J51" s="16">
        <v>-0.9</v>
      </c>
    </row>
    <row r="52" spans="2:11" ht="18" customHeight="1" thickBot="1" x14ac:dyDescent="0.2">
      <c r="C52" s="12"/>
      <c r="D52" s="54" t="s">
        <v>30</v>
      </c>
      <c r="E52" s="132" t="s">
        <v>22</v>
      </c>
      <c r="F52" s="133"/>
      <c r="G52" s="28">
        <v>1296</v>
      </c>
      <c r="H52" s="29">
        <v>1270</v>
      </c>
      <c r="I52" s="15">
        <v>26</v>
      </c>
      <c r="J52" s="16">
        <v>2</v>
      </c>
    </row>
    <row r="53" spans="2:11" ht="21.75" customHeight="1" thickBot="1" x14ac:dyDescent="0.2">
      <c r="C53" s="95" t="s">
        <v>34</v>
      </c>
      <c r="D53" s="96"/>
      <c r="E53" s="96"/>
      <c r="F53" s="97"/>
      <c r="G53" s="9">
        <v>8485</v>
      </c>
      <c r="H53" s="65">
        <v>7684</v>
      </c>
      <c r="I53" s="10">
        <v>801</v>
      </c>
      <c r="J53" s="11">
        <v>10.4</v>
      </c>
    </row>
    <row r="54" spans="2:11" ht="18" customHeight="1" x14ac:dyDescent="0.15">
      <c r="C54" s="12"/>
      <c r="D54" s="40" t="s">
        <v>27</v>
      </c>
      <c r="E54" s="118" t="s">
        <v>35</v>
      </c>
      <c r="F54" s="119"/>
      <c r="G54" s="59">
        <v>726</v>
      </c>
      <c r="H54" s="38">
        <v>664</v>
      </c>
      <c r="I54" s="15">
        <v>62</v>
      </c>
      <c r="J54" s="16">
        <v>9.3000000000000007</v>
      </c>
    </row>
    <row r="55" spans="2:11" ht="18" customHeight="1" x14ac:dyDescent="0.15">
      <c r="C55" s="12"/>
      <c r="D55" s="20" t="s">
        <v>27</v>
      </c>
      <c r="E55" s="130" t="s">
        <v>36</v>
      </c>
      <c r="F55" s="131"/>
      <c r="G55" s="59">
        <v>4177</v>
      </c>
      <c r="H55" s="38">
        <v>3313</v>
      </c>
      <c r="I55" s="15">
        <v>864</v>
      </c>
      <c r="J55" s="16">
        <v>26.1</v>
      </c>
    </row>
    <row r="56" spans="2:11" ht="18" customHeight="1" x14ac:dyDescent="0.15">
      <c r="C56" s="12"/>
      <c r="D56" s="20" t="s">
        <v>27</v>
      </c>
      <c r="E56" s="130" t="s">
        <v>37</v>
      </c>
      <c r="F56" s="131"/>
      <c r="G56" s="59">
        <v>3198</v>
      </c>
      <c r="H56" s="38">
        <v>3273</v>
      </c>
      <c r="I56" s="15">
        <v>-76</v>
      </c>
      <c r="J56" s="16">
        <v>-2.2999999999999998</v>
      </c>
    </row>
    <row r="57" spans="2:11" ht="18" customHeight="1" thickBot="1" x14ac:dyDescent="0.2">
      <c r="C57" s="12"/>
      <c r="D57" s="55" t="s">
        <v>27</v>
      </c>
      <c r="E57" s="134" t="s">
        <v>38</v>
      </c>
      <c r="F57" s="135"/>
      <c r="G57" s="28">
        <v>385</v>
      </c>
      <c r="H57" s="29">
        <v>434</v>
      </c>
      <c r="I57" s="15">
        <v>-49</v>
      </c>
      <c r="J57" s="16">
        <v>-11.4</v>
      </c>
    </row>
    <row r="58" spans="2:11" ht="21.75" customHeight="1" thickTop="1" thickBot="1" x14ac:dyDescent="0.2">
      <c r="C58" s="104" t="s">
        <v>43</v>
      </c>
      <c r="D58" s="105"/>
      <c r="E58" s="105"/>
      <c r="F58" s="106"/>
      <c r="G58" s="21">
        <v>-1159</v>
      </c>
      <c r="H58" s="22">
        <v>-346</v>
      </c>
      <c r="I58" s="23">
        <v>-812</v>
      </c>
      <c r="J58" s="24"/>
    </row>
    <row r="59" spans="2:11" ht="21.75" customHeight="1" thickTop="1" thickBot="1" x14ac:dyDescent="0.2">
      <c r="C59" s="110" t="s">
        <v>45</v>
      </c>
      <c r="D59" s="111"/>
      <c r="E59" s="111"/>
      <c r="F59" s="112"/>
      <c r="G59" s="25">
        <v>0</v>
      </c>
      <c r="H59" s="67">
        <v>0</v>
      </c>
      <c r="I59" s="25">
        <v>0</v>
      </c>
      <c r="J59" s="26" t="s">
        <v>28</v>
      </c>
    </row>
    <row r="60" spans="2:11" ht="21.75" customHeight="1" thickBot="1" x14ac:dyDescent="0.2">
      <c r="C60" s="107" t="s">
        <v>39</v>
      </c>
      <c r="D60" s="108"/>
      <c r="E60" s="108"/>
      <c r="F60" s="109"/>
      <c r="G60" s="27">
        <v>0</v>
      </c>
      <c r="H60" s="68">
        <v>0</v>
      </c>
      <c r="I60" s="27">
        <v>0</v>
      </c>
      <c r="J60" s="26" t="s">
        <v>28</v>
      </c>
    </row>
    <row r="61" spans="2:11" ht="21.75" customHeight="1" thickTop="1" thickBot="1" x14ac:dyDescent="0.2">
      <c r="C61" s="104" t="s">
        <v>46</v>
      </c>
      <c r="D61" s="105"/>
      <c r="E61" s="105"/>
      <c r="F61" s="106"/>
      <c r="G61" s="21">
        <v>-1159</v>
      </c>
      <c r="H61" s="22">
        <v>-346</v>
      </c>
      <c r="I61" s="23">
        <v>-812</v>
      </c>
      <c r="J61" s="113"/>
    </row>
    <row r="62" spans="2:11" ht="21.75" customHeight="1" thickTop="1" thickBot="1" x14ac:dyDescent="0.2">
      <c r="B62" s="1"/>
      <c r="C62" s="115" t="s">
        <v>40</v>
      </c>
      <c r="D62" s="116"/>
      <c r="E62" s="116"/>
      <c r="F62" s="117"/>
      <c r="G62" s="28">
        <v>-36353</v>
      </c>
      <c r="H62" s="29">
        <v>-35194</v>
      </c>
      <c r="I62" s="19">
        <v>-1159</v>
      </c>
      <c r="J62" s="114"/>
      <c r="K62" s="1"/>
    </row>
    <row r="63" spans="2:11" ht="21.75" customHeight="1" thickBot="1" x14ac:dyDescent="0.2">
      <c r="B63" s="1"/>
      <c r="C63" s="95" t="s">
        <v>41</v>
      </c>
      <c r="D63" s="96"/>
      <c r="E63" s="96"/>
      <c r="F63" s="97"/>
      <c r="G63" s="30" t="s">
        <v>28</v>
      </c>
      <c r="H63" s="69" t="s">
        <v>28</v>
      </c>
      <c r="I63" s="140"/>
      <c r="J63" s="141"/>
      <c r="K63" s="1"/>
    </row>
    <row r="64" spans="2:11" ht="21.75" customHeight="1" thickBot="1" x14ac:dyDescent="0.2">
      <c r="B64" s="1"/>
      <c r="C64" s="95" t="s">
        <v>42</v>
      </c>
      <c r="D64" s="96"/>
      <c r="E64" s="96"/>
      <c r="F64" s="97"/>
      <c r="G64" s="64">
        <v>42427</v>
      </c>
      <c r="H64" s="33">
        <v>45078</v>
      </c>
      <c r="I64" s="31">
        <v>-2651</v>
      </c>
      <c r="J64" s="32">
        <v>-5.9</v>
      </c>
      <c r="K64" s="1"/>
    </row>
    <row r="65" spans="2:11" ht="18" customHeight="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18" customHeight="1" x14ac:dyDescent="0.15">
      <c r="B66" s="4"/>
      <c r="C66" s="52" t="s">
        <v>14</v>
      </c>
      <c r="D66" s="53"/>
      <c r="E66" s="53"/>
      <c r="F66" s="1"/>
      <c r="G66" s="1"/>
      <c r="H66" s="1"/>
      <c r="I66" s="1"/>
      <c r="J66" s="1"/>
      <c r="K66" s="1"/>
    </row>
    <row r="67" spans="2:11" ht="12.6" customHeight="1" thickBot="1" x14ac:dyDescent="0.2">
      <c r="C67" s="2"/>
      <c r="D67" s="2"/>
      <c r="E67" s="2"/>
      <c r="F67" s="2"/>
      <c r="G67" s="2"/>
      <c r="H67" s="2"/>
      <c r="I67" s="2"/>
      <c r="J67" s="3" t="s">
        <v>2</v>
      </c>
    </row>
    <row r="68" spans="2:11" ht="27.95" customHeight="1" thickBot="1" x14ac:dyDescent="0.2">
      <c r="C68" s="121"/>
      <c r="D68" s="122"/>
      <c r="E68" s="122"/>
      <c r="F68" s="123"/>
      <c r="G68" s="35" t="str">
        <f>G5</f>
        <v>令和７年度
決算見込</v>
      </c>
      <c r="H68" s="8" t="str">
        <f>H5</f>
        <v>令和６年度
決　　算</v>
      </c>
      <c r="I68" s="36" t="s">
        <v>1</v>
      </c>
      <c r="J68" s="8" t="s">
        <v>73</v>
      </c>
    </row>
    <row r="69" spans="2:11" ht="21.75" customHeight="1" thickBot="1" x14ac:dyDescent="0.2">
      <c r="C69" s="95" t="s">
        <v>29</v>
      </c>
      <c r="D69" s="96"/>
      <c r="E69" s="96"/>
      <c r="F69" s="97"/>
      <c r="G69" s="31">
        <v>12615</v>
      </c>
      <c r="H69" s="33">
        <v>10572</v>
      </c>
      <c r="I69" s="10">
        <v>2043</v>
      </c>
      <c r="J69" s="50">
        <v>19.3</v>
      </c>
    </row>
    <row r="70" spans="2:11" ht="18" customHeight="1" x14ac:dyDescent="0.15">
      <c r="C70" s="12"/>
      <c r="D70" s="17" t="s">
        <v>30</v>
      </c>
      <c r="E70" s="146" t="s">
        <v>24</v>
      </c>
      <c r="F70" s="147"/>
      <c r="G70" s="15">
        <v>11985</v>
      </c>
      <c r="H70" s="38">
        <v>10299</v>
      </c>
      <c r="I70" s="15">
        <v>1686</v>
      </c>
      <c r="J70" s="51">
        <v>16.399999999999999</v>
      </c>
    </row>
    <row r="71" spans="2:11" ht="17.25" customHeight="1" x14ac:dyDescent="0.15">
      <c r="C71" s="12"/>
      <c r="D71" s="39"/>
      <c r="E71" s="56" t="s">
        <v>30</v>
      </c>
      <c r="F71" s="49" t="s">
        <v>55</v>
      </c>
      <c r="G71" s="15">
        <v>2238</v>
      </c>
      <c r="H71" s="38">
        <v>2629</v>
      </c>
      <c r="I71" s="15">
        <v>-391</v>
      </c>
      <c r="J71" s="51">
        <v>-14.9</v>
      </c>
    </row>
    <row r="72" spans="2:11" ht="18" customHeight="1" thickBot="1" x14ac:dyDescent="0.2">
      <c r="C72" s="12"/>
      <c r="D72" s="17" t="s">
        <v>30</v>
      </c>
      <c r="E72" s="132" t="s">
        <v>22</v>
      </c>
      <c r="F72" s="133"/>
      <c r="G72" s="15">
        <v>630</v>
      </c>
      <c r="H72" s="38">
        <v>273</v>
      </c>
      <c r="I72" s="19">
        <v>357</v>
      </c>
      <c r="J72" s="62" t="s">
        <v>69</v>
      </c>
    </row>
    <row r="73" spans="2:11" ht="21.75" customHeight="1" thickBot="1" x14ac:dyDescent="0.2">
      <c r="C73" s="95" t="s">
        <v>31</v>
      </c>
      <c r="D73" s="96"/>
      <c r="E73" s="96"/>
      <c r="F73" s="97"/>
      <c r="G73" s="31">
        <v>7054</v>
      </c>
      <c r="H73" s="33">
        <v>9799</v>
      </c>
      <c r="I73" s="10">
        <v>-2745</v>
      </c>
      <c r="J73" s="50">
        <v>-28</v>
      </c>
    </row>
    <row r="74" spans="2:11" ht="18" customHeight="1" x14ac:dyDescent="0.15">
      <c r="C74" s="12"/>
      <c r="D74" s="40" t="s">
        <v>30</v>
      </c>
      <c r="E74" s="118" t="s">
        <v>4</v>
      </c>
      <c r="F74" s="119"/>
      <c r="G74" s="15">
        <v>910</v>
      </c>
      <c r="H74" s="38">
        <v>980</v>
      </c>
      <c r="I74" s="15">
        <v>-70</v>
      </c>
      <c r="J74" s="51">
        <v>-7.2</v>
      </c>
    </row>
    <row r="75" spans="2:11" ht="18" customHeight="1" x14ac:dyDescent="0.15">
      <c r="C75" s="12"/>
      <c r="D75" s="13" t="s">
        <v>30</v>
      </c>
      <c r="E75" s="130" t="s">
        <v>18</v>
      </c>
      <c r="F75" s="131"/>
      <c r="G75" s="15">
        <v>1551</v>
      </c>
      <c r="H75" s="38">
        <v>3897</v>
      </c>
      <c r="I75" s="15">
        <v>-2346</v>
      </c>
      <c r="J75" s="51">
        <v>-60.2</v>
      </c>
    </row>
    <row r="76" spans="2:11" ht="18" customHeight="1" x14ac:dyDescent="0.15">
      <c r="C76" s="12"/>
      <c r="D76" s="20" t="s">
        <v>30</v>
      </c>
      <c r="E76" s="130" t="s">
        <v>5</v>
      </c>
      <c r="F76" s="131"/>
      <c r="G76" s="15">
        <v>556</v>
      </c>
      <c r="H76" s="38">
        <v>559</v>
      </c>
      <c r="I76" s="15">
        <v>-3</v>
      </c>
      <c r="J76" s="16">
        <v>-0.5</v>
      </c>
    </row>
    <row r="77" spans="2:11" ht="18" customHeight="1" x14ac:dyDescent="0.15">
      <c r="C77" s="12"/>
      <c r="D77" s="13" t="s">
        <v>30</v>
      </c>
      <c r="E77" s="130" t="s">
        <v>25</v>
      </c>
      <c r="F77" s="131"/>
      <c r="G77" s="15">
        <v>2203</v>
      </c>
      <c r="H77" s="38">
        <v>2596</v>
      </c>
      <c r="I77" s="15">
        <v>-393</v>
      </c>
      <c r="J77" s="51">
        <v>-15.1</v>
      </c>
    </row>
    <row r="78" spans="2:11" ht="18" customHeight="1" thickBot="1" x14ac:dyDescent="0.2">
      <c r="C78" s="12"/>
      <c r="D78" s="13" t="s">
        <v>30</v>
      </c>
      <c r="E78" s="134" t="s">
        <v>23</v>
      </c>
      <c r="F78" s="135"/>
      <c r="G78" s="60">
        <v>1834</v>
      </c>
      <c r="H78" s="41">
        <v>1767</v>
      </c>
      <c r="I78" s="15">
        <v>67</v>
      </c>
      <c r="J78" s="16">
        <v>3.8</v>
      </c>
    </row>
    <row r="79" spans="2:11" ht="21.75" customHeight="1" thickTop="1" thickBot="1" x14ac:dyDescent="0.2">
      <c r="C79" s="104" t="s">
        <v>7</v>
      </c>
      <c r="D79" s="136"/>
      <c r="E79" s="136"/>
      <c r="F79" s="137"/>
      <c r="G79" s="34">
        <v>5561</v>
      </c>
      <c r="H79" s="22">
        <v>772</v>
      </c>
      <c r="I79" s="23">
        <v>4789</v>
      </c>
      <c r="J79" s="24"/>
    </row>
    <row r="80" spans="2:11" ht="21.75" customHeight="1" thickTop="1" thickBot="1" x14ac:dyDescent="0.2">
      <c r="C80" s="127" t="s">
        <v>3</v>
      </c>
      <c r="D80" s="142"/>
      <c r="E80" s="142"/>
      <c r="F80" s="143"/>
      <c r="G80" s="42">
        <v>0</v>
      </c>
      <c r="H80" s="43">
        <v>0</v>
      </c>
      <c r="I80" s="42">
        <v>0</v>
      </c>
      <c r="J80" s="26" t="s">
        <v>28</v>
      </c>
    </row>
    <row r="81" spans="2:11" ht="21.75" customHeight="1" thickBot="1" x14ac:dyDescent="0.2">
      <c r="C81" s="101" t="s">
        <v>26</v>
      </c>
      <c r="D81" s="102"/>
      <c r="E81" s="102"/>
      <c r="F81" s="103"/>
      <c r="G81" s="44">
        <v>0</v>
      </c>
      <c r="H81" s="45">
        <v>609</v>
      </c>
      <c r="I81" s="44">
        <v>-609</v>
      </c>
      <c r="J81" s="37" t="s">
        <v>70</v>
      </c>
    </row>
    <row r="82" spans="2:11" ht="21.75" customHeight="1" thickTop="1" thickBot="1" x14ac:dyDescent="0.2">
      <c r="C82" s="104" t="s">
        <v>44</v>
      </c>
      <c r="D82" s="136"/>
      <c r="E82" s="136"/>
      <c r="F82" s="137"/>
      <c r="G82" s="34">
        <v>5561</v>
      </c>
      <c r="H82" s="22">
        <v>164</v>
      </c>
      <c r="I82" s="61">
        <v>5397</v>
      </c>
      <c r="J82" s="113"/>
    </row>
    <row r="83" spans="2:11" ht="21.75" customHeight="1" thickTop="1" thickBot="1" x14ac:dyDescent="0.2">
      <c r="C83" s="127" t="s">
        <v>8</v>
      </c>
      <c r="D83" s="138"/>
      <c r="E83" s="138"/>
      <c r="F83" s="139"/>
      <c r="G83" s="42">
        <v>-112028</v>
      </c>
      <c r="H83" s="43">
        <v>-117589</v>
      </c>
      <c r="I83" s="42">
        <v>5561</v>
      </c>
      <c r="J83" s="114"/>
    </row>
    <row r="84" spans="2:11" ht="21.75" customHeight="1" thickBot="1" x14ac:dyDescent="0.2">
      <c r="C84" s="95" t="s">
        <v>9</v>
      </c>
      <c r="D84" s="96"/>
      <c r="E84" s="96"/>
      <c r="F84" s="96"/>
      <c r="G84" s="5" t="s">
        <v>51</v>
      </c>
      <c r="H84" s="6" t="s">
        <v>28</v>
      </c>
      <c r="I84" s="140"/>
      <c r="J84" s="141"/>
    </row>
    <row r="85" spans="2:11" ht="21.75" customHeight="1" thickBot="1" x14ac:dyDescent="0.2">
      <c r="C85" s="98" t="s">
        <v>10</v>
      </c>
      <c r="D85" s="99"/>
      <c r="E85" s="100"/>
      <c r="F85" s="100"/>
      <c r="G85" s="31">
        <v>170077</v>
      </c>
      <c r="H85" s="33">
        <v>163390</v>
      </c>
      <c r="I85" s="31">
        <v>6687</v>
      </c>
      <c r="J85" s="11">
        <v>4.0999999999999996</v>
      </c>
    </row>
    <row r="86" spans="2:11" ht="21.95" customHeight="1" x14ac:dyDescent="0.15">
      <c r="B86" s="120" t="s">
        <v>0</v>
      </c>
      <c r="C86" s="120"/>
      <c r="D86" s="120"/>
      <c r="E86" s="120"/>
      <c r="F86" s="120"/>
      <c r="G86" s="120"/>
      <c r="H86" s="120"/>
      <c r="I86" s="120"/>
      <c r="J86" s="120"/>
      <c r="K86" s="120"/>
    </row>
    <row r="87" spans="2:11" ht="20.25" customHeight="1" x14ac:dyDescent="0.15">
      <c r="C87" s="18"/>
      <c r="D87" s="18"/>
      <c r="E87" s="18"/>
      <c r="F87" s="18"/>
      <c r="G87" s="46"/>
      <c r="H87" s="46"/>
      <c r="I87" s="47"/>
      <c r="J87" s="48"/>
    </row>
    <row r="88" spans="2:11" ht="18" customHeight="1" x14ac:dyDescent="0.15">
      <c r="B88" s="4"/>
      <c r="C88" s="52" t="s">
        <v>15</v>
      </c>
      <c r="D88" s="53"/>
      <c r="E88" s="53"/>
      <c r="F88" s="1"/>
      <c r="G88" s="1"/>
      <c r="H88" s="1"/>
      <c r="I88" s="1"/>
      <c r="J88" s="1"/>
      <c r="K88" s="1"/>
    </row>
    <row r="89" spans="2:11" ht="12.6" customHeight="1" thickBot="1" x14ac:dyDescent="0.2">
      <c r="C89" s="2"/>
      <c r="D89" s="2"/>
      <c r="E89" s="2"/>
      <c r="F89" s="2"/>
      <c r="G89" s="2"/>
      <c r="H89" s="2"/>
      <c r="I89" s="2"/>
      <c r="J89" s="3" t="s">
        <v>2</v>
      </c>
    </row>
    <row r="90" spans="2:11" ht="27.95" customHeight="1" thickBot="1" x14ac:dyDescent="0.2">
      <c r="C90" s="124"/>
      <c r="D90" s="125"/>
      <c r="E90" s="126"/>
      <c r="F90" s="126"/>
      <c r="G90" s="35" t="str">
        <f>G5</f>
        <v>令和７年度
決算見込</v>
      </c>
      <c r="H90" s="8" t="str">
        <f>H5</f>
        <v>令和６年度
決　　算</v>
      </c>
      <c r="I90" s="36" t="s">
        <v>1</v>
      </c>
      <c r="J90" s="8" t="s">
        <v>73</v>
      </c>
    </row>
    <row r="91" spans="2:11" ht="21.75" customHeight="1" thickBot="1" x14ac:dyDescent="0.2">
      <c r="C91" s="95" t="s">
        <v>29</v>
      </c>
      <c r="D91" s="96"/>
      <c r="E91" s="96"/>
      <c r="F91" s="97"/>
      <c r="G91" s="31">
        <v>80861</v>
      </c>
      <c r="H91" s="33">
        <v>79089</v>
      </c>
      <c r="I91" s="70">
        <v>1772</v>
      </c>
      <c r="J91" s="91">
        <v>2.1999999999999997</v>
      </c>
    </row>
    <row r="92" spans="2:11" ht="18" customHeight="1" x14ac:dyDescent="0.15">
      <c r="C92" s="12"/>
      <c r="D92" s="17" t="s">
        <v>27</v>
      </c>
      <c r="E92" s="148" t="s">
        <v>52</v>
      </c>
      <c r="F92" s="149"/>
      <c r="G92" s="15">
        <v>62707</v>
      </c>
      <c r="H92" s="38">
        <v>61801</v>
      </c>
      <c r="I92" s="72">
        <v>906</v>
      </c>
      <c r="J92" s="86">
        <v>1.5</v>
      </c>
    </row>
    <row r="93" spans="2:11" ht="18" customHeight="1" x14ac:dyDescent="0.15">
      <c r="C93" s="12"/>
      <c r="D93" s="17"/>
      <c r="E93" s="20" t="s">
        <v>27</v>
      </c>
      <c r="F93" s="58" t="s">
        <v>74</v>
      </c>
      <c r="G93" s="92">
        <v>35202</v>
      </c>
      <c r="H93" s="41">
        <v>37545</v>
      </c>
      <c r="I93" s="72">
        <v>-2343</v>
      </c>
      <c r="J93" s="86">
        <v>-6.2</v>
      </c>
    </row>
    <row r="94" spans="2:11" ht="18" customHeight="1" x14ac:dyDescent="0.15">
      <c r="C94" s="12"/>
      <c r="D94" s="17"/>
      <c r="E94" s="13" t="s">
        <v>27</v>
      </c>
      <c r="F94" s="14" t="s">
        <v>53</v>
      </c>
      <c r="G94" s="59">
        <v>23421</v>
      </c>
      <c r="H94" s="38">
        <v>23303</v>
      </c>
      <c r="I94" s="72">
        <v>118</v>
      </c>
      <c r="J94" s="86">
        <v>0.5</v>
      </c>
    </row>
    <row r="95" spans="2:11" ht="18" customHeight="1" x14ac:dyDescent="0.15">
      <c r="C95" s="12"/>
      <c r="D95" s="13"/>
      <c r="E95" s="13" t="s">
        <v>27</v>
      </c>
      <c r="F95" s="57" t="s">
        <v>61</v>
      </c>
      <c r="G95" s="15">
        <v>4082</v>
      </c>
      <c r="H95" s="38">
        <v>934</v>
      </c>
      <c r="I95" s="72">
        <v>3149</v>
      </c>
      <c r="J95" s="85" t="s">
        <v>75</v>
      </c>
    </row>
    <row r="96" spans="2:11" ht="18" customHeight="1" thickBot="1" x14ac:dyDescent="0.2">
      <c r="C96" s="12"/>
      <c r="D96" s="20" t="s">
        <v>30</v>
      </c>
      <c r="E96" s="132" t="s">
        <v>54</v>
      </c>
      <c r="F96" s="133"/>
      <c r="G96" s="92">
        <v>18155</v>
      </c>
      <c r="H96" s="41">
        <v>17288</v>
      </c>
      <c r="I96" s="72">
        <v>866</v>
      </c>
      <c r="J96" s="86">
        <v>5</v>
      </c>
    </row>
    <row r="97" spans="2:10" ht="21.75" customHeight="1" thickBot="1" x14ac:dyDescent="0.2">
      <c r="C97" s="95" t="s">
        <v>31</v>
      </c>
      <c r="D97" s="96"/>
      <c r="E97" s="96"/>
      <c r="F97" s="97"/>
      <c r="G97" s="31">
        <v>78285</v>
      </c>
      <c r="H97" s="33">
        <v>76436</v>
      </c>
      <c r="I97" s="70">
        <v>1849</v>
      </c>
      <c r="J97" s="91">
        <v>2.4</v>
      </c>
    </row>
    <row r="98" spans="2:10" ht="18" customHeight="1" x14ac:dyDescent="0.15">
      <c r="C98" s="12"/>
      <c r="D98" s="40" t="s">
        <v>30</v>
      </c>
      <c r="E98" s="118" t="s">
        <v>4</v>
      </c>
      <c r="F98" s="119"/>
      <c r="G98" s="15">
        <v>2258</v>
      </c>
      <c r="H98" s="38">
        <v>2143</v>
      </c>
      <c r="I98" s="72">
        <v>115</v>
      </c>
      <c r="J98" s="86">
        <v>5.4</v>
      </c>
    </row>
    <row r="99" spans="2:10" ht="18" customHeight="1" x14ac:dyDescent="0.15">
      <c r="C99" s="12"/>
      <c r="D99" s="13" t="s">
        <v>30</v>
      </c>
      <c r="E99" s="130" t="s">
        <v>18</v>
      </c>
      <c r="F99" s="131"/>
      <c r="G99" s="15">
        <v>31395</v>
      </c>
      <c r="H99" s="38">
        <v>29124</v>
      </c>
      <c r="I99" s="72">
        <v>2271</v>
      </c>
      <c r="J99" s="86">
        <v>7.8</v>
      </c>
    </row>
    <row r="100" spans="2:10" ht="18" customHeight="1" x14ac:dyDescent="0.15">
      <c r="C100" s="12"/>
      <c r="D100" s="13" t="s">
        <v>30</v>
      </c>
      <c r="E100" s="130" t="s">
        <v>5</v>
      </c>
      <c r="F100" s="131"/>
      <c r="G100" s="15">
        <v>40660</v>
      </c>
      <c r="H100" s="38">
        <v>41495</v>
      </c>
      <c r="I100" s="72">
        <v>-835</v>
      </c>
      <c r="J100" s="86">
        <v>-2</v>
      </c>
    </row>
    <row r="101" spans="2:10" ht="18" customHeight="1" thickBot="1" x14ac:dyDescent="0.2">
      <c r="C101" s="12"/>
      <c r="D101" s="17" t="s">
        <v>30</v>
      </c>
      <c r="E101" s="134" t="s">
        <v>56</v>
      </c>
      <c r="F101" s="135"/>
      <c r="G101" s="15">
        <v>3972</v>
      </c>
      <c r="H101" s="38">
        <v>3673</v>
      </c>
      <c r="I101" s="72">
        <v>298</v>
      </c>
      <c r="J101" s="88">
        <v>8.1</v>
      </c>
    </row>
    <row r="102" spans="2:10" ht="21.75" customHeight="1" thickTop="1" thickBot="1" x14ac:dyDescent="0.2">
      <c r="C102" s="104" t="s">
        <v>7</v>
      </c>
      <c r="D102" s="105"/>
      <c r="E102" s="105"/>
      <c r="F102" s="106"/>
      <c r="G102" s="34">
        <v>2576</v>
      </c>
      <c r="H102" s="22">
        <v>2653</v>
      </c>
      <c r="I102" s="78">
        <v>-77</v>
      </c>
      <c r="J102" s="24"/>
    </row>
    <row r="103" spans="2:10" ht="21.75" customHeight="1" thickTop="1" thickBot="1" x14ac:dyDescent="0.2">
      <c r="C103" s="110" t="s">
        <v>32</v>
      </c>
      <c r="D103" s="111"/>
      <c r="E103" s="111"/>
      <c r="F103" s="112"/>
      <c r="G103" s="31">
        <v>78</v>
      </c>
      <c r="H103" s="33">
        <v>97</v>
      </c>
      <c r="I103" s="70">
        <v>-19</v>
      </c>
      <c r="J103" s="91">
        <v>-19.8</v>
      </c>
    </row>
    <row r="104" spans="2:10" ht="21.75" customHeight="1" thickBot="1" x14ac:dyDescent="0.2">
      <c r="C104" s="107" t="s">
        <v>33</v>
      </c>
      <c r="D104" s="108"/>
      <c r="E104" s="108"/>
      <c r="F104" s="109"/>
      <c r="G104" s="31">
        <v>0</v>
      </c>
      <c r="H104" s="33">
        <v>0</v>
      </c>
      <c r="I104" s="70">
        <v>0</v>
      </c>
      <c r="J104" s="91" t="s">
        <v>57</v>
      </c>
    </row>
    <row r="105" spans="2:10" ht="21.75" customHeight="1" thickTop="1" thickBot="1" x14ac:dyDescent="0.2">
      <c r="C105" s="104" t="s">
        <v>6</v>
      </c>
      <c r="D105" s="105"/>
      <c r="E105" s="105"/>
      <c r="F105" s="106"/>
      <c r="G105" s="34">
        <v>2654</v>
      </c>
      <c r="H105" s="22">
        <v>2750</v>
      </c>
      <c r="I105" s="78">
        <v>-96</v>
      </c>
      <c r="J105" s="113"/>
    </row>
    <row r="106" spans="2:10" ht="21.75" customHeight="1" thickTop="1" thickBot="1" x14ac:dyDescent="0.2">
      <c r="C106" s="110" t="s">
        <v>8</v>
      </c>
      <c r="D106" s="111"/>
      <c r="E106" s="111"/>
      <c r="F106" s="112"/>
      <c r="G106" s="19">
        <v>5404</v>
      </c>
      <c r="H106" s="29">
        <v>0</v>
      </c>
      <c r="I106" s="79">
        <v>5404</v>
      </c>
      <c r="J106" s="114"/>
    </row>
    <row r="107" spans="2:10" ht="21.75" customHeight="1" thickBot="1" x14ac:dyDescent="0.2">
      <c r="C107" s="95" t="s">
        <v>9</v>
      </c>
      <c r="D107" s="96"/>
      <c r="E107" s="96"/>
      <c r="F107" s="97"/>
      <c r="G107" s="5" t="s">
        <v>28</v>
      </c>
      <c r="H107" s="6" t="s">
        <v>28</v>
      </c>
      <c r="I107" s="140"/>
      <c r="J107" s="141"/>
    </row>
    <row r="108" spans="2:10" ht="21.75" customHeight="1" thickBot="1" x14ac:dyDescent="0.2">
      <c r="C108" s="95" t="s">
        <v>10</v>
      </c>
      <c r="D108" s="96"/>
      <c r="E108" s="96"/>
      <c r="F108" s="97"/>
      <c r="G108" s="31">
        <v>443662</v>
      </c>
      <c r="H108" s="33">
        <v>438910</v>
      </c>
      <c r="I108" s="70">
        <v>4752</v>
      </c>
      <c r="J108" s="91">
        <v>1.0999999999999999</v>
      </c>
    </row>
    <row r="109" spans="2:10" ht="28.15" customHeight="1" x14ac:dyDescent="0.15">
      <c r="B109" s="81"/>
      <c r="C109" s="81" t="s">
        <v>72</v>
      </c>
      <c r="D109" s="93" t="s">
        <v>68</v>
      </c>
      <c r="E109" s="93"/>
      <c r="F109" s="94"/>
      <c r="G109" s="94"/>
      <c r="H109" s="94"/>
      <c r="I109" s="94"/>
      <c r="J109" s="94"/>
    </row>
  </sheetData>
  <mergeCells count="100">
    <mergeCell ref="J105:J106"/>
    <mergeCell ref="C106:F106"/>
    <mergeCell ref="I107:J107"/>
    <mergeCell ref="C108:F108"/>
    <mergeCell ref="C97:F97"/>
    <mergeCell ref="C102:F102"/>
    <mergeCell ref="C103:F103"/>
    <mergeCell ref="C105:F105"/>
    <mergeCell ref="C104:F104"/>
    <mergeCell ref="E101:F101"/>
    <mergeCell ref="E92:F92"/>
    <mergeCell ref="E96:F96"/>
    <mergeCell ref="E98:F98"/>
    <mergeCell ref="E99:F99"/>
    <mergeCell ref="E100:F100"/>
    <mergeCell ref="I20:J20"/>
    <mergeCell ref="J18:J19"/>
    <mergeCell ref="D22:J22"/>
    <mergeCell ref="E78:F78"/>
    <mergeCell ref="C63:F63"/>
    <mergeCell ref="C73:F73"/>
    <mergeCell ref="E33:F33"/>
    <mergeCell ref="E34:F34"/>
    <mergeCell ref="E35:F35"/>
    <mergeCell ref="J39:J40"/>
    <mergeCell ref="I41:J41"/>
    <mergeCell ref="C41:F41"/>
    <mergeCell ref="C48:F48"/>
    <mergeCell ref="C40:F40"/>
    <mergeCell ref="E56:F56"/>
    <mergeCell ref="E57:F57"/>
    <mergeCell ref="E74:F74"/>
    <mergeCell ref="E75:F75"/>
    <mergeCell ref="E76:F76"/>
    <mergeCell ref="E77:F77"/>
    <mergeCell ref="C32:F32"/>
    <mergeCell ref="C36:F36"/>
    <mergeCell ref="C37:F37"/>
    <mergeCell ref="C39:F39"/>
    <mergeCell ref="C38:F38"/>
    <mergeCell ref="E70:F70"/>
    <mergeCell ref="E72:F72"/>
    <mergeCell ref="E31:F31"/>
    <mergeCell ref="I63:J63"/>
    <mergeCell ref="C64:F64"/>
    <mergeCell ref="C69:F69"/>
    <mergeCell ref="C68:F68"/>
    <mergeCell ref="E50:F50"/>
    <mergeCell ref="E51:F51"/>
    <mergeCell ref="E52:F52"/>
    <mergeCell ref="E54:F54"/>
    <mergeCell ref="E55:F55"/>
    <mergeCell ref="C53:F53"/>
    <mergeCell ref="C90:F90"/>
    <mergeCell ref="C85:F85"/>
    <mergeCell ref="B86:K86"/>
    <mergeCell ref="C79:F79"/>
    <mergeCell ref="J82:J83"/>
    <mergeCell ref="C83:F83"/>
    <mergeCell ref="I84:J84"/>
    <mergeCell ref="C80:F80"/>
    <mergeCell ref="C82:F82"/>
    <mergeCell ref="E14:F14"/>
    <mergeCell ref="E12:F12"/>
    <mergeCell ref="E13:F13"/>
    <mergeCell ref="E28:F28"/>
    <mergeCell ref="E30:F30"/>
    <mergeCell ref="E29:F29"/>
    <mergeCell ref="B1:K1"/>
    <mergeCell ref="C16:F16"/>
    <mergeCell ref="C17:F17"/>
    <mergeCell ref="C26:F26"/>
    <mergeCell ref="C21:F21"/>
    <mergeCell ref="C6:F6"/>
    <mergeCell ref="C20:F20"/>
    <mergeCell ref="C5:F5"/>
    <mergeCell ref="C18:F18"/>
    <mergeCell ref="C19:F19"/>
    <mergeCell ref="E7:F7"/>
    <mergeCell ref="C10:F10"/>
    <mergeCell ref="C15:F15"/>
    <mergeCell ref="E8:F8"/>
    <mergeCell ref="E9:F9"/>
    <mergeCell ref="E11:F11"/>
    <mergeCell ref="D109:J109"/>
    <mergeCell ref="C27:F27"/>
    <mergeCell ref="C42:F42"/>
    <mergeCell ref="C107:F107"/>
    <mergeCell ref="C91:F91"/>
    <mergeCell ref="C81:F81"/>
    <mergeCell ref="C58:F58"/>
    <mergeCell ref="C60:F60"/>
    <mergeCell ref="C59:F59"/>
    <mergeCell ref="C61:F61"/>
    <mergeCell ref="C84:F84"/>
    <mergeCell ref="J61:J62"/>
    <mergeCell ref="C62:F62"/>
    <mergeCell ref="E49:F49"/>
    <mergeCell ref="B43:K43"/>
    <mergeCell ref="C47:F47"/>
  </mergeCells>
  <phoneticPr fontId="2"/>
  <printOptions horizontalCentered="1"/>
  <pageMargins left="0.78740157480314965" right="0.78740157480314965" top="0.39370078740157483" bottom="0.19685039370078741" header="0.51181102362204722" footer="0"/>
  <pageSetup paperSize="9" scale="89" firstPageNumber="3" fitToHeight="0" orientation="portrait" cellComments="asDisplayed" useFirstPageNumber="1" r:id="rId1"/>
  <headerFooter alignWithMargins="0"/>
  <rowBreaks count="2" manualBreakCount="2">
    <brk id="42" min="1" max="9" man="1"/>
    <brk id="85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2026-07-21T23:51:13Z</cp:lastPrinted>
  <dcterms:created xsi:type="dcterms:W3CDTF">2010-05-12T05:26:25Z</dcterms:created>
  <dcterms:modified xsi:type="dcterms:W3CDTF">2026-07-21T23:51:24Z</dcterms:modified>
</cp:coreProperties>
</file>