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0DCD3CE-45C9-4593-9D09-C0B9A3C9F42B}" xr6:coauthVersionLast="47" xr6:coauthVersionMax="47" xr10:uidLastSave="{00000000-0000-0000-0000-000000000000}"/>
  <bookViews>
    <workbookView xWindow="-108" yWindow="-108" windowWidth="23256" windowHeight="12576" xr2:uid="{00000000-000D-0000-FFFF-FFFF00000000}"/>
  </bookViews>
  <sheets>
    <sheet name="業務委託随意契約結果" sheetId="1" r:id="rId1"/>
    <sheet name="No.1随意契約理由" sheetId="5" r:id="rId2"/>
    <sheet name="No.2随意契約理由" sheetId="6" r:id="rId3"/>
  </sheets>
  <externalReferences>
    <externalReference r:id="rId4"/>
    <externalReference r:id="rId5"/>
    <externalReference r:id="rId6"/>
    <externalReference r:id="rId7"/>
  </externalReferences>
  <definedNames>
    <definedName name="_xlnm.Print_Area" localSheetId="1">No.1随意契約理由!$A$1:$AH$45</definedName>
    <definedName name="_xlnm.Print_Area" localSheetId="2">No.2随意契約理由!$A$1:$AH$45</definedName>
    <definedName name="_xlnm.Print_Area" localSheetId="0">業務委託随意契約結果!$A$1:$I$5</definedName>
    <definedName name="一般競争入札" localSheetId="2">#REF!</definedName>
    <definedName name="一般競争入札">#REF!</definedName>
    <definedName name="公募型指名競争入札" localSheetId="2">#REF!</definedName>
    <definedName name="公募型指名競争入札">#REF!</definedName>
    <definedName name="種目" localSheetId="2">[1]種目一覧!$A$1</definedName>
    <definedName name="種目">[2]種目一覧!$A$1</definedName>
    <definedName name="制限付一般競争入札" localSheetId="2">#REF!</definedName>
    <definedName name="制限付一般競争入札">#REF!</definedName>
    <definedName name="比較見積もり" localSheetId="2">#REF!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6" l="1"/>
  <c r="D35" i="6"/>
  <c r="C14" i="6"/>
  <c r="C8" i="6"/>
  <c r="D36" i="5" l="1"/>
  <c r="D35" i="5"/>
  <c r="C8" i="5"/>
</calcChain>
</file>

<file path=xl/sharedStrings.xml><?xml version="1.0" encoding="utf-8"?>
<sst xmlns="http://schemas.openxmlformats.org/spreadsheetml/2006/main" count="51" uniqueCount="37">
  <si>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</si>
  <si>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</si>
  <si>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</si>
  <si>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</si>
  <si>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</si>
  <si>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</si>
  <si>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</si>
  <si>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</si>
  <si>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No.1</t>
    <phoneticPr fontId="1"/>
  </si>
  <si>
    <t>情報処理</t>
  </si>
  <si>
    <r>
      <t xml:space="preserve">随意契約理由
</t>
    </r>
    <r>
      <rPr>
        <u/>
        <sz val="11"/>
        <color theme="10"/>
        <rFont val="游ゴシック"/>
        <family val="3"/>
        <charset val="128"/>
        <scheme val="minor"/>
      </rPr>
      <t>（随意契約理由番号）</t>
    </r>
    <rPh sb="0" eb="4">
      <t>ズイイケイヤク</t>
    </rPh>
    <rPh sb="4" eb="6">
      <t>リユウ</t>
    </rPh>
    <rPh sb="8" eb="12">
      <t>ズイイケイヤク</t>
    </rPh>
    <rPh sb="12" eb="14">
      <t>リユウ</t>
    </rPh>
    <rPh sb="14" eb="16">
      <t>バンゴウ</t>
    </rPh>
    <phoneticPr fontId="1"/>
  </si>
  <si>
    <t>地方自治法施行令第167条の2第1項第2号</t>
  </si>
  <si>
    <t>－</t>
  </si>
  <si>
    <t>令和6年度大阪市データ活用方針実行支援（調査・検討）業務委託</t>
    <rPh sb="11" eb="15">
      <t>カツヨウホウシン</t>
    </rPh>
    <rPh sb="15" eb="19">
      <t>ジッコウシエン</t>
    </rPh>
    <rPh sb="20" eb="22">
      <t>チョウサ</t>
    </rPh>
    <rPh sb="23" eb="25">
      <t>ケントウ</t>
    </rPh>
    <rPh sb="26" eb="30">
      <t>ギョウムイタク</t>
    </rPh>
    <phoneticPr fontId="1"/>
  </si>
  <si>
    <t>G5</t>
    <phoneticPr fontId="1"/>
  </si>
  <si>
    <t xml:space="preserve">令和６年度多段ラック移設業務委託 </t>
  </si>
  <si>
    <t>株式会社日立製作所関西支社</t>
  </si>
  <si>
    <t>G4</t>
    <phoneticPr fontId="1"/>
  </si>
  <si>
    <t>随意契約理由書</t>
    <phoneticPr fontId="8"/>
  </si>
  <si>
    <t>１</t>
    <phoneticPr fontId="8"/>
  </si>
  <si>
    <t>案件名称</t>
    <phoneticPr fontId="8"/>
  </si>
  <si>
    <t>２</t>
    <phoneticPr fontId="8"/>
  </si>
  <si>
    <t>契約の相手方</t>
    <phoneticPr fontId="8"/>
  </si>
  <si>
    <t>３</t>
    <phoneticPr fontId="8"/>
  </si>
  <si>
    <t>随意契約理由</t>
    <phoneticPr fontId="8"/>
  </si>
  <si>
    <t>　大阪市データ活用方針実行支援（調査・検討）業務委託は、大阪市データ活用方針に定める「データ活用環境」「人材育成」「ルール・推進体制」の３つの取組を着実に進めていくことを目的とし、その実現に向けた本市への支援を実施するものであることから、高度で専門的な技術力が求められ、その性質及び目的が競争入札に適さないものであり、予算額の範囲内において事業者の技術力や経験、創意工夫等によって最も効果的な事業成果を生む手法の提案を受けることが望ましいことから公募型プロポーザル方式を採用し、事業者の企画提案を比較のうえ学識経験者等の意見を聴取する選定会議において意見を聴取し、契約相手方として最適である最も評価点が高い事業者を予め選定するため。</t>
    <phoneticPr fontId="8"/>
  </si>
  <si>
    <t>４</t>
    <phoneticPr fontId="8"/>
  </si>
  <si>
    <t>根拠法令</t>
    <phoneticPr fontId="8"/>
  </si>
  <si>
    <t>５</t>
    <phoneticPr fontId="8"/>
  </si>
  <si>
    <t>担当部署</t>
    <phoneticPr fontId="8"/>
  </si>
  <si>
    <t>デジタル統括室戦略担当データマネジメントグループ（電話番号 06-6208-7735）</t>
    <rPh sb="7" eb="9">
      <t>センリャク</t>
    </rPh>
    <phoneticPr fontId="8"/>
  </si>
  <si>
    <t>　本業務における移設作業は、現在本市が契約している「住民情報系基幹シス
テムサーバ機器等　長期借入」(以下、「借入契約」という)における借入物品の
一つである多段ラックを移設するものである。借入契約相手方である三菱HC
キャピタル株式会社より、移設前の状態に組立・設置を確実に行う必要がある
ため、機器等物品購入元である株式会社日立製作所と契約するよう申し出が
あった。組立・設置を確実に行うことは、本市が円滑に基幹系システム統合基盤
の機種更新及び標準化対応を遂行するためには不可欠であり、株式会社日立
製作所は本業務と密接不可分の関係にあり、当該事業者以外に履行させた場
合、問題発生時に責任の所在が不明確になる等、業務に著しい支障が生じるお
それがあると判断できるため。</t>
    <phoneticPr fontId="8"/>
  </si>
  <si>
    <t>デジタル統括室基盤担当基盤グループ（電話番号 06-6543-7114）</t>
    <phoneticPr fontId="8"/>
  </si>
  <si>
    <t>デジタル統括室発注の業務委託契約案件における随意契約（特名随意契約）の結果について（令和６年10月分）</t>
    <phoneticPr fontId="1"/>
  </si>
  <si>
    <t>No.2</t>
    <phoneticPr fontId="1"/>
  </si>
  <si>
    <t>ＥＹ新日本有限責任監査法人　本店</t>
    <phoneticPr fontId="1"/>
  </si>
  <si>
    <t>　ＥＹ新日本有限責任監査法人　本店</t>
    <rPh sb="3" eb="6">
      <t>シンニホン</t>
    </rPh>
    <rPh sb="6" eb="8">
      <t>ユウゲン</t>
    </rPh>
    <rPh sb="8" eb="10">
      <t>セキニン</t>
    </rPh>
    <rPh sb="10" eb="12">
      <t>カンサ</t>
    </rPh>
    <rPh sb="12" eb="14">
      <t>ホウジン</t>
    </rPh>
    <rPh sb="15" eb="17">
      <t>ホンテン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</si>
</sst>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o.&quot;0"/>
    <numFmt numFmtId="177" formatCode="&quot;（&quot;@&quot;）&quot;"/>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6"/>
      <name val="游ゴシック"/>
      <family val="3"/>
      <charset val="128"/>
      <scheme val="minor"/>
    </font>
    <font>
      <sz val="11"/>
      <name val="ＭＳ Ｐゴシック"/>
      <family val="3"/>
      <charset val="128"/>
    </font>
    <font>
      <u/>
      <sz val="11"/>
      <color theme="10"/>
      <name val="游ゴシック"/>
      <family val="3"/>
      <charset val="128"/>
      <scheme val="minor"/>
    </font>
    <font>
      <sz val="11"/>
      <color theme="1"/>
      <name val="游ゴシック"/>
      <family val="2"/>
      <scheme val="minor"/>
    </font>
    <font>
      <u/>
      <sz val="11"/>
      <color theme="10"/>
      <name val="游ゴシック"/>
      <family val="2"/>
      <scheme val="minor"/>
    </font>
    <font>
      <sz val="10"/>
      <color rgb="FF000000"/>
      <name val="Times New Roman"/>
      <family val="1"/>
    </font>
    <font>
      <u/>
      <sz val="8.25"/>
      <color indexed="12"/>
      <name val="ＭＳ Ｐゴシック"/>
      <family val="3"/>
      <charset val="128"/>
    </font>
    <font>
      <sz val="11"/>
      <name val="ＭＳ 明朝"/>
      <family val="1"/>
      <charset val="128"/>
    </font>
    <font>
      <sz val="14"/>
      <color theme="1"/>
      <name val="ＭＳ 明朝"/>
      <family val="1"/>
      <charset val="128"/>
    </font>
  </fonts>
  <fills count="2">
    <fill>
      <patternFill patternType="none"/>
    </fill>
    <fill>
      <patternFill patternType="gray125"/>
    </fill>
  </fills>
  <borders count="8">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31">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0" borderId="0"/>
    <xf numFmtId="0" fontId="11" fillId="0" borderId="0"/>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13" fillId="0" borderId="0"/>
    <xf numFmtId="0" fontId="14"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6" fillId="0" borderId="0">
      <alignment vertical="center"/>
    </xf>
    <xf numFmtId="0" fontId="9"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cellStyleXfs>
  <cellXfs count="30">
    <xf numFmtId="0" fontId="0" fillId="0" borderId="0" xfId="0">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0" fillId="0" borderId="0" xfId="0" applyFill="1">
      <alignment vertical="center"/>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0" fontId="7" fillId="0" borderId="7" xfId="0" applyFont="1" applyFill="1" applyBorder="1" applyAlignment="1">
      <alignment horizontal="center" vertical="center"/>
    </xf>
    <xf numFmtId="0" fontId="3" fillId="0" borderId="2" xfId="1" applyBorder="1" applyAlignment="1">
      <alignment horizontal="center" vertical="center" wrapText="1"/>
    </xf>
    <xf numFmtId="0" fontId="7" fillId="0" borderId="6" xfId="1" applyFont="1" applyFill="1" applyBorder="1" applyAlignment="1">
      <alignment horizontal="center" vertical="center" wrapText="1"/>
    </xf>
    <xf numFmtId="58" fontId="7" fillId="0" borderId="6" xfId="0" applyNumberFormat="1" applyFont="1" applyBorder="1" applyAlignment="1">
      <alignment horizontal="center" vertical="center"/>
    </xf>
    <xf numFmtId="0" fontId="5" fillId="0" borderId="0" xfId="30" applyFont="1" applyAlignment="1">
      <alignment vertical="center"/>
    </xf>
    <xf numFmtId="0" fontId="4" fillId="0" borderId="0" xfId="30" applyFont="1" applyAlignment="1">
      <alignment horizontal="center" vertical="center"/>
    </xf>
    <xf numFmtId="49" fontId="5" fillId="0" borderId="0" xfId="30" applyNumberFormat="1" applyFont="1" applyAlignment="1">
      <alignment horizontal="center" vertical="center"/>
    </xf>
    <xf numFmtId="0" fontId="5" fillId="0" borderId="0" xfId="30" applyFont="1" applyAlignment="1">
      <alignment horizontal="center" vertical="center"/>
    </xf>
    <xf numFmtId="0" fontId="5" fillId="0" borderId="0" xfId="30" applyFont="1" applyAlignment="1">
      <alignment vertical="top" wrapText="1"/>
    </xf>
    <xf numFmtId="49" fontId="5" fillId="0" borderId="0" xfId="30" applyNumberFormat="1" applyFont="1" applyAlignment="1">
      <alignment vertical="center"/>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30" applyFont="1" applyAlignment="1">
      <alignment horizontal="left" vertical="top" shrinkToFit="1"/>
    </xf>
    <xf numFmtId="177" fontId="5" fillId="0" borderId="0" xfId="30" applyNumberFormat="1" applyFont="1" applyAlignment="1">
      <alignment horizontal="left" vertical="center"/>
    </xf>
    <xf numFmtId="0" fontId="5" fillId="0" borderId="0" xfId="30" applyFont="1" applyAlignment="1" applyProtection="1">
      <alignment vertical="center"/>
      <protection locked="0"/>
    </xf>
    <xf numFmtId="0" fontId="16" fillId="0" borderId="0" xfId="30" applyFont="1" applyAlignment="1">
      <alignment horizontal="left" vertical="center"/>
    </xf>
    <xf numFmtId="176" fontId="15" fillId="0" borderId="0" xfId="8" applyNumberFormat="1" applyFont="1" applyAlignment="1">
      <alignment horizontal="left" vertical="center"/>
    </xf>
    <xf numFmtId="0" fontId="4" fillId="0" borderId="0" xfId="30" applyFont="1" applyAlignment="1">
      <alignment horizontal="center" vertical="center"/>
    </xf>
    <xf numFmtId="0" fontId="5" fillId="0" borderId="0" xfId="30" applyFont="1" applyAlignment="1">
      <alignment vertical="top" wrapText="1"/>
    </xf>
    <xf numFmtId="0" fontId="5" fillId="0" borderId="0" xfId="30" applyFont="1" applyAlignment="1" applyProtection="1">
      <alignment vertical="top" wrapText="1"/>
      <protection locked="0"/>
    </xf>
  </cellXfs>
  <cellStyles count="31">
    <cellStyle name="ハイパーリンク" xfId="1" builtinId="8"/>
    <cellStyle name="ハイパーリンク 2" xfId="10" xr:uid="{DCC9711A-07AB-4E13-B242-4F513DAA2C2B}"/>
    <cellStyle name="ハイパーリンク 2 2" xfId="19" xr:uid="{5D60BB20-CB24-451D-9EA0-D2B7AD9D67C7}"/>
    <cellStyle name="ハイパーリンク 3" xfId="7" xr:uid="{EB0E198F-DFD7-4E05-998E-5D4C01AEF32F}"/>
    <cellStyle name="桁区切り" xfId="2" builtinId="6"/>
    <cellStyle name="桁区切り 2" xfId="6" xr:uid="{504F7471-FD3C-4933-976B-DD6C0B78B357}"/>
    <cellStyle name="桁区切り 2 2" xfId="15" xr:uid="{9E73C874-8DB6-4024-80BE-65B6DED6E916}"/>
    <cellStyle name="桁区切り 2 2 2" xfId="18" xr:uid="{BE75A9C6-CB71-4B41-9E37-7118F2EB058B}"/>
    <cellStyle name="桁区切り 2 2 3" xfId="23" xr:uid="{47962F1B-0267-4418-9B48-1161B5996174}"/>
    <cellStyle name="桁区切り 2 2 3 2" xfId="27" xr:uid="{2DC36215-ED17-4841-B031-1799152DCE30}"/>
    <cellStyle name="桁区切り 3" xfId="14" xr:uid="{7A6053DB-8BE6-48EE-8093-862A6754AA0F}"/>
    <cellStyle name="桁区切り 3 2" xfId="24" xr:uid="{CC090561-A628-4062-B1A2-97609E801483}"/>
    <cellStyle name="桁区切り 3 2 2" xfId="28" xr:uid="{445892B2-D69A-43A1-A6A7-47893232687F}"/>
    <cellStyle name="桁区切り 4" xfId="11" xr:uid="{676C3DBE-9B79-401E-A875-DF3FBE881E7A}"/>
    <cellStyle name="標準" xfId="0" builtinId="0"/>
    <cellStyle name="標準 2" xfId="5" xr:uid="{19412DE5-28EF-4898-B804-C5D051C628EB}"/>
    <cellStyle name="標準 2 2" xfId="12" xr:uid="{D316D879-51AD-4FC8-A478-84FAEE473F91}"/>
    <cellStyle name="標準 2 2 2" xfId="16" xr:uid="{77F40916-7FCE-4F15-9113-88B1EF4E537F}"/>
    <cellStyle name="標準 2 2 2 2" xfId="21" xr:uid="{93B95661-45AF-4FA5-B87C-FC6BE62B522F}"/>
    <cellStyle name="標準 2 2 2 2 2" xfId="26" xr:uid="{AD04FB3F-F3A1-4718-9D52-0E5FC4778CB8}"/>
    <cellStyle name="標準 2 2 3" xfId="20" xr:uid="{F828ABDB-F571-4701-9217-312580C15C1C}"/>
    <cellStyle name="標準 2 2 3 2" xfId="25" xr:uid="{D4A8DBA4-23C9-44C0-970E-E5F60FFE3FFD}"/>
    <cellStyle name="標準 2 3" xfId="13" xr:uid="{135146D2-056D-4C98-8E33-531E9038E254}"/>
    <cellStyle name="標準 2 4" xfId="30" xr:uid="{00AA0BCD-9645-4F6A-AEE8-48F6291CD1A0}"/>
    <cellStyle name="標準 3" xfId="3" xr:uid="{F0E237AD-65C5-4AFA-B2C0-7D0ED61B9745}"/>
    <cellStyle name="標準 3 2" xfId="17" xr:uid="{89B2B9F9-4D69-41FE-A40C-971819697A53}"/>
    <cellStyle name="標準 3 3" xfId="29" xr:uid="{5C22491A-3314-4974-B635-515C18CD15F2}"/>
    <cellStyle name="標準 4" xfId="9" xr:uid="{985A7001-CBD0-4DE3-BDAC-C6A714BD65B3}"/>
    <cellStyle name="標準 5" xfId="8" xr:uid="{C0099C46-04A7-4AE4-8A6F-F6983CB5DD84}"/>
    <cellStyle name="標準 5 2" xfId="22" xr:uid="{FD5D8EAD-FEC5-4794-BC15-7F71AF50A7DE}"/>
    <cellStyle name="標準 6" xfId="4" xr:uid="{B5D3B334-D38C-4700-89CE-EEC5B465E513}"/>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0&#26376;&#20998;&#65288;11&#26376;&#26411;&#20844;&#34920;&#65289;\01_&#38598;&#32004;\02_&#38543;&#24847;&#22865;&#32004;&#32080;&#26524;&#12539;&#29305;&#21517;&#38543;&#24847;&#22865;&#32004;&#29702;&#30001;\20241012_&#20196;&#21644;&#65302;&#24180;&#24230;&#22823;&#38442;&#24066;&#12487;&#12540;&#12479;&#27963;&#29992;&#26041;&#37341;&#23455;&#34892;&#25903;&#25588;&#65288;&#35519;&#26619;&#12539;&#26908;&#35342;&#65289;&#26989;&#21209;&#22996;&#35351;\00_&#26696;&#12398;&#65297;&#12289;&#26696;&#12398;&#65298;&#12289;&#26696;&#12398;&#65299;&#12289;&#26696;&#12398;&#65300;.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0&#26376;&#20998;&#65288;11&#26376;&#26411;&#20844;&#34920;&#65289;/01_&#38598;&#32004;/02_&#38543;&#24847;&#22865;&#32004;&#32080;&#26524;&#12539;&#29305;&#21517;&#38543;&#24847;&#22865;&#32004;&#29702;&#30001;/20241012_&#20196;&#21644;&#65302;&#24180;&#24230;&#22823;&#38442;&#24066;&#12487;&#12540;&#12479;&#27963;&#29992;&#26041;&#37341;&#23455;&#34892;&#25903;&#25588;&#65288;&#35519;&#26619;&#12539;&#26908;&#35342;&#65289;&#26989;&#21209;&#22996;&#35351;/00_&#26696;&#12398;&#65297;&#12289;&#26696;&#12398;&#65298;&#12289;&#26696;&#12398;&#65299;&#12289;&#26696;&#12398;&#6530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0&#26376;&#20998;&#65288;11&#26376;&#26411;&#20844;&#34920;&#65289;\01_&#38598;&#32004;\02_&#38543;&#24847;&#22865;&#32004;&#32080;&#26524;&#12539;&#29305;&#21517;&#38543;&#24847;&#22865;&#32004;&#29702;&#30001;\20241112_&#20196;&#21644;&#65302;&#24180;&#24230;&#22810;&#27573;&#12521;&#12483;&#12463;&#31227;&#35373;&#26989;&#21209;&#22996;&#35351;\01_&#26696;&#12398;1&#65374;4&#9733;1.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0&#26376;&#20998;&#65288;11&#26376;&#26411;&#20844;&#34920;&#65289;/01_&#38598;&#32004;/02_&#38543;&#24847;&#22865;&#32004;&#32080;&#26524;&#12539;&#29305;&#21517;&#38543;&#24847;&#22865;&#32004;&#29702;&#30001;/20241112_&#20196;&#21644;&#65302;&#24180;&#24230;&#22810;&#27573;&#12521;&#12483;&#12463;&#31227;&#35373;&#26989;&#21209;&#22996;&#35351;/01_&#26696;&#12398;1&#65374;4&#97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6共通マスタ"/>
      <sheetName val="事業実施"/>
      <sheetName val="調達日程"/>
      <sheetName val="R6事業経費"/>
      <sheetName val="入札実施（事後審査型）※室計理用"/>
      <sheetName val="契約締結"/>
      <sheetName val="R6事業支出負担行為"/>
      <sheetName val="会議実施"/>
      <sheetName val="R5会議経費"/>
      <sheetName val="R5会議支出負担行為"/>
      <sheetName val="R6会議経費"/>
      <sheetName val="R6会議支出負担行為"/>
      <sheetName val="随意契約結果"/>
      <sheetName val="随意契約理由書"/>
      <sheetName val="再委託承諾"/>
      <sheetName val="再委託状況"/>
      <sheetName val="【参考】随意契約理由一覧"/>
      <sheetName val="変更箇所"/>
      <sheetName val="【参考】電気通信サービス利用区分"/>
      <sheetName val="総合評価入札説明書（作成中）"/>
    </sheetNames>
    <sheetDataSet>
      <sheetData sheetId="0"/>
      <sheetData sheetId="1"/>
      <sheetData sheetId="2">
        <row r="8">
          <cell r="B8" t="str">
            <v>令和６年度大阪市データ活用方針実行支援（調査・検討）業務委託</v>
          </cell>
        </row>
      </sheetData>
      <sheetData sheetId="3"/>
      <sheetData sheetId="4"/>
      <sheetData sheetId="5"/>
      <sheetData sheetId="6">
        <row r="30">
          <cell r="J30" t="str">
            <v>G5</v>
          </cell>
        </row>
        <row r="31">
          <cell r="C31" t="str">
            <v>地方自治法施行令第167条の2第1項第2号</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6共通マスタ"/>
      <sheetName val="事業実施"/>
      <sheetName val="調達日程"/>
      <sheetName val="調達日程表参考例"/>
      <sheetName val="R6事業経費"/>
      <sheetName val="入札実施（事後審査型）※室計理用"/>
      <sheetName val="契約締結"/>
      <sheetName val="R6事業支出負担行為"/>
      <sheetName val="会議実施"/>
      <sheetName val="R5会議経費"/>
      <sheetName val="R5会議支出負担行為"/>
      <sheetName val="R6会議経費"/>
      <sheetName val="R6会議支出負担行為"/>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row r="8">
          <cell r="B8" t="str">
            <v xml:space="preserve">令和６年度多段ラック移設業務委託 </v>
          </cell>
        </row>
      </sheetData>
      <sheetData sheetId="3"/>
      <sheetData sheetId="4"/>
      <sheetData sheetId="5"/>
      <sheetData sheetId="6"/>
      <sheetData sheetId="7">
        <row r="24">
          <cell r="F24" t="str">
            <v>株式会社日立製作所関西支社</v>
          </cell>
        </row>
        <row r="30">
          <cell r="J30" t="str">
            <v>G4</v>
          </cell>
        </row>
        <row r="31">
          <cell r="C31" t="str">
            <v>地方自治法施行令第167条の2第1項第2号</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
  <sheetViews>
    <sheetView tabSelected="1" view="pageBreakPreview" zoomScale="80" zoomScaleNormal="70" zoomScaleSheetLayoutView="80" workbookViewId="0">
      <selection activeCell="D4" sqref="D4"/>
    </sheetView>
  </sheetViews>
  <sheetFormatPr defaultRowHeight="18" x14ac:dyDescent="0.45"/>
  <cols>
    <col min="1" max="1" width="3.69921875" customWidth="1"/>
    <col min="2" max="2" width="22.69921875" customWidth="1"/>
    <col min="3" max="3" width="11.796875" customWidth="1"/>
    <col min="4" max="4" width="22.69921875" customWidth="1"/>
    <col min="5" max="5" width="13.69921875" customWidth="1"/>
    <col min="6" max="6" width="15.69921875" customWidth="1"/>
    <col min="7" max="7" width="25.796875" customWidth="1"/>
    <col min="8" max="8" width="19.8984375" customWidth="1"/>
    <col min="9" max="9" width="8" customWidth="1"/>
  </cols>
  <sheetData>
    <row r="1" spans="1:9" ht="20.25" customHeight="1" x14ac:dyDescent="0.45">
      <c r="A1" s="20" t="s">
        <v>33</v>
      </c>
      <c r="B1" s="20"/>
      <c r="C1" s="20"/>
      <c r="D1" s="20"/>
      <c r="E1" s="20"/>
      <c r="F1" s="20"/>
      <c r="G1" s="20"/>
      <c r="H1" s="20"/>
      <c r="I1" s="20"/>
    </row>
    <row r="2" spans="1:9" ht="20.25" customHeight="1" thickBot="1" x14ac:dyDescent="0.5">
      <c r="A2" s="21"/>
      <c r="B2" s="21"/>
      <c r="C2" s="21"/>
      <c r="D2" s="21"/>
      <c r="E2" s="21"/>
      <c r="F2" s="21"/>
      <c r="G2" s="21"/>
      <c r="H2" s="21"/>
      <c r="I2" s="21"/>
    </row>
    <row r="3" spans="1:9" ht="37.5" customHeight="1" thickBot="1" x14ac:dyDescent="0.5">
      <c r="A3" s="1" t="s">
        <v>0</v>
      </c>
      <c r="B3" s="2" t="s">
        <v>1</v>
      </c>
      <c r="C3" s="2" t="s">
        <v>2</v>
      </c>
      <c r="D3" s="2" t="s">
        <v>3</v>
      </c>
      <c r="E3" s="3" t="s">
        <v>4</v>
      </c>
      <c r="F3" s="2" t="s">
        <v>5</v>
      </c>
      <c r="G3" s="2" t="s">
        <v>6</v>
      </c>
      <c r="H3" s="11" t="s">
        <v>10</v>
      </c>
      <c r="I3" s="4" t="s">
        <v>7</v>
      </c>
    </row>
    <row r="4" spans="1:9" s="5" customFormat="1" ht="58.95" customHeight="1" thickTop="1" x14ac:dyDescent="0.45">
      <c r="A4" s="6">
        <v>1</v>
      </c>
      <c r="B4" s="7" t="s">
        <v>13</v>
      </c>
      <c r="C4" s="8" t="s">
        <v>9</v>
      </c>
      <c r="D4" s="8" t="s">
        <v>35</v>
      </c>
      <c r="E4" s="9">
        <v>15844320</v>
      </c>
      <c r="F4" s="13">
        <v>45593</v>
      </c>
      <c r="G4" s="8" t="s">
        <v>11</v>
      </c>
      <c r="H4" s="12" t="s">
        <v>14</v>
      </c>
      <c r="I4" s="10" t="s">
        <v>12</v>
      </c>
    </row>
    <row r="5" spans="1:9" s="5" customFormat="1" ht="58.95" customHeight="1" x14ac:dyDescent="0.45">
      <c r="A5" s="6">
        <v>2</v>
      </c>
      <c r="B5" s="7" t="s">
        <v>15</v>
      </c>
      <c r="C5" s="8" t="s">
        <v>12</v>
      </c>
      <c r="D5" s="8" t="s">
        <v>16</v>
      </c>
      <c r="E5" s="9">
        <v>1320000</v>
      </c>
      <c r="F5" s="13">
        <v>45596</v>
      </c>
      <c r="G5" s="8" t="s">
        <v>11</v>
      </c>
      <c r="H5" s="12" t="s">
        <v>17</v>
      </c>
      <c r="I5" s="10" t="s">
        <v>12</v>
      </c>
    </row>
  </sheetData>
  <mergeCells count="2">
    <mergeCell ref="A1:I1"/>
    <mergeCell ref="A2:I2"/>
  </mergeCells>
  <phoneticPr fontId="1"/>
  <hyperlinks>
    <hyperlink ref="H3" r:id="rId1" display="https://www.city.osaka.lg.jp/keiyakukanzai/page/0000260879.html" xr:uid="{00000000-0004-0000-0000-000000000000}"/>
  </hyperlinks>
  <pageMargins left="0.39370078740157483" right="0.39370078740157483" top="0.59055118110236227" bottom="0.59055118110236227" header="0.39370078740157483" footer="0.39370078740157483"/>
  <pageSetup paperSize="9" scale="8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FA3A-CB19-4C25-849F-A181A8D4F349}">
  <dimension ref="A1:AH68"/>
  <sheetViews>
    <sheetView showGridLines="0" view="pageBreakPreview" zoomScale="85" zoomScaleNormal="100" zoomScaleSheetLayoutView="85" workbookViewId="0">
      <selection activeCell="BD16" sqref="BD16"/>
    </sheetView>
  </sheetViews>
  <sheetFormatPr defaultColWidth="8.69921875" defaultRowHeight="13.2" x14ac:dyDescent="0.45"/>
  <cols>
    <col min="1" max="2" width="2.19921875" style="14" customWidth="1"/>
    <col min="3" max="3" width="1.69921875" style="14" customWidth="1"/>
    <col min="4" max="55" width="2.19921875" style="14" customWidth="1"/>
    <col min="56" max="16384" width="8.69921875" style="14"/>
  </cols>
  <sheetData>
    <row r="1" spans="1:34" ht="14.55" customHeight="1" x14ac:dyDescent="0.45">
      <c r="A1" s="25" t="s">
        <v>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4.55" customHeight="1" x14ac:dyDescent="0.45">
      <c r="C2" s="26"/>
      <c r="D2" s="26"/>
      <c r="E2" s="26"/>
    </row>
    <row r="3" spans="1:34" ht="14.55" customHeight="1" x14ac:dyDescent="0.45">
      <c r="B3" s="27" t="s">
        <v>18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4" ht="14.55" customHeight="1" x14ac:dyDescent="0.4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row>
    <row r="5" spans="1:34" ht="14.55" customHeight="1" x14ac:dyDescent="0.45"/>
    <row r="6" spans="1:34" ht="14.55" customHeight="1" x14ac:dyDescent="0.45"/>
    <row r="7" spans="1:34" ht="14.55" customHeight="1" x14ac:dyDescent="0.45">
      <c r="B7" s="16" t="s">
        <v>19</v>
      </c>
      <c r="C7" s="17"/>
      <c r="D7" s="14" t="s">
        <v>20</v>
      </c>
    </row>
    <row r="8" spans="1:34" ht="14.55" customHeight="1" x14ac:dyDescent="0.45">
      <c r="C8" s="28" t="str">
        <f>IF([3]事業実施!B8&lt;&gt;"","　"&amp;[3]事業実施!B8,"")</f>
        <v>　令和６年度大阪市データ活用方針実行支援（調査・検討）業務委託</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4" ht="14.55" customHeight="1" x14ac:dyDescent="0.4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4" ht="14.55" customHeight="1" x14ac:dyDescent="0.45">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4" ht="14.55" customHeight="1" x14ac:dyDescent="0.45">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4" ht="14.55" customHeight="1" x14ac:dyDescent="0.45"/>
    <row r="13" spans="1:34" ht="14.55" customHeight="1" x14ac:dyDescent="0.45">
      <c r="B13" s="19" t="s">
        <v>21</v>
      </c>
      <c r="D13" s="14" t="s">
        <v>22</v>
      </c>
    </row>
    <row r="14" spans="1:34" ht="14.55" customHeight="1" x14ac:dyDescent="0.45">
      <c r="C14" s="28" t="s">
        <v>36</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4" ht="14.55" customHeight="1" x14ac:dyDescent="0.4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4" ht="14.55" customHeight="1" x14ac:dyDescent="0.4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2:33" ht="14.55" customHeight="1" x14ac:dyDescent="0.45">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3" ht="14.55" customHeight="1" x14ac:dyDescent="0.45"/>
    <row r="19" spans="2:33" ht="14.55" customHeight="1" x14ac:dyDescent="0.45">
      <c r="B19" s="19" t="s">
        <v>23</v>
      </c>
      <c r="D19" s="14" t="s">
        <v>24</v>
      </c>
    </row>
    <row r="20" spans="2:33" ht="14.55" customHeight="1" x14ac:dyDescent="0.45">
      <c r="C20" s="29" t="s">
        <v>25</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2:33" ht="14.55" customHeight="1" x14ac:dyDescent="0.4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2:33" ht="14.55" customHeight="1" x14ac:dyDescent="0.4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2:33" ht="14.55" customHeight="1" x14ac:dyDescent="0.4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2:33" ht="14.55" customHeight="1" x14ac:dyDescent="0.4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2:33" ht="14.55" customHeight="1" x14ac:dyDescent="0.4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ht="14.55"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ht="14.55" customHeight="1" x14ac:dyDescent="0.4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2:33" ht="14.55" hidden="1" customHeight="1" x14ac:dyDescent="0.4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2:33" ht="14.55" hidden="1" customHeight="1" x14ac:dyDescent="0.4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2:33" ht="14.55" customHeight="1" x14ac:dyDescent="0.4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55" customHeight="1" x14ac:dyDescent="0.45"/>
    <row r="32" spans="2:33" ht="14.55" customHeight="1" x14ac:dyDescent="0.45"/>
    <row r="33" spans="2:34" ht="14.55" customHeight="1" x14ac:dyDescent="0.45"/>
    <row r="34" spans="2:34" ht="14.55" customHeight="1" x14ac:dyDescent="0.45">
      <c r="B34" s="19" t="s">
        <v>26</v>
      </c>
      <c r="D34" s="14" t="s">
        <v>27</v>
      </c>
    </row>
    <row r="35" spans="2:34" ht="14.55" customHeight="1" x14ac:dyDescent="0.45">
      <c r="D35" s="22" t="str">
        <f>IF([3]契約締結!C31&lt;&gt;"",[3]契約締結!C31,"")</f>
        <v>地方自治法施行令第167条の2第1項第2号</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ht="14.55" customHeight="1" x14ac:dyDescent="0.45">
      <c r="D36" s="23" t="str">
        <f>IF([3]契約締結!J30&lt;&gt;"",[3]契約締結!J30,"")</f>
        <v>G5</v>
      </c>
      <c r="E36" s="23"/>
      <c r="F36" s="23"/>
    </row>
    <row r="37" spans="2:34" ht="14.55" customHeight="1" x14ac:dyDescent="0.45"/>
    <row r="38" spans="2:34" ht="14.55" customHeight="1" x14ac:dyDescent="0.45"/>
    <row r="39" spans="2:34" ht="14.55" customHeight="1" x14ac:dyDescent="0.45"/>
    <row r="40" spans="2:34" ht="14.55" customHeight="1" x14ac:dyDescent="0.45">
      <c r="B40" s="19" t="s">
        <v>28</v>
      </c>
      <c r="D40" s="14" t="s">
        <v>29</v>
      </c>
    </row>
    <row r="41" spans="2:34" ht="14.55" customHeight="1" x14ac:dyDescent="0.45">
      <c r="D41" s="24" t="s">
        <v>30</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2:34" ht="14.55" customHeight="1" x14ac:dyDescent="0.45"/>
    <row r="43" spans="2:34" ht="14.55" customHeight="1" x14ac:dyDescent="0.45"/>
    <row r="44" spans="2:34" ht="14.55" customHeight="1" x14ac:dyDescent="0.45"/>
    <row r="45" spans="2:34" ht="14.55" customHeight="1" x14ac:dyDescent="0.45"/>
    <row r="46" spans="2:34" ht="14.55" customHeight="1" x14ac:dyDescent="0.45"/>
    <row r="47" spans="2:34" ht="14.55" customHeight="1" x14ac:dyDescent="0.45"/>
    <row r="48" spans="2:34" ht="14.55" customHeight="1" x14ac:dyDescent="0.45"/>
    <row r="49" ht="14.55" customHeight="1" x14ac:dyDescent="0.45"/>
    <row r="50" ht="14.55" customHeight="1" x14ac:dyDescent="0.45"/>
    <row r="51" ht="14.55" customHeight="1" x14ac:dyDescent="0.45"/>
    <row r="52" ht="14.55" customHeight="1" x14ac:dyDescent="0.45"/>
    <row r="53" ht="14.55" customHeight="1" x14ac:dyDescent="0.45"/>
    <row r="54" ht="14.55" customHeight="1" x14ac:dyDescent="0.45"/>
    <row r="55" ht="14.55" customHeight="1" x14ac:dyDescent="0.45"/>
    <row r="56" ht="14.55" customHeight="1" x14ac:dyDescent="0.45"/>
    <row r="57" ht="14.55" customHeight="1" x14ac:dyDescent="0.45"/>
    <row r="58" ht="14.55" customHeight="1" x14ac:dyDescent="0.45"/>
    <row r="59" ht="14.55" customHeight="1" x14ac:dyDescent="0.45"/>
    <row r="60" ht="14.55" customHeight="1" x14ac:dyDescent="0.45"/>
    <row r="61" ht="14.55" customHeight="1" x14ac:dyDescent="0.45"/>
    <row r="62" ht="14.55" customHeight="1" x14ac:dyDescent="0.45"/>
    <row r="63" ht="15" customHeight="1" x14ac:dyDescent="0.45"/>
    <row r="64" ht="21" customHeight="1" x14ac:dyDescent="0.45"/>
    <row r="65" ht="21" customHeight="1" x14ac:dyDescent="0.45"/>
    <row r="66" ht="21" customHeight="1" x14ac:dyDescent="0.45"/>
    <row r="67" ht="21" customHeight="1" x14ac:dyDescent="0.45"/>
    <row r="68" ht="21" customHeight="1" x14ac:dyDescent="0.45"/>
  </sheetData>
  <sheetProtection formatCells="0" formatRows="0" insertRows="0" selectLockedCells="1"/>
  <mergeCells count="9">
    <mergeCell ref="D35:AH35"/>
    <mergeCell ref="D36:F36"/>
    <mergeCell ref="D41:AH41"/>
    <mergeCell ref="A1:AH1"/>
    <mergeCell ref="C2:E2"/>
    <mergeCell ref="B3:AG3"/>
    <mergeCell ref="C8:AG9"/>
    <mergeCell ref="C14:AG15"/>
    <mergeCell ref="C20:AG30"/>
  </mergeCells>
  <phoneticPr fontId="1"/>
  <conditionalFormatting sqref="C8:AG9 C14:AG15 C20:AG30 D36:F36 D41:AH41">
    <cfRule type="containsBlanks" dxfId="1" priority="1">
      <formula>LEN(TRIM(C8))=0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DD0A-D091-4C41-AAE2-FCCB3F4BB9A0}">
  <dimension ref="A1:AH68"/>
  <sheetViews>
    <sheetView showGridLines="0" view="pageBreakPreview" zoomScale="85" zoomScaleNormal="100" zoomScaleSheetLayoutView="85" workbookViewId="0">
      <selection activeCell="F13" sqref="F13"/>
    </sheetView>
  </sheetViews>
  <sheetFormatPr defaultColWidth="8.69921875" defaultRowHeight="13.2" x14ac:dyDescent="0.45"/>
  <cols>
    <col min="1" max="2" width="2.19921875" style="14" customWidth="1"/>
    <col min="3" max="3" width="1.69921875" style="14" customWidth="1"/>
    <col min="4" max="55" width="2.19921875" style="14" customWidth="1"/>
    <col min="56" max="16384" width="8.69921875" style="14"/>
  </cols>
  <sheetData>
    <row r="1" spans="1:34" ht="14.55" customHeight="1" x14ac:dyDescent="0.45">
      <c r="A1" s="25" t="s">
        <v>34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4.55" customHeight="1" x14ac:dyDescent="0.45">
      <c r="C2" s="26"/>
      <c r="D2" s="26"/>
      <c r="E2" s="26"/>
    </row>
    <row r="3" spans="1:34" ht="14.55" customHeight="1" x14ac:dyDescent="0.45">
      <c r="B3" s="27" t="s">
        <v>18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4" ht="14.55" customHeight="1" x14ac:dyDescent="0.4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row>
    <row r="5" spans="1:34" ht="14.55" customHeight="1" x14ac:dyDescent="0.45"/>
    <row r="6" spans="1:34" ht="14.55" customHeight="1" x14ac:dyDescent="0.45"/>
    <row r="7" spans="1:34" ht="14.55" customHeight="1" x14ac:dyDescent="0.45">
      <c r="B7" s="16" t="s">
        <v>19</v>
      </c>
      <c r="C7" s="17"/>
      <c r="D7" s="14" t="s">
        <v>20</v>
      </c>
    </row>
    <row r="8" spans="1:34" ht="14.55" customHeight="1" x14ac:dyDescent="0.45">
      <c r="C8" s="28" t="str">
        <f>IF([4]事業実施!B8&lt;&gt;"","　"&amp;[4]事業実施!B8,"")</f>
        <v xml:space="preserve">　令和６年度多段ラック移設業務委託 </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4" ht="14.55" customHeight="1" x14ac:dyDescent="0.4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4" ht="14.55" customHeight="1" x14ac:dyDescent="0.45">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4" ht="14.55" customHeight="1" x14ac:dyDescent="0.45">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4" ht="14.55" customHeight="1" x14ac:dyDescent="0.45"/>
    <row r="13" spans="1:34" ht="14.55" customHeight="1" x14ac:dyDescent="0.45">
      <c r="B13" s="19" t="s">
        <v>21</v>
      </c>
      <c r="D13" s="14" t="s">
        <v>22</v>
      </c>
    </row>
    <row r="14" spans="1:34" ht="14.55" customHeight="1" x14ac:dyDescent="0.45">
      <c r="C14" s="28" t="str">
        <f>IF([4]契約締結!F24&lt;&gt;"","　"&amp;[4]契約締結!F24,"")</f>
        <v>　株式会社日立製作所関西支社</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4" ht="14.55" customHeight="1" x14ac:dyDescent="0.4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4" ht="14.55" customHeight="1" x14ac:dyDescent="0.4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2:33" ht="14.55" customHeight="1" x14ac:dyDescent="0.45">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3" ht="14.55" customHeight="1" x14ac:dyDescent="0.45"/>
    <row r="19" spans="2:33" ht="14.55" customHeight="1" x14ac:dyDescent="0.45">
      <c r="B19" s="19" t="s">
        <v>23</v>
      </c>
      <c r="D19" s="14" t="s">
        <v>24</v>
      </c>
    </row>
    <row r="20" spans="2:33" ht="14.55" customHeight="1" x14ac:dyDescent="0.45">
      <c r="C20" s="29" t="s">
        <v>31</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2:33" ht="14.55" customHeight="1" x14ac:dyDescent="0.4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2:33" ht="14.55" customHeight="1" x14ac:dyDescent="0.4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2:33" ht="14.55" customHeight="1" x14ac:dyDescent="0.4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2:33" ht="14.55" customHeight="1" x14ac:dyDescent="0.4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2:33" ht="14.55" hidden="1" customHeight="1" x14ac:dyDescent="0.4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ht="14.55" hidden="1"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ht="14.55" hidden="1" customHeight="1" x14ac:dyDescent="0.4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2:33" ht="14.55" hidden="1" customHeight="1" x14ac:dyDescent="0.4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2:33" ht="14.55" hidden="1" customHeight="1" x14ac:dyDescent="0.4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2:33" ht="59.55" customHeight="1" x14ac:dyDescent="0.4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55" customHeight="1" x14ac:dyDescent="0.45"/>
    <row r="32" spans="2:33" ht="14.55" customHeight="1" x14ac:dyDescent="0.45"/>
    <row r="33" spans="2:34" ht="14.55" customHeight="1" x14ac:dyDescent="0.45"/>
    <row r="34" spans="2:34" ht="14.55" customHeight="1" x14ac:dyDescent="0.45">
      <c r="B34" s="19" t="s">
        <v>26</v>
      </c>
      <c r="D34" s="14" t="s">
        <v>27</v>
      </c>
    </row>
    <row r="35" spans="2:34" ht="14.55" customHeight="1" x14ac:dyDescent="0.45">
      <c r="D35" s="22" t="str">
        <f>IF([4]契約締結!C31&lt;&gt;"",[4]契約締結!C31,"")</f>
        <v>地方自治法施行令第167条の2第1項第2号</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ht="14.55" customHeight="1" x14ac:dyDescent="0.45">
      <c r="D36" s="23" t="str">
        <f>IF([4]契約締結!J30&lt;&gt;"",[4]契約締結!J30,"")</f>
        <v>G4</v>
      </c>
      <c r="E36" s="23"/>
      <c r="F36" s="23"/>
    </row>
    <row r="37" spans="2:34" ht="14.55" customHeight="1" x14ac:dyDescent="0.45"/>
    <row r="38" spans="2:34" ht="14.55" customHeight="1" x14ac:dyDescent="0.45"/>
    <row r="39" spans="2:34" ht="14.55" customHeight="1" x14ac:dyDescent="0.45"/>
    <row r="40" spans="2:34" ht="14.55" customHeight="1" x14ac:dyDescent="0.45">
      <c r="B40" s="19" t="s">
        <v>28</v>
      </c>
      <c r="D40" s="14" t="s">
        <v>29</v>
      </c>
    </row>
    <row r="41" spans="2:34" ht="14.55" customHeight="1" x14ac:dyDescent="0.45">
      <c r="D41" s="24" t="s">
        <v>32</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2:34" ht="14.55" customHeight="1" x14ac:dyDescent="0.45"/>
    <row r="43" spans="2:34" ht="14.55" customHeight="1" x14ac:dyDescent="0.45"/>
    <row r="44" spans="2:34" ht="14.55" customHeight="1" x14ac:dyDescent="0.45"/>
    <row r="45" spans="2:34" ht="14.55" customHeight="1" x14ac:dyDescent="0.45"/>
    <row r="46" spans="2:34" ht="14.55" customHeight="1" x14ac:dyDescent="0.45"/>
    <row r="47" spans="2:34" ht="14.55" customHeight="1" x14ac:dyDescent="0.45"/>
    <row r="48" spans="2:34" ht="14.55" customHeight="1" x14ac:dyDescent="0.45"/>
    <row r="49" ht="14.55" customHeight="1" x14ac:dyDescent="0.45"/>
    <row r="50" ht="14.55" customHeight="1" x14ac:dyDescent="0.45"/>
    <row r="51" ht="14.55" customHeight="1" x14ac:dyDescent="0.45"/>
    <row r="52" ht="14.55" customHeight="1" x14ac:dyDescent="0.45"/>
    <row r="53" ht="14.55" customHeight="1" x14ac:dyDescent="0.45"/>
    <row r="54" ht="14.55" customHeight="1" x14ac:dyDescent="0.45"/>
    <row r="55" ht="14.55" customHeight="1" x14ac:dyDescent="0.45"/>
    <row r="56" ht="14.55" customHeight="1" x14ac:dyDescent="0.45"/>
    <row r="57" ht="14.55" customHeight="1" x14ac:dyDescent="0.45"/>
    <row r="58" ht="14.55" customHeight="1" x14ac:dyDescent="0.45"/>
    <row r="59" ht="14.55" customHeight="1" x14ac:dyDescent="0.45"/>
    <row r="60" ht="14.55" customHeight="1" x14ac:dyDescent="0.45"/>
    <row r="61" ht="14.55" customHeight="1" x14ac:dyDescent="0.45"/>
    <row r="62" ht="14.55" customHeight="1" x14ac:dyDescent="0.45"/>
    <row r="63" ht="15" customHeight="1" x14ac:dyDescent="0.45"/>
    <row r="64" ht="21" customHeight="1" x14ac:dyDescent="0.45"/>
    <row r="65" ht="21" customHeight="1" x14ac:dyDescent="0.45"/>
    <row r="66" ht="21" customHeight="1" x14ac:dyDescent="0.45"/>
    <row r="67" ht="21" customHeight="1" x14ac:dyDescent="0.45"/>
    <row r="68" ht="21" customHeight="1" x14ac:dyDescent="0.45"/>
  </sheetData>
  <sheetProtection formatCells="0" formatRows="0" insertRows="0" selectLockedCells="1"/>
  <mergeCells count="9">
    <mergeCell ref="D35:AH35"/>
    <mergeCell ref="D36:F36"/>
    <mergeCell ref="D41:AH41"/>
    <mergeCell ref="A1:AH1"/>
    <mergeCell ref="C2:E2"/>
    <mergeCell ref="B3:AG3"/>
    <mergeCell ref="C8:AG9"/>
    <mergeCell ref="C14:AG15"/>
    <mergeCell ref="C20:AG30"/>
  </mergeCells>
  <phoneticPr fontId="1"/>
  <conditionalFormatting sqref="C8:AG9 C14:AG15 C20:AG30 D36:F36 D41:AH41">
    <cfRule type="containsBlanks" dxfId="0" priority="1">
      <formula>LEN(TRIM(C8))=0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業務委託随意契約結果</vt:lpstr>
      <vt:lpstr>No.1随意契約理由</vt:lpstr>
      <vt:lpstr>No.2随意契約理由</vt:lpstr>
      <vt:lpstr>No.1随意契約理由!Print_Area</vt:lpstr>
      <vt:lpstr>No.2随意契約理由!Print_Area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2024-11-29T05:41:06Z</dcterms:modified>
</cp:coreProperties>
</file>