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7349787-C0E2-413D-A3E5-543106C28B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業務委託随意契約結果" sheetId="1" r:id="rId1"/>
    <sheet name="No.1随意契約理由" sheetId="8" r:id="rId2"/>
  </sheets>
  <externalReferences>
    <externalReference r:id="rId3"/>
    <externalReference r:id="rId4"/>
    <externalReference r:id="rId5"/>
  </externalReferences>
  <definedNames>
    <definedName name="_xlnm.Print_Area" localSheetId="1">No.1随意契約理由!$A$1:$AH$45</definedName>
    <definedName name="_xlnm.Print_Area" localSheetId="0">業務委託随意契約結果!$A$1:$I$4</definedName>
    <definedName name="一般競争入札" localSheetId="1">#REF!</definedName>
    <definedName name="一般競争入札">#REF!</definedName>
    <definedName name="公募型指名競争入札" localSheetId="1">#REF!</definedName>
    <definedName name="公募型指名競争入札">#REF!</definedName>
    <definedName name="種目" localSheetId="1">[1]種目一覧!$A$1</definedName>
    <definedName name="種目">[2]種目一覧!$A$1</definedName>
    <definedName name="制限付一般競争入札" localSheetId="1">#REF!</definedName>
    <definedName name="制限付一般競争入札">#REF!</definedName>
    <definedName name="比較見積もり" localSheetId="1">#REF!</definedName>
    <definedName name="比較見積も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8" l="1"/>
  <c r="D35" i="8"/>
  <c r="C14" i="8"/>
  <c r="C8" i="8"/>
</calcChain>
</file>

<file path=xl/sharedStrings.xml><?xml version="1.0" encoding="utf-8"?>
<sst xmlns="http://schemas.openxmlformats.org/spreadsheetml/2006/main" count="30" uniqueCount="30">
  <si>
    <t>No.</t>
    <phoneticPr fontId="1"/>
  </si>
  <si>
    <t>案件名称</t>
    <rPh sb="0" eb="4">
      <t>アンケンメイショウ</t>
    </rPh>
    <phoneticPr fontId="1"/>
  </si>
  <si>
    <t>委託種目</t>
    <rPh sb="0" eb="4">
      <t>イタクシュモク</t>
    </rPh>
    <phoneticPr fontId="1"/>
  </si>
  <si>
    <t>契約の相手方</t>
    <rPh sb="0" eb="2">
      <t>ケイヤク</t>
    </rPh>
    <rPh sb="3" eb="6">
      <t>アイテガタ</t>
    </rPh>
    <phoneticPr fontId="1"/>
  </si>
  <si>
    <t>契約金額
（税込）</t>
    <rPh sb="0" eb="4">
      <t>ケイヤクキンガク</t>
    </rPh>
    <rPh sb="6" eb="8">
      <t>ゼイコ</t>
    </rPh>
    <phoneticPr fontId="1"/>
  </si>
  <si>
    <t>契約日</t>
    <rPh sb="0" eb="3">
      <t>ケイヤクビ</t>
    </rPh>
    <phoneticPr fontId="1"/>
  </si>
  <si>
    <t>根拠法令</t>
    <rPh sb="0" eb="4">
      <t>コンキョホウレイ</t>
    </rPh>
    <phoneticPr fontId="1"/>
  </si>
  <si>
    <t>WTO</t>
    <phoneticPr fontId="1"/>
  </si>
  <si>
    <t>No.1</t>
    <phoneticPr fontId="1"/>
  </si>
  <si>
    <t>情報処理</t>
  </si>
  <si>
    <r>
      <t xml:space="preserve">随意契約理由
</t>
    </r>
    <r>
      <rPr>
        <u/>
        <sz val="11"/>
        <color theme="10"/>
        <rFont val="游ゴシック"/>
        <family val="3"/>
        <charset val="128"/>
        <scheme val="minor"/>
      </rPr>
      <t>（随意契約理由番号）</t>
    </r>
    <rPh sb="0" eb="4">
      <t>ズイイケイヤク</t>
    </rPh>
    <rPh sb="4" eb="6">
      <t>リユウ</t>
    </rPh>
    <rPh sb="8" eb="12">
      <t>ズイイケイヤク</t>
    </rPh>
    <rPh sb="12" eb="14">
      <t>リユウ</t>
    </rPh>
    <rPh sb="14" eb="16">
      <t>バンゴウ</t>
    </rPh>
    <phoneticPr fontId="1"/>
  </si>
  <si>
    <t>地方自治法施行令第167条の2第1項第2号</t>
  </si>
  <si>
    <t>－</t>
  </si>
  <si>
    <t>随意契約理由書</t>
    <phoneticPr fontId="8"/>
  </si>
  <si>
    <t>１</t>
    <phoneticPr fontId="8"/>
  </si>
  <si>
    <t>案件名称</t>
    <phoneticPr fontId="8"/>
  </si>
  <si>
    <t>２</t>
    <phoneticPr fontId="8"/>
  </si>
  <si>
    <t>契約の相手方</t>
    <phoneticPr fontId="8"/>
  </si>
  <si>
    <t>３</t>
    <phoneticPr fontId="8"/>
  </si>
  <si>
    <t>随意契約理由</t>
    <phoneticPr fontId="8"/>
  </si>
  <si>
    <t>４</t>
    <phoneticPr fontId="8"/>
  </si>
  <si>
    <t>根拠法令</t>
    <phoneticPr fontId="8"/>
  </si>
  <si>
    <t>５</t>
    <phoneticPr fontId="8"/>
  </si>
  <si>
    <t>担当部署</t>
    <phoneticPr fontId="8"/>
  </si>
  <si>
    <t>デジタル統括室基盤担当基盤グループ（06-6543-7114）</t>
    <phoneticPr fontId="8"/>
  </si>
  <si>
    <t>令和６年度中央こども相談センター庁舎移転に伴う共通ファイルサーバ兼プリントサーバ移設業務委託</t>
    <rPh sb="0" eb="2">
      <t>レイワ</t>
    </rPh>
    <rPh sb="3" eb="5">
      <t>ネンド</t>
    </rPh>
    <rPh sb="5" eb="7">
      <t>チュウオウ</t>
    </rPh>
    <rPh sb="10" eb="12">
      <t>ソウダン</t>
    </rPh>
    <rPh sb="16" eb="18">
      <t>チョウシャ</t>
    </rPh>
    <rPh sb="18" eb="20">
      <t>イテン</t>
    </rPh>
    <rPh sb="21" eb="22">
      <t>トモナ</t>
    </rPh>
    <rPh sb="23" eb="25">
      <t>キョウツウ</t>
    </rPh>
    <rPh sb="32" eb="33">
      <t>ケン</t>
    </rPh>
    <rPh sb="40" eb="42">
      <t>イセツ</t>
    </rPh>
    <rPh sb="42" eb="44">
      <t>ギョウム</t>
    </rPh>
    <rPh sb="44" eb="46">
      <t>イタク</t>
    </rPh>
    <phoneticPr fontId="1"/>
  </si>
  <si>
    <t>株式会社大塚商会　ＬＡ関西営業部</t>
  </si>
  <si>
    <t>G４</t>
    <phoneticPr fontId="1"/>
  </si>
  <si>
    <t>　株式会社大塚商会は、中央こども相談センター現行共通ファイルサーバ兼プリントサーバの運用・保守業者であることから、本業務と密接不可分の関係にあり、当該事業者以外に履行させた場合、現在の役務の便益が享受できず、また、問題発生時に責任の所在が不明確になる等、業務に著しい支障が生じるおそれがあるため。</t>
    <phoneticPr fontId="8"/>
  </si>
  <si>
    <t>デジタル統括室発注の業務委託契約案件における随意契約（特名随意契約）の結果について（令和７年２月分）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</si>
</sst>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No.&quot;0"/>
    <numFmt numFmtId="177" formatCode="&quot;（&quot;@&quot;）&quot;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0"/>
      <color rgb="FF000000"/>
      <name val="Times New Roman"/>
      <family val="1"/>
    </font>
    <font>
      <u/>
      <sz val="8.25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1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6" fillId="0" borderId="0">
      <alignment vertical="center"/>
    </xf>
    <xf numFmtId="0" fontId="13" fillId="0" borderId="0"/>
    <xf numFmtId="0" fontId="14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9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/>
    <xf numFmtId="38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11" fillId="0" borderId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1" fillId="0" borderId="0"/>
  </cellStyleXfs>
  <cellXfs count="31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2" xfId="1" applyBorder="1" applyAlignment="1">
      <alignment horizontal="center" vertical="center" wrapText="1"/>
    </xf>
    <xf numFmtId="0" fontId="5" fillId="0" borderId="0" xfId="30" applyFont="1" applyAlignment="1">
      <alignment vertical="center"/>
    </xf>
    <xf numFmtId="49" fontId="5" fillId="0" borderId="0" xfId="30" applyNumberFormat="1" applyFont="1" applyAlignment="1">
      <alignment horizontal="center" vertical="center"/>
    </xf>
    <xf numFmtId="0" fontId="5" fillId="0" borderId="0" xfId="30" applyFont="1" applyAlignment="1">
      <alignment horizontal="center" vertical="center"/>
    </xf>
    <xf numFmtId="49" fontId="5" fillId="0" borderId="0" xfId="30" applyNumberFormat="1" applyFont="1" applyAlignment="1">
      <alignment vertical="center"/>
    </xf>
    <xf numFmtId="0" fontId="4" fillId="0" borderId="0" xfId="30" applyFont="1" applyAlignment="1">
      <alignment horizontal="center" vertical="center"/>
    </xf>
    <xf numFmtId="0" fontId="5" fillId="0" borderId="0" xfId="30" applyFont="1" applyAlignment="1">
      <alignment vertical="top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38" fontId="7" fillId="0" borderId="6" xfId="2" applyFont="1" applyFill="1" applyBorder="1" applyAlignment="1">
      <alignment horizontal="center" vertical="center" wrapText="1"/>
    </xf>
    <xf numFmtId="58" fontId="7" fillId="0" borderId="6" xfId="0" applyNumberFormat="1" applyFont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5" fillId="0" borderId="0" xfId="30" applyFont="1" applyAlignment="1">
      <alignment horizontal="left" vertical="top" shrinkToFit="1"/>
    </xf>
    <xf numFmtId="177" fontId="5" fillId="0" borderId="0" xfId="30" applyNumberFormat="1" applyFont="1" applyAlignment="1">
      <alignment horizontal="left" vertical="center"/>
    </xf>
    <xf numFmtId="0" fontId="5" fillId="0" borderId="0" xfId="30" applyFont="1" applyAlignment="1" applyProtection="1">
      <alignment vertical="center"/>
      <protection locked="0"/>
    </xf>
    <xf numFmtId="0" fontId="16" fillId="0" borderId="0" xfId="30" applyFont="1" applyAlignment="1">
      <alignment horizontal="left" vertical="center"/>
    </xf>
    <xf numFmtId="176" fontId="15" fillId="0" borderId="0" xfId="8" applyNumberFormat="1" applyFont="1" applyAlignment="1">
      <alignment horizontal="left" vertical="center"/>
    </xf>
    <xf numFmtId="0" fontId="4" fillId="0" borderId="0" xfId="30" applyFont="1" applyAlignment="1">
      <alignment horizontal="center" vertical="center"/>
    </xf>
    <xf numFmtId="0" fontId="5" fillId="0" borderId="0" xfId="30" applyFont="1" applyAlignment="1">
      <alignment vertical="top" wrapText="1"/>
    </xf>
    <xf numFmtId="0" fontId="5" fillId="0" borderId="0" xfId="30" applyFont="1" applyAlignment="1" applyProtection="1">
      <alignment vertical="top" wrapText="1"/>
      <protection locked="0"/>
    </xf>
    <xf numFmtId="0" fontId="5" fillId="0" borderId="0" xfId="30" applyFont="1" applyAlignment="1">
      <alignment horizontal="left" vertical="center"/>
    </xf>
  </cellXfs>
  <cellStyles count="31">
    <cellStyle name="ハイパーリンク" xfId="1" builtinId="8"/>
    <cellStyle name="ハイパーリンク 2" xfId="10" xr:uid="{DCC9711A-07AB-4E13-B242-4F513DAA2C2B}"/>
    <cellStyle name="ハイパーリンク 2 2" xfId="19" xr:uid="{5D60BB20-CB24-451D-9EA0-D2B7AD9D67C7}"/>
    <cellStyle name="ハイパーリンク 3" xfId="7" xr:uid="{EB0E198F-DFD7-4E05-998E-5D4C01AEF32F}"/>
    <cellStyle name="桁区切り" xfId="2" builtinId="6"/>
    <cellStyle name="桁区切り 2" xfId="6" xr:uid="{504F7471-FD3C-4933-976B-DD6C0B78B357}"/>
    <cellStyle name="桁区切り 2 2" xfId="15" xr:uid="{9E73C874-8DB6-4024-80BE-65B6DED6E916}"/>
    <cellStyle name="桁区切り 2 2 2" xfId="18" xr:uid="{BE75A9C6-CB71-4B41-9E37-7118F2EB058B}"/>
    <cellStyle name="桁区切り 2 2 3" xfId="23" xr:uid="{47962F1B-0267-4418-9B48-1161B5996174}"/>
    <cellStyle name="桁区切り 2 2 3 2" xfId="27" xr:uid="{2DC36215-ED17-4841-B031-1799152DCE30}"/>
    <cellStyle name="桁区切り 3" xfId="14" xr:uid="{7A6053DB-8BE6-48EE-8093-862A6754AA0F}"/>
    <cellStyle name="桁区切り 3 2" xfId="24" xr:uid="{CC090561-A628-4062-B1A2-97609E801483}"/>
    <cellStyle name="桁区切り 3 2 2" xfId="28" xr:uid="{445892B2-D69A-43A1-A6A7-47893232687F}"/>
    <cellStyle name="桁区切り 4" xfId="11" xr:uid="{676C3DBE-9B79-401E-A875-DF3FBE881E7A}"/>
    <cellStyle name="標準" xfId="0" builtinId="0"/>
    <cellStyle name="標準 2" xfId="5" xr:uid="{19412DE5-28EF-4898-B804-C5D051C628EB}"/>
    <cellStyle name="標準 2 2" xfId="12" xr:uid="{D316D879-51AD-4FC8-A478-84FAEE473F91}"/>
    <cellStyle name="標準 2 2 2" xfId="16" xr:uid="{77F40916-7FCE-4F15-9113-88B1EF4E537F}"/>
    <cellStyle name="標準 2 2 2 2" xfId="21" xr:uid="{93B95661-45AF-4FA5-B87C-FC6BE62B522F}"/>
    <cellStyle name="標準 2 2 2 2 2" xfId="26" xr:uid="{AD04FB3F-F3A1-4718-9D52-0E5FC4778CB8}"/>
    <cellStyle name="標準 2 2 3" xfId="20" xr:uid="{F828ABDB-F571-4701-9217-312580C15C1C}"/>
    <cellStyle name="標準 2 2 3 2" xfId="25" xr:uid="{D4A8DBA4-23C9-44C0-970E-E5F60FFE3FFD}"/>
    <cellStyle name="標準 2 3" xfId="13" xr:uid="{135146D2-056D-4C98-8E33-531E9038E254}"/>
    <cellStyle name="標準 2 4" xfId="30" xr:uid="{00AA0BCD-9645-4F6A-AEE8-48F6291CD1A0}"/>
    <cellStyle name="標準 3" xfId="3" xr:uid="{F0E237AD-65C5-4AFA-B2C0-7D0ED61B9745}"/>
    <cellStyle name="標準 3 2" xfId="17" xr:uid="{89B2B9F9-4D69-41FE-A40C-971819697A53}"/>
    <cellStyle name="標準 3 3" xfId="29" xr:uid="{5C22491A-3314-4974-B635-515C18CD15F2}"/>
    <cellStyle name="標準 4" xfId="9" xr:uid="{985A7001-CBD0-4DE3-BDAC-C6A714BD65B3}"/>
    <cellStyle name="標準 5" xfId="8" xr:uid="{C0099C46-04A7-4AE4-8A6F-F6983CB5DD84}"/>
    <cellStyle name="標準 5 2" xfId="22" xr:uid="{FD5D8EAD-FEC5-4794-BC15-7F71AF50A7DE}"/>
    <cellStyle name="標準 6" xfId="4" xr:uid="{B5D3B334-D38C-4700-89CE-EEC5B465E513}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44_&#22865;&#32004;/05_&#27604;&#36611;&#35211;&#31309;/#&#27604;&#36611;&#35211;&#31309;&#12426;&#20381;&#38972;&#20316;&#25104;&#12484;&#12540;&#12523;/01_&#27604;&#36611;&#35211;&#31309;&#12426;&#20381;&#38972;&#20316;&#25104;&#12484;&#12540;&#12523; ver0.5.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&#12518;&#12540;&#12470;&#20316;&#26989;&#29992;&#12501;&#12457;&#12523;&#12480;\44_&#22865;&#32004;\05_&#27604;&#36611;&#35211;&#31309;\#&#27604;&#36611;&#35211;&#31309;&#12426;&#20381;&#38972;&#20316;&#25104;&#12484;&#12540;&#12523;/01_&#27604;&#36611;&#35211;&#31309;&#12426;&#20381;&#38972;&#20316;&#25104;&#12484;&#12540;&#12523; ver0.5.3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12518;&#12540;&#12470;&#20316;&#26989;&#29992;&#12501;&#12457;&#12523;&#12480;\0710_181144_G00_&#32207;&#21209;&#12464;&#12523;&#12540;&#12503;\41_&#35336;&#29702;\10_&#22865;&#32004;\05_&#20837;&#26413;&#22865;&#32004;&#24773;&#22577;&#31561;HP&#20844;&#34920;\02_&#20837;&#26413;&#12539;&#38543;&#22865;&#12539;&#12503;&#12525;&#12509;&#20844;&#34920;&#65288;&#27598;&#26376;&#26376;&#26411;&#65289;\&#20196;&#21644;06&#24180;&#24230;\&#20196;&#21644;&#65303;&#24180;&#65298;&#26376;&#20998;&#65288;&#65299;&#26376;&#26411;&#20844;&#34920;&#65289;\01_&#38598;&#32004;\02_&#38543;&#24847;&#22865;&#32004;&#32080;&#26524;&#12539;&#29305;&#21517;&#38543;&#24847;&#22865;&#32004;&#29702;&#30001;&#65288;&#12354;&#12426;&#65289;\01_&#26696;&#12398;&#65297;&#12539;&#26696;&#12398;&#65298;&#12539;&#26696;&#12398;&#65299;&#12539;&#26696;&#12398;&#65300;&#65288;R7.1.22&#65289;.xlsx" TargetMode="External"/><Relationship Id="rId1" Type="http://schemas.openxmlformats.org/officeDocument/2006/relationships/externalLinkPath" Target="/&#12518;&#12540;&#12470;&#20316;&#26989;&#29992;&#12501;&#12457;&#12523;&#12480;/0710_181144_G00_&#32207;&#21209;&#12464;&#12523;&#12540;&#12503;/41_&#35336;&#29702;/10_&#22865;&#32004;/05_&#20837;&#26413;&#22865;&#32004;&#24773;&#22577;&#31561;HP&#20844;&#34920;/02_&#20837;&#26413;&#12539;&#38543;&#22865;&#12539;&#12503;&#12525;&#12509;&#20844;&#34920;&#65288;&#27598;&#26376;&#26376;&#26411;&#65289;/&#20196;&#21644;06&#24180;&#24230;/&#20196;&#21644;&#65303;&#24180;&#65298;&#26376;&#20998;&#65288;&#65299;&#26376;&#26411;&#20844;&#34920;&#65289;/01_&#38598;&#32004;/02_&#38543;&#24847;&#22865;&#32004;&#32080;&#26524;&#12539;&#29305;&#21517;&#38543;&#24847;&#22865;&#32004;&#29702;&#30001;&#65288;&#12354;&#12426;&#65289;/01_&#26696;&#12398;&#65297;&#12539;&#26696;&#12398;&#65298;&#12539;&#26696;&#12398;&#65299;&#12539;&#26696;&#12398;&#65300;&#65288;R7.1.2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"/>
      <sheetName val="基礎データ"/>
      <sheetName val="選定条件"/>
      <sheetName val="種目一覧"/>
      <sheetName val="ログ"/>
      <sheetName val="work"/>
      <sheetName val="決裁用"/>
      <sheetName val="work1"/>
      <sheetName val="work2"/>
      <sheetName val="work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種目一覧!B3:B229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w To"/>
      <sheetName val="基礎データ"/>
      <sheetName val="選定条件"/>
      <sheetName val="種目一覧"/>
      <sheetName val="ログ"/>
      <sheetName val="work"/>
      <sheetName val="決裁用"/>
      <sheetName val="work1"/>
      <sheetName val="work2"/>
      <sheetName val="work3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種目一覧!B3:B229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5共通マスタ"/>
      <sheetName val="R7共通マスタ"/>
      <sheetName val="R6共通マスタ"/>
      <sheetName val="事業実施"/>
      <sheetName val="調達日程"/>
      <sheetName val="調達日程表参考例"/>
      <sheetName val="R7事業経費"/>
      <sheetName val="R6事業経費"/>
      <sheetName val="入札実施（事後審査型）※室計理用"/>
      <sheetName val="契約締結"/>
      <sheetName val="R6事業支出負担行為"/>
      <sheetName val="会議実施 (第１回)"/>
      <sheetName val="会議実施（第２回）"/>
      <sheetName val="R5会議経費"/>
      <sheetName val="R5会議支出負担行為"/>
      <sheetName val="R6会議経費"/>
      <sheetName val="R6会議支出負担行為"/>
      <sheetName val="R7会議経費"/>
      <sheetName val="随意契約結果"/>
      <sheetName val="随意契約理由書"/>
      <sheetName val="再委託承諾"/>
      <sheetName val="再委託状況"/>
      <sheetName val="【参考】再委託承諾理由過去事例"/>
      <sheetName val="【参考】随意契約理由一覧"/>
      <sheetName val="変更箇所"/>
      <sheetName val="【参考】電気通信サービス利用区分"/>
      <sheetName val="総合評価入札説明書（作成中）"/>
    </sheetNames>
    <sheetDataSet>
      <sheetData sheetId="0"/>
      <sheetData sheetId="1"/>
      <sheetData sheetId="2"/>
      <sheetData sheetId="3">
        <row r="8">
          <cell r="B8" t="str">
            <v>令和６年度中央こども相談センター庁舎移転に伴う共通ファイルサーバ兼プリントサーバ移設業務委託</v>
          </cell>
        </row>
      </sheetData>
      <sheetData sheetId="4"/>
      <sheetData sheetId="5"/>
      <sheetData sheetId="6"/>
      <sheetData sheetId="7"/>
      <sheetData sheetId="8"/>
      <sheetData sheetId="9">
        <row r="24">
          <cell r="F24" t="str">
            <v>株式会社大塚商会　ＬＡ関西営業部</v>
          </cell>
        </row>
        <row r="30">
          <cell r="J30" t="str">
            <v>G4</v>
          </cell>
        </row>
        <row r="31">
          <cell r="C31" t="str">
            <v>地方自治法施行令第167条の2第1項第2号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ity.osaka.lg.jp/keiyakukanzai/page/0000260879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"/>
  <sheetViews>
    <sheetView tabSelected="1" view="pageBreakPreview" zoomScale="80" zoomScaleNormal="70" zoomScaleSheetLayoutView="80" workbookViewId="0">
      <selection activeCell="E13" sqref="E13"/>
    </sheetView>
  </sheetViews>
  <sheetFormatPr defaultRowHeight="18" x14ac:dyDescent="0.45"/>
  <cols>
    <col min="1" max="1" width="3.69921875" customWidth="1"/>
    <col min="2" max="2" width="22.69921875" customWidth="1"/>
    <col min="3" max="3" width="11.796875" customWidth="1"/>
    <col min="4" max="4" width="22.69921875" customWidth="1"/>
    <col min="5" max="5" width="13.69921875" customWidth="1"/>
    <col min="6" max="6" width="15.69921875" customWidth="1"/>
    <col min="7" max="7" width="25.796875" customWidth="1"/>
    <col min="8" max="8" width="19.8984375" customWidth="1"/>
    <col min="9" max="9" width="8" customWidth="1"/>
  </cols>
  <sheetData>
    <row r="1" spans="1:9" ht="20.25" customHeight="1" x14ac:dyDescent="0.45">
      <c r="A1" s="20" t="s">
        <v>29</v>
      </c>
      <c r="B1" s="20"/>
      <c r="C1" s="20"/>
      <c r="D1" s="20"/>
      <c r="E1" s="20"/>
      <c r="F1" s="20"/>
      <c r="G1" s="20"/>
      <c r="H1" s="20"/>
      <c r="I1" s="20"/>
    </row>
    <row r="2" spans="1:9" ht="20.25" customHeight="1" thickBot="1" x14ac:dyDescent="0.5">
      <c r="A2" s="21"/>
      <c r="B2" s="21"/>
      <c r="C2" s="21"/>
      <c r="D2" s="21"/>
      <c r="E2" s="21"/>
      <c r="F2" s="21"/>
      <c r="G2" s="21"/>
      <c r="H2" s="21"/>
      <c r="I2" s="21"/>
    </row>
    <row r="3" spans="1:9" ht="37.5" customHeight="1" thickBot="1" x14ac:dyDescent="0.5">
      <c r="A3" s="1" t="s">
        <v>0</v>
      </c>
      <c r="B3" s="2" t="s">
        <v>1</v>
      </c>
      <c r="C3" s="2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6" t="s">
        <v>10</v>
      </c>
      <c r="I3" s="4" t="s">
        <v>7</v>
      </c>
    </row>
    <row r="4" spans="1:9" s="5" customFormat="1" ht="58.95" customHeight="1" thickTop="1" thickBot="1" x14ac:dyDescent="0.5">
      <c r="A4" s="13">
        <v>1</v>
      </c>
      <c r="B4" s="14" t="s">
        <v>25</v>
      </c>
      <c r="C4" s="15" t="s">
        <v>9</v>
      </c>
      <c r="D4" s="15" t="s">
        <v>26</v>
      </c>
      <c r="E4" s="16">
        <v>1045000</v>
      </c>
      <c r="F4" s="17">
        <v>45707</v>
      </c>
      <c r="G4" s="15" t="s">
        <v>11</v>
      </c>
      <c r="H4" s="18" t="s">
        <v>27</v>
      </c>
      <c r="I4" s="19" t="s">
        <v>12</v>
      </c>
    </row>
  </sheetData>
  <mergeCells count="2">
    <mergeCell ref="A1:I1"/>
    <mergeCell ref="A2:I2"/>
  </mergeCells>
  <phoneticPr fontId="1"/>
  <hyperlinks>
    <hyperlink ref="H3" r:id="rId1" display="https://www.city.osaka.lg.jp/keiyakukanzai/page/0000260879.html" xr:uid="{00000000-0004-0000-0000-000000000000}"/>
  </hyperlinks>
  <pageMargins left="0.39370078740157483" right="0.39370078740157483" top="0.59055118110236227" bottom="0.59055118110236227" header="0.39370078740157483" footer="0.39370078740157483"/>
  <pageSetup paperSize="9" scale="88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16BB0-0D97-4B28-8328-1746B0323129}">
  <dimension ref="A1:AH68"/>
  <sheetViews>
    <sheetView showGridLines="0" view="pageBreakPreview" zoomScale="85" zoomScaleNormal="100" zoomScaleSheetLayoutView="85" workbookViewId="0">
      <selection activeCell="AP35" sqref="AP35"/>
    </sheetView>
  </sheetViews>
  <sheetFormatPr defaultColWidth="8.69921875" defaultRowHeight="13.2" x14ac:dyDescent="0.45"/>
  <cols>
    <col min="1" max="2" width="2.19921875" style="7" customWidth="1"/>
    <col min="3" max="3" width="1.69921875" style="7" customWidth="1"/>
    <col min="4" max="55" width="2.19921875" style="7" customWidth="1"/>
    <col min="56" max="16384" width="8.69921875" style="7"/>
  </cols>
  <sheetData>
    <row r="1" spans="1:34" s="30" customFormat="1" ht="14.55" customHeight="1" x14ac:dyDescent="0.45">
      <c r="A1" s="25" t="s">
        <v>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</row>
    <row r="2" spans="1:34" ht="14.55" customHeight="1" x14ac:dyDescent="0.45">
      <c r="C2" s="26"/>
      <c r="D2" s="26"/>
      <c r="E2" s="26"/>
    </row>
    <row r="3" spans="1:34" ht="14.55" customHeight="1" x14ac:dyDescent="0.45">
      <c r="B3" s="27" t="s">
        <v>13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</row>
    <row r="4" spans="1:34" ht="14.55" customHeight="1" x14ac:dyDescent="0.4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4" ht="14.55" customHeight="1" x14ac:dyDescent="0.45"/>
    <row r="6" spans="1:34" ht="14.55" customHeight="1" x14ac:dyDescent="0.45"/>
    <row r="7" spans="1:34" ht="14.55" customHeight="1" x14ac:dyDescent="0.45">
      <c r="B7" s="8" t="s">
        <v>14</v>
      </c>
      <c r="C7" s="9"/>
      <c r="D7" s="7" t="s">
        <v>15</v>
      </c>
    </row>
    <row r="8" spans="1:34" ht="14.55" customHeight="1" x14ac:dyDescent="0.45">
      <c r="C8" s="28" t="str">
        <f>IF([3]事業実施!B8&lt;&gt;"","　"&amp;[3]事業実施!B8,"")</f>
        <v>　令和６年度中央こども相談センター庁舎移転に伴う共通ファイルサーバ兼プリントサーバ移設業務委託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</row>
    <row r="9" spans="1:34" ht="14.55" customHeight="1" x14ac:dyDescent="0.45"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</row>
    <row r="10" spans="1:34" ht="14.55" customHeight="1" x14ac:dyDescent="0.45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</row>
    <row r="11" spans="1:34" ht="14.55" customHeight="1" x14ac:dyDescent="0.45"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</row>
    <row r="12" spans="1:34" ht="14.55" customHeight="1" x14ac:dyDescent="0.45"/>
    <row r="13" spans="1:34" ht="14.55" customHeight="1" x14ac:dyDescent="0.45">
      <c r="B13" s="10" t="s">
        <v>16</v>
      </c>
      <c r="D13" s="7" t="s">
        <v>17</v>
      </c>
    </row>
    <row r="14" spans="1:34" ht="14.55" customHeight="1" x14ac:dyDescent="0.45">
      <c r="C14" s="28" t="str">
        <f>IF([3]契約締結!F24&lt;&gt;"","　"&amp;[3]契約締結!F24,"")</f>
        <v>　株式会社大塚商会　ＬＡ関西営業部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</row>
    <row r="15" spans="1:34" ht="14.55" customHeight="1" x14ac:dyDescent="0.45"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</row>
    <row r="16" spans="1:34" ht="14.55" customHeight="1" x14ac:dyDescent="0.4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</row>
    <row r="17" spans="2:33" ht="14.55" customHeight="1" x14ac:dyDescent="0.4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</row>
    <row r="18" spans="2:33" ht="14.55" customHeight="1" x14ac:dyDescent="0.45"/>
    <row r="19" spans="2:33" ht="14.55" customHeight="1" x14ac:dyDescent="0.45">
      <c r="B19" s="10" t="s">
        <v>18</v>
      </c>
      <c r="D19" s="7" t="s">
        <v>19</v>
      </c>
    </row>
    <row r="20" spans="2:33" ht="14.55" customHeight="1" x14ac:dyDescent="0.45">
      <c r="C20" s="29" t="s">
        <v>28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</row>
    <row r="21" spans="2:33" ht="14.55" customHeight="1" x14ac:dyDescent="0.45"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2:33" ht="14.55" customHeight="1" x14ac:dyDescent="0.45"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2:33" ht="14.55" customHeight="1" x14ac:dyDescent="0.45"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2:33" ht="14.55" customHeight="1" x14ac:dyDescent="0.45"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2:33" ht="14.55" hidden="1" customHeight="1" x14ac:dyDescent="0.45"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</row>
    <row r="26" spans="2:33" ht="14.55" hidden="1" customHeight="1" x14ac:dyDescent="0.45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2:33" ht="14.55" hidden="1" customHeight="1" x14ac:dyDescent="0.45"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</row>
    <row r="28" spans="2:33" ht="14.55" hidden="1" customHeight="1" x14ac:dyDescent="0.45"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2:33" ht="14.55" hidden="1" customHeight="1" x14ac:dyDescent="0.45"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2:33" ht="14.55" customHeight="1" x14ac:dyDescent="0.45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2:33" ht="14.55" customHeight="1" x14ac:dyDescent="0.45"/>
    <row r="32" spans="2:33" ht="14.55" customHeight="1" x14ac:dyDescent="0.45"/>
    <row r="33" spans="2:34" ht="14.55" customHeight="1" x14ac:dyDescent="0.45"/>
    <row r="34" spans="2:34" ht="14.55" customHeight="1" x14ac:dyDescent="0.45">
      <c r="B34" s="10" t="s">
        <v>20</v>
      </c>
      <c r="D34" s="7" t="s">
        <v>21</v>
      </c>
    </row>
    <row r="35" spans="2:34" ht="14.55" customHeight="1" x14ac:dyDescent="0.45">
      <c r="D35" s="22" t="str">
        <f>IF([3]契約締結!C31&lt;&gt;"",[3]契約締結!C31,"")</f>
        <v>地方自治法施行令第167条の2第1項第2号</v>
      </c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</row>
    <row r="36" spans="2:34" ht="14.55" customHeight="1" x14ac:dyDescent="0.45">
      <c r="D36" s="23" t="str">
        <f>IF([3]契約締結!J30&lt;&gt;"",[3]契約締結!J30,"")</f>
        <v>G4</v>
      </c>
      <c r="E36" s="23"/>
      <c r="F36" s="23"/>
    </row>
    <row r="37" spans="2:34" ht="14.55" customHeight="1" x14ac:dyDescent="0.45"/>
    <row r="38" spans="2:34" ht="14.55" customHeight="1" x14ac:dyDescent="0.45"/>
    <row r="39" spans="2:34" ht="14.55" customHeight="1" x14ac:dyDescent="0.45"/>
    <row r="40" spans="2:34" ht="14.55" customHeight="1" x14ac:dyDescent="0.45">
      <c r="B40" s="10" t="s">
        <v>22</v>
      </c>
      <c r="D40" s="7" t="s">
        <v>23</v>
      </c>
    </row>
    <row r="41" spans="2:34" ht="14.55" customHeight="1" x14ac:dyDescent="0.45">
      <c r="D41" s="24" t="s">
        <v>24</v>
      </c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</row>
    <row r="42" spans="2:34" ht="14.55" customHeight="1" x14ac:dyDescent="0.45"/>
    <row r="43" spans="2:34" ht="14.55" customHeight="1" x14ac:dyDescent="0.45"/>
    <row r="44" spans="2:34" ht="14.55" customHeight="1" x14ac:dyDescent="0.45"/>
    <row r="45" spans="2:34" ht="14.55" customHeight="1" x14ac:dyDescent="0.45"/>
    <row r="46" spans="2:34" ht="14.55" customHeight="1" x14ac:dyDescent="0.45"/>
    <row r="47" spans="2:34" ht="14.55" customHeight="1" x14ac:dyDescent="0.45"/>
    <row r="48" spans="2:34" ht="14.55" customHeight="1" x14ac:dyDescent="0.45"/>
    <row r="49" ht="14.55" customHeight="1" x14ac:dyDescent="0.45"/>
    <row r="50" ht="14.55" customHeight="1" x14ac:dyDescent="0.45"/>
    <row r="51" ht="14.55" customHeight="1" x14ac:dyDescent="0.45"/>
    <row r="52" ht="14.55" customHeight="1" x14ac:dyDescent="0.45"/>
    <row r="53" ht="14.55" customHeight="1" x14ac:dyDescent="0.45"/>
    <row r="54" ht="14.55" customHeight="1" x14ac:dyDescent="0.45"/>
    <row r="55" ht="14.55" customHeight="1" x14ac:dyDescent="0.45"/>
    <row r="56" ht="14.55" customHeight="1" x14ac:dyDescent="0.45"/>
    <row r="57" ht="14.55" customHeight="1" x14ac:dyDescent="0.45"/>
    <row r="58" ht="14.55" customHeight="1" x14ac:dyDescent="0.45"/>
    <row r="59" ht="14.55" customHeight="1" x14ac:dyDescent="0.45"/>
    <row r="60" ht="14.55" customHeight="1" x14ac:dyDescent="0.45"/>
    <row r="61" ht="14.55" customHeight="1" x14ac:dyDescent="0.45"/>
    <row r="62" ht="14.55" customHeight="1" x14ac:dyDescent="0.45"/>
    <row r="63" ht="15" customHeight="1" x14ac:dyDescent="0.45"/>
    <row r="64" ht="21" customHeight="1" x14ac:dyDescent="0.45"/>
    <row r="65" ht="21" customHeight="1" x14ac:dyDescent="0.45"/>
    <row r="66" ht="21" customHeight="1" x14ac:dyDescent="0.45"/>
    <row r="67" ht="21" customHeight="1" x14ac:dyDescent="0.45"/>
    <row r="68" ht="21" customHeight="1" x14ac:dyDescent="0.45"/>
  </sheetData>
  <sheetProtection formatCells="0" formatRows="0" insertRows="0" selectLockedCells="1"/>
  <mergeCells count="9">
    <mergeCell ref="D35:AH35"/>
    <mergeCell ref="D36:F36"/>
    <mergeCell ref="D41:AH41"/>
    <mergeCell ref="A1:AH1"/>
    <mergeCell ref="C2:E2"/>
    <mergeCell ref="B3:AG3"/>
    <mergeCell ref="C8:AG9"/>
    <mergeCell ref="C14:AG15"/>
    <mergeCell ref="C20:AG30"/>
  </mergeCells>
  <phoneticPr fontId="1"/>
  <conditionalFormatting sqref="C8:AG9 C14:AG15 C20:AG30 D36:F36 D41:AH41">
    <cfRule type="containsBlanks" dxfId="0" priority="1">
      <formula>LEN(TRIM(C8))=0</formula>
    </cfRule>
  </conditionalFormatting>
  <printOptions horizontalCentered="1"/>
  <pageMargins left="0.78740157480314965" right="0.78740157480314965" top="0.78740157480314965" bottom="0.7874015748031496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業務委託随意契約結果</vt:lpstr>
      <vt:lpstr>No.1随意契約理由</vt:lpstr>
      <vt:lpstr>No.1随意契約理由!Print_Area</vt:lpstr>
      <vt:lpstr>業務委託随意契約結果!Print_Area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2023-09-15T08:15:51Z</dcterms:created>
  <dcterms:modified xsi:type="dcterms:W3CDTF">2025-03-28T12:11:05Z</dcterms:modified>
</cp:coreProperties>
</file>