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EC49A5FE-BDD9-422E-B125-CD589053F046}" xr6:coauthVersionLast="47" xr6:coauthVersionMax="47" xr10:uidLastSave="{00000000-0000-0000-0000-000000000000}"/>
  <bookViews>
    <workbookView xWindow="-110" yWindow="-110" windowWidth="19420" windowHeight="10560" activeTab="4" xr2:uid="{00000000-000D-0000-FFFF-FFFF00000000}"/>
  </bookViews>
  <sheets>
    <sheet name="業務委託随意契約結果" sheetId="1" r:id="rId1"/>
    <sheet name="No.1随意契約理由" sheetId="2" r:id="rId2"/>
    <sheet name="No.2随意契約理由" sheetId="4" r:id="rId3"/>
    <sheet name="No.3随意契約理由" sheetId="6" r:id="rId4"/>
    <sheet name="No.4随意契約理由書" sheetId="7" r:id="rId5"/>
  </sheets>
  <externalReferences>
    <externalReference r:id="rId6"/>
    <externalReference r:id="rId7"/>
  </externalReferences>
  <definedNames>
    <definedName name="_xlnm.Print_Area" localSheetId="1">No.1随意契約理由!$A$1:$AG$34</definedName>
    <definedName name="_xlnm.Print_Area" localSheetId="2">No.2随意契約理由!$A$1:$AG$33</definedName>
    <definedName name="_xlnm.Print_Area" localSheetId="3">No.3随意契約理由!$A$1:$AG$32</definedName>
    <definedName name="_xlnm.Print_Area" localSheetId="4">No.4随意契約理由書!$A$1:$AH$45</definedName>
    <definedName name="_xlnm.Print_Area" localSheetId="0">業務委託随意契約結果!$A$1:$I$7</definedName>
    <definedName name="一般競争入札">#REF!</definedName>
    <definedName name="公募型指名競争入札">#REF!</definedName>
    <definedName name="種目">[1]種目一覧!$A$1</definedName>
    <definedName name="制限付一般競争入札">#REF!</definedName>
    <definedName name="比較見積も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7" l="1"/>
  <c r="D35" i="7"/>
  <c r="C14" i="7"/>
  <c r="C8" i="7"/>
</calcChain>
</file>

<file path=xl/sharedStrings.xml><?xml version="1.0" encoding="utf-8"?>
<sst xmlns="http://schemas.openxmlformats.org/spreadsheetml/2006/main" count="102" uniqueCount="63">
  <si>
    <t>No.</t>
    <phoneticPr fontId="1"/>
  </si>
  <si>
    <t>案件名称</t>
    <rPh sb="0" eb="4">
      <t>アンケンメイショウ</t>
    </rPh>
    <phoneticPr fontId="1"/>
  </si>
  <si>
    <t>委託種目</t>
    <rPh sb="0" eb="4">
      <t>イタクシュモク</t>
    </rPh>
    <phoneticPr fontId="1"/>
  </si>
  <si>
    <t>契約の相手方</t>
    <rPh sb="0" eb="2">
      <t>ケイヤク</t>
    </rPh>
    <rPh sb="3" eb="6">
      <t>アイテガタ</t>
    </rPh>
    <phoneticPr fontId="1"/>
  </si>
  <si>
    <t>契約金額
（税込）</t>
    <rPh sb="0" eb="4">
      <t>ケイヤクキンガク</t>
    </rPh>
    <rPh sb="6" eb="8">
      <t>ゼイコ</t>
    </rPh>
    <phoneticPr fontId="1"/>
  </si>
  <si>
    <t>契約日</t>
    <rPh sb="0" eb="3">
      <t>ケイヤクビ</t>
    </rPh>
    <phoneticPr fontId="1"/>
  </si>
  <si>
    <t>根拠法令</t>
    <rPh sb="0" eb="4">
      <t>コンキョホウレイ</t>
    </rPh>
    <phoneticPr fontId="1"/>
  </si>
  <si>
    <t>WTO</t>
    <phoneticPr fontId="1"/>
  </si>
  <si>
    <t>担当部局</t>
    <rPh sb="0" eb="4">
      <t>タントウブキョク</t>
    </rPh>
    <phoneticPr fontId="1"/>
  </si>
  <si>
    <t>根拠法令</t>
    <rPh sb="0" eb="2">
      <t>コンキョ</t>
    </rPh>
    <rPh sb="2" eb="4">
      <t>ホウレイ</t>
    </rPh>
    <phoneticPr fontId="1"/>
  </si>
  <si>
    <t>随意契約理由</t>
    <rPh sb="0" eb="6">
      <t>ズイイケイヤクリユウ</t>
    </rPh>
    <phoneticPr fontId="1"/>
  </si>
  <si>
    <t>随意契約理由書</t>
    <rPh sb="0" eb="6">
      <t>ズイイケイヤクリユウ</t>
    </rPh>
    <rPh sb="6" eb="7">
      <t>ショ</t>
    </rPh>
    <phoneticPr fontId="1"/>
  </si>
  <si>
    <t>No.1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</si>
  <si>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</si>
  <si>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</si>
  <si>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</si>
  <si>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</si>
  <si>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</si>
  <si>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情報処理</t>
  </si>
  <si>
    <t>地方自治法施行令第167条の2第1項第2号</t>
  </si>
  <si>
    <t>－</t>
  </si>
  <si>
    <t>株式会社NTTデータ関西</t>
  </si>
  <si>
    <t>G4</t>
  </si>
  <si>
    <t>地方自治法施行令第167条の2第1項第2号</t>
    <phoneticPr fontId="1"/>
  </si>
  <si>
    <t>（G4）</t>
    <phoneticPr fontId="1"/>
  </si>
  <si>
    <t>No.2</t>
    <phoneticPr fontId="1"/>
  </si>
  <si>
    <t>No.3</t>
    <phoneticPr fontId="1"/>
  </si>
  <si>
    <r>
      <t xml:space="preserve">随意契約理由
</t>
    </r>
    <r>
      <rPr>
        <u/>
        <sz val="11"/>
        <color theme="10"/>
        <rFont val="游ゴシック"/>
        <family val="3"/>
        <charset val="128"/>
        <scheme val="minor"/>
      </rPr>
      <t>（随意契約理由番号）</t>
    </r>
    <rPh sb="0" eb="4">
      <t>ズイイケイヤク</t>
    </rPh>
    <rPh sb="4" eb="6">
      <t>リユウ</t>
    </rPh>
    <rPh sb="8" eb="12">
      <t>ズイイケイヤク</t>
    </rPh>
    <rPh sb="12" eb="14">
      <t>リユウ</t>
    </rPh>
    <rPh sb="14" eb="16">
      <t>バンゴウ</t>
    </rPh>
    <phoneticPr fontId="1"/>
  </si>
  <si>
    <t>令和６年度大阪市業務系ネットワーク二要素認証システム改修業務委託</t>
  </si>
  <si>
    <t>令和６年度大阪市基幹系システム統合基盤改修業務委託（その２）</t>
  </si>
  <si>
    <t>令和６年度ノーコードツールライセンス取得及び使用料支払業務委託（その２）</t>
  </si>
  <si>
    <t>株式会社大塚商会　ＬＡ関西営業部</t>
  </si>
  <si>
    <t>G30</t>
  </si>
  <si>
    <t>デジタル統括室発注の業務委託契約案件における随意契約（特名随意契約）の結果について（令和６年７月分）</t>
    <phoneticPr fontId="1"/>
  </si>
  <si>
    <t>　株式会社大塚商会　ＬＡ関西営業部</t>
  </si>
  <si>
    <t>　令和６年度ノーコードツールライセンス取得及び使用料支払業務委託（その２）</t>
  </si>
  <si>
    <t>　間接販売での「cybozu.com 年額契約」期間中のサービスについて、ユーザー数追加やコースアップグレードの追加発注は、契約中のパートナー企業からのみ可能とっており、年度当初に契約した株式会社大塚商会に販売ルートが固定されるため。</t>
    <rPh sb="94" eb="98">
      <t>カブシキガイシャ</t>
    </rPh>
    <rPh sb="103" eb="105">
      <t>ハンバイ</t>
    </rPh>
    <rPh sb="109" eb="111">
      <t>コテイ</t>
    </rPh>
    <phoneticPr fontId="8"/>
  </si>
  <si>
    <t>デジタル統括室ＤＸ推進担当ＤＸ推進グループ（電話番号 06-6208-7676）</t>
  </si>
  <si>
    <t>　令和６年度大阪市基幹系システム統合基盤改修業務委託（その２）</t>
  </si>
  <si>
    <t>　株式会社NTTデータ関西</t>
  </si>
  <si>
    <t>　株式会社NTTデータ関西は、現行基幹系システム統合基盤の構築・運用・保守業者であることから、本業務と密接不可分の関係にあり、当該事業者以外に履行させた場合、現在の役務の便益が享受できず、また、問題発生時に責任の所在が不明確になる等、業務に著しい支障が生じるおそれがあるため。</t>
    <rPh sb="29" eb="31">
      <t>コウチク</t>
    </rPh>
    <phoneticPr fontId="8"/>
  </si>
  <si>
    <t>デジタル統括室基盤担当基盤グループ（06-6543-7114）</t>
    <phoneticPr fontId="10"/>
  </si>
  <si>
    <t>　令和６年度大阪市業務系ネットワーク二要素認証システム改修業務委託</t>
  </si>
  <si>
    <t>　株式会社ＮＴＴデータ関西は、現行業務系ネットワーク二要素認証システムの構築・運用・保守業者であることから、本業務と密接不可分の関係にあり、当該事業者以外に履行させた場合、問題発生時に責任の所在が不明確になる等、業務に著しい支障が生じるため。</t>
  </si>
  <si>
    <t>根拠法令</t>
  </si>
  <si>
    <t>デジタル統括室基盤担当基盤グループ（06-6543-7123）</t>
    <phoneticPr fontId="4"/>
  </si>
  <si>
    <t>令和６年度税務事務システムデータ連携（行政データ可視化システム連携対応）業務委託</t>
  </si>
  <si>
    <t>株式会社日立製作所 関西支社</t>
  </si>
  <si>
    <t>G4</t>
    <phoneticPr fontId="1"/>
  </si>
  <si>
    <t>随意契約理由書</t>
    <phoneticPr fontId="10"/>
  </si>
  <si>
    <t>１</t>
    <phoneticPr fontId="10"/>
  </si>
  <si>
    <t>案件名称</t>
    <phoneticPr fontId="10"/>
  </si>
  <si>
    <t>２</t>
    <phoneticPr fontId="10"/>
  </si>
  <si>
    <t>契約の相手方</t>
    <phoneticPr fontId="10"/>
  </si>
  <si>
    <t>３</t>
    <phoneticPr fontId="10"/>
  </si>
  <si>
    <t>随意契約理由</t>
    <phoneticPr fontId="10"/>
  </si>
  <si>
    <t>　株式会社日立製作所 関西支社は、現行の税務事務システムの開発・運用保守事業者であることから、本業務と密接不可分の関係にあり、当該事業者以外に履行させた場合、問題発生時に責任の所在が不明確になる等、業務に著しい支障が生じるおそれがあるため。</t>
    <phoneticPr fontId="10"/>
  </si>
  <si>
    <t>４</t>
    <phoneticPr fontId="10"/>
  </si>
  <si>
    <t>根拠法令</t>
    <phoneticPr fontId="10"/>
  </si>
  <si>
    <t>５</t>
    <phoneticPr fontId="10"/>
  </si>
  <si>
    <t>担当部署</t>
    <phoneticPr fontId="10"/>
  </si>
  <si>
    <t>デジタル統括室戦略担当データマネジメントグループ（電話番号 06-6208-7735）</t>
    <rPh sb="4" eb="7">
      <t>トウカツシツ</t>
    </rPh>
    <rPh sb="7" eb="11">
      <t>センリャクタントウ</t>
    </rPh>
    <rPh sb="25" eb="29">
      <t>デンワバンゴウ</t>
    </rPh>
    <phoneticPr fontId="10"/>
  </si>
  <si>
    <t>No.4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</si>
</sst>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&quot;@&quot;）&quot;"/>
    <numFmt numFmtId="177" formatCode="&quot;No.&quot;0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/>
    <xf numFmtId="0" fontId="13" fillId="0" borderId="0"/>
    <xf numFmtId="0" fontId="6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0" fillId="0" borderId="0" xfId="0" applyFill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38" fontId="7" fillId="0" borderId="8" xfId="2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Border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7" fillId="0" borderId="8" xfId="1" applyFont="1" applyFill="1" applyBorder="1" applyAlignment="1">
      <alignment horizontal="center" vertical="center" wrapText="1"/>
    </xf>
    <xf numFmtId="58" fontId="7" fillId="0" borderId="8" xfId="0" applyNumberFormat="1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38" fontId="7" fillId="0" borderId="11" xfId="2" applyFont="1" applyFill="1" applyBorder="1" applyAlignment="1">
      <alignment horizontal="center" vertical="center" wrapText="1"/>
    </xf>
    <xf numFmtId="58" fontId="7" fillId="0" borderId="11" xfId="0" applyNumberFormat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49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top" wrapText="1"/>
    </xf>
    <xf numFmtId="49" fontId="5" fillId="0" borderId="0" xfId="4" applyNumberFormat="1" applyFont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38" fontId="11" fillId="0" borderId="5" xfId="2" applyFont="1" applyBorder="1" applyAlignment="1">
      <alignment horizontal="center" vertical="center" wrapText="1"/>
    </xf>
    <xf numFmtId="58" fontId="11" fillId="0" borderId="5" xfId="0" applyNumberFormat="1" applyFont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Protection="1">
      <alignment vertical="center"/>
      <protection locked="0"/>
    </xf>
    <xf numFmtId="0" fontId="5" fillId="0" borderId="0" xfId="0" applyFont="1" applyBorder="1" applyAlignment="1">
      <alignment vertical="top" wrapText="1" readingOrder="1"/>
    </xf>
    <xf numFmtId="0" fontId="5" fillId="0" borderId="0" xfId="0" applyFont="1" applyAlignment="1" applyProtection="1">
      <alignment vertical="top" wrapText="1"/>
      <protection locked="0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 shrinkToFit="1"/>
    </xf>
    <xf numFmtId="0" fontId="5" fillId="2" borderId="0" xfId="0" applyFont="1" applyFill="1" applyAlignment="1" applyProtection="1">
      <alignment vertical="top" wrapText="1"/>
      <protection locked="0"/>
    </xf>
    <xf numFmtId="0" fontId="5" fillId="0" borderId="0" xfId="4" applyFont="1" applyAlignment="1">
      <alignment horizontal="left" vertical="top" shrinkToFit="1"/>
    </xf>
    <xf numFmtId="176" fontId="5" fillId="0" borderId="0" xfId="4" applyNumberFormat="1" applyFont="1" applyAlignment="1">
      <alignment horizontal="left" vertical="center"/>
    </xf>
    <xf numFmtId="0" fontId="5" fillId="0" borderId="0" xfId="4" applyFont="1" applyAlignment="1" applyProtection="1">
      <alignment vertical="center"/>
      <protection locked="0"/>
    </xf>
    <xf numFmtId="0" fontId="15" fillId="0" borderId="0" xfId="4" applyFont="1" applyAlignment="1">
      <alignment horizontal="left" vertical="center"/>
    </xf>
    <xf numFmtId="177" fontId="14" fillId="0" borderId="0" xfId="5" applyNumberFormat="1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top" wrapText="1"/>
    </xf>
    <xf numFmtId="0" fontId="5" fillId="0" borderId="0" xfId="4" applyFont="1" applyAlignment="1" applyProtection="1">
      <alignment vertical="top" wrapText="1"/>
      <protection locked="0"/>
    </xf>
  </cellXfs>
  <cellStyles count="6">
    <cellStyle name="ハイパーリンク" xfId="1" builtinId="8"/>
    <cellStyle name="桁区切り" xfId="2" builtinId="6"/>
    <cellStyle name="標準" xfId="0" builtinId="0"/>
    <cellStyle name="標準 2" xfId="4" xr:uid="{2B4196FF-04B8-425E-8722-EA59DED5E810}"/>
    <cellStyle name="標準 3" xfId="3" xr:uid="{F0E237AD-65C5-4AFA-B2C0-7D0ED61B9745}"/>
    <cellStyle name="標準 5" xfId="5" xr:uid="{B3B5A90B-67A3-40B5-8023-600D9D9D840F}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akacitycommunication.sharepoint.com/&#12518;&#12540;&#12470;&#20316;&#26989;&#29992;&#12501;&#12457;&#12523;&#12480;/44_&#22865;&#32004;/05_&#27604;&#36611;&#35211;&#31309;/#&#27604;&#36611;&#35211;&#31309;&#12426;&#20381;&#38972;&#20316;&#25104;&#12484;&#12540;&#12523;/01_&#27604;&#36611;&#35211;&#31309;&#12426;&#20381;&#38972;&#20316;&#25104;&#12484;&#12540;&#12523; ver0.5.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PIF102C\OA-bb0002$\&#12518;&#12540;&#12470;&#20316;&#26989;&#29992;&#12501;&#12457;&#12523;&#12480;\0710_181144_G00_&#32207;&#21209;&#12464;&#12523;&#12540;&#12503;\41_&#35336;&#29702;\10_&#22865;&#32004;\01_&#35519;&#36948;\&#20196;&#21644;06&#24180;&#24230;\00_&#29305;&#21517;&#38543;&#24847;&#22865;&#32004;\39_&#20196;&#21644;&#65302;&#24180;&#24230;&#31246;&#21209;&#20107;&#21209;&#12471;&#12473;&#12486;&#12512;&#12487;&#12540;&#12479;&#36899;&#25658;&#65288;&#34892;&#25919;&#12487;&#12540;&#12479;&#21487;&#35222;&#21270;&#12471;&#12473;&#12486;&#12512;&#36899;&#25658;&#23550;&#24540;&#65289;&#26989;&#21209;&#22996;&#35351;\01_&#20282;&#27770;&#35696;\01_&#26696;&#65306;&#20196;&#21644;06&#24180;&#24230;&#20107;&#26989;&#23455;&#26045;&#12539;&#32076;&#36027;&#25903;&#20986;&#12539;&#20837;&#26413;&#23455;&#26045;&#12539;&#22865;&#32004;&#32224;&#32080;&#65288;&#27770;&#35009;&#27096;&#24335;&#65289;R6.6.10.xlsx" TargetMode="External"/><Relationship Id="rId1" Type="http://schemas.openxmlformats.org/officeDocument/2006/relationships/externalLinkPath" Target="/&#12518;&#12540;&#12470;&#20316;&#26989;&#29992;&#12501;&#12457;&#12523;&#12480;/0710_181144_G00_&#32207;&#21209;&#12464;&#12523;&#12540;&#12503;/41_&#35336;&#29702;/10_&#22865;&#32004;/01_&#35519;&#36948;/&#20196;&#21644;06&#24180;&#24230;/00_&#29305;&#21517;&#38543;&#24847;&#22865;&#32004;/39_&#20196;&#21644;&#65302;&#24180;&#24230;&#31246;&#21209;&#20107;&#21209;&#12471;&#12473;&#12486;&#12512;&#12487;&#12540;&#12479;&#36899;&#25658;&#65288;&#34892;&#25919;&#12487;&#12540;&#12479;&#21487;&#35222;&#21270;&#12471;&#12473;&#12486;&#12512;&#36899;&#25658;&#23550;&#24540;&#65289;&#26989;&#21209;&#22996;&#35351;/01_&#20282;&#27770;&#35696;/01_&#26696;&#65306;&#20196;&#21644;06&#24180;&#24230;&#20107;&#26989;&#23455;&#26045;&#12539;&#32076;&#36027;&#25903;&#20986;&#12539;&#20837;&#26413;&#23455;&#26045;&#12539;&#22865;&#32004;&#32224;&#32080;&#65288;&#27770;&#35009;&#27096;&#24335;&#65289;R6.6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"/>
      <sheetName val="基礎データ"/>
      <sheetName val="選定条件"/>
      <sheetName val="種目一覧"/>
      <sheetName val="ログ"/>
      <sheetName val="work"/>
      <sheetName val="決裁用"/>
      <sheetName val="work1"/>
      <sheetName val="work2"/>
      <sheetName val="work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種目一覧!B3:B229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5共通マスタ"/>
      <sheetName val="R6共通マスタ"/>
      <sheetName val="事業実施"/>
      <sheetName val="R6事業経費"/>
      <sheetName val="契約締結"/>
      <sheetName val="随意契約結果"/>
      <sheetName val="随意契約理由書"/>
      <sheetName val="R6事業支出負担行為"/>
      <sheetName val="入札実施（事後審査型）"/>
      <sheetName val="調達日程"/>
      <sheetName val="会議実施"/>
      <sheetName val="R5会議経費"/>
      <sheetName val="R5会議支出負担行為"/>
      <sheetName val="R6会議経費"/>
      <sheetName val="R6会議支出負担行為"/>
      <sheetName val="再委託承諾"/>
      <sheetName val="再委託状況"/>
      <sheetName val="【参考】随意契約理由一覧"/>
      <sheetName val="【参考】電気通信サービス利用区分"/>
      <sheetName val="総合評価入札説明書（作成中）"/>
    </sheetNames>
    <sheetDataSet>
      <sheetData sheetId="0"/>
      <sheetData sheetId="1"/>
      <sheetData sheetId="2">
        <row r="8">
          <cell r="B8" t="str">
            <v>令和６年度税務事務システムデータ連携（行政データ可視化システム連携対応）業務委託</v>
          </cell>
        </row>
      </sheetData>
      <sheetData sheetId="3"/>
      <sheetData sheetId="4">
        <row r="24">
          <cell r="F24" t="str">
            <v>株式会社日立製作所 関西支社</v>
          </cell>
        </row>
        <row r="30">
          <cell r="J30" t="str">
            <v>G4</v>
          </cell>
        </row>
        <row r="31">
          <cell r="C31" t="str">
            <v>地方自治法施行令第167条の2第1項第2号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eiyakukanzai/page/000026087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tabSelected="1" view="pageBreakPreview" zoomScale="80" zoomScaleNormal="70" zoomScaleSheetLayoutView="80" workbookViewId="0">
      <selection activeCell="AM10" sqref="AM10"/>
    </sheetView>
  </sheetViews>
  <sheetFormatPr defaultRowHeight="18"/>
  <cols>
    <col min="1" max="1" width="3.6640625" customWidth="1"/>
    <col min="2" max="2" width="22.75" customWidth="1"/>
    <col min="3" max="3" width="11.83203125" customWidth="1"/>
    <col min="4" max="4" width="22.75" customWidth="1"/>
    <col min="5" max="5" width="13.6640625" customWidth="1"/>
    <col min="6" max="6" width="15.75" customWidth="1"/>
    <col min="7" max="7" width="25.83203125" customWidth="1"/>
    <col min="8" max="8" width="19.9140625" customWidth="1"/>
    <col min="9" max="9" width="8" customWidth="1"/>
  </cols>
  <sheetData>
    <row r="1" spans="1:9" ht="20.25" customHeight="1">
      <c r="A1" s="45" t="s">
        <v>33</v>
      </c>
      <c r="B1" s="45"/>
      <c r="C1" s="45"/>
      <c r="D1" s="45"/>
      <c r="E1" s="45"/>
      <c r="F1" s="45"/>
      <c r="G1" s="45"/>
      <c r="H1" s="45"/>
      <c r="I1" s="45"/>
    </row>
    <row r="2" spans="1:9" ht="20.25" customHeight="1" thickBot="1">
      <c r="A2" s="46"/>
      <c r="B2" s="46"/>
      <c r="C2" s="46"/>
      <c r="D2" s="46"/>
      <c r="E2" s="46"/>
      <c r="F2" s="46"/>
      <c r="G2" s="46"/>
      <c r="H2" s="46"/>
      <c r="I2" s="46"/>
    </row>
    <row r="3" spans="1:9" ht="37.5" customHeight="1" thickBot="1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7" t="s">
        <v>5</v>
      </c>
      <c r="G3" s="7" t="s">
        <v>6</v>
      </c>
      <c r="H3" s="17" t="s">
        <v>27</v>
      </c>
      <c r="I3" s="9" t="s">
        <v>7</v>
      </c>
    </row>
    <row r="4" spans="1:9" s="11" customFormat="1" ht="59" customHeight="1" thickTop="1">
      <c r="A4" s="23">
        <v>1</v>
      </c>
      <c r="B4" s="24" t="s">
        <v>28</v>
      </c>
      <c r="C4" s="25" t="s">
        <v>18</v>
      </c>
      <c r="D4" s="25" t="s">
        <v>21</v>
      </c>
      <c r="E4" s="26">
        <v>12375990</v>
      </c>
      <c r="F4" s="27">
        <v>45474</v>
      </c>
      <c r="G4" s="25" t="s">
        <v>19</v>
      </c>
      <c r="H4" s="28" t="s">
        <v>22</v>
      </c>
      <c r="I4" s="29" t="s">
        <v>20</v>
      </c>
    </row>
    <row r="5" spans="1:9" s="11" customFormat="1" ht="59" customHeight="1">
      <c r="A5" s="12">
        <v>2</v>
      </c>
      <c r="B5" s="13" t="s">
        <v>29</v>
      </c>
      <c r="C5" s="14" t="s">
        <v>18</v>
      </c>
      <c r="D5" s="14" t="s">
        <v>21</v>
      </c>
      <c r="E5" s="15">
        <v>18747850</v>
      </c>
      <c r="F5" s="22">
        <v>45474</v>
      </c>
      <c r="G5" s="14" t="s">
        <v>19</v>
      </c>
      <c r="H5" s="21" t="s">
        <v>22</v>
      </c>
      <c r="I5" s="16" t="s">
        <v>20</v>
      </c>
    </row>
    <row r="6" spans="1:9" s="11" customFormat="1" ht="59" customHeight="1">
      <c r="A6" s="12">
        <v>3</v>
      </c>
      <c r="B6" s="36" t="s">
        <v>30</v>
      </c>
      <c r="C6" s="14" t="s">
        <v>18</v>
      </c>
      <c r="D6" s="14" t="s">
        <v>31</v>
      </c>
      <c r="E6" s="15">
        <v>2904000.0000000005</v>
      </c>
      <c r="F6" s="22">
        <v>45474</v>
      </c>
      <c r="G6" s="14" t="s">
        <v>19</v>
      </c>
      <c r="H6" s="21" t="s">
        <v>32</v>
      </c>
      <c r="I6" s="16" t="s">
        <v>20</v>
      </c>
    </row>
    <row r="7" spans="1:9" s="44" customFormat="1" ht="59" customHeight="1" thickBot="1">
      <c r="A7" s="37">
        <v>4</v>
      </c>
      <c r="B7" s="38" t="s">
        <v>46</v>
      </c>
      <c r="C7" s="39" t="s">
        <v>18</v>
      </c>
      <c r="D7" s="39" t="s">
        <v>47</v>
      </c>
      <c r="E7" s="40">
        <v>13669150</v>
      </c>
      <c r="F7" s="41">
        <v>45483</v>
      </c>
      <c r="G7" s="39" t="s">
        <v>19</v>
      </c>
      <c r="H7" s="42" t="s">
        <v>48</v>
      </c>
      <c r="I7" s="43" t="s">
        <v>20</v>
      </c>
    </row>
  </sheetData>
  <mergeCells count="2">
    <mergeCell ref="A1:I1"/>
    <mergeCell ref="A2:I2"/>
  </mergeCells>
  <phoneticPr fontId="1"/>
  <hyperlinks>
    <hyperlink ref="H3" r:id="rId1" display="https://www.city.osaka.lg.jp/keiyakukanzai/page/0000260879.html" xr:uid="{00000000-0004-0000-0000-000000000000}"/>
  </hyperlinks>
  <pageMargins left="0.39370078740157483" right="0.39370078740157483" top="0.59055118110236227" bottom="0.59055118110236227" header="0.39370078740157483" footer="0.3937007874015748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5"/>
  <sheetViews>
    <sheetView showGridLines="0" tabSelected="1" view="pageBreakPreview" zoomScale="80" zoomScaleNormal="80" zoomScaleSheetLayoutView="80" zoomScalePageLayoutView="60" workbookViewId="0">
      <selection activeCell="AM10" sqref="AM10"/>
    </sheetView>
  </sheetViews>
  <sheetFormatPr defaultColWidth="8.6640625" defaultRowHeight="13"/>
  <cols>
    <col min="1" max="2" width="2.75" style="1" customWidth="1"/>
    <col min="3" max="3" width="1.83203125" style="1" customWidth="1"/>
    <col min="4" max="29" width="2.75" style="1" customWidth="1"/>
    <col min="30" max="30" width="2.75" style="2" customWidth="1"/>
    <col min="31" max="31" width="2.75" style="1" customWidth="1"/>
    <col min="32" max="45" width="2.25" style="1" customWidth="1"/>
    <col min="46" max="16384" width="8.6640625" style="1"/>
  </cols>
  <sheetData>
    <row r="1" spans="1:31" ht="14.4" customHeight="1">
      <c r="A1" s="50" t="s">
        <v>12</v>
      </c>
      <c r="B1" s="50"/>
      <c r="C1" s="50"/>
      <c r="D1" s="5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</row>
    <row r="2" spans="1:31" ht="14.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E2" s="2"/>
    </row>
    <row r="3" spans="1:31" ht="14.4" customHeight="1">
      <c r="A3" s="2"/>
      <c r="B3" s="49" t="s">
        <v>11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2"/>
    </row>
    <row r="4" spans="1:31" ht="14.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</row>
    <row r="5" spans="1:31" ht="14.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E5" s="2"/>
    </row>
    <row r="6" spans="1:31" ht="14.4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E6" s="2"/>
    </row>
    <row r="7" spans="1:31" ht="14.4" customHeight="1">
      <c r="A7" s="4"/>
      <c r="B7" s="3" t="s">
        <v>13</v>
      </c>
      <c r="C7" s="5"/>
      <c r="D7" s="5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</row>
    <row r="8" spans="1:31" ht="14.4" customHeight="1">
      <c r="A8" s="4"/>
      <c r="B8" s="4"/>
      <c r="C8" s="52" t="s">
        <v>42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4"/>
    </row>
    <row r="9" spans="1:31" ht="14.4" customHeight="1">
      <c r="A9" s="4"/>
      <c r="B9" s="4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4"/>
    </row>
    <row r="10" spans="1:31" ht="14.4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4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4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4" customHeight="1">
      <c r="A13" s="4"/>
      <c r="B13" s="3" t="s">
        <v>14</v>
      </c>
      <c r="C13" s="4"/>
      <c r="D13" s="4" t="s">
        <v>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4" customHeight="1">
      <c r="A14" s="4"/>
      <c r="B14" s="4"/>
      <c r="C14" s="53" t="s">
        <v>39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4"/>
    </row>
    <row r="15" spans="1:31" ht="14.4" customHeight="1">
      <c r="A15" s="4"/>
      <c r="B15" s="4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4"/>
    </row>
    <row r="16" spans="1:31" ht="14.4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3" ht="14.4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3" ht="14.4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3" ht="14.4" customHeight="1">
      <c r="A19" s="4"/>
      <c r="B19" s="3" t="s">
        <v>15</v>
      </c>
      <c r="C19" s="4"/>
      <c r="D19" s="4" t="s">
        <v>10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3" ht="14.4" customHeight="1">
      <c r="A20" s="4"/>
      <c r="B20" s="4"/>
      <c r="C20" s="54" t="s">
        <v>43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</row>
    <row r="21" spans="1:33" ht="14.4" customHeight="1">
      <c r="A21" s="4"/>
      <c r="B21" s="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</row>
    <row r="22" spans="1:33" ht="14.4" customHeight="1">
      <c r="A22" s="4"/>
      <c r="B22" s="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pans="1:33" ht="14.4" customHeight="1">
      <c r="A23" s="4"/>
      <c r="B23" s="4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4"/>
    </row>
    <row r="24" spans="1:33" ht="14.4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3" ht="14.4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3" ht="14.4" customHeight="1">
      <c r="A26" s="4"/>
      <c r="B26" s="3" t="s">
        <v>16</v>
      </c>
      <c r="C26" s="4"/>
      <c r="D26" s="4" t="s">
        <v>44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3" ht="14.4" customHeight="1">
      <c r="A27" s="4"/>
      <c r="B27" s="4"/>
      <c r="C27" s="4"/>
      <c r="D27" s="51" t="s">
        <v>19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</row>
    <row r="28" spans="1:33" ht="14.4" customHeight="1">
      <c r="A28" s="4"/>
      <c r="B28" s="4"/>
      <c r="C28" s="4"/>
      <c r="D28" s="47" t="s">
        <v>22</v>
      </c>
      <c r="E28" s="47"/>
      <c r="F28" s="47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3" ht="14.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3" ht="14.4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3" ht="14.4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3" ht="14.4" customHeight="1">
      <c r="A32" s="4"/>
      <c r="B32" s="3" t="s">
        <v>17</v>
      </c>
      <c r="C32" s="4"/>
      <c r="D32" s="4" t="s">
        <v>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4.4" customHeight="1">
      <c r="A33" s="4"/>
      <c r="B33" s="4"/>
      <c r="C33" s="4"/>
      <c r="D33" s="48" t="s">
        <v>45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</row>
    <row r="34" spans="1:31" ht="14.4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4.4" customHeight="1"/>
  </sheetData>
  <mergeCells count="8">
    <mergeCell ref="D28:F28"/>
    <mergeCell ref="D33:AE33"/>
    <mergeCell ref="B3:AD3"/>
    <mergeCell ref="A1:D1"/>
    <mergeCell ref="D27:AE27"/>
    <mergeCell ref="C8:AD9"/>
    <mergeCell ref="C14:AD15"/>
    <mergeCell ref="C20:AG22"/>
  </mergeCells>
  <phoneticPr fontId="1"/>
  <conditionalFormatting sqref="C8:AD9">
    <cfRule type="containsBlanks" dxfId="9" priority="1">
      <formula>LEN(TRIM(C8))=0</formula>
    </cfRule>
  </conditionalFormatting>
  <conditionalFormatting sqref="C20:AG22">
    <cfRule type="containsBlanks" dxfId="8" priority="2">
      <formula>LEN(TRIM(C20))=0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9725-BDC5-4348-A800-9AE141388D3C}">
  <sheetPr>
    <pageSetUpPr fitToPage="1"/>
  </sheetPr>
  <dimension ref="A1:AG34"/>
  <sheetViews>
    <sheetView showGridLines="0" tabSelected="1" view="pageBreakPreview" zoomScale="80" zoomScaleNormal="80" zoomScaleSheetLayoutView="80" zoomScalePageLayoutView="60" workbookViewId="0">
      <selection activeCell="AM10" sqref="AM10"/>
    </sheetView>
  </sheetViews>
  <sheetFormatPr defaultColWidth="8.6640625" defaultRowHeight="13"/>
  <cols>
    <col min="1" max="2" width="2.75" style="1" customWidth="1"/>
    <col min="3" max="3" width="1.83203125" style="1" customWidth="1"/>
    <col min="4" max="29" width="2.75" style="1" customWidth="1"/>
    <col min="30" max="30" width="2.75" style="2" customWidth="1"/>
    <col min="31" max="31" width="2.75" style="1" customWidth="1"/>
    <col min="32" max="45" width="2.25" style="1" customWidth="1"/>
    <col min="46" max="16384" width="8.6640625" style="1"/>
  </cols>
  <sheetData>
    <row r="1" spans="1:31" ht="14.4" customHeight="1">
      <c r="A1" s="50" t="s">
        <v>25</v>
      </c>
      <c r="B1" s="50"/>
      <c r="C1" s="50"/>
      <c r="D1" s="5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</row>
    <row r="2" spans="1:31" ht="14.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E2" s="2"/>
    </row>
    <row r="3" spans="1:31" ht="14.4" customHeight="1">
      <c r="A3" s="2"/>
      <c r="B3" s="49" t="s">
        <v>11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2"/>
    </row>
    <row r="4" spans="1:31" ht="14.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</row>
    <row r="5" spans="1:31" ht="14.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E5" s="2"/>
    </row>
    <row r="6" spans="1:31" ht="14.4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E6" s="2"/>
    </row>
    <row r="7" spans="1:31" ht="14.4" customHeight="1">
      <c r="A7" s="4"/>
      <c r="B7" s="3" t="s">
        <v>13</v>
      </c>
      <c r="C7" s="5"/>
      <c r="D7" s="5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</row>
    <row r="8" spans="1:31" ht="14.4" customHeight="1">
      <c r="A8" s="4"/>
      <c r="B8" s="4"/>
      <c r="C8" s="57" t="s">
        <v>38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4"/>
    </row>
    <row r="9" spans="1:31" ht="16.5" customHeight="1">
      <c r="A9" s="4"/>
      <c r="B9" s="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4"/>
    </row>
    <row r="10" spans="1:31" ht="16.5" customHeight="1">
      <c r="A10" s="4"/>
      <c r="B10" s="4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4"/>
    </row>
    <row r="11" spans="1:31" ht="16.5" customHeight="1">
      <c r="A11" s="4"/>
      <c r="B11" s="4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"/>
    </row>
    <row r="12" spans="1:31" ht="14.4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4" customHeight="1">
      <c r="A13" s="4"/>
      <c r="B13" s="3" t="s">
        <v>14</v>
      </c>
      <c r="C13" s="4"/>
      <c r="D13" s="4" t="s">
        <v>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4" customHeight="1">
      <c r="A14" s="4"/>
      <c r="B14" s="4"/>
      <c r="C14" s="53" t="s">
        <v>39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4"/>
    </row>
    <row r="15" spans="1:31" ht="14.4" customHeight="1">
      <c r="A15" s="4"/>
      <c r="B15" s="4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4"/>
    </row>
    <row r="16" spans="1:31" ht="14.4" customHeight="1">
      <c r="A16" s="4"/>
      <c r="B16" s="4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4"/>
    </row>
    <row r="17" spans="1:33" ht="14.4" customHeight="1">
      <c r="A17" s="4"/>
      <c r="B17" s="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4"/>
    </row>
    <row r="18" spans="1:33" ht="14.4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3" ht="14.4" customHeight="1">
      <c r="A19" s="4"/>
      <c r="B19" s="3" t="s">
        <v>15</v>
      </c>
      <c r="C19" s="4"/>
      <c r="D19" s="4" t="s">
        <v>10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3" ht="14.4" customHeight="1">
      <c r="A20" s="4"/>
      <c r="B20" s="4"/>
      <c r="C20" s="58" t="s">
        <v>40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4.4" customHeight="1">
      <c r="A21" s="4"/>
      <c r="B21" s="4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4.4" customHeight="1">
      <c r="A22" s="4"/>
      <c r="B22" s="4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21" customHeight="1">
      <c r="A23" s="4"/>
      <c r="B23" s="4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4.4" customHeight="1">
      <c r="A24" s="4"/>
      <c r="B24" s="4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4.4" customHeight="1">
      <c r="A25" s="4"/>
      <c r="B25" s="3" t="s">
        <v>16</v>
      </c>
      <c r="C25" s="4"/>
      <c r="D25" s="4" t="s">
        <v>9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3" ht="14.4" customHeight="1">
      <c r="A26" s="4"/>
      <c r="B26" s="4"/>
      <c r="C26" s="4"/>
      <c r="D26" s="51" t="s">
        <v>23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</row>
    <row r="27" spans="1:33" ht="14.4" customHeight="1">
      <c r="A27" s="4"/>
      <c r="B27" s="4"/>
      <c r="C27" s="4"/>
      <c r="D27" s="55" t="s">
        <v>24</v>
      </c>
      <c r="E27" s="55"/>
      <c r="F27" s="55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3" ht="14.4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3" ht="14.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3" ht="14.4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3" ht="14.4" customHeight="1">
      <c r="A31" s="4"/>
      <c r="B31" s="3" t="s">
        <v>17</v>
      </c>
      <c r="C31" s="4"/>
      <c r="D31" s="4" t="s">
        <v>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3" ht="14.4" customHeight="1">
      <c r="A32" s="4"/>
      <c r="B32" s="4"/>
      <c r="C32" s="4"/>
      <c r="D32" s="56" t="s">
        <v>41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</row>
    <row r="33" spans="1:31" ht="14.4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4.4" customHeight="1"/>
  </sheetData>
  <mergeCells count="8">
    <mergeCell ref="D27:F27"/>
    <mergeCell ref="D32:AE32"/>
    <mergeCell ref="A1:D1"/>
    <mergeCell ref="B3:AD3"/>
    <mergeCell ref="C8:AD9"/>
    <mergeCell ref="C14:AD15"/>
    <mergeCell ref="D26:AE26"/>
    <mergeCell ref="C20:AG24"/>
  </mergeCells>
  <phoneticPr fontId="10"/>
  <conditionalFormatting sqref="C20:AG24">
    <cfRule type="containsBlanks" dxfId="7" priority="3">
      <formula>LEN(TRIM(C20))=0</formula>
    </cfRule>
  </conditionalFormatting>
  <conditionalFormatting sqref="D32:AE32">
    <cfRule type="containsBlanks" dxfId="6" priority="1">
      <formula>LEN(TRIM(D32))=0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16-0256-402F-933B-4BCCE4C11813}">
  <sheetPr>
    <pageSetUpPr fitToPage="1"/>
  </sheetPr>
  <dimension ref="A1:AG33"/>
  <sheetViews>
    <sheetView showGridLines="0" tabSelected="1" view="pageBreakPreview" zoomScale="80" zoomScaleNormal="80" zoomScaleSheetLayoutView="80" zoomScalePageLayoutView="60" workbookViewId="0">
      <selection activeCell="AM10" sqref="AM10"/>
    </sheetView>
  </sheetViews>
  <sheetFormatPr defaultColWidth="8.6640625" defaultRowHeight="13"/>
  <cols>
    <col min="1" max="2" width="2.75" style="1" customWidth="1"/>
    <col min="3" max="3" width="1.83203125" style="1" customWidth="1"/>
    <col min="4" max="29" width="2.75" style="1" customWidth="1"/>
    <col min="30" max="30" width="2.75" style="2" customWidth="1"/>
    <col min="31" max="31" width="2.75" style="1" customWidth="1"/>
    <col min="32" max="45" width="2.25" style="1" customWidth="1"/>
    <col min="46" max="16384" width="8.6640625" style="1"/>
  </cols>
  <sheetData>
    <row r="1" spans="1:33" ht="14.4" customHeight="1">
      <c r="A1" s="50" t="s">
        <v>26</v>
      </c>
      <c r="B1" s="50"/>
      <c r="C1" s="50"/>
      <c r="D1" s="5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</row>
    <row r="2" spans="1:33" ht="14.4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E2" s="2"/>
    </row>
    <row r="3" spans="1:33" ht="14.4" customHeight="1">
      <c r="A3" s="2"/>
      <c r="B3" s="49" t="s">
        <v>11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2"/>
    </row>
    <row r="4" spans="1:33" ht="14.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E4" s="2"/>
    </row>
    <row r="5" spans="1:33" ht="14.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E5" s="2"/>
    </row>
    <row r="6" spans="1:33" ht="14.4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E6" s="2"/>
    </row>
    <row r="7" spans="1:33" ht="14.4" customHeight="1">
      <c r="A7" s="4"/>
      <c r="B7" s="3" t="s">
        <v>13</v>
      </c>
      <c r="C7" s="5"/>
      <c r="D7" s="5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4"/>
    </row>
    <row r="8" spans="1:33" ht="14.4" customHeight="1">
      <c r="A8" s="4"/>
      <c r="B8" s="4"/>
      <c r="C8" s="57" t="s">
        <v>35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4"/>
    </row>
    <row r="9" spans="1:33" ht="14.4" customHeight="1">
      <c r="A9" s="4"/>
      <c r="B9" s="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4"/>
    </row>
    <row r="10" spans="1:33" ht="14.4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3" ht="14.4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3" ht="14.4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3" ht="14.4" customHeight="1">
      <c r="A13" s="4"/>
      <c r="B13" s="3" t="s">
        <v>14</v>
      </c>
      <c r="C13" s="4"/>
      <c r="D13" s="4" t="s">
        <v>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3" ht="14.4" customHeight="1">
      <c r="A14" s="4"/>
      <c r="B14" s="4"/>
      <c r="C14" s="52" t="s">
        <v>34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</row>
    <row r="15" spans="1:33" ht="14.4" customHeight="1">
      <c r="A15" s="4"/>
      <c r="B15" s="4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</row>
    <row r="16" spans="1:33" ht="14.4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3" ht="14.4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3" ht="14.4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3" ht="14.4" customHeight="1">
      <c r="A19" s="4"/>
      <c r="B19" s="3" t="s">
        <v>15</v>
      </c>
      <c r="C19" s="4"/>
      <c r="D19" s="4" t="s">
        <v>10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3" ht="14.4" customHeight="1">
      <c r="A20" s="4"/>
      <c r="B20" s="4"/>
      <c r="C20" s="61" t="s">
        <v>36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</row>
    <row r="21" spans="1:33" ht="14.4" customHeight="1">
      <c r="A21" s="4"/>
      <c r="B21" s="4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</row>
    <row r="22" spans="1:33" ht="14.4" customHeight="1">
      <c r="A22" s="4"/>
      <c r="B22" s="4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</row>
    <row r="23" spans="1:33" ht="21" customHeight="1">
      <c r="A23" s="4"/>
      <c r="B23" s="4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</row>
    <row r="24" spans="1:33" ht="14.4" customHeight="1">
      <c r="A24" s="4"/>
      <c r="B24" s="3" t="s">
        <v>16</v>
      </c>
      <c r="C24" s="4"/>
      <c r="D24" s="4" t="s">
        <v>9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3" ht="14.4" customHeight="1">
      <c r="A25" s="4"/>
      <c r="B25" s="4"/>
      <c r="C25" s="4"/>
      <c r="D25" s="60" t="s">
        <v>19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</row>
    <row r="26" spans="1:33" ht="14.4" customHeight="1">
      <c r="A26" s="4"/>
      <c r="B26" s="4"/>
      <c r="C26" s="4"/>
      <c r="D26" s="59" t="s">
        <v>32</v>
      </c>
      <c r="E26" s="59"/>
      <c r="F26" s="5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3" ht="14.4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3" ht="14.4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3" ht="14.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3" ht="14.4" customHeight="1">
      <c r="A30" s="4"/>
      <c r="B30" s="3" t="s">
        <v>17</v>
      </c>
      <c r="C30" s="4"/>
      <c r="D30" s="4" t="s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3" ht="14.4" customHeight="1">
      <c r="A31" s="4"/>
      <c r="B31" s="4"/>
      <c r="C31" s="4"/>
      <c r="D31" s="48" t="s">
        <v>37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</row>
    <row r="32" spans="1:33" ht="14.4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ht="14.4" customHeight="1"/>
  </sheetData>
  <mergeCells count="8">
    <mergeCell ref="D26:F26"/>
    <mergeCell ref="D31:AE31"/>
    <mergeCell ref="A1:D1"/>
    <mergeCell ref="B3:AD3"/>
    <mergeCell ref="C8:AD9"/>
    <mergeCell ref="D25:AE25"/>
    <mergeCell ref="C14:AG15"/>
    <mergeCell ref="C20:AG23"/>
  </mergeCells>
  <phoneticPr fontId="10"/>
  <conditionalFormatting sqref="C14:AG15">
    <cfRule type="containsBlanks" dxfId="5" priority="3">
      <formula>LEN(TRIM(C14))=0</formula>
    </cfRule>
  </conditionalFormatting>
  <conditionalFormatting sqref="C20:AG23">
    <cfRule type="containsBlanks" dxfId="4" priority="2">
      <formula>LEN(TRIM(C20))=0</formula>
    </cfRule>
  </conditionalFormatting>
  <conditionalFormatting sqref="D26:F26">
    <cfRule type="containsBlanks" dxfId="3" priority="1">
      <formula>LEN(TRIM(D26))=0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F43A-E287-4119-86A6-E3870AC7CC71}">
  <dimension ref="A1:AH68"/>
  <sheetViews>
    <sheetView showGridLines="0" tabSelected="1" view="pageBreakPreview" zoomScaleNormal="100" zoomScaleSheetLayoutView="100" workbookViewId="0">
      <selection activeCell="AM10" sqref="AM10"/>
    </sheetView>
  </sheetViews>
  <sheetFormatPr defaultColWidth="8.6640625" defaultRowHeight="12.5"/>
  <cols>
    <col min="1" max="2" width="2.1640625" style="30" customWidth="1"/>
    <col min="3" max="3" width="1.6640625" style="30" customWidth="1"/>
    <col min="4" max="34" width="2.1640625" style="30" customWidth="1"/>
    <col min="35" max="16384" width="8.6640625" style="30"/>
  </cols>
  <sheetData>
    <row r="1" spans="1:34" ht="14.5" customHeight="1">
      <c r="A1" s="65" t="s">
        <v>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14.5" customHeight="1">
      <c r="C2" s="66"/>
      <c r="D2" s="66"/>
      <c r="E2" s="66"/>
    </row>
    <row r="3" spans="1:34" ht="14.5" customHeight="1">
      <c r="B3" s="67" t="s">
        <v>49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</row>
    <row r="4" spans="1:34" ht="14.5" customHeight="1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4" ht="14.5" customHeight="1"/>
    <row r="6" spans="1:34" ht="14.5" customHeight="1"/>
    <row r="7" spans="1:34" ht="14.5" customHeight="1">
      <c r="B7" s="32" t="s">
        <v>50</v>
      </c>
      <c r="C7" s="33"/>
      <c r="D7" s="30" t="s">
        <v>51</v>
      </c>
    </row>
    <row r="8" spans="1:34" ht="14.5" customHeight="1">
      <c r="C8" s="68" t="str">
        <f>IF([2]事業実施!B8&lt;&gt;"","　"&amp;[2]事業実施!B8,"")</f>
        <v>　令和６年度税務事務システムデータ連携（行政データ可視化システム連携対応）業務委託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</row>
    <row r="9" spans="1:34" ht="14.5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</row>
    <row r="10" spans="1:34" ht="14.5" customHeight="1"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4" ht="14.5" customHeight="1"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4" ht="14.5" customHeight="1"/>
    <row r="13" spans="1:34" ht="14.5" customHeight="1">
      <c r="B13" s="35" t="s">
        <v>52</v>
      </c>
      <c r="D13" s="30" t="s">
        <v>53</v>
      </c>
    </row>
    <row r="14" spans="1:34" ht="14.5" customHeight="1">
      <c r="C14" s="68" t="str">
        <f>IF([2]契約締結!F24&lt;&gt;"","　"&amp;[2]契約締結!F24,"")</f>
        <v>　株式会社日立製作所 関西支社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</row>
    <row r="15" spans="1:34" ht="14.5" customHeight="1"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</row>
    <row r="16" spans="1:34" ht="14.5" customHeight="1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2:33" ht="14.5" customHeight="1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2:33" ht="14.5" customHeight="1"/>
    <row r="19" spans="2:33" ht="14.5" customHeight="1">
      <c r="B19" s="35" t="s">
        <v>54</v>
      </c>
      <c r="D19" s="30" t="s">
        <v>55</v>
      </c>
    </row>
    <row r="20" spans="2:33" ht="14.5" customHeight="1">
      <c r="C20" s="69" t="s">
        <v>56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2:33" ht="14.5" customHeight="1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2:33" ht="14.5" customHeight="1"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2:33" ht="14.5" customHeight="1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2:33" ht="14.5" customHeight="1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</row>
    <row r="25" spans="2:33" ht="14.5" hidden="1" customHeight="1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2:33" ht="14.5" hidden="1" customHeight="1"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2:33" ht="14.5" hidden="1" customHeight="1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2:33" ht="14.5" hidden="1" customHeight="1"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2:33" ht="14.5" hidden="1" customHeight="1"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2:33" ht="14.5" customHeight="1"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2:33" ht="14.5" customHeight="1"/>
    <row r="32" spans="2:33" ht="14.5" customHeight="1"/>
    <row r="33" spans="2:34" ht="14.5" customHeight="1"/>
    <row r="34" spans="2:34" ht="14.5" customHeight="1">
      <c r="B34" s="35" t="s">
        <v>57</v>
      </c>
      <c r="D34" s="30" t="s">
        <v>58</v>
      </c>
    </row>
    <row r="35" spans="2:34" ht="14.5" customHeight="1">
      <c r="D35" s="62" t="str">
        <f>IF([2]契約締結!C31&lt;&gt;"",[2]契約締結!C31,"")</f>
        <v>地方自治法施行令第167条の2第1項第2号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2:34" ht="14.5" customHeight="1">
      <c r="D36" s="63" t="str">
        <f>IF([2]契約締結!J30&lt;&gt;"",[2]契約締結!J30,"")</f>
        <v>G4</v>
      </c>
      <c r="E36" s="63"/>
      <c r="F36" s="63"/>
    </row>
    <row r="37" spans="2:34" ht="14.5" customHeight="1"/>
    <row r="38" spans="2:34" ht="14.5" customHeight="1"/>
    <row r="39" spans="2:34" ht="14.5" customHeight="1"/>
    <row r="40" spans="2:34" ht="14.5" customHeight="1">
      <c r="B40" s="35" t="s">
        <v>59</v>
      </c>
      <c r="D40" s="30" t="s">
        <v>60</v>
      </c>
    </row>
    <row r="41" spans="2:34" ht="14.5" customHeight="1">
      <c r="D41" s="64" t="s">
        <v>61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</row>
    <row r="42" spans="2:34" ht="14.5" customHeight="1"/>
    <row r="43" spans="2:34" ht="14.5" customHeight="1"/>
    <row r="44" spans="2:34" ht="14.5" customHeight="1"/>
    <row r="45" spans="2:34" ht="14.5" customHeight="1"/>
    <row r="46" spans="2:34" ht="14.5" customHeight="1"/>
    <row r="47" spans="2:34" ht="14.5" customHeight="1"/>
    <row r="48" spans="2:34" ht="14.5" customHeight="1"/>
    <row r="49" ht="14.5" customHeight="1"/>
    <row r="50" ht="14.5" customHeight="1"/>
    <row r="51" ht="14.5" customHeight="1"/>
    <row r="52" ht="14.5" customHeight="1"/>
    <row r="53" ht="14.5" customHeight="1"/>
    <row r="54" ht="14.5" customHeight="1"/>
    <row r="55" ht="14.5" customHeight="1"/>
    <row r="56" ht="14.5" customHeight="1"/>
    <row r="57" ht="14.5" customHeight="1"/>
    <row r="58" ht="14.5" customHeight="1"/>
    <row r="59" ht="14.5" customHeight="1"/>
    <row r="60" ht="14.5" customHeight="1"/>
    <row r="61" ht="14.5" customHeight="1"/>
    <row r="62" ht="14.5" customHeight="1"/>
    <row r="63" ht="15" customHeight="1"/>
    <row r="64" ht="21" customHeight="1"/>
    <row r="65" ht="21" customHeight="1"/>
    <row r="66" ht="21" customHeight="1"/>
    <row r="67" ht="21" customHeight="1"/>
    <row r="68" ht="21" customHeight="1"/>
  </sheetData>
  <sheetProtection formatCells="0" formatRows="0" insertRows="0" selectLockedCells="1"/>
  <mergeCells count="9">
    <mergeCell ref="D35:AH35"/>
    <mergeCell ref="D36:F36"/>
    <mergeCell ref="D41:AH41"/>
    <mergeCell ref="A1:AH1"/>
    <mergeCell ref="C2:E2"/>
    <mergeCell ref="B3:AG3"/>
    <mergeCell ref="C8:AG9"/>
    <mergeCell ref="C14:AG15"/>
    <mergeCell ref="C20:AG30"/>
  </mergeCells>
  <phoneticPr fontId="1"/>
  <conditionalFormatting sqref="C8:AG9 C14:AG15 D36:F36">
    <cfRule type="containsBlanks" dxfId="2" priority="3">
      <formula>LEN(TRIM(C8))=0</formula>
    </cfRule>
  </conditionalFormatting>
  <conditionalFormatting sqref="C20:AG30">
    <cfRule type="containsBlanks" dxfId="1" priority="2">
      <formula>LEN(TRIM(C20))=0</formula>
    </cfRule>
  </conditionalFormatting>
  <conditionalFormatting sqref="D41:AH41">
    <cfRule type="containsBlanks" dxfId="0" priority="1">
      <formula>LEN(TRIM(D41))=0</formula>
    </cfRule>
  </conditionalFormatting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業務委託随意契約結果</vt:lpstr>
      <vt:lpstr>No.1随意契約理由</vt:lpstr>
      <vt:lpstr>No.2随意契約理由</vt:lpstr>
      <vt:lpstr>No.3随意契約理由</vt:lpstr>
      <vt:lpstr>No.4随意契約理由書</vt:lpstr>
      <vt:lpstr>No.1随意契約理由!Print_Area</vt:lpstr>
      <vt:lpstr>No.2随意契約理由!Print_Area</vt:lpstr>
      <vt:lpstr>No.3随意契約理由!Print_Area</vt:lpstr>
      <vt:lpstr>No.4随意契約理由書!Print_Area</vt:lpstr>
      <vt:lpstr>業務委託随意契約結果!Print_Area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2023-09-15T08:15:51Z</dcterms:created>
  <dcterms:modified xsi:type="dcterms:W3CDTF">2025-06-27T01:37:08Z</dcterms:modified>
</cp:coreProperties>
</file>