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C2CC2A24-7D14-4EE2-882B-C2971B916FE3}" xr6:coauthVersionLast="47" xr6:coauthVersionMax="47" xr10:uidLastSave="{00000000-0000-0000-0000-000000000000}"/>
  <bookViews>
    <workbookView xWindow="-108" yWindow="-108" windowWidth="23256" windowHeight="12456" xr2:uid="{00000000-000D-0000-FFFF-FFFF00000000}"/>
  </bookViews>
  <sheets>
    <sheet name="物品等随意契約結果" sheetId="1" r:id="rId1"/>
    <sheet name="No.1随意契約理由書" sheetId="9" r:id="rId2"/>
  </sheets>
  <externalReferences>
    <externalReference r:id="rId3"/>
    <externalReference r:id="rId4"/>
    <externalReference r:id="rId5"/>
  </externalReferences>
  <definedNames>
    <definedName name="_xlnm.Print_Area" localSheetId="1">No.1随意契約理由書!$A$1:$AH$45</definedName>
    <definedName name="_xlnm.Print_Area" localSheetId="0">物品等随意契約結果!$A$1:$I$4</definedName>
    <definedName name="一般競争入札" localSheetId="1">#REF!</definedName>
    <definedName name="一般競争入札">#REF!</definedName>
    <definedName name="公募型指名競争入札" localSheetId="1">#REF!</definedName>
    <definedName name="公募型指名競争入札">#REF!</definedName>
    <definedName name="種目" localSheetId="1">[1]種目一覧!$A$1</definedName>
    <definedName name="種目">[2]種目一覧!$A$1</definedName>
    <definedName name="制限付一般競争入札" localSheetId="1">#REF!</definedName>
    <definedName name="制限付一般競争入札">#REF!</definedName>
    <definedName name="比較見積もり" localSheetId="1">#REF!</definedName>
    <definedName name="比較見積もり">#REF!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9" l="1"/>
  <c r="D35" i="9"/>
  <c r="C14" i="9"/>
  <c r="C8" i="9"/>
</calcChain>
</file>

<file path=xl/sharedStrings.xml><?xml version="1.0" encoding="utf-8"?>
<sst xmlns="http://schemas.openxmlformats.org/spreadsheetml/2006/main" count="30" uniqueCount="30">
  <si>
    <t>No.</t>
    <phoneticPr fontId="1"/>
  </si>
  <si>
    <t>案件名称</t>
    <rPh sb="0" eb="4">
      <t>アンケンメイショウ</t>
    </rPh>
    <phoneticPr fontId="1"/>
  </si>
  <si>
    <t>委託種目</t>
    <rPh sb="0" eb="4">
      <t>イタクシュモク</t>
    </rPh>
    <phoneticPr fontId="1"/>
  </si>
  <si>
    <t>契約の相手方</t>
    <rPh sb="0" eb="2">
      <t>ケイヤク</t>
    </rPh>
    <rPh sb="3" eb="6">
      <t>アイテガタ</t>
    </rPh>
    <phoneticPr fontId="1"/>
  </si>
  <si>
    <t>契約金額
（税込）</t>
    <rPh sb="0" eb="4">
      <t>ケイヤクキンガク</t>
    </rPh>
    <rPh sb="6" eb="8">
      <t>ゼイコ</t>
    </rPh>
    <phoneticPr fontId="1"/>
  </si>
  <si>
    <t>契約日</t>
    <rPh sb="0" eb="3">
      <t>ケイヤクビ</t>
    </rPh>
    <phoneticPr fontId="1"/>
  </si>
  <si>
    <t>根拠法令</t>
    <rPh sb="0" eb="4">
      <t>コンキョホウレイ</t>
    </rPh>
    <phoneticPr fontId="1"/>
  </si>
  <si>
    <t>WTO</t>
    <phoneticPr fontId="1"/>
  </si>
  <si>
    <t>No.1</t>
    <phoneticPr fontId="1"/>
  </si>
  <si>
    <r>
      <t xml:space="preserve">随意契約理由
</t>
    </r>
    <r>
      <rPr>
        <u/>
        <sz val="11"/>
        <color theme="10"/>
        <rFont val="游ゴシック"/>
        <family val="3"/>
        <charset val="128"/>
        <scheme val="minor"/>
      </rPr>
      <t>（随意契約理由番号）</t>
    </r>
    <rPh sb="0" eb="4">
      <t>ズイイケイヤク</t>
    </rPh>
    <rPh sb="4" eb="6">
      <t>リユウ</t>
    </rPh>
    <rPh sb="8" eb="12">
      <t>ズイイケイヤク</t>
    </rPh>
    <rPh sb="12" eb="14">
      <t>リユウ</t>
    </rPh>
    <rPh sb="14" eb="16">
      <t>バンゴウ</t>
    </rPh>
    <phoneticPr fontId="1"/>
  </si>
  <si>
    <t>－</t>
  </si>
  <si>
    <t>随意契約理由書</t>
    <phoneticPr fontId="8"/>
  </si>
  <si>
    <t>１</t>
    <phoneticPr fontId="8"/>
  </si>
  <si>
    <t>案件名称</t>
    <phoneticPr fontId="8"/>
  </si>
  <si>
    <t>２</t>
    <phoneticPr fontId="8"/>
  </si>
  <si>
    <t>契約の相手方</t>
    <phoneticPr fontId="8"/>
  </si>
  <si>
    <t>３</t>
    <phoneticPr fontId="8"/>
  </si>
  <si>
    <t>随意契約理由</t>
    <phoneticPr fontId="8"/>
  </si>
  <si>
    <t>４</t>
    <phoneticPr fontId="8"/>
  </si>
  <si>
    <t>根拠法令</t>
    <phoneticPr fontId="8"/>
  </si>
  <si>
    <t>５</t>
    <phoneticPr fontId="8"/>
  </si>
  <si>
    <t>担当部署</t>
    <phoneticPr fontId="8"/>
  </si>
  <si>
    <t>事務用品賃貸</t>
  </si>
  <si>
    <t>庁内情報利用パソコン機器（個別調達用）一式長期借入（令和６年度借入（その５））</t>
  </si>
  <si>
    <t>東京センチュリー株式会社</t>
  </si>
  <si>
    <t>地方自治法施行令第167条の2第1項第8号</t>
  </si>
  <si>
    <t>８号</t>
    <rPh sb="1" eb="2">
      <t>ゴウ</t>
    </rPh>
    <phoneticPr fontId="1"/>
  </si>
  <si>
    <t>　本件調達あたり、令和６年７月22日開札の「庁内情報利用パソコン機器（個別調達用）一式長期借入（令和６年度借入（その１））」にて発注を行った結果、応札者なしのため案件取り止めとなった。
　再度、令和６年11月28日開札の「庁内情報利用パソコン機器（個別調達用）一式長期借入（令和６年度借入（その４））」にて再発注を行ったが、応札者なしのため案件取り止めとなった。
　本調達は令和７年３月１日よりリース開始を要する借入であり、１・２回目の入札における予定価格およびその他の条件を変更せずに、２回目の入札が不調となった際に事情聴取を行った８事業者のうち５事業者に見積依頼し、唯一見積提出があった事業者を契約相手方として特名随意契約をおこなうものである。</t>
    <phoneticPr fontId="8"/>
  </si>
  <si>
    <t>デジタル統括室基盤担当基盤グループ（06-6543-7131）</t>
    <rPh sb="4" eb="11">
      <t>トウカツシツキバンタントウ</t>
    </rPh>
    <rPh sb="11" eb="13">
      <t>キバン</t>
    </rPh>
    <phoneticPr fontId="8"/>
  </si>
  <si>
    <t>デジタル統括室発注の物品等契約案件における随意契約（特名随意契約）の結果について（令和７年１月分）</t>
    <rPh sb="10" eb="13">
      <t>ブッピントウ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</si>
</sst>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No.&quot;0"/>
    <numFmt numFmtId="177" formatCode="&quot;（&quot;@&quot;）&quot;"/>
  </numFmts>
  <fonts count="17" x14ac:knownFonts="1">
    <font>
      <sz val="11"/>
      <color theme="1"/>
      <name val="游ゴシック"/>
      <family val="2"/>
      <charset val="128"/>
      <scheme val="minor"/>
    </font>
    <font>
      <sz val="6"/>
      <name val="游ゴシック"/>
      <family val="2"/>
      <charset val="128"/>
      <scheme val="minor"/>
    </font>
    <font>
      <b/>
      <sz val="12"/>
      <color theme="1"/>
      <name val="ＭＳ Ｐゴシック"/>
      <family val="3"/>
      <charset val="128"/>
    </font>
    <font>
      <u/>
      <sz val="11"/>
      <color theme="10"/>
      <name val="游ゴシック"/>
      <family val="2"/>
      <charset val="128"/>
      <scheme val="minor"/>
    </font>
    <font>
      <sz val="11"/>
      <color theme="1"/>
      <name val="ＭＳ 明朝"/>
      <family val="1"/>
      <charset val="128"/>
    </font>
    <font>
      <sz val="10.5"/>
      <color theme="1"/>
      <name val="ＭＳ 明朝"/>
      <family val="1"/>
      <charset val="128"/>
    </font>
    <font>
      <sz val="11"/>
      <color theme="1"/>
      <name val="游ゴシック"/>
      <family val="2"/>
      <charset val="128"/>
      <scheme val="minor"/>
    </font>
    <font>
      <sz val="11"/>
      <color theme="1"/>
      <name val="ＭＳ Ｐゴシック"/>
      <family val="3"/>
      <charset val="128"/>
    </font>
    <font>
      <sz val="6"/>
      <name val="游ゴシック"/>
      <family val="3"/>
      <charset val="128"/>
      <scheme val="minor"/>
    </font>
    <font>
      <sz val="11"/>
      <name val="ＭＳ Ｐゴシック"/>
      <family val="3"/>
      <charset val="128"/>
    </font>
    <font>
      <u/>
      <sz val="11"/>
      <color theme="10"/>
      <name val="游ゴシック"/>
      <family val="3"/>
      <charset val="128"/>
      <scheme val="minor"/>
    </font>
    <font>
      <sz val="11"/>
      <color theme="1"/>
      <name val="游ゴシック"/>
      <family val="2"/>
      <scheme val="minor"/>
    </font>
    <font>
      <u/>
      <sz val="11"/>
      <color theme="10"/>
      <name val="游ゴシック"/>
      <family val="2"/>
      <scheme val="minor"/>
    </font>
    <font>
      <sz val="10"/>
      <color rgb="FF000000"/>
      <name val="Times New Roman"/>
      <family val="1"/>
    </font>
    <font>
      <u/>
      <sz val="8.25"/>
      <color indexed="12"/>
      <name val="ＭＳ Ｐゴシック"/>
      <family val="3"/>
      <charset val="128"/>
    </font>
    <font>
      <sz val="11"/>
      <name val="ＭＳ 明朝"/>
      <family val="1"/>
      <charset val="128"/>
    </font>
    <font>
      <sz val="14"/>
      <color theme="1"/>
      <name val="ＭＳ 明朝"/>
      <family val="1"/>
      <charset val="128"/>
    </font>
  </fonts>
  <fills count="2">
    <fill>
      <patternFill patternType="none"/>
    </fill>
    <fill>
      <patternFill patternType="gray125"/>
    </fill>
  </fills>
  <borders count="8">
    <border>
      <left/>
      <right/>
      <top/>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31">
    <xf numFmtId="0" fontId="0" fillId="0" borderId="0">
      <alignment vertical="center"/>
    </xf>
    <xf numFmtId="0" fontId="3" fillId="0" borderId="0" applyNumberFormat="0" applyFill="0" applyBorder="0" applyAlignment="0" applyProtection="0">
      <alignment vertical="center"/>
    </xf>
    <xf numFmtId="38" fontId="6" fillId="0" borderId="0" applyFont="0" applyFill="0" applyBorder="0" applyAlignment="0" applyProtection="0">
      <alignment vertical="center"/>
    </xf>
    <xf numFmtId="0" fontId="9" fillId="0" borderId="0"/>
    <xf numFmtId="0" fontId="11" fillId="0" borderId="0"/>
    <xf numFmtId="0" fontId="6" fillId="0" borderId="0">
      <alignment vertical="center"/>
    </xf>
    <xf numFmtId="38" fontId="6" fillId="0" borderId="0" applyFont="0" applyFill="0" applyBorder="0" applyAlignment="0" applyProtection="0">
      <alignment vertical="center"/>
    </xf>
    <xf numFmtId="0" fontId="12" fillId="0" borderId="0" applyNumberFormat="0" applyFill="0" applyBorder="0" applyAlignment="0" applyProtection="0"/>
    <xf numFmtId="0" fontId="6" fillId="0" borderId="0">
      <alignment vertical="center"/>
    </xf>
    <xf numFmtId="0" fontId="13" fillId="0" borderId="0"/>
    <xf numFmtId="0" fontId="14" fillId="0" borderId="0" applyNumberFormat="0" applyFill="0" applyBorder="0" applyAlignment="0" applyProtection="0">
      <alignment vertical="top"/>
      <protection locked="0"/>
    </xf>
    <xf numFmtId="38" fontId="11" fillId="0" borderId="0" applyFont="0" applyFill="0" applyBorder="0" applyAlignment="0" applyProtection="0">
      <alignment vertical="center"/>
    </xf>
    <xf numFmtId="0" fontId="6" fillId="0" borderId="0">
      <alignment vertical="center"/>
    </xf>
    <xf numFmtId="0" fontId="9" fillId="0" borderId="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xf numFmtId="38" fontId="6" fillId="0" borderId="0" applyFont="0" applyFill="0" applyBorder="0" applyAlignment="0" applyProtection="0">
      <alignment vertical="center"/>
    </xf>
    <xf numFmtId="0" fontId="12" fillId="0" borderId="0" applyNumberFormat="0" applyFill="0" applyBorder="0" applyAlignment="0" applyProtection="0"/>
    <xf numFmtId="0" fontId="6" fillId="0" borderId="0">
      <alignment vertical="center"/>
    </xf>
    <xf numFmtId="0" fontId="6" fillId="0" borderId="0">
      <alignment vertical="center"/>
    </xf>
    <xf numFmtId="0" fontId="11" fillId="0" borderId="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cellStyleXfs>
  <cellXfs count="30">
    <xf numFmtId="0" fontId="0" fillId="0" borderId="0" xfId="0">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0" fillId="0" borderId="0" xfId="0" applyFill="1">
      <alignment vertical="center"/>
    </xf>
    <xf numFmtId="0" fontId="7" fillId="0" borderId="5" xfId="0" applyFont="1" applyFill="1" applyBorder="1" applyAlignment="1">
      <alignment horizontal="center" vertical="center"/>
    </xf>
    <xf numFmtId="0" fontId="7" fillId="0" borderId="6" xfId="0" applyFont="1" applyFill="1" applyBorder="1" applyAlignment="1">
      <alignment vertical="center" wrapText="1"/>
    </xf>
    <xf numFmtId="0" fontId="7" fillId="0" borderId="6" xfId="0" applyFont="1" applyFill="1" applyBorder="1" applyAlignment="1">
      <alignment horizontal="center" vertical="center" wrapText="1"/>
    </xf>
    <xf numFmtId="38" fontId="7" fillId="0" borderId="6" xfId="2" applyFont="1" applyFill="1" applyBorder="1" applyAlignment="1">
      <alignment horizontal="center" vertical="center" wrapText="1"/>
    </xf>
    <xf numFmtId="0" fontId="7" fillId="0" borderId="7" xfId="0" applyFont="1" applyFill="1" applyBorder="1" applyAlignment="1">
      <alignment horizontal="center" vertical="center"/>
    </xf>
    <xf numFmtId="0" fontId="3" fillId="0" borderId="2" xfId="1" applyBorder="1" applyAlignment="1">
      <alignment horizontal="center" vertical="center" wrapText="1"/>
    </xf>
    <xf numFmtId="0" fontId="7" fillId="0" borderId="6" xfId="1" applyFont="1" applyFill="1" applyBorder="1" applyAlignment="1">
      <alignment horizontal="center" vertical="center" wrapText="1"/>
    </xf>
    <xf numFmtId="58" fontId="7" fillId="0" borderId="6" xfId="0" applyNumberFormat="1" applyFont="1" applyBorder="1" applyAlignment="1">
      <alignment horizontal="center" vertical="center"/>
    </xf>
    <xf numFmtId="0" fontId="5" fillId="0" borderId="0" xfId="30" applyFont="1" applyAlignment="1">
      <alignment vertical="center"/>
    </xf>
    <xf numFmtId="49" fontId="5" fillId="0" borderId="0" xfId="30" applyNumberFormat="1" applyFont="1" applyAlignment="1">
      <alignment horizontal="center" vertical="center"/>
    </xf>
    <xf numFmtId="0" fontId="5" fillId="0" borderId="0" xfId="30" applyFont="1" applyAlignment="1">
      <alignment horizontal="center" vertical="center"/>
    </xf>
    <xf numFmtId="49" fontId="5" fillId="0" borderId="0" xfId="30" applyNumberFormat="1" applyFont="1" applyAlignment="1">
      <alignment vertical="center"/>
    </xf>
    <xf numFmtId="0" fontId="4" fillId="0" borderId="0" xfId="30" applyFont="1" applyAlignment="1">
      <alignment horizontal="center" vertical="center"/>
    </xf>
    <xf numFmtId="0" fontId="5" fillId="0" borderId="0" xfId="30" applyFont="1" applyAlignment="1">
      <alignment vertical="top" wrapText="1"/>
    </xf>
    <xf numFmtId="0" fontId="2" fillId="0" borderId="0" xfId="0" applyFont="1" applyAlignment="1">
      <alignment horizontal="left" vertical="center"/>
    </xf>
    <xf numFmtId="0" fontId="0" fillId="0" borderId="4" xfId="0" applyBorder="1" applyAlignment="1">
      <alignment horizontal="center" vertical="center"/>
    </xf>
    <xf numFmtId="0" fontId="5" fillId="0" borderId="0" xfId="30" applyFont="1" applyAlignment="1">
      <alignment horizontal="left" vertical="top" shrinkToFit="1"/>
    </xf>
    <xf numFmtId="177" fontId="5" fillId="0" borderId="0" xfId="30" applyNumberFormat="1" applyFont="1" applyAlignment="1">
      <alignment horizontal="left" vertical="center"/>
    </xf>
    <xf numFmtId="0" fontId="5" fillId="0" borderId="0" xfId="30" applyFont="1" applyAlignment="1" applyProtection="1">
      <alignment vertical="center"/>
      <protection locked="0"/>
    </xf>
    <xf numFmtId="0" fontId="16" fillId="0" borderId="0" xfId="30" applyFont="1" applyAlignment="1">
      <alignment horizontal="left" vertical="center"/>
    </xf>
    <xf numFmtId="176" fontId="15" fillId="0" borderId="0" xfId="8" applyNumberFormat="1" applyFont="1" applyAlignment="1">
      <alignment horizontal="left" vertical="center"/>
    </xf>
    <xf numFmtId="0" fontId="4" fillId="0" borderId="0" xfId="30" applyFont="1" applyAlignment="1">
      <alignment horizontal="center" vertical="center"/>
    </xf>
    <xf numFmtId="0" fontId="5" fillId="0" borderId="0" xfId="30" applyFont="1" applyAlignment="1">
      <alignment vertical="top" wrapText="1"/>
    </xf>
    <xf numFmtId="0" fontId="5" fillId="0" borderId="0" xfId="30" applyFont="1" applyAlignment="1" applyProtection="1">
      <alignment vertical="top" wrapText="1"/>
      <protection locked="0"/>
    </xf>
  </cellXfs>
  <cellStyles count="31">
    <cellStyle name="ハイパーリンク" xfId="1" builtinId="8"/>
    <cellStyle name="ハイパーリンク 2" xfId="10" xr:uid="{DCC9711A-07AB-4E13-B242-4F513DAA2C2B}"/>
    <cellStyle name="ハイパーリンク 2 2" xfId="19" xr:uid="{5D60BB20-CB24-451D-9EA0-D2B7AD9D67C7}"/>
    <cellStyle name="ハイパーリンク 3" xfId="7" xr:uid="{EB0E198F-DFD7-4E05-998E-5D4C01AEF32F}"/>
    <cellStyle name="桁区切り" xfId="2" builtinId="6"/>
    <cellStyle name="桁区切り 2" xfId="6" xr:uid="{504F7471-FD3C-4933-976B-DD6C0B78B357}"/>
    <cellStyle name="桁区切り 2 2" xfId="15" xr:uid="{9E73C874-8DB6-4024-80BE-65B6DED6E916}"/>
    <cellStyle name="桁区切り 2 2 2" xfId="18" xr:uid="{BE75A9C6-CB71-4B41-9E37-7118F2EB058B}"/>
    <cellStyle name="桁区切り 2 2 3" xfId="23" xr:uid="{47962F1B-0267-4418-9B48-1161B5996174}"/>
    <cellStyle name="桁区切り 2 2 3 2" xfId="27" xr:uid="{2DC36215-ED17-4841-B031-1799152DCE30}"/>
    <cellStyle name="桁区切り 3" xfId="14" xr:uid="{7A6053DB-8BE6-48EE-8093-862A6754AA0F}"/>
    <cellStyle name="桁区切り 3 2" xfId="24" xr:uid="{CC090561-A628-4062-B1A2-97609E801483}"/>
    <cellStyle name="桁区切り 3 2 2" xfId="28" xr:uid="{445892B2-D69A-43A1-A6A7-47893232687F}"/>
    <cellStyle name="桁区切り 4" xfId="11" xr:uid="{676C3DBE-9B79-401E-A875-DF3FBE881E7A}"/>
    <cellStyle name="標準" xfId="0" builtinId="0"/>
    <cellStyle name="標準 2" xfId="5" xr:uid="{19412DE5-28EF-4898-B804-C5D051C628EB}"/>
    <cellStyle name="標準 2 2" xfId="12" xr:uid="{D316D879-51AD-4FC8-A478-84FAEE473F91}"/>
    <cellStyle name="標準 2 2 2" xfId="16" xr:uid="{77F40916-7FCE-4F15-9113-88B1EF4E537F}"/>
    <cellStyle name="標準 2 2 2 2" xfId="21" xr:uid="{93B95661-45AF-4FA5-B87C-FC6BE62B522F}"/>
    <cellStyle name="標準 2 2 2 2 2" xfId="26" xr:uid="{AD04FB3F-F3A1-4718-9D52-0E5FC4778CB8}"/>
    <cellStyle name="標準 2 2 3" xfId="20" xr:uid="{F828ABDB-F571-4701-9217-312580C15C1C}"/>
    <cellStyle name="標準 2 2 3 2" xfId="25" xr:uid="{D4A8DBA4-23C9-44C0-970E-E5F60FFE3FFD}"/>
    <cellStyle name="標準 2 3" xfId="13" xr:uid="{135146D2-056D-4C98-8E33-531E9038E254}"/>
    <cellStyle name="標準 2 4" xfId="30" xr:uid="{00AA0BCD-9645-4F6A-AEE8-48F6291CD1A0}"/>
    <cellStyle name="標準 3" xfId="3" xr:uid="{F0E237AD-65C5-4AFA-B2C0-7D0ED61B9745}"/>
    <cellStyle name="標準 3 2" xfId="17" xr:uid="{89B2B9F9-4D69-41FE-A40C-971819697A53}"/>
    <cellStyle name="標準 3 3" xfId="29" xr:uid="{5C22491A-3314-4974-B635-515C18CD15F2}"/>
    <cellStyle name="標準 4" xfId="9" xr:uid="{985A7001-CBD0-4DE3-BDAC-C6A714BD65B3}"/>
    <cellStyle name="標準 5" xfId="8" xr:uid="{C0099C46-04A7-4AE4-8A6F-F6983CB5DD84}"/>
    <cellStyle name="標準 5 2" xfId="22" xr:uid="{FD5D8EAD-FEC5-4794-BC15-7F71AF50A7DE}"/>
    <cellStyle name="標準 6" xfId="4" xr:uid="{B5D3B334-D38C-4700-89CE-EEC5B465E513}"/>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sakacitycommunication.sharepoint.com/&#12518;&#12540;&#12470;&#20316;&#26989;&#29992;&#12501;&#12457;&#12523;&#12480;/44_&#22865;&#32004;/05_&#27604;&#36611;&#35211;&#31309;/#&#27604;&#36611;&#35211;&#31309;&#12426;&#20381;&#38972;&#20316;&#25104;&#12484;&#12540;&#12523;/01_&#27604;&#36611;&#35211;&#31309;&#12426;&#20381;&#38972;&#20316;&#25104;&#12484;&#12540;&#12523; ver0.5.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if102c\&#12518;&#12540;&#12470;&#20316;&#26989;&#29992;&#12501;&#12457;&#12523;&#12480;\44_&#22865;&#32004;\05_&#27604;&#36611;&#35211;&#31309;\#&#27604;&#36611;&#35211;&#31309;&#12426;&#20381;&#38972;&#20316;&#25104;&#12484;&#12540;&#12523;/01_&#27604;&#36611;&#35211;&#31309;&#12426;&#20381;&#38972;&#20316;&#25104;&#12484;&#12540;&#12523; ver0.5.3.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X:\&#12518;&#12540;&#12470;&#20316;&#26989;&#29992;&#12501;&#12457;&#12523;&#12480;\0710_181144_G00_&#32207;&#21209;&#12464;&#12523;&#12540;&#12503;\41_&#35336;&#29702;\10_&#22865;&#32004;\05_&#20837;&#26413;&#22865;&#32004;&#24773;&#22577;&#31561;HP&#20844;&#34920;\02_&#20837;&#26413;&#12539;&#38543;&#22865;&#12539;&#12503;&#12525;&#12509;&#20844;&#34920;&#65288;&#27598;&#26376;&#26376;&#26411;&#65289;\&#20196;&#21644;06&#24180;&#24230;\&#20196;&#21644;&#65303;&#24180;&#65297;&#26376;&#20998;&#65288;&#65298;&#26376;&#26411;&#20844;&#34920;&#65289;\01_&#38598;&#32004;\02_&#38543;&#24847;&#22865;&#32004;&#32080;&#26524;&#12539;&#29305;&#21517;&#38543;&#24847;&#22865;&#32004;&#29702;&#30001;&#65288;&#12354;&#12426;&#65289;\01_&#9312;&#20196;&#21644;06&#24180;&#24230;&#12539;&#20196;&#21644;07&#24180;&#24230;&#20107;&#26989;&#23455;&#26045;&#12539;&#32076;&#36027;&#25903;&#20986;&#12539;&#20837;&#26413;&#23455;&#26045;&#12539;&#22865;&#32004;&#32224;&#32080;&#65288;&#27770;&#35009;&#27096;&#24335;&#65289;R6.12.12%20&#9733;&#9733;&#9733;&#9733;&#9733;%201.xlsx" TargetMode="External"/><Relationship Id="rId1" Type="http://schemas.openxmlformats.org/officeDocument/2006/relationships/externalLinkPath" Target="/&#12518;&#12540;&#12470;&#20316;&#26989;&#29992;&#12501;&#12457;&#12523;&#12480;/0710_181144_G00_&#32207;&#21209;&#12464;&#12523;&#12540;&#12503;/41_&#35336;&#29702;/10_&#22865;&#32004;/05_&#20837;&#26413;&#22865;&#32004;&#24773;&#22577;&#31561;HP&#20844;&#34920;/02_&#20837;&#26413;&#12539;&#38543;&#22865;&#12539;&#12503;&#12525;&#12509;&#20844;&#34920;&#65288;&#27598;&#26376;&#26376;&#26411;&#65289;/&#20196;&#21644;06&#24180;&#24230;/&#20196;&#21644;&#65303;&#24180;&#65297;&#26376;&#20998;&#65288;&#65298;&#26376;&#26411;&#20844;&#34920;&#65289;/01_&#38598;&#32004;/02_&#38543;&#24847;&#22865;&#32004;&#32080;&#26524;&#12539;&#29305;&#21517;&#38543;&#24847;&#22865;&#32004;&#29702;&#30001;&#65288;&#12354;&#12426;&#65289;/01_&#9312;&#20196;&#21644;06&#24180;&#24230;&#12539;&#20196;&#21644;07&#24180;&#24230;&#20107;&#26989;&#23455;&#26045;&#12539;&#32076;&#36027;&#25903;&#20986;&#12539;&#20837;&#26413;&#23455;&#26045;&#12539;&#22865;&#32004;&#32224;&#32080;&#65288;&#27770;&#35009;&#27096;&#24335;&#65289;R6.12.12%20&#9733;&#9733;&#9733;&#9733;&#973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sheetName val="基礎データ"/>
      <sheetName val="選定条件"/>
      <sheetName val="種目一覧"/>
      <sheetName val="ログ"/>
      <sheetName val="work"/>
      <sheetName val="決裁用"/>
      <sheetName val="work1"/>
      <sheetName val="work2"/>
      <sheetName val="work3"/>
    </sheetNames>
    <sheetDataSet>
      <sheetData sheetId="0" refreshError="1"/>
      <sheetData sheetId="1" refreshError="1"/>
      <sheetData sheetId="2" refreshError="1"/>
      <sheetData sheetId="3">
        <row r="1">
          <cell r="A1" t="str">
            <v>種目一覧!B3:B229</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sheetName val="基礎データ"/>
      <sheetName val="選定条件"/>
      <sheetName val="種目一覧"/>
      <sheetName val="ログ"/>
      <sheetName val="work"/>
      <sheetName val="決裁用"/>
      <sheetName val="work1"/>
      <sheetName val="work2"/>
      <sheetName val="work3"/>
    </sheetNames>
    <sheetDataSet>
      <sheetData sheetId="0" refreshError="1"/>
      <sheetData sheetId="1" refreshError="1"/>
      <sheetData sheetId="2" refreshError="1"/>
      <sheetData sheetId="3">
        <row r="1">
          <cell r="A1" t="str">
            <v>種目一覧!B3:B229</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5共通マスタ"/>
      <sheetName val="R7共通マスタ"/>
      <sheetName val="事業実施"/>
      <sheetName val="調達日程"/>
      <sheetName val="調達日程表参考例"/>
      <sheetName val="R7事業経費"/>
      <sheetName val="R6事業経費"/>
      <sheetName val="入札実施（事後審査型）※室計理用"/>
      <sheetName val="契約締結"/>
      <sheetName val="R6事業支出負担行為"/>
      <sheetName val="会議実施 (第１回)"/>
      <sheetName val="会議実施（第２回）"/>
      <sheetName val="R5会議経費"/>
      <sheetName val="R5会議支出負担行為"/>
      <sheetName val="R6会議経費"/>
      <sheetName val="R6会議支出負担行為"/>
      <sheetName val="R7会議経費"/>
      <sheetName val="随意契約結果"/>
      <sheetName val="随意契約理由書"/>
      <sheetName val="R6共通マスタ"/>
      <sheetName val="再委託承諾"/>
      <sheetName val="再委託状況"/>
      <sheetName val="【参考】再委託承諾理由過去事例"/>
      <sheetName val="【参考】随意契約理由一覧"/>
      <sheetName val="変更箇所"/>
      <sheetName val="【参考】電気通信サービス利用区分"/>
      <sheetName val="総合評価入札説明書（作成中）"/>
    </sheetNames>
    <sheetDataSet>
      <sheetData sheetId="0"/>
      <sheetData sheetId="1"/>
      <sheetData sheetId="2">
        <row r="8">
          <cell r="B8" t="str">
            <v>庁内情報利用パソコン機器（個別調達用）一式長期借入（令和６年度借入（その５））</v>
          </cell>
        </row>
      </sheetData>
      <sheetData sheetId="3"/>
      <sheetData sheetId="4"/>
      <sheetData sheetId="5"/>
      <sheetData sheetId="6"/>
      <sheetData sheetId="7"/>
      <sheetData sheetId="8">
        <row r="25">
          <cell r="F25" t="str">
            <v>東京センチュリー株式会社</v>
          </cell>
        </row>
        <row r="31">
          <cell r="J31" t="str">
            <v>8号</v>
          </cell>
        </row>
        <row r="32">
          <cell r="C32" t="str">
            <v>地方自治法施行令第167条の2第1項第8号</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keiyakukanzai/page/0000260879.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
  <sheetViews>
    <sheetView tabSelected="1" view="pageBreakPreview" zoomScale="80" zoomScaleNormal="70" zoomScaleSheetLayoutView="80" workbookViewId="0">
      <selection activeCell="D4" sqref="D4"/>
    </sheetView>
  </sheetViews>
  <sheetFormatPr defaultRowHeight="18" x14ac:dyDescent="0.45"/>
  <cols>
    <col min="1" max="1" width="3.69921875" customWidth="1"/>
    <col min="2" max="2" width="22.69921875" customWidth="1"/>
    <col min="3" max="3" width="11.796875" customWidth="1"/>
    <col min="4" max="4" width="22.69921875" customWidth="1"/>
    <col min="5" max="5" width="13.69921875" customWidth="1"/>
    <col min="6" max="6" width="15.69921875" customWidth="1"/>
    <col min="7" max="7" width="25.796875" customWidth="1"/>
    <col min="8" max="8" width="19.8984375" customWidth="1"/>
    <col min="9" max="9" width="8" customWidth="1"/>
  </cols>
  <sheetData>
    <row r="1" spans="1:9" ht="20.25" customHeight="1" x14ac:dyDescent="0.45">
      <c r="A1" s="20" t="s">
        <v>29</v>
      </c>
      <c r="B1" s="20"/>
      <c r="C1" s="20"/>
      <c r="D1" s="20"/>
      <c r="E1" s="20"/>
      <c r="F1" s="20"/>
      <c r="G1" s="20"/>
      <c r="H1" s="20"/>
      <c r="I1" s="20"/>
    </row>
    <row r="2" spans="1:9" ht="20.25" customHeight="1" thickBot="1" x14ac:dyDescent="0.5">
      <c r="A2" s="21"/>
      <c r="B2" s="21"/>
      <c r="C2" s="21"/>
      <c r="D2" s="21"/>
      <c r="E2" s="21"/>
      <c r="F2" s="21"/>
      <c r="G2" s="21"/>
      <c r="H2" s="21"/>
      <c r="I2" s="21"/>
    </row>
    <row r="3" spans="1:9" ht="37.5" customHeight="1" thickBot="1" x14ac:dyDescent="0.5">
      <c r="A3" s="1" t="s">
        <v>0</v>
      </c>
      <c r="B3" s="2" t="s">
        <v>1</v>
      </c>
      <c r="C3" s="2" t="s">
        <v>2</v>
      </c>
      <c r="D3" s="2" t="s">
        <v>3</v>
      </c>
      <c r="E3" s="3" t="s">
        <v>4</v>
      </c>
      <c r="F3" s="2" t="s">
        <v>5</v>
      </c>
      <c r="G3" s="2" t="s">
        <v>6</v>
      </c>
      <c r="H3" s="11" t="s">
        <v>9</v>
      </c>
      <c r="I3" s="4" t="s">
        <v>7</v>
      </c>
    </row>
    <row r="4" spans="1:9" s="5" customFormat="1" ht="58.95" customHeight="1" thickTop="1" x14ac:dyDescent="0.45">
      <c r="A4" s="6">
        <v>1</v>
      </c>
      <c r="B4" s="7" t="s">
        <v>23</v>
      </c>
      <c r="C4" s="8" t="s">
        <v>22</v>
      </c>
      <c r="D4" s="8" t="s">
        <v>24</v>
      </c>
      <c r="E4" s="9">
        <v>799920</v>
      </c>
      <c r="F4" s="13">
        <v>45667</v>
      </c>
      <c r="G4" s="8" t="s">
        <v>25</v>
      </c>
      <c r="H4" s="12" t="s">
        <v>26</v>
      </c>
      <c r="I4" s="10" t="s">
        <v>10</v>
      </c>
    </row>
  </sheetData>
  <mergeCells count="2">
    <mergeCell ref="A1:I1"/>
    <mergeCell ref="A2:I2"/>
  </mergeCells>
  <phoneticPr fontId="1"/>
  <hyperlinks>
    <hyperlink ref="H3" r:id="rId1" display="https://www.city.osaka.lg.jp/keiyakukanzai/page/0000260879.html" xr:uid="{00000000-0004-0000-0000-000000000000}"/>
  </hyperlinks>
  <pageMargins left="0.39370078740157483" right="0.39370078740157483" top="0.59055118110236227" bottom="0.59055118110236227" header="0.39370078740157483" footer="0.39370078740157483"/>
  <pageSetup paperSize="9" scale="88"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F0095-FFE0-4289-A420-D3BF5E152B35}">
  <dimension ref="A1:AH68"/>
  <sheetViews>
    <sheetView showGridLines="0" view="pageBreakPreview" topLeftCell="A6" zoomScale="85" zoomScaleNormal="100" zoomScaleSheetLayoutView="85" workbookViewId="0">
      <selection activeCell="D4" sqref="D4"/>
    </sheetView>
  </sheetViews>
  <sheetFormatPr defaultColWidth="8.69921875" defaultRowHeight="13.2" x14ac:dyDescent="0.45"/>
  <cols>
    <col min="1" max="2" width="2.19921875" style="14" customWidth="1"/>
    <col min="3" max="3" width="1.69921875" style="14" customWidth="1"/>
    <col min="4" max="55" width="2.19921875" style="14" customWidth="1"/>
    <col min="56" max="16384" width="8.69921875" style="14"/>
  </cols>
  <sheetData>
    <row r="1" spans="1:34" ht="14.7" customHeight="1" x14ac:dyDescent="0.45">
      <c r="A1" s="25" t="s">
        <v>8</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row>
    <row r="2" spans="1:34" ht="14.7" customHeight="1" x14ac:dyDescent="0.45">
      <c r="C2" s="26"/>
      <c r="D2" s="26"/>
      <c r="E2" s="26"/>
    </row>
    <row r="3" spans="1:34" ht="14.7" customHeight="1" x14ac:dyDescent="0.45">
      <c r="B3" s="27" t="s">
        <v>11</v>
      </c>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row>
    <row r="4" spans="1:34" ht="14.7" customHeight="1" x14ac:dyDescent="0.45">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row>
    <row r="5" spans="1:34" ht="14.7" customHeight="1" x14ac:dyDescent="0.45"/>
    <row r="6" spans="1:34" ht="14.7" customHeight="1" x14ac:dyDescent="0.45"/>
    <row r="7" spans="1:34" ht="14.7" customHeight="1" x14ac:dyDescent="0.45">
      <c r="B7" s="15" t="s">
        <v>12</v>
      </c>
      <c r="C7" s="16"/>
      <c r="D7" s="14" t="s">
        <v>13</v>
      </c>
    </row>
    <row r="8" spans="1:34" ht="14.7" customHeight="1" x14ac:dyDescent="0.45">
      <c r="C8" s="28" t="str">
        <f>IF([3]事業実施!B8&lt;&gt;"","　"&amp;[3]事業実施!B8,"")</f>
        <v>　庁内情報利用パソコン機器（個別調達用）一式長期借入（令和６年度借入（その５））</v>
      </c>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row>
    <row r="9" spans="1:34" ht="14.7" customHeight="1" x14ac:dyDescent="0.45">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row>
    <row r="10" spans="1:34" ht="14.7" customHeight="1" x14ac:dyDescent="0.45">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row>
    <row r="11" spans="1:34" ht="14.7" customHeight="1" x14ac:dyDescent="0.45">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row>
    <row r="12" spans="1:34" ht="14.7" customHeight="1" x14ac:dyDescent="0.45"/>
    <row r="13" spans="1:34" ht="14.7" customHeight="1" x14ac:dyDescent="0.45">
      <c r="B13" s="17" t="s">
        <v>14</v>
      </c>
      <c r="D13" s="14" t="s">
        <v>15</v>
      </c>
    </row>
    <row r="14" spans="1:34" ht="14.7" customHeight="1" x14ac:dyDescent="0.45">
      <c r="C14" s="28" t="str">
        <f>IF([3]契約締結!F25&lt;&gt;"","　"&amp;[3]契約締結!F25,"")</f>
        <v>　東京センチュリー株式会社</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row>
    <row r="15" spans="1:34" ht="14.7" customHeight="1" x14ac:dyDescent="0.45">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row>
    <row r="16" spans="1:34" ht="14.7" customHeight="1" x14ac:dyDescent="0.45">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row>
    <row r="17" spans="2:33" ht="14.7" customHeight="1" x14ac:dyDescent="0.45">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row>
    <row r="18" spans="2:33" ht="14.7" customHeight="1" x14ac:dyDescent="0.45"/>
    <row r="19" spans="2:33" ht="14.7" customHeight="1" x14ac:dyDescent="0.45">
      <c r="B19" s="17" t="s">
        <v>16</v>
      </c>
      <c r="D19" s="14" t="s">
        <v>17</v>
      </c>
    </row>
    <row r="20" spans="2:33" ht="14.7" customHeight="1" x14ac:dyDescent="0.45">
      <c r="C20" s="29" t="s">
        <v>27</v>
      </c>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row>
    <row r="21" spans="2:33" ht="14.7" customHeight="1" x14ac:dyDescent="0.45">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row>
    <row r="22" spans="2:33" ht="14.7" customHeight="1" x14ac:dyDescent="0.45">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row>
    <row r="23" spans="2:33" ht="14.7" customHeight="1" x14ac:dyDescent="0.45">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row>
    <row r="24" spans="2:33" ht="14.7" customHeight="1" x14ac:dyDescent="0.45">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row>
    <row r="25" spans="2:33" ht="14.7" customHeight="1" x14ac:dyDescent="0.45">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row>
    <row r="26" spans="2:33" ht="14.7" customHeight="1" x14ac:dyDescent="0.45">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row>
    <row r="27" spans="2:33" ht="14.7" customHeight="1" x14ac:dyDescent="0.45">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row>
    <row r="28" spans="2:33" ht="14.7" customHeight="1" x14ac:dyDescent="0.45">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row>
    <row r="29" spans="2:33" ht="14.7" customHeight="1" x14ac:dyDescent="0.45">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row>
    <row r="30" spans="2:33" ht="14.7" customHeight="1" x14ac:dyDescent="0.45">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row>
    <row r="31" spans="2:33" ht="14.7" customHeight="1" x14ac:dyDescent="0.45"/>
    <row r="32" spans="2:33" ht="14.7" customHeight="1" x14ac:dyDescent="0.45"/>
    <row r="33" spans="2:34" ht="14.7" customHeight="1" x14ac:dyDescent="0.45"/>
    <row r="34" spans="2:34" ht="14.7" customHeight="1" x14ac:dyDescent="0.45">
      <c r="B34" s="17" t="s">
        <v>18</v>
      </c>
      <c r="D34" s="14" t="s">
        <v>19</v>
      </c>
    </row>
    <row r="35" spans="2:34" ht="14.7" customHeight="1" x14ac:dyDescent="0.45">
      <c r="D35" s="22" t="str">
        <f>IF([3]契約締結!C32&lt;&gt;"",[3]契約締結!C32,"")</f>
        <v>地方自治法施行令第167条の2第1項第8号</v>
      </c>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row>
    <row r="36" spans="2:34" ht="14.7" customHeight="1" x14ac:dyDescent="0.45">
      <c r="D36" s="23" t="str">
        <f>IF([3]契約締結!J31&lt;&gt;"",[3]契約締結!J31,"")</f>
        <v>8号</v>
      </c>
      <c r="E36" s="23"/>
      <c r="F36" s="23"/>
    </row>
    <row r="37" spans="2:34" ht="14.7" customHeight="1" x14ac:dyDescent="0.45"/>
    <row r="38" spans="2:34" ht="14.7" customHeight="1" x14ac:dyDescent="0.45"/>
    <row r="39" spans="2:34" ht="14.7" customHeight="1" x14ac:dyDescent="0.45"/>
    <row r="40" spans="2:34" ht="14.7" customHeight="1" x14ac:dyDescent="0.45">
      <c r="B40" s="17" t="s">
        <v>20</v>
      </c>
      <c r="D40" s="14" t="s">
        <v>21</v>
      </c>
    </row>
    <row r="41" spans="2:34" ht="14.7" customHeight="1" x14ac:dyDescent="0.45">
      <c r="D41" s="24" t="s">
        <v>28</v>
      </c>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row>
    <row r="42" spans="2:34" ht="14.7" customHeight="1" x14ac:dyDescent="0.45"/>
    <row r="43" spans="2:34" ht="14.7" customHeight="1" x14ac:dyDescent="0.45"/>
    <row r="44" spans="2:34" ht="14.7" customHeight="1" x14ac:dyDescent="0.45"/>
    <row r="45" spans="2:34" ht="14.7" customHeight="1" x14ac:dyDescent="0.45"/>
    <row r="46" spans="2:34" ht="14.7" customHeight="1" x14ac:dyDescent="0.45"/>
    <row r="47" spans="2:34" ht="14.7" customHeight="1" x14ac:dyDescent="0.45"/>
    <row r="48" spans="2:34" ht="14.7" customHeight="1" x14ac:dyDescent="0.45"/>
    <row r="49" ht="14.7" customHeight="1" x14ac:dyDescent="0.45"/>
    <row r="50" ht="14.7" customHeight="1" x14ac:dyDescent="0.45"/>
    <row r="51" ht="14.7" customHeight="1" x14ac:dyDescent="0.45"/>
    <row r="52" ht="14.7" customHeight="1" x14ac:dyDescent="0.45"/>
    <row r="53" ht="14.7" customHeight="1" x14ac:dyDescent="0.45"/>
    <row r="54" ht="14.7" customHeight="1" x14ac:dyDescent="0.45"/>
    <row r="55" ht="14.7" customHeight="1" x14ac:dyDescent="0.45"/>
    <row r="56" ht="14.7" customHeight="1" x14ac:dyDescent="0.45"/>
    <row r="57" ht="14.7" customHeight="1" x14ac:dyDescent="0.45"/>
    <row r="58" ht="14.7" customHeight="1" x14ac:dyDescent="0.45"/>
    <row r="59" ht="14.7" customHeight="1" x14ac:dyDescent="0.45"/>
    <row r="60" ht="14.7" customHeight="1" x14ac:dyDescent="0.45"/>
    <row r="61" ht="14.7" customHeight="1" x14ac:dyDescent="0.45"/>
    <row r="62" ht="14.7" customHeight="1" x14ac:dyDescent="0.45"/>
    <row r="63" ht="15" customHeight="1" x14ac:dyDescent="0.45"/>
    <row r="64" ht="21" customHeight="1" x14ac:dyDescent="0.45"/>
    <row r="65" ht="21" customHeight="1" x14ac:dyDescent="0.45"/>
    <row r="66" ht="21" customHeight="1" x14ac:dyDescent="0.45"/>
    <row r="67" ht="21" customHeight="1" x14ac:dyDescent="0.45"/>
    <row r="68" ht="21" customHeight="1" x14ac:dyDescent="0.45"/>
  </sheetData>
  <sheetProtection formatCells="0" formatRows="0" insertRows="0" selectLockedCells="1"/>
  <mergeCells count="9">
    <mergeCell ref="D35:AH35"/>
    <mergeCell ref="D36:F36"/>
    <mergeCell ref="D41:AH41"/>
    <mergeCell ref="A1:AH1"/>
    <mergeCell ref="C2:E2"/>
    <mergeCell ref="B3:AG3"/>
    <mergeCell ref="C8:AG9"/>
    <mergeCell ref="C14:AG15"/>
    <mergeCell ref="C20:AG30"/>
  </mergeCells>
  <phoneticPr fontId="1"/>
  <conditionalFormatting sqref="C8:AG9 C14:AG15 C20:AG30 D36:F36 D41:AH41">
    <cfRule type="containsBlanks" dxfId="0" priority="1">
      <formula>LEN(TRIM(C8))=0</formula>
    </cfRule>
  </conditionalFormatting>
  <printOptions horizontalCentered="1"/>
  <pageMargins left="0.78740157480314965" right="0.78740157480314965" top="0.78740157480314965" bottom="0.78740157480314965" header="0.39370078740157483"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物品等随意契約結果</vt:lpstr>
      <vt:lpstr>No.1随意契約理由書</vt:lpstr>
      <vt:lpstr>No.1随意契約理由書!Print_Area</vt:lpstr>
      <vt:lpstr>物品等随意契約結果!Print_Area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2023-09-15T08:15:51Z</dcterms:created>
  <dcterms:modified xsi:type="dcterms:W3CDTF">2025-02-28T01:07:41Z</dcterms:modified>
</cp:coreProperties>
</file>