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i5825560\Desktop\"/>
    </mc:Choice>
  </mc:AlternateContent>
  <xr:revisionPtr revIDLastSave="0" documentId="8_{148C4F5E-7198-43EC-B4E8-BEA811C5F74C}" xr6:coauthVersionLast="47" xr6:coauthVersionMax="47" xr10:uidLastSave="{00000000-0000-0000-0000-000000000000}"/>
  <bookViews>
    <workbookView xWindow="-110" yWindow="-110" windowWidth="19420" windowHeight="10560" tabRatio="812" xr2:uid="{00000000-000D-0000-FFFF-FFFF00000000}"/>
  </bookViews>
  <sheets>
    <sheet name="予算事業一覧" sheetId="77" r:id="rId1"/>
  </sheets>
  <definedNames>
    <definedName name="_xlnm.Print_Area" localSheetId="0">予算事業一覧!$A$1:$I$28</definedName>
    <definedName name="_xlnm.Print_Area">#REF!</definedName>
    <definedName name="_xlnm.Print_Titles" localSheetId="0">予算事業一覧!$3:$7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77" l="1"/>
  <c r="H26" i="77" s="1"/>
  <c r="I27" i="77" l="1"/>
</calcChain>
</file>

<file path=xl/sharedStrings.xml><?xml version="1.0" encoding="utf-8"?>
<sst xmlns="http://schemas.openxmlformats.org/spreadsheetml/2006/main" count="66" uniqueCount="38">
  <si>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</si>
  <si>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</si>
  <si>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</si>
  <si>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</si>
  <si>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</si>
  <si>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</si>
  <si>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</si>
  <si>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</si>
  <si>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</si>
  <si>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</si>
  <si>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</si>
  <si>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</si>
  <si>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</si>
  <si>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</si>
  <si>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</si>
  <si>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</si>
  <si>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</si>
  <si>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2 年 度</t>
    <phoneticPr fontId="3"/>
  </si>
  <si>
    <t>3 年 度</t>
    <rPh sb="2" eb="3">
      <t>ネン</t>
    </rPh>
    <rPh sb="4" eb="5">
      <t>ド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</si>
  <si>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</si>
  <si>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</si>
  <si>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</si>
  <si>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一般事務</t>
    <rPh sb="0" eb="2">
      <t>イッパン</t>
    </rPh>
    <rPh sb="2" eb="4">
      <t>ジム</t>
    </rPh>
    <phoneticPr fontId="3"/>
  </si>
  <si>
    <t>企画担当</t>
    <rPh sb="0" eb="4">
      <t>キカクタントウ</t>
    </rPh>
    <phoneticPr fontId="3"/>
  </si>
  <si>
    <t>スマートシティ戦略推進事業</t>
    <rPh sb="7" eb="9">
      <t>センリャク</t>
    </rPh>
    <rPh sb="9" eb="11">
      <t>スイシン</t>
    </rPh>
    <rPh sb="11" eb="13">
      <t>ジギョウ</t>
    </rPh>
    <phoneticPr fontId="3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</si>
  <si>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3"/>
  </si>
  <si>
    <t>基盤担当</t>
    <rPh sb="0" eb="2">
      <t>キバン</t>
    </rPh>
    <rPh sb="2" eb="4">
      <t>タントウ</t>
    </rPh>
    <phoneticPr fontId="3"/>
  </si>
  <si>
    <t>ＩＣＴ基盤管理事業</t>
    <rPh sb="3" eb="5">
      <t>キバン</t>
    </rPh>
    <rPh sb="5" eb="7">
      <t>カンリ</t>
    </rPh>
    <rPh sb="7" eb="9">
      <t>ジギョウ</t>
    </rPh>
    <phoneticPr fontId="3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</si>
  <si>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3"/>
  </si>
  <si>
    <t>企画担当
基盤担当</t>
    <rPh sb="0" eb="4">
      <t>キカクタントウ</t>
    </rPh>
    <phoneticPr fontId="3"/>
  </si>
  <si>
    <t>情報通信技術活用推進費計</t>
    <rPh sb="0" eb="2">
      <t>ジョウホウ</t>
    </rPh>
    <rPh sb="2" eb="4">
      <t>ツウシン</t>
    </rPh>
    <rPh sb="4" eb="6">
      <t>ギジュツ</t>
    </rPh>
    <rPh sb="6" eb="8">
      <t>カツヨウ</t>
    </rPh>
    <rPh sb="8" eb="10">
      <t>スイシン</t>
    </rPh>
    <rPh sb="10" eb="11">
      <t>ヒ</t>
    </rPh>
    <rPh sb="11" eb="12">
      <t>ケイ</t>
    </rPh>
    <phoneticPr fontId="3"/>
  </si>
  <si>
    <t>2-1-14</t>
    <phoneticPr fontId="3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</si>
  <si>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3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</si>
  <si>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3"/>
  </si>
  <si>
    <t>情報活用力向上事業</t>
    <rPh sb="0" eb="2">
      <t>ジョウホウ</t>
    </rPh>
    <rPh sb="2" eb="4">
      <t>カツヨウ</t>
    </rPh>
    <rPh sb="4" eb="5">
      <t>リョク</t>
    </rPh>
    <rPh sb="5" eb="7">
      <t>コウジョウ</t>
    </rPh>
    <rPh sb="7" eb="9">
      <t>ジギョウ</t>
    </rPh>
    <phoneticPr fontId="3"/>
  </si>
  <si>
    <t>所属名　ＩＣＴ戦略室　</t>
    <rPh sb="0" eb="2">
      <t>ショゾク</t>
    </rPh>
    <rPh sb="2" eb="3">
      <t>メイ</t>
    </rPh>
    <phoneticPr fontId="3"/>
  </si>
  <si>
    <t>2-1-4</t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</si>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</sst>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177" fontId="6" fillId="0" borderId="0" xfId="3" applyNumberFormat="1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ictsenryakushitsu/cmsfiles/contents/0000527/527686/03.xlsx" TargetMode="External"/><Relationship Id="rId7" Type="http://schemas.openxmlformats.org/officeDocument/2006/relationships/hyperlink" Target="https://www.city.osaka.lg.jp/ictsenryakushitsu/cmsfiles/contents/0000527/527686/07.xlsx" TargetMode="External"/><Relationship Id="rId2" Type="http://schemas.openxmlformats.org/officeDocument/2006/relationships/hyperlink" Target="https://www.city.osaka.lg.jp/ictsenryakushitsu/cmsfiles/contents/0000527/527686/02.xlsx" TargetMode="External"/><Relationship Id="rId1" Type="http://schemas.openxmlformats.org/officeDocument/2006/relationships/hyperlink" Target="https://www.city.osaka.lg.jp/ictsenryakushitsu/cmsfiles/contents/0000527/527686/01.xlsx" TargetMode="External"/><Relationship Id="rId6" Type="http://schemas.openxmlformats.org/officeDocument/2006/relationships/hyperlink" Target="https://www.city.osaka.lg.jp/ictsenryakushitsu/cmsfiles/contents/0000527/527686/06.xlsx" TargetMode="External"/><Relationship Id="rId5" Type="http://schemas.openxmlformats.org/officeDocument/2006/relationships/hyperlink" Target="https://www.city.osaka.lg.jp/ictsenryakushitsu/cmsfiles/contents/0000527/527686/05.xlsx" TargetMode="External"/><Relationship Id="rId4" Type="http://schemas.openxmlformats.org/officeDocument/2006/relationships/hyperlink" Target="https://www.city.osaka.lg.jp/ictsenryakushitsu/cmsfiles/contents/0000527/527686/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29"/>
  <sheetViews>
    <sheetView tabSelected="1" view="pageBreakPreview" zoomScaleNormal="100" zoomScaleSheetLayoutView="100" workbookViewId="0"/>
  </sheetViews>
  <sheetFormatPr defaultColWidth="8.6328125" defaultRowHeight="18" customHeight="1"/>
  <cols>
    <col min="1" max="1" width="3.7265625" style="2" customWidth="1"/>
    <col min="2" max="2" width="12.453125" style="2" customWidth="1"/>
    <col min="3" max="3" width="23.7265625" style="2" customWidth="1"/>
    <col min="4" max="4" width="17.453125" style="2" customWidth="1"/>
    <col min="5" max="5" width="12.453125" style="2" customWidth="1"/>
    <col min="6" max="7" width="12.453125" style="3" customWidth="1"/>
    <col min="8" max="8" width="6.26953125" style="4" customWidth="1"/>
    <col min="9" max="9" width="9.36328125" style="4" customWidth="1"/>
    <col min="10" max="10" width="3.26953125" style="4" bestFit="1" customWidth="1"/>
    <col min="11" max="11" width="7.36328125" style="4" bestFit="1" customWidth="1"/>
    <col min="12" max="12" width="2.90625" style="4" customWidth="1"/>
    <col min="13" max="221" width="8.6328125" style="4" customWidth="1"/>
    <col min="222" max="16384" width="8.6328125" style="4"/>
  </cols>
  <sheetData>
    <row r="1" spans="1:21" ht="18" customHeight="1">
      <c r="A1" s="1" t="s">
        <v>14</v>
      </c>
      <c r="B1" s="1"/>
      <c r="G1" s="2"/>
      <c r="H1" s="35"/>
      <c r="I1" s="35"/>
    </row>
    <row r="2" spans="1:21" ht="15" customHeight="1">
      <c r="G2" s="2"/>
    </row>
    <row r="3" spans="1:21" ht="18" customHeight="1">
      <c r="A3" s="5" t="s">
        <v>19</v>
      </c>
      <c r="B3" s="5"/>
      <c r="D3" s="4"/>
      <c r="E3" s="4"/>
      <c r="F3" s="5"/>
      <c r="G3" s="5"/>
      <c r="I3" s="27" t="s">
        <v>35</v>
      </c>
    </row>
    <row r="4" spans="1:21" ht="10.5" customHeight="1">
      <c r="A4" s="4"/>
      <c r="B4" s="4"/>
      <c r="D4" s="4"/>
      <c r="E4" s="4"/>
      <c r="F4" s="5"/>
      <c r="G4" s="5"/>
    </row>
    <row r="5" spans="1:21" ht="27" customHeight="1" thickBot="1">
      <c r="A5" s="4"/>
      <c r="B5" s="4"/>
      <c r="E5" s="44" t="s">
        <v>0</v>
      </c>
      <c r="F5" s="44"/>
      <c r="G5" s="6"/>
      <c r="I5" s="8" t="s">
        <v>1</v>
      </c>
    </row>
    <row r="6" spans="1:21" ht="15" customHeight="1">
      <c r="A6" s="9" t="s">
        <v>2</v>
      </c>
      <c r="B6" s="10" t="s">
        <v>11</v>
      </c>
      <c r="C6" s="52" t="s">
        <v>9</v>
      </c>
      <c r="D6" s="54" t="s">
        <v>12</v>
      </c>
      <c r="E6" s="32" t="s">
        <v>17</v>
      </c>
      <c r="F6" s="10" t="s">
        <v>18</v>
      </c>
      <c r="G6" s="32" t="s">
        <v>7</v>
      </c>
      <c r="H6" s="55" t="s">
        <v>10</v>
      </c>
      <c r="I6" s="56"/>
    </row>
    <row r="7" spans="1:21" ht="15" customHeight="1">
      <c r="A7" s="11" t="s">
        <v>3</v>
      </c>
      <c r="B7" s="12" t="s">
        <v>6</v>
      </c>
      <c r="C7" s="53"/>
      <c r="D7" s="53"/>
      <c r="E7" s="33" t="s">
        <v>13</v>
      </c>
      <c r="F7" s="33" t="s">
        <v>37</v>
      </c>
      <c r="G7" s="33" t="s">
        <v>8</v>
      </c>
      <c r="H7" s="57"/>
      <c r="I7" s="58"/>
    </row>
    <row r="8" spans="1:21" ht="15" customHeight="1">
      <c r="A8" s="59">
        <v>1</v>
      </c>
      <c r="B8" s="61" t="s">
        <v>36</v>
      </c>
      <c r="C8" s="63" t="s">
        <v>22</v>
      </c>
      <c r="D8" s="65" t="s">
        <v>23</v>
      </c>
      <c r="E8" s="13">
        <v>47151</v>
      </c>
      <c r="F8" s="13">
        <v>53482</v>
      </c>
      <c r="G8" s="13">
        <v>6331</v>
      </c>
      <c r="H8" s="42" t="s">
        <v>4</v>
      </c>
      <c r="I8" s="29"/>
      <c r="J8" s="4" t="s">
        <v>15</v>
      </c>
      <c r="S8" s="34"/>
      <c r="T8" s="34"/>
      <c r="U8" s="34"/>
    </row>
    <row r="9" spans="1:21" ht="15" customHeight="1">
      <c r="A9" s="60"/>
      <c r="B9" s="62"/>
      <c r="C9" s="64"/>
      <c r="D9" s="66"/>
      <c r="E9" s="15">
        <v>47051</v>
      </c>
      <c r="F9" s="15">
        <v>53037</v>
      </c>
      <c r="G9" s="31">
        <v>5986</v>
      </c>
      <c r="H9" s="43"/>
      <c r="I9" s="20"/>
      <c r="J9" s="4" t="s">
        <v>16</v>
      </c>
      <c r="S9" s="34"/>
      <c r="T9" s="34"/>
      <c r="U9" s="34"/>
    </row>
    <row r="10" spans="1:21" ht="15" customHeight="1">
      <c r="A10" s="59">
        <v>2</v>
      </c>
      <c r="B10" s="61" t="s">
        <v>36</v>
      </c>
      <c r="C10" s="63" t="s">
        <v>24</v>
      </c>
      <c r="D10" s="65" t="s">
        <v>23</v>
      </c>
      <c r="E10" s="17">
        <v>122401</v>
      </c>
      <c r="F10" s="17">
        <v>210349</v>
      </c>
      <c r="G10" s="17">
        <v>87948</v>
      </c>
      <c r="H10" s="42" t="s">
        <v>4</v>
      </c>
      <c r="I10" s="29"/>
      <c r="J10" s="4" t="s">
        <v>15</v>
      </c>
      <c r="S10" s="34"/>
      <c r="T10" s="34"/>
      <c r="U10" s="34"/>
    </row>
    <row r="11" spans="1:21" ht="15" customHeight="1">
      <c r="A11" s="60"/>
      <c r="B11" s="62"/>
      <c r="C11" s="64"/>
      <c r="D11" s="66"/>
      <c r="E11" s="18">
        <v>122401</v>
      </c>
      <c r="F11" s="18">
        <v>186791</v>
      </c>
      <c r="G11" s="16">
        <v>64390</v>
      </c>
      <c r="H11" s="43"/>
      <c r="I11" s="20"/>
      <c r="J11" s="4" t="s">
        <v>16</v>
      </c>
      <c r="S11" s="34"/>
      <c r="T11" s="34"/>
      <c r="U11" s="34"/>
    </row>
    <row r="12" spans="1:21" ht="15" customHeight="1">
      <c r="A12" s="59">
        <v>3</v>
      </c>
      <c r="B12" s="61" t="s">
        <v>36</v>
      </c>
      <c r="C12" s="63" t="s">
        <v>34</v>
      </c>
      <c r="D12" s="65" t="s">
        <v>23</v>
      </c>
      <c r="E12" s="13">
        <v>11619</v>
      </c>
      <c r="F12" s="13">
        <v>9423</v>
      </c>
      <c r="G12" s="13">
        <v>-2196</v>
      </c>
      <c r="H12" s="42" t="s">
        <v>4</v>
      </c>
      <c r="I12" s="29"/>
      <c r="J12" s="4" t="s">
        <v>15</v>
      </c>
      <c r="S12" s="34"/>
      <c r="T12" s="34"/>
      <c r="U12" s="34"/>
    </row>
    <row r="13" spans="1:21" ht="15" customHeight="1">
      <c r="A13" s="60"/>
      <c r="B13" s="62"/>
      <c r="C13" s="64"/>
      <c r="D13" s="66"/>
      <c r="E13" s="15">
        <v>11619</v>
      </c>
      <c r="F13" s="15">
        <v>9423</v>
      </c>
      <c r="G13" s="31">
        <v>-2196</v>
      </c>
      <c r="H13" s="43"/>
      <c r="I13" s="20"/>
      <c r="J13" s="4" t="s">
        <v>16</v>
      </c>
      <c r="S13" s="34"/>
      <c r="T13" s="34"/>
      <c r="U13" s="34"/>
    </row>
    <row r="14" spans="1:21" ht="15" customHeight="1">
      <c r="A14" s="59">
        <v>4</v>
      </c>
      <c r="B14" s="61" t="s">
        <v>36</v>
      </c>
      <c r="C14" s="63" t="s">
        <v>25</v>
      </c>
      <c r="D14" s="65" t="s">
        <v>26</v>
      </c>
      <c r="E14" s="17">
        <v>275430</v>
      </c>
      <c r="F14" s="17">
        <v>364747</v>
      </c>
      <c r="G14" s="17">
        <v>89317</v>
      </c>
      <c r="H14" s="42" t="s">
        <v>4</v>
      </c>
      <c r="I14" s="29"/>
      <c r="J14" s="4" t="s">
        <v>15</v>
      </c>
      <c r="S14" s="34"/>
      <c r="T14" s="34"/>
      <c r="U14" s="34"/>
    </row>
    <row r="15" spans="1:21" ht="15" customHeight="1">
      <c r="A15" s="60"/>
      <c r="B15" s="62"/>
      <c r="C15" s="64"/>
      <c r="D15" s="66"/>
      <c r="E15" s="18">
        <v>275430</v>
      </c>
      <c r="F15" s="18">
        <v>364747</v>
      </c>
      <c r="G15" s="16">
        <v>89317</v>
      </c>
      <c r="H15" s="43"/>
      <c r="I15" s="20"/>
      <c r="J15" s="4" t="s">
        <v>16</v>
      </c>
      <c r="S15" s="34"/>
      <c r="T15" s="34"/>
      <c r="U15" s="34"/>
    </row>
    <row r="16" spans="1:21" ht="15" customHeight="1">
      <c r="A16" s="59">
        <v>5</v>
      </c>
      <c r="B16" s="61" t="s">
        <v>36</v>
      </c>
      <c r="C16" s="63" t="s">
        <v>27</v>
      </c>
      <c r="D16" s="65" t="s">
        <v>26</v>
      </c>
      <c r="E16" s="13">
        <v>3366155</v>
      </c>
      <c r="F16" s="13">
        <v>3682417</v>
      </c>
      <c r="G16" s="13">
        <v>316262</v>
      </c>
      <c r="H16" s="42" t="s">
        <v>4</v>
      </c>
      <c r="I16" s="29"/>
      <c r="J16" s="4" t="s">
        <v>15</v>
      </c>
      <c r="S16" s="34"/>
      <c r="T16" s="34"/>
      <c r="U16" s="34"/>
    </row>
    <row r="17" spans="1:21" ht="15" customHeight="1">
      <c r="A17" s="60"/>
      <c r="B17" s="62"/>
      <c r="C17" s="64"/>
      <c r="D17" s="66"/>
      <c r="E17" s="15">
        <v>3327731</v>
      </c>
      <c r="F17" s="15">
        <v>3657597</v>
      </c>
      <c r="G17" s="31">
        <v>329866</v>
      </c>
      <c r="H17" s="43"/>
      <c r="I17" s="20"/>
      <c r="J17" s="4" t="s">
        <v>16</v>
      </c>
      <c r="S17" s="34"/>
      <c r="T17" s="34"/>
      <c r="U17" s="34"/>
    </row>
    <row r="18" spans="1:21" ht="15" customHeight="1">
      <c r="A18" s="59">
        <v>6</v>
      </c>
      <c r="B18" s="61" t="s">
        <v>36</v>
      </c>
      <c r="C18" s="63" t="s">
        <v>28</v>
      </c>
      <c r="D18" s="65" t="s">
        <v>29</v>
      </c>
      <c r="E18" s="17">
        <v>426103</v>
      </c>
      <c r="F18" s="17">
        <v>657891</v>
      </c>
      <c r="G18" s="17">
        <v>231788</v>
      </c>
      <c r="H18" s="42" t="s">
        <v>4</v>
      </c>
      <c r="I18" s="29"/>
      <c r="J18" s="4" t="s">
        <v>15</v>
      </c>
      <c r="S18" s="34"/>
      <c r="T18" s="34"/>
      <c r="U18" s="34"/>
    </row>
    <row r="19" spans="1:21" ht="15" customHeight="1">
      <c r="A19" s="60"/>
      <c r="B19" s="62"/>
      <c r="C19" s="64"/>
      <c r="D19" s="66"/>
      <c r="E19" s="18">
        <v>417206</v>
      </c>
      <c r="F19" s="18">
        <v>649770</v>
      </c>
      <c r="G19" s="16">
        <v>232564</v>
      </c>
      <c r="H19" s="43"/>
      <c r="I19" s="20"/>
      <c r="J19" s="4" t="s">
        <v>16</v>
      </c>
      <c r="S19" s="34"/>
      <c r="T19" s="34"/>
      <c r="U19" s="34"/>
    </row>
    <row r="20" spans="1:21" ht="15" customHeight="1">
      <c r="A20" s="36" t="s">
        <v>30</v>
      </c>
      <c r="B20" s="37"/>
      <c r="C20" s="37"/>
      <c r="D20" s="38"/>
      <c r="E20" s="17">
        <v>4248859</v>
      </c>
      <c r="F20" s="17">
        <v>4978309</v>
      </c>
      <c r="G20" s="13">
        <v>729450</v>
      </c>
      <c r="H20" s="42"/>
      <c r="I20" s="30"/>
      <c r="S20" s="34"/>
      <c r="T20" s="34"/>
      <c r="U20" s="34"/>
    </row>
    <row r="21" spans="1:21" ht="15" customHeight="1">
      <c r="A21" s="39"/>
      <c r="B21" s="40"/>
      <c r="C21" s="40"/>
      <c r="D21" s="41"/>
      <c r="E21" s="18">
        <v>4201438</v>
      </c>
      <c r="F21" s="18">
        <v>4921365</v>
      </c>
      <c r="G21" s="16">
        <v>719927</v>
      </c>
      <c r="H21" s="43"/>
      <c r="I21" s="20"/>
      <c r="S21" s="34"/>
      <c r="T21" s="34"/>
      <c r="U21" s="34"/>
    </row>
    <row r="22" spans="1:21" ht="15" customHeight="1">
      <c r="A22" s="59">
        <v>7</v>
      </c>
      <c r="B22" s="61" t="s">
        <v>31</v>
      </c>
      <c r="C22" s="63" t="s">
        <v>32</v>
      </c>
      <c r="D22" s="65" t="s">
        <v>26</v>
      </c>
      <c r="E22" s="14">
        <v>13239</v>
      </c>
      <c r="F22" s="14">
        <v>74929</v>
      </c>
      <c r="G22" s="13">
        <v>61690</v>
      </c>
      <c r="H22" s="42"/>
      <c r="I22" s="30"/>
      <c r="J22" s="4" t="s">
        <v>15</v>
      </c>
      <c r="S22" s="34"/>
      <c r="T22" s="34"/>
      <c r="U22" s="34"/>
    </row>
    <row r="23" spans="1:21" ht="15" customHeight="1">
      <c r="A23" s="60"/>
      <c r="B23" s="62"/>
      <c r="C23" s="64"/>
      <c r="D23" s="66"/>
      <c r="E23" s="18">
        <v>13239</v>
      </c>
      <c r="F23" s="18">
        <v>74929</v>
      </c>
      <c r="G23" s="16">
        <v>61690</v>
      </c>
      <c r="H23" s="43"/>
      <c r="I23" s="20"/>
      <c r="J23" s="4" t="s">
        <v>16</v>
      </c>
      <c r="S23" s="34"/>
      <c r="T23" s="34"/>
      <c r="U23" s="34"/>
    </row>
    <row r="24" spans="1:21" ht="15" customHeight="1">
      <c r="A24" s="36" t="s">
        <v>33</v>
      </c>
      <c r="B24" s="37"/>
      <c r="C24" s="37"/>
      <c r="D24" s="38"/>
      <c r="E24" s="17">
        <v>13239</v>
      </c>
      <c r="F24" s="17">
        <v>74929</v>
      </c>
      <c r="G24" s="13">
        <v>61690</v>
      </c>
      <c r="H24" s="42"/>
      <c r="I24" s="30"/>
      <c r="S24" s="34"/>
      <c r="T24" s="34"/>
      <c r="U24" s="34"/>
    </row>
    <row r="25" spans="1:21" ht="15" customHeight="1">
      <c r="A25" s="39"/>
      <c r="B25" s="40"/>
      <c r="C25" s="40"/>
      <c r="D25" s="41"/>
      <c r="E25" s="18">
        <v>13239</v>
      </c>
      <c r="F25" s="18">
        <v>74929</v>
      </c>
      <c r="G25" s="16">
        <v>61690</v>
      </c>
      <c r="H25" s="43"/>
      <c r="I25" s="20"/>
      <c r="S25" s="34"/>
      <c r="T25" s="34"/>
      <c r="U25" s="34"/>
    </row>
    <row r="26" spans="1:21" ht="15" customHeight="1">
      <c r="A26" s="45" t="s">
        <v>5</v>
      </c>
      <c r="B26" s="46"/>
      <c r="C26" s="46"/>
      <c r="D26" s="47"/>
      <c r="E26" s="17">
        <v>4262098</v>
      </c>
      <c r="F26" s="17">
        <v>5053238</v>
      </c>
      <c r="G26" s="14">
        <v>791140</v>
      </c>
      <c r="H26" s="42" t="str">
        <f>IF(I26="　","　","区ＣＭ")</f>
        <v>　</v>
      </c>
      <c r="I26" s="19" t="str">
        <f>IF(SUMIF(K8:K25,K26,I8:I25)=0,"　",SUMIF(K8:K25,K26,I8:I25))</f>
        <v>　</v>
      </c>
      <c r="J26" s="4" t="s">
        <v>15</v>
      </c>
      <c r="K26" s="4" t="s">
        <v>20</v>
      </c>
      <c r="S26" s="34"/>
      <c r="T26" s="34"/>
      <c r="U26" s="34"/>
    </row>
    <row r="27" spans="1:21" ht="15" customHeight="1" thickBot="1">
      <c r="A27" s="48"/>
      <c r="B27" s="49"/>
      <c r="C27" s="49"/>
      <c r="D27" s="50"/>
      <c r="E27" s="21">
        <v>4214677</v>
      </c>
      <c r="F27" s="21">
        <v>4996294</v>
      </c>
      <c r="G27" s="22">
        <v>781617</v>
      </c>
      <c r="H27" s="51"/>
      <c r="I27" s="23" t="str">
        <f>IF(SUMIF(K8:K25,K27,I8:I25)=0,"　",SUMIF(K8:K25,K27,I8:I25))</f>
        <v>　</v>
      </c>
      <c r="J27" s="4" t="s">
        <v>16</v>
      </c>
      <c r="K27" s="4" t="s">
        <v>21</v>
      </c>
      <c r="S27" s="34"/>
      <c r="T27" s="34"/>
      <c r="U27" s="34"/>
    </row>
    <row r="28" spans="1:21" ht="12.5">
      <c r="A28" s="28"/>
      <c r="B28" s="28"/>
      <c r="C28" s="28"/>
      <c r="D28" s="28"/>
      <c r="E28" s="24"/>
      <c r="F28" s="25"/>
      <c r="G28" s="25"/>
    </row>
    <row r="29" spans="1:21" ht="18" customHeight="1">
      <c r="F29" s="7"/>
      <c r="G29" s="7"/>
      <c r="H29" s="26"/>
    </row>
  </sheetData>
  <mergeCells count="45">
    <mergeCell ref="A12:A13"/>
    <mergeCell ref="B12:B13"/>
    <mergeCell ref="C12:C13"/>
    <mergeCell ref="D12:D13"/>
    <mergeCell ref="H12:H13"/>
    <mergeCell ref="A10:A11"/>
    <mergeCell ref="B10:B11"/>
    <mergeCell ref="C10:C11"/>
    <mergeCell ref="D10:D11"/>
    <mergeCell ref="H10:H11"/>
    <mergeCell ref="B18:B19"/>
    <mergeCell ref="D14:D15"/>
    <mergeCell ref="H14:H15"/>
    <mergeCell ref="A16:A17"/>
    <mergeCell ref="B16:B17"/>
    <mergeCell ref="C16:C17"/>
    <mergeCell ref="D16:D17"/>
    <mergeCell ref="H16:H17"/>
    <mergeCell ref="C18:C19"/>
    <mergeCell ref="D18:D19"/>
    <mergeCell ref="H18:H19"/>
    <mergeCell ref="A14:A15"/>
    <mergeCell ref="B14:B15"/>
    <mergeCell ref="C14:C15"/>
    <mergeCell ref="A22:A23"/>
    <mergeCell ref="B22:B23"/>
    <mergeCell ref="C22:C23"/>
    <mergeCell ref="D22:D23"/>
    <mergeCell ref="H22:H23"/>
    <mergeCell ref="A24:D25"/>
    <mergeCell ref="H24:H25"/>
    <mergeCell ref="E5:F5"/>
    <mergeCell ref="A26:D27"/>
    <mergeCell ref="H26:H27"/>
    <mergeCell ref="C6:C7"/>
    <mergeCell ref="D6:D7"/>
    <mergeCell ref="H6:I7"/>
    <mergeCell ref="A8:A9"/>
    <mergeCell ref="B8:B9"/>
    <mergeCell ref="C8:C9"/>
    <mergeCell ref="D8:D9"/>
    <mergeCell ref="H8:H9"/>
    <mergeCell ref="A18:A19"/>
    <mergeCell ref="A20:D21"/>
    <mergeCell ref="H20:H21"/>
  </mergeCells>
  <phoneticPr fontId="4"/>
  <dataValidations count="2">
    <dataValidation type="list" allowBlank="1" showInputMessage="1" showErrorMessage="1" sqref="H22:H23 H8:H19" xr:uid="{00000000-0002-0000-0000-000000000000}">
      <formula1>"　　,区ＣＭ"</formula1>
    </dataValidation>
    <dataValidation type="list" allowBlank="1" showInputMessage="1" showErrorMessage="1" sqref="F7" xr:uid="{00000000-0002-0000-0000-000001000000}">
      <formula1>"調 整 ③,予 算 案 ②,予 算 ②"</formula1>
    </dataValidation>
  </dataValidations>
  <hyperlinks>
    <hyperlink ref="C8:C9" r:id="rId1" display="一般事務" xr:uid="{00000000-0004-0000-0000-000000000000}"/>
    <hyperlink ref="C10:C11" r:id="rId2" display="スマートシティ戦略推進事業" xr:uid="{00000000-0004-0000-0000-000001000000}"/>
    <hyperlink ref="C12:C13" r:id="rId3" display="情報活用力向上事業" xr:uid="{00000000-0004-0000-0000-000002000000}"/>
    <hyperlink ref="C14:C15" r:id="rId4" display="情報処理センター運用管理" xr:uid="{00000000-0004-0000-0000-000003000000}"/>
    <hyperlink ref="C16:C17" r:id="rId5" display="ＩＣＴ基盤管理事業" xr:uid="{00000000-0004-0000-0000-000004000000}"/>
    <hyperlink ref="C18:C19" r:id="rId6" display="情報セキュリティ強化対策事業" xr:uid="{00000000-0004-0000-0000-000005000000}"/>
    <hyperlink ref="C22:C23" r:id="rId7" display="中央情報処理センター設備整備" xr:uid="{00000000-0004-0000-0000-000006000000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2021-01-25T10:58:14Z</cp:lastPrinted>
  <dcterms:created xsi:type="dcterms:W3CDTF">1997-01-08T22:48:59Z</dcterms:created>
  <dcterms:modified xsi:type="dcterms:W3CDTF">2024-10-15T06:47:02Z</dcterms:modified>
</cp:coreProperties>
</file>