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13_ncr:1_{515D4D7B-250C-4421-94CC-FE8A4E1C5D5F}" xr6:coauthVersionLast="47" xr6:coauthVersionMax="47" xr10:uidLastSave="{00000000-0000-0000-0000-000000000000}"/>
  <bookViews>
    <workbookView xWindow="-120" yWindow="-120" windowWidth="29040" windowHeight="15720" activeTab="1" xr2:uid="{F43CC8EA-B374-A44B-B89A-0A0E74E4D3A8}"/>
  </bookViews>
  <sheets>
    <sheet name="本書の説明" sheetId="22" r:id="rId1"/>
    <sheet name="機能要件一覧" sheetId="19" r:id="rId2"/>
    <sheet name="非機能要件一覧" sheetId="17" r:id="rId3"/>
    <sheet name="運用要件一覧" sheetId="21" r:id="rId4"/>
  </sheets>
  <definedNames>
    <definedName name="_xlnm._FilterDatabase" localSheetId="3" hidden="1">運用要件一覧!$A$3:$E$3</definedName>
    <definedName name="_xlnm._FilterDatabase" localSheetId="1" hidden="1">機能要件一覧!$A$2:$J$66</definedName>
    <definedName name="_xlnm._FilterDatabase" localSheetId="2" hidden="1">非機能要件一覧!$A$3:$G$5</definedName>
    <definedName name="_xlnm.Print_Area" localSheetId="3">運用要件一覧!$A$1:$E$16</definedName>
    <definedName name="_xlnm.Print_Area" localSheetId="2">非機能要件一覧!$A$1:$G$32</definedName>
    <definedName name="_xlnm.Print_Titles" localSheetId="3">運用要件一覧!$2:$3</definedName>
    <definedName name="_xlnm.Print_Titles" localSheetId="2">非機能要件一覧!$2:$3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2" i="17" l="1"/>
  <c r="A52" i="19" l="1"/>
  <c r="A10" i="21"/>
  <c r="A8" i="21"/>
  <c r="A15" i="21"/>
  <c r="A9" i="21"/>
  <c r="A4" i="21" l="1"/>
  <c r="A16" i="21"/>
  <c r="A13" i="21"/>
  <c r="A12" i="21"/>
  <c r="A11" i="21"/>
  <c r="A14" i="21"/>
  <c r="A7" i="21"/>
  <c r="A6" i="21"/>
  <c r="A5" i="21"/>
  <c r="A36" i="19" l="1"/>
  <c r="A38" i="19"/>
  <c r="A57" i="19"/>
  <c r="A56" i="19"/>
  <c r="A55" i="19"/>
  <c r="A31" i="19"/>
  <c r="A30" i="19"/>
  <c r="A39" i="19" l="1"/>
  <c r="A35" i="19"/>
  <c r="A66" i="19"/>
  <c r="A65" i="19"/>
  <c r="A64" i="19"/>
  <c r="A63" i="19"/>
  <c r="A62" i="19"/>
  <c r="A61" i="19"/>
  <c r="A60" i="19"/>
  <c r="A59" i="19"/>
  <c r="A58" i="19"/>
  <c r="A37" i="19"/>
  <c r="A54" i="19"/>
  <c r="A53" i="19"/>
  <c r="A51" i="19"/>
  <c r="A50" i="19"/>
  <c r="A49" i="19"/>
  <c r="A48" i="19"/>
  <c r="A47" i="19"/>
  <c r="A46" i="19"/>
  <c r="A45" i="19"/>
  <c r="A44" i="19"/>
  <c r="A43" i="19"/>
  <c r="A42" i="19"/>
  <c r="A41" i="19"/>
  <c r="A40" i="19"/>
  <c r="A34" i="19"/>
  <c r="A33" i="19"/>
  <c r="A32" i="19"/>
  <c r="A29" i="19"/>
  <c r="A28" i="19"/>
  <c r="A27" i="19"/>
  <c r="A26" i="19"/>
  <c r="A25" i="19"/>
  <c r="A24" i="19"/>
  <c r="A23" i="19"/>
  <c r="A14" i="19"/>
  <c r="A13" i="19"/>
  <c r="A12" i="19"/>
  <c r="A11" i="19"/>
  <c r="A10" i="19"/>
  <c r="A9" i="19"/>
  <c r="A8" i="19"/>
  <c r="A7" i="19"/>
  <c r="A6" i="19"/>
  <c r="A5" i="19"/>
  <c r="A4" i="19"/>
  <c r="A22" i="19"/>
  <c r="A21" i="19"/>
  <c r="A20" i="19"/>
  <c r="A19" i="19"/>
  <c r="A18" i="19"/>
  <c r="A17" i="19"/>
  <c r="A16" i="19"/>
  <c r="A15" i="19"/>
  <c r="A3" i="19"/>
  <c r="A4" i="17"/>
  <c r="A5" i="17"/>
  <c r="A6" i="17"/>
  <c r="A7" i="17"/>
  <c r="A8" i="17"/>
  <c r="A9" i="17"/>
  <c r="A10" i="17"/>
  <c r="A11" i="17"/>
  <c r="A12" i="17"/>
  <c r="A13" i="17"/>
  <c r="A14" i="17"/>
  <c r="A15" i="17"/>
  <c r="A16" i="17"/>
  <c r="A17" i="17"/>
  <c r="A18" i="17"/>
  <c r="A19" i="17"/>
  <c r="A20" i="17"/>
  <c r="A21" i="17"/>
  <c r="A22" i="17"/>
  <c r="A23" i="17"/>
  <c r="A24" i="17"/>
  <c r="A25" i="17"/>
  <c r="A26" i="17"/>
  <c r="A27" i="17"/>
  <c r="A28" i="17"/>
  <c r="A29" i="17"/>
  <c r="A30" i="17"/>
  <c r="A31" i="17"/>
</calcChain>
</file>

<file path=xl/sharedStrings.xml><?xml version="1.0" encoding="utf-8"?>
<sst xmlns="http://schemas.openxmlformats.org/spreadsheetml/2006/main" count="743" uniqueCount="317">
  <si>
    <t>シート名</t>
    <rPh sb="3" eb="4">
      <t>メイ</t>
    </rPh>
    <phoneticPr fontId="1"/>
  </si>
  <si>
    <t>説明</t>
    <rPh sb="0" eb="2">
      <t>セツメイ</t>
    </rPh>
    <phoneticPr fontId="1"/>
  </si>
  <si>
    <t>機能要件一覧</t>
  </si>
  <si>
    <t>非機能要件一覧</t>
    <phoneticPr fontId="1"/>
  </si>
  <si>
    <t>データ利活用環境のシステム非機能要件を一覧化しており、各非機能要件のフェーズごとの要件を示す</t>
    <rPh sb="13" eb="14">
      <t>ヒ</t>
    </rPh>
    <rPh sb="14" eb="18">
      <t>キノウヨウケン</t>
    </rPh>
    <rPh sb="19" eb="22">
      <t>イチランカ</t>
    </rPh>
    <rPh sb="27" eb="28">
      <t>カク</t>
    </rPh>
    <rPh sb="28" eb="31">
      <t>ヒキノウ</t>
    </rPh>
    <rPh sb="31" eb="33">
      <t>ヨウケン</t>
    </rPh>
    <rPh sb="41" eb="43">
      <t>ヨウケン</t>
    </rPh>
    <rPh sb="44" eb="45">
      <t>シメ</t>
    </rPh>
    <phoneticPr fontId="1"/>
  </si>
  <si>
    <t>運用要件一覧</t>
    <phoneticPr fontId="1"/>
  </si>
  <si>
    <t>データ利活用環境の運用保守要件を一覧化しており、各運用要件のフェーズごとの要件を示す</t>
    <rPh sb="9" eb="11">
      <t>ウンヨウ</t>
    </rPh>
    <rPh sb="11" eb="13">
      <t>ホシュ</t>
    </rPh>
    <rPh sb="13" eb="15">
      <t>ヨウケン</t>
    </rPh>
    <rPh sb="16" eb="19">
      <t>イチランカ</t>
    </rPh>
    <rPh sb="24" eb="25">
      <t>カク</t>
    </rPh>
    <rPh sb="25" eb="27">
      <t>ウンヨウ</t>
    </rPh>
    <rPh sb="27" eb="29">
      <t>ヨウケン</t>
    </rPh>
    <rPh sb="37" eb="39">
      <t>ヨウケン</t>
    </rPh>
    <rPh sb="40" eb="41">
      <t>シメ</t>
    </rPh>
    <phoneticPr fontId="1"/>
  </si>
  <si>
    <t>項番</t>
    <rPh sb="0" eb="2">
      <t>コウバン</t>
    </rPh>
    <phoneticPr fontId="1"/>
  </si>
  <si>
    <t>大項目</t>
    <rPh sb="0" eb="3">
      <t>ダイコウモク</t>
    </rPh>
    <phoneticPr fontId="1"/>
  </si>
  <si>
    <t>中項目</t>
    <phoneticPr fontId="1"/>
  </si>
  <si>
    <t>小項目</t>
    <rPh sb="0" eb="3">
      <t>ショウコウモク</t>
    </rPh>
    <phoneticPr fontId="1"/>
  </si>
  <si>
    <t>AI適用
（想定）</t>
    <rPh sb="2" eb="4">
      <t>テキヨウ</t>
    </rPh>
    <rPh sb="6" eb="8">
      <t>ソウテイ</t>
    </rPh>
    <phoneticPr fontId="1"/>
  </si>
  <si>
    <t>要件</t>
    <rPh sb="0" eb="2">
      <t>ヨウケン</t>
    </rPh>
    <phoneticPr fontId="1"/>
  </si>
  <si>
    <t>実装区分</t>
    <rPh sb="0" eb="4">
      <t>ジッソウクブン</t>
    </rPh>
    <phoneticPr fontId="1"/>
  </si>
  <si>
    <t>実践前期（2027年度）</t>
    <rPh sb="0" eb="4">
      <t>ジッセンゼンキ</t>
    </rPh>
    <rPh sb="9" eb="11">
      <t>ネンド</t>
    </rPh>
    <phoneticPr fontId="1"/>
  </si>
  <si>
    <t>実践中期（2028,2029年度）</t>
    <rPh sb="0" eb="2">
      <t>ジッセン</t>
    </rPh>
    <rPh sb="2" eb="4">
      <t>チュウキ</t>
    </rPh>
    <rPh sb="14" eb="16">
      <t>ネンド</t>
    </rPh>
    <phoneticPr fontId="1"/>
  </si>
  <si>
    <t>実践後期（2030年度）</t>
    <rPh sb="0" eb="2">
      <t>ジッセン</t>
    </rPh>
    <rPh sb="2" eb="4">
      <t>コウキ</t>
    </rPh>
    <rPh sb="9" eb="10">
      <t>ネン</t>
    </rPh>
    <rPh sb="10" eb="11">
      <t>ド</t>
    </rPh>
    <phoneticPr fontId="1"/>
  </si>
  <si>
    <t>データ収集</t>
    <phoneticPr fontId="1"/>
  </si>
  <si>
    <t>データソースとの接続</t>
    <rPh sb="8" eb="10">
      <t>セツゾク</t>
    </rPh>
    <phoneticPr fontId="1"/>
  </si>
  <si>
    <t>-</t>
    <phoneticPr fontId="1"/>
  </si>
  <si>
    <t>・連携元・連携先とのデータ連携は「庁内データブリッジ（Azure）」を経由して実現すること
・連携アプリケーション（データソースとの接続や加工処理）は庁内データブリッジ上で構築すること
・連携アプリケーション構築における庁内データブリッジとの役割分担は、以下のとおり
＜データ利活用環境の構築事業者＞
・連携アプリケーションの構築（データソースとの接続や加工処理）
＜庁内データブリッジ＞
・庁内データブリッジの利用・運用・開発のガイドラインの提供
・開発効率化として共通機能や共通パーツの提供
　例）各システムとのコネクタ機能
　　　　個人情報を含むデータの匿名化処理または抽象化処理
・マイナンバー利用事務系、LGWAN接続系、インターネット接続系等のネットワーク間の回線構築（データ利活用環境は庁内データブリッジの接続先システムの拡張と合わせて展開）</t>
    <rPh sb="1" eb="4">
      <t>レンケイモト</t>
    </rPh>
    <rPh sb="5" eb="8">
      <t>レンケイサキ</t>
    </rPh>
    <rPh sb="13" eb="15">
      <t>レンケイ</t>
    </rPh>
    <rPh sb="17" eb="19">
      <t>チョウナイ</t>
    </rPh>
    <rPh sb="35" eb="37">
      <t>ケイユ</t>
    </rPh>
    <rPh sb="39" eb="41">
      <t>ジツゲン</t>
    </rPh>
    <rPh sb="47" eb="49">
      <t>レンケイ</t>
    </rPh>
    <rPh sb="66" eb="68">
      <t>セツゾク</t>
    </rPh>
    <rPh sb="69" eb="73">
      <t>カコウショリ</t>
    </rPh>
    <rPh sb="75" eb="77">
      <t>チョウナイ</t>
    </rPh>
    <rPh sb="84" eb="85">
      <t>ジョウ</t>
    </rPh>
    <rPh sb="86" eb="88">
      <t>コウチク</t>
    </rPh>
    <rPh sb="94" eb="96">
      <t>レンケイ</t>
    </rPh>
    <rPh sb="104" eb="106">
      <t>コウチク</t>
    </rPh>
    <rPh sb="110" eb="112">
      <t>チョウナイ</t>
    </rPh>
    <rPh sb="121" eb="125">
      <t>ヤクワリブンタン</t>
    </rPh>
    <rPh sb="127" eb="129">
      <t>イカ</t>
    </rPh>
    <rPh sb="250" eb="251">
      <t>レイ</t>
    </rPh>
    <rPh sb="270" eb="274">
      <t>コジンジョウホウ</t>
    </rPh>
    <rPh sb="275" eb="276">
      <t>フク</t>
    </rPh>
    <rPh sb="281" eb="284">
      <t>トクメイカ</t>
    </rPh>
    <rPh sb="284" eb="286">
      <t>ショリ</t>
    </rPh>
    <rPh sb="289" eb="292">
      <t>チュウショウカ</t>
    </rPh>
    <rPh sb="292" eb="294">
      <t>ショリ</t>
    </rPh>
    <rPh sb="302" eb="307">
      <t>リヨウジムケイ</t>
    </rPh>
    <rPh sb="327" eb="328">
      <t>トウ</t>
    </rPh>
    <rPh sb="335" eb="336">
      <t>カン</t>
    </rPh>
    <rPh sb="337" eb="339">
      <t>カイセン</t>
    </rPh>
    <rPh sb="339" eb="341">
      <t>コウチク</t>
    </rPh>
    <rPh sb="351" eb="353">
      <t>チョウナイ</t>
    </rPh>
    <rPh sb="372" eb="373">
      <t>ア</t>
    </rPh>
    <rPh sb="376" eb="378">
      <t>テンカイ</t>
    </rPh>
    <phoneticPr fontId="1"/>
  </si>
  <si>
    <t>実践前期と同様</t>
    <rPh sb="0" eb="4">
      <t>ジッセンゼンキ</t>
    </rPh>
    <rPh sb="5" eb="7">
      <t>ドウヨウ</t>
    </rPh>
    <phoneticPr fontId="1"/>
  </si>
  <si>
    <t>MUST</t>
    <phoneticPr fontId="1"/>
  </si>
  <si>
    <t>ー
※職員がデータ収集機能にアクセスする利用シーンなし</t>
    <rPh sb="3" eb="5">
      <t>ショクイン</t>
    </rPh>
    <rPh sb="9" eb="11">
      <t>シュウシュウ</t>
    </rPh>
    <rPh sb="11" eb="13">
      <t>キノウ</t>
    </rPh>
    <rPh sb="20" eb="22">
      <t>リヨウ</t>
    </rPh>
    <phoneticPr fontId="1"/>
  </si>
  <si>
    <t>データ蓄積</t>
    <phoneticPr fontId="1"/>
  </si>
  <si>
    <t>入出力</t>
  </si>
  <si>
    <t>外部システムとの入出力</t>
    <rPh sb="0" eb="2">
      <t>ガイブ</t>
    </rPh>
    <rPh sb="8" eb="11">
      <t>ニュウシュツリョク</t>
    </rPh>
    <phoneticPr fontId="1"/>
  </si>
  <si>
    <t>データレイク</t>
    <phoneticPr fontId="1"/>
  </si>
  <si>
    <t>データ保存</t>
    <rPh sb="3" eb="5">
      <t>ホゾン</t>
    </rPh>
    <phoneticPr fontId="1"/>
  </si>
  <si>
    <t>入力された構造化データを指定のデータレイクに格納できること</t>
    <rPh sb="0" eb="2">
      <t>ニュウリョク</t>
    </rPh>
    <rPh sb="5" eb="9">
      <t>ヒコウゾウカ</t>
    </rPh>
    <phoneticPr fontId="1"/>
  </si>
  <si>
    <t>入力された非構造化データを指定のストレージに格納できること</t>
    <rPh sb="0" eb="2">
      <t>ニュウリョク</t>
    </rPh>
    <rPh sb="5" eb="9">
      <t>ヒコウゾウカ</t>
    </rPh>
    <rPh sb="13" eb="15">
      <t>シテイ</t>
    </rPh>
    <rPh sb="22" eb="24">
      <t>カクノウ</t>
    </rPh>
    <phoneticPr fontId="1"/>
  </si>
  <si>
    <t>実践中期と同様</t>
    <rPh sb="0" eb="2">
      <t>ジッセン</t>
    </rPh>
    <rPh sb="2" eb="4">
      <t>チュウキ</t>
    </rPh>
    <rPh sb="5" eb="7">
      <t>ドウヨウ</t>
    </rPh>
    <phoneticPr fontId="1"/>
  </si>
  <si>
    <t>データ参照</t>
    <rPh sb="3" eb="5">
      <t>サンショウ</t>
    </rPh>
    <phoneticPr fontId="1"/>
  </si>
  <si>
    <t>データを権限に基づいて参照できること</t>
    <rPh sb="4" eb="6">
      <t>ケンゲン</t>
    </rPh>
    <rPh sb="7" eb="8">
      <t>モト</t>
    </rPh>
    <rPh sb="11" eb="13">
      <t>サンショウ</t>
    </rPh>
    <phoneticPr fontId="1"/>
  </si>
  <si>
    <t>データ更新・削除</t>
    <rPh sb="3" eb="5">
      <t>コウシン</t>
    </rPh>
    <rPh sb="6" eb="8">
      <t>サクジョ</t>
    </rPh>
    <phoneticPr fontId="1"/>
  </si>
  <si>
    <t>データを権限に基づいて更新・削除できること</t>
    <rPh sb="4" eb="6">
      <t>ケンゲン</t>
    </rPh>
    <rPh sb="7" eb="8">
      <t>モト</t>
    </rPh>
    <rPh sb="11" eb="13">
      <t>コウシン</t>
    </rPh>
    <rPh sb="14" eb="16">
      <t>サクジョ</t>
    </rPh>
    <phoneticPr fontId="1"/>
  </si>
  <si>
    <t>履歴管理</t>
    <rPh sb="0" eb="4">
      <t>リレキカンリ</t>
    </rPh>
    <phoneticPr fontId="1"/>
  </si>
  <si>
    <t>データの更新履歴を保持し、世代管理できること</t>
    <rPh sb="4" eb="8">
      <t>コウシンリレキ</t>
    </rPh>
    <rPh sb="9" eb="11">
      <t>ホジ</t>
    </rPh>
    <rPh sb="13" eb="17">
      <t>セダイカンリ</t>
    </rPh>
    <phoneticPr fontId="1"/>
  </si>
  <si>
    <t>ライフサイクル管理</t>
    <rPh sb="7" eb="9">
      <t>カンリ</t>
    </rPh>
    <phoneticPr fontId="1"/>
  </si>
  <si>
    <t>データの保存期間や最終更新日を基にデータのアーカイブや削除の管理ができること</t>
    <rPh sb="4" eb="6">
      <t>ホゾン</t>
    </rPh>
    <rPh sb="6" eb="8">
      <t>キカン</t>
    </rPh>
    <rPh sb="9" eb="11">
      <t>サイシュウ</t>
    </rPh>
    <rPh sb="11" eb="14">
      <t>コウシンビ</t>
    </rPh>
    <rPh sb="15" eb="16">
      <t>モト</t>
    </rPh>
    <rPh sb="27" eb="29">
      <t>サクジョ</t>
    </rPh>
    <rPh sb="30" eb="32">
      <t>カンリ</t>
    </rPh>
    <phoneticPr fontId="1"/>
  </si>
  <si>
    <t>DB</t>
    <phoneticPr fontId="1"/>
  </si>
  <si>
    <t>入力された構造化データを指定のDBに格納できること</t>
    <rPh sb="0" eb="2">
      <t>ニュウリョク</t>
    </rPh>
    <rPh sb="5" eb="8">
      <t>コウゾウカ</t>
    </rPh>
    <rPh sb="12" eb="14">
      <t>シテイ</t>
    </rPh>
    <rPh sb="18" eb="20">
      <t>カクノウ</t>
    </rPh>
    <phoneticPr fontId="1"/>
  </si>
  <si>
    <t>入力された半構造化データを指定のDBに格納できること</t>
    <rPh sb="0" eb="2">
      <t>ニュウリョク</t>
    </rPh>
    <rPh sb="5" eb="8">
      <t>ハンコウゾウ</t>
    </rPh>
    <rPh sb="8" eb="9">
      <t>カ</t>
    </rPh>
    <rPh sb="13" eb="15">
      <t>シテイ</t>
    </rPh>
    <rPh sb="19" eb="21">
      <t>カクノウ</t>
    </rPh>
    <phoneticPr fontId="1"/>
  </si>
  <si>
    <t>データ加工</t>
  </si>
  <si>
    <t>変換</t>
  </si>
  <si>
    <t>データ型変換</t>
    <rPh sb="3" eb="4">
      <t>カタ</t>
    </rPh>
    <rPh sb="4" eb="6">
      <t>ヘンカン</t>
    </rPh>
    <phoneticPr fontId="1"/>
  </si>
  <si>
    <t>データ型（文字列、数値、日付など）の変換ができること</t>
    <rPh sb="3" eb="4">
      <t>カタ</t>
    </rPh>
    <rPh sb="5" eb="8">
      <t>モジレツ</t>
    </rPh>
    <rPh sb="9" eb="11">
      <t>スウチ</t>
    </rPh>
    <rPh sb="12" eb="14">
      <t>ヒヅケ</t>
    </rPh>
    <rPh sb="18" eb="20">
      <t>ヘンカン</t>
    </rPh>
    <phoneticPr fontId="1"/>
  </si>
  <si>
    <t>ー
※職員がデータ加工機能にアクセスする利用シーンなし</t>
    <rPh sb="3" eb="5">
      <t>ショクイン</t>
    </rPh>
    <rPh sb="9" eb="11">
      <t>カコウ</t>
    </rPh>
    <rPh sb="11" eb="13">
      <t>キノウ</t>
    </rPh>
    <rPh sb="20" eb="22">
      <t>リヨウ</t>
    </rPh>
    <phoneticPr fontId="1"/>
  </si>
  <si>
    <t>コード変換</t>
    <rPh sb="3" eb="5">
      <t>ヘンカン</t>
    </rPh>
    <phoneticPr fontId="1"/>
  </si>
  <si>
    <t>コード・区分値の変換ができること</t>
    <rPh sb="4" eb="6">
      <t>クブン</t>
    </rPh>
    <rPh sb="6" eb="7">
      <t>チ</t>
    </rPh>
    <rPh sb="8" eb="10">
      <t>ヘンカン</t>
    </rPh>
    <phoneticPr fontId="1"/>
  </si>
  <si>
    <t>マッピング</t>
    <phoneticPr fontId="1"/>
  </si>
  <si>
    <t>異なる項目を対応付けできること</t>
    <rPh sb="0" eb="1">
      <t>コト</t>
    </rPh>
    <rPh sb="3" eb="5">
      <t>コウモク</t>
    </rPh>
    <rPh sb="6" eb="9">
      <t>タイオウヅ</t>
    </rPh>
    <phoneticPr fontId="1"/>
  </si>
  <si>
    <t>データ結合・分割</t>
    <rPh sb="3" eb="5">
      <t>ケツゴウ</t>
    </rPh>
    <rPh sb="6" eb="8">
      <t>ブンカツ</t>
    </rPh>
    <phoneticPr fontId="1"/>
  </si>
  <si>
    <t>複数テーブルやデータの結合・分割ができること</t>
    <rPh sb="0" eb="2">
      <t>フクスウ</t>
    </rPh>
    <rPh sb="11" eb="13">
      <t>ケツゴウ</t>
    </rPh>
    <rPh sb="14" eb="16">
      <t>ブンカツ</t>
    </rPh>
    <phoneticPr fontId="1"/>
  </si>
  <si>
    <t>集計</t>
    <rPh sb="0" eb="2">
      <t>シュウケイ</t>
    </rPh>
    <phoneticPr fontId="1"/>
  </si>
  <si>
    <t>データの集計・サマリができること</t>
    <rPh sb="4" eb="6">
      <t>シュウケイ</t>
    </rPh>
    <phoneticPr fontId="1"/>
  </si>
  <si>
    <t>クレンジング</t>
  </si>
  <si>
    <t>名寄せ・表記ゆれ処理</t>
    <rPh sb="0" eb="2">
      <t>ナヨ</t>
    </rPh>
    <rPh sb="4" eb="6">
      <t>ヒョウキ</t>
    </rPh>
    <rPh sb="8" eb="10">
      <t>ショリ</t>
    </rPh>
    <phoneticPr fontId="1"/>
  </si>
  <si>
    <t>同一の意味を持つデータの名寄せや表記ゆれの変換ができること</t>
    <rPh sb="0" eb="2">
      <t>ドウイツ</t>
    </rPh>
    <rPh sb="3" eb="5">
      <t>イミ</t>
    </rPh>
    <rPh sb="6" eb="7">
      <t>モ</t>
    </rPh>
    <rPh sb="12" eb="14">
      <t>ナヨ</t>
    </rPh>
    <rPh sb="16" eb="18">
      <t>ヒョウキ</t>
    </rPh>
    <rPh sb="21" eb="23">
      <t>ヘンカン</t>
    </rPh>
    <phoneticPr fontId="1"/>
  </si>
  <si>
    <t>欠損値処理</t>
    <rPh sb="0" eb="3">
      <t>ケッソンチ</t>
    </rPh>
    <rPh sb="3" eb="5">
      <t>ショリ</t>
    </rPh>
    <phoneticPr fontId="1"/>
  </si>
  <si>
    <t>欠損値（null）を検知し、補完・除外できること</t>
    <rPh sb="0" eb="2">
      <t>ケッソン</t>
    </rPh>
    <rPh sb="2" eb="3">
      <t>チ</t>
    </rPh>
    <rPh sb="10" eb="12">
      <t>ケンチ</t>
    </rPh>
    <rPh sb="14" eb="16">
      <t>ホカン</t>
    </rPh>
    <rPh sb="17" eb="19">
      <t>ジョガイ</t>
    </rPh>
    <phoneticPr fontId="1"/>
  </si>
  <si>
    <t>エラー値処理</t>
    <rPh sb="3" eb="4">
      <t>チ</t>
    </rPh>
    <rPh sb="4" eb="6">
      <t>ショリ</t>
    </rPh>
    <phoneticPr fontId="1"/>
  </si>
  <si>
    <t>エラー値を検知し、補完・除外できること</t>
    <rPh sb="3" eb="4">
      <t>アタイ</t>
    </rPh>
    <rPh sb="5" eb="7">
      <t>ケンチ</t>
    </rPh>
    <rPh sb="9" eb="11">
      <t>ホカン</t>
    </rPh>
    <rPh sb="12" eb="14">
      <t>ジョガイ</t>
    </rPh>
    <phoneticPr fontId="1"/>
  </si>
  <si>
    <t>データ分析・活用</t>
    <rPh sb="6" eb="8">
      <t>カツヨウ</t>
    </rPh>
    <phoneticPr fontId="1"/>
  </si>
  <si>
    <t>分析</t>
    <phoneticPr fontId="1"/>
  </si>
  <si>
    <t>検索</t>
    <rPh sb="0" eb="2">
      <t>ケンサク</t>
    </rPh>
    <phoneticPr fontId="1"/>
  </si>
  <si>
    <t>分析対象のデータを検索できること</t>
    <phoneticPr fontId="1"/>
  </si>
  <si>
    <t>【利用シーン①：分析対象のデータを選択する】
職員が設定した課題に対して、原因分析に必要なデータを選択し、データの集計や可視化を行う。
＜AIによる支援＞
データ活用提案AI：職員がそもそも原因分析に必要なデータが何かを判断することが難しい場合も考えられるため、自然言語を使ってAIと分析に必要なデータを議論し、AIが必要なデータを提案する
データ可視化AI：データの集計や可視化の操作に不慣れな職員がいることも考えられるため、自然言語を使って、データの集計方法やグラフ化などの操作をAIに指示もしくは議論し、データ可視化の操作がAIによって実行される</t>
    <rPh sb="1" eb="3">
      <t>リヨウ</t>
    </rPh>
    <rPh sb="8" eb="10">
      <t>ブンセキ</t>
    </rPh>
    <rPh sb="10" eb="12">
      <t>タイショウ</t>
    </rPh>
    <rPh sb="17" eb="19">
      <t>センタク</t>
    </rPh>
    <rPh sb="23" eb="25">
      <t>ショクイン</t>
    </rPh>
    <rPh sb="26" eb="28">
      <t>セッテイ</t>
    </rPh>
    <rPh sb="30" eb="32">
      <t>カダイ</t>
    </rPh>
    <rPh sb="33" eb="34">
      <t>タイ</t>
    </rPh>
    <rPh sb="37" eb="39">
      <t>ゲンイン</t>
    </rPh>
    <rPh sb="39" eb="41">
      <t>ブンセキ</t>
    </rPh>
    <rPh sb="42" eb="44">
      <t>ヒツヨウ</t>
    </rPh>
    <rPh sb="49" eb="51">
      <t>センタク</t>
    </rPh>
    <rPh sb="57" eb="59">
      <t>シュウケイ</t>
    </rPh>
    <rPh sb="60" eb="63">
      <t>カシカ</t>
    </rPh>
    <rPh sb="64" eb="65">
      <t>オコナ</t>
    </rPh>
    <rPh sb="75" eb="77">
      <t>シエン</t>
    </rPh>
    <rPh sb="82" eb="86">
      <t>カツヨウテイアン</t>
    </rPh>
    <rPh sb="89" eb="91">
      <t>ショクイン</t>
    </rPh>
    <rPh sb="96" eb="100">
      <t>ゲンインブンセキ</t>
    </rPh>
    <rPh sb="101" eb="103">
      <t>ヒツヨウ</t>
    </rPh>
    <rPh sb="108" eb="109">
      <t>ナニ</t>
    </rPh>
    <rPh sb="111" eb="113">
      <t>ハンダン</t>
    </rPh>
    <rPh sb="118" eb="119">
      <t>ムズカ</t>
    </rPh>
    <rPh sb="121" eb="123">
      <t>バアイ</t>
    </rPh>
    <rPh sb="124" eb="125">
      <t>カンガ</t>
    </rPh>
    <rPh sb="132" eb="136">
      <t>シゼンゲンゴ</t>
    </rPh>
    <rPh sb="137" eb="138">
      <t>ツカ</t>
    </rPh>
    <rPh sb="143" eb="145">
      <t>ブンセキ</t>
    </rPh>
    <rPh sb="146" eb="148">
      <t>ヒツヨウ</t>
    </rPh>
    <rPh sb="153" eb="155">
      <t>ギロン</t>
    </rPh>
    <rPh sb="160" eb="162">
      <t>ヒツヨウ</t>
    </rPh>
    <rPh sb="167" eb="169">
      <t>テイアン</t>
    </rPh>
    <rPh sb="175" eb="178">
      <t>カシカ</t>
    </rPh>
    <rPh sb="185" eb="187">
      <t>シュウケイ</t>
    </rPh>
    <rPh sb="188" eb="191">
      <t>カシカ</t>
    </rPh>
    <rPh sb="192" eb="194">
      <t>ソウサ</t>
    </rPh>
    <rPh sb="195" eb="197">
      <t>フナ</t>
    </rPh>
    <rPh sb="199" eb="201">
      <t>ショクイン</t>
    </rPh>
    <rPh sb="207" eb="208">
      <t>カンガ</t>
    </rPh>
    <rPh sb="215" eb="219">
      <t>シゼンゲンゴ</t>
    </rPh>
    <rPh sb="220" eb="221">
      <t>ツカ</t>
    </rPh>
    <rPh sb="228" eb="230">
      <t>シュウケイ</t>
    </rPh>
    <rPh sb="230" eb="232">
      <t>ホウホウ</t>
    </rPh>
    <rPh sb="236" eb="237">
      <t>カ</t>
    </rPh>
    <rPh sb="240" eb="242">
      <t>ソウサ</t>
    </rPh>
    <rPh sb="246" eb="248">
      <t>シジ</t>
    </rPh>
    <rPh sb="252" eb="254">
      <t>ギロン</t>
    </rPh>
    <rPh sb="259" eb="262">
      <t>カシカ</t>
    </rPh>
    <rPh sb="263" eb="265">
      <t>ソウサ</t>
    </rPh>
    <rPh sb="272" eb="274">
      <t>ジッコウ</t>
    </rPh>
    <phoneticPr fontId="1"/>
  </si>
  <si>
    <t>選択</t>
    <rPh sb="0" eb="2">
      <t>センタク</t>
    </rPh>
    <phoneticPr fontId="1"/>
  </si>
  <si>
    <t>条件でデータを選択し、表示できること</t>
    <rPh sb="0" eb="2">
      <t>ジョウケン</t>
    </rPh>
    <rPh sb="7" eb="9">
      <t>センタク</t>
    </rPh>
    <rPh sb="11" eb="13">
      <t>ヒョウジ</t>
    </rPh>
    <phoneticPr fontId="1"/>
  </si>
  <si>
    <t>【利用シーン②：データの傾向分析を行う】
グラフやチャートに可視化したデータから、データの傾向から示唆を導出し、課題の原因分析や施策検討を行う。
＜AIによる支援＞
データ可視化AI：データ分析に不慣れな職員だと、可視化したデータの傾向や示唆を導けないことが考えられるため、AIからデータの傾向や示唆を提案される</t>
    <rPh sb="1" eb="3">
      <t>リヨウ</t>
    </rPh>
    <rPh sb="12" eb="16">
      <t>ケイコウブンセキ</t>
    </rPh>
    <rPh sb="17" eb="18">
      <t>オコナ</t>
    </rPh>
    <rPh sb="30" eb="33">
      <t>カシカ</t>
    </rPh>
    <rPh sb="45" eb="47">
      <t>ケイコウ</t>
    </rPh>
    <rPh sb="49" eb="51">
      <t>シサ</t>
    </rPh>
    <rPh sb="52" eb="54">
      <t>ドウシュツ</t>
    </rPh>
    <rPh sb="56" eb="58">
      <t>カダイ</t>
    </rPh>
    <rPh sb="59" eb="61">
      <t>ゲンイン</t>
    </rPh>
    <rPh sb="61" eb="63">
      <t>ブンセキ</t>
    </rPh>
    <rPh sb="64" eb="66">
      <t>シサク</t>
    </rPh>
    <rPh sb="66" eb="68">
      <t>ケントウ</t>
    </rPh>
    <rPh sb="69" eb="70">
      <t>オコナ</t>
    </rPh>
    <rPh sb="80" eb="82">
      <t>シエン</t>
    </rPh>
    <rPh sb="87" eb="90">
      <t>カシカ</t>
    </rPh>
    <rPh sb="96" eb="98">
      <t>ブンセキ</t>
    </rPh>
    <rPh sb="99" eb="101">
      <t>フナ</t>
    </rPh>
    <rPh sb="103" eb="105">
      <t>ショクイン</t>
    </rPh>
    <rPh sb="108" eb="111">
      <t>カシカ</t>
    </rPh>
    <rPh sb="117" eb="119">
      <t>ケイコウ</t>
    </rPh>
    <rPh sb="120" eb="122">
      <t>シサ</t>
    </rPh>
    <rPh sb="123" eb="124">
      <t>ミチビ</t>
    </rPh>
    <rPh sb="130" eb="131">
      <t>カンガ</t>
    </rPh>
    <rPh sb="146" eb="148">
      <t>ケイコウ</t>
    </rPh>
    <rPh sb="149" eb="151">
      <t>シサ</t>
    </rPh>
    <rPh sb="152" eb="154">
      <t>テイアン</t>
    </rPh>
    <phoneticPr fontId="1"/>
  </si>
  <si>
    <t>選択したデータを任意で加工し、集計や絞り込みができること</t>
    <rPh sb="0" eb="2">
      <t>センタク</t>
    </rPh>
    <rPh sb="8" eb="10">
      <t>ニンイ</t>
    </rPh>
    <rPh sb="11" eb="13">
      <t>カコウ</t>
    </rPh>
    <rPh sb="15" eb="17">
      <t>シュウケイ</t>
    </rPh>
    <rPh sb="18" eb="19">
      <t>シボ</t>
    </rPh>
    <rPh sb="20" eb="21">
      <t>コ</t>
    </rPh>
    <phoneticPr fontId="1"/>
  </si>
  <si>
    <t>可視化</t>
  </si>
  <si>
    <t>グラフ・チャート作成
（データ可視化AI）</t>
    <rPh sb="8" eb="10">
      <t>サクセイ</t>
    </rPh>
    <rPh sb="15" eb="18">
      <t>カシカ</t>
    </rPh>
    <phoneticPr fontId="1"/>
  </si>
  <si>
    <t>○</t>
  </si>
  <si>
    <t>データをグラフ、チャート、地図など様々な形式で可視化・作成できること</t>
    <rPh sb="13" eb="15">
      <t>チズ</t>
    </rPh>
    <rPh sb="17" eb="19">
      <t>サマザマ</t>
    </rPh>
    <rPh sb="20" eb="22">
      <t>ケイシキ</t>
    </rPh>
    <rPh sb="23" eb="26">
      <t>カシカ</t>
    </rPh>
    <rPh sb="27" eb="29">
      <t>サクセイ</t>
    </rPh>
    <phoneticPr fontId="1"/>
  </si>
  <si>
    <t>自然言語を使ったAIでのグラフ・チャートの可視化・作成ができること</t>
    <rPh sb="0" eb="4">
      <t>シゼンゲンゴ</t>
    </rPh>
    <rPh sb="5" eb="6">
      <t>ツカ</t>
    </rPh>
    <rPh sb="21" eb="24">
      <t>カシカ</t>
    </rPh>
    <rPh sb="25" eb="27">
      <t>サクセイ</t>
    </rPh>
    <phoneticPr fontId="1"/>
  </si>
  <si>
    <t>【利用シーン④：施策立案する（AIによる支援）】
ロジックモデルAI：職員がEBPMを実践する際に、ロジックモデルを作成する必要があるが、その業務負担を低減するため、AIとロジックモデルの作成を議論し、ロジックモデル案をAIが出力する
推論AI：作成したロジックモデルが大阪市の実態に沿っているものかも職員が精査する必要があり、その支援をAIが行う</t>
    <phoneticPr fontId="1"/>
  </si>
  <si>
    <t>ダッシュボード機能
（データ可視化AI）</t>
    <rPh sb="7" eb="9">
      <t>キノウ</t>
    </rPh>
    <rPh sb="14" eb="17">
      <t>カシカ</t>
    </rPh>
    <phoneticPr fontId="1"/>
  </si>
  <si>
    <t>可視化したものをダッシュボードとして作成でき、権限に基づいて共有できること</t>
  </si>
  <si>
    <t>可視化したグラフ・チャート、ダッシュボードの傾向や示唆をAIが提案できること</t>
    <rPh sb="0" eb="3">
      <t>カシカ</t>
    </rPh>
    <rPh sb="22" eb="24">
      <t>ケイコウ</t>
    </rPh>
    <rPh sb="25" eb="27">
      <t>シサ</t>
    </rPh>
    <rPh sb="31" eb="33">
      <t>テイアン</t>
    </rPh>
    <phoneticPr fontId="1"/>
  </si>
  <si>
    <t>テンプレート機能</t>
    <rPh sb="6" eb="8">
      <t>キノウ</t>
    </rPh>
    <phoneticPr fontId="1"/>
  </si>
  <si>
    <t>自治体のデータ利活用に有益なデータ可視化のテンプレートが用意されていること</t>
    <rPh sb="0" eb="3">
      <t>ジチタイ</t>
    </rPh>
    <rPh sb="7" eb="10">
      <t>リカツヨウ</t>
    </rPh>
    <rPh sb="11" eb="13">
      <t>ユウエキ</t>
    </rPh>
    <rPh sb="17" eb="20">
      <t>カシカ</t>
    </rPh>
    <rPh sb="28" eb="30">
      <t>ヨウイ</t>
    </rPh>
    <phoneticPr fontId="1"/>
  </si>
  <si>
    <t>WANT</t>
    <phoneticPr fontId="1"/>
  </si>
  <si>
    <t>出力・共有</t>
    <rPh sb="3" eb="5">
      <t>キョウユウ</t>
    </rPh>
    <phoneticPr fontId="1"/>
  </si>
  <si>
    <t>レポート出力
（データ可視化AI）</t>
    <rPh sb="4" eb="6">
      <t>シュツリョク</t>
    </rPh>
    <phoneticPr fontId="1"/>
  </si>
  <si>
    <t>可視化したグラフやレポートを、権限に基づきExcel、CSV、PDF等の形式で出力できること</t>
  </si>
  <si>
    <t>分析結果のグラフやチャートおよび示唆をAIを使って報告資料として出力できること</t>
    <rPh sb="0" eb="4">
      <t>ブンセキケッカ</t>
    </rPh>
    <rPh sb="16" eb="18">
      <t>シサ</t>
    </rPh>
    <rPh sb="22" eb="23">
      <t>ツカ</t>
    </rPh>
    <rPh sb="25" eb="29">
      <t>ホウコクシリョウ</t>
    </rPh>
    <rPh sb="32" eb="34">
      <t>シュツリョク</t>
    </rPh>
    <phoneticPr fontId="1"/>
  </si>
  <si>
    <t>他システム共有</t>
    <rPh sb="0" eb="1">
      <t>タ</t>
    </rPh>
    <rPh sb="5" eb="7">
      <t>キョウユウ</t>
    </rPh>
    <phoneticPr fontId="1"/>
  </si>
  <si>
    <t>データ利活用環境で保持しているデータを大阪市の他システムへ連携できること。
連携アプリケーションは庁内データブリッジ上で構築すること</t>
    <rPh sb="9" eb="11">
      <t>ホジ</t>
    </rPh>
    <rPh sb="19" eb="22">
      <t>オオサカシ</t>
    </rPh>
    <rPh sb="23" eb="24">
      <t>タ</t>
    </rPh>
    <rPh sb="29" eb="31">
      <t>レンケイ</t>
    </rPh>
    <rPh sb="38" eb="40">
      <t>レンケイ</t>
    </rPh>
    <rPh sb="49" eb="51">
      <t>チョウナイ</t>
    </rPh>
    <rPh sb="58" eb="59">
      <t>ジョウ</t>
    </rPh>
    <rPh sb="60" eb="62">
      <t>コウチク</t>
    </rPh>
    <phoneticPr fontId="1"/>
  </si>
  <si>
    <t>外部共有</t>
    <rPh sb="0" eb="2">
      <t>ガイブ</t>
    </rPh>
    <rPh sb="2" eb="4">
      <t>キョウユウ</t>
    </rPh>
    <phoneticPr fontId="1"/>
  </si>
  <si>
    <t>データ利活用環境で保持しているデータをオープンデータとして外部に公開できること</t>
    <rPh sb="29" eb="31">
      <t>ガイブ</t>
    </rPh>
    <rPh sb="32" eb="34">
      <t>コウカイ</t>
    </rPh>
    <phoneticPr fontId="1"/>
  </si>
  <si>
    <t>活用</t>
    <rPh sb="0" eb="2">
      <t>カツヨウ</t>
    </rPh>
    <phoneticPr fontId="1"/>
  </si>
  <si>
    <t>データ活用のレコメンド
（データ活用提案AI）</t>
    <rPh sb="3" eb="5">
      <t>カツヨウ</t>
    </rPh>
    <rPh sb="16" eb="20">
      <t>カツヨウテイアン</t>
    </rPh>
    <phoneticPr fontId="1"/>
  </si>
  <si>
    <t>未実装</t>
    <rPh sb="0" eb="3">
      <t>ミジッソウ</t>
    </rPh>
    <phoneticPr fontId="1"/>
  </si>
  <si>
    <t>自然言語を使って、AIとデータ分析・活用のアイデアを議論し、データ分析・活用の案やその分析・活用に必要なデータを提案できること</t>
    <rPh sb="0" eb="4">
      <t>シゼンゲンゴ</t>
    </rPh>
    <rPh sb="5" eb="6">
      <t>ツカ</t>
    </rPh>
    <rPh sb="15" eb="17">
      <t>ブンセキ</t>
    </rPh>
    <rPh sb="18" eb="20">
      <t>カツヨウ</t>
    </rPh>
    <rPh sb="26" eb="28">
      <t>ギロン</t>
    </rPh>
    <rPh sb="33" eb="35">
      <t>ブンセキ</t>
    </rPh>
    <rPh sb="36" eb="38">
      <t>カツヨウ</t>
    </rPh>
    <rPh sb="39" eb="40">
      <t>アン</t>
    </rPh>
    <rPh sb="43" eb="45">
      <t>ブンセキ</t>
    </rPh>
    <rPh sb="46" eb="48">
      <t>カツヨウ</t>
    </rPh>
    <rPh sb="49" eb="51">
      <t>ヒツヨウ</t>
    </rPh>
    <rPh sb="56" eb="58">
      <t>テイアン</t>
    </rPh>
    <phoneticPr fontId="1"/>
  </si>
  <si>
    <t>実践中期と同様</t>
    <rPh sb="0" eb="4">
      <t>ジッセンチュウキ</t>
    </rPh>
    <rPh sb="5" eb="7">
      <t>ドウヨウ</t>
    </rPh>
    <phoneticPr fontId="1"/>
  </si>
  <si>
    <t>ロジックモデル作成
（ロジックモデルAI）</t>
    <rPh sb="7" eb="9">
      <t>サクセイ</t>
    </rPh>
    <phoneticPr fontId="1"/>
  </si>
  <si>
    <t>自然言語を使って、AIとデータ活用案を議論し、ロジックモデル案を作成できること</t>
    <rPh sb="0" eb="4">
      <t>シゼンゲンゴ</t>
    </rPh>
    <rPh sb="5" eb="6">
      <t>ツカ</t>
    </rPh>
    <rPh sb="15" eb="17">
      <t>カツヨウ</t>
    </rPh>
    <rPh sb="17" eb="18">
      <t>アン</t>
    </rPh>
    <rPh sb="19" eb="21">
      <t>ギロン</t>
    </rPh>
    <rPh sb="30" eb="31">
      <t>アン</t>
    </rPh>
    <rPh sb="32" eb="34">
      <t>サクセイ</t>
    </rPh>
    <phoneticPr fontId="1"/>
  </si>
  <si>
    <t>推論の支援
（推論AI）</t>
    <rPh sb="0" eb="2">
      <t>スイロン</t>
    </rPh>
    <rPh sb="3" eb="5">
      <t>シエン</t>
    </rPh>
    <rPh sb="7" eb="9">
      <t>スイロン</t>
    </rPh>
    <phoneticPr fontId="1"/>
  </si>
  <si>
    <t>自然言語を使ってAIとデータ活用案を議論し、AIがロジックモデル、ナレッジ、過去事例等を参照したうえで、大阪市の実態に沿った施策となっているか推論・評価できること</t>
  </si>
  <si>
    <t>ポータル（職員向けのUI）</t>
    <rPh sb="5" eb="7">
      <t>ショクイン</t>
    </rPh>
    <rPh sb="7" eb="8">
      <t>ム</t>
    </rPh>
    <phoneticPr fontId="1"/>
  </si>
  <si>
    <t>画面</t>
    <rPh sb="0" eb="2">
      <t>ガメン</t>
    </rPh>
    <phoneticPr fontId="1"/>
  </si>
  <si>
    <t>AIチャット</t>
    <phoneticPr fontId="1"/>
  </si>
  <si>
    <t>未実装</t>
  </si>
  <si>
    <t>データ利活用に関するAI支援の機能にアクセスするため、AIとのチャット機能画面が用意できること</t>
    <rPh sb="3" eb="6">
      <t>リカツヨウ</t>
    </rPh>
    <rPh sb="7" eb="8">
      <t>カン</t>
    </rPh>
    <rPh sb="12" eb="14">
      <t>シエン</t>
    </rPh>
    <rPh sb="15" eb="17">
      <t>キノウ</t>
    </rPh>
    <rPh sb="35" eb="37">
      <t>キノウ</t>
    </rPh>
    <rPh sb="37" eb="39">
      <t>ガメン</t>
    </rPh>
    <rPh sb="40" eb="42">
      <t>ヨウイ</t>
    </rPh>
    <phoneticPr fontId="1"/>
  </si>
  <si>
    <t>【利用シーン①：各種AIへのアクセス】
データ利活用環境から提供している各種AIへアクセスするための画面へアクセスし、職員がチャット形式でAIを利用する</t>
    <rPh sb="1" eb="3">
      <t>リヨウ</t>
    </rPh>
    <rPh sb="8" eb="10">
      <t>カクシュ</t>
    </rPh>
    <rPh sb="30" eb="32">
      <t>テイキョウ</t>
    </rPh>
    <rPh sb="36" eb="38">
      <t>カクシュ</t>
    </rPh>
    <rPh sb="50" eb="52">
      <t>ガメン</t>
    </rPh>
    <rPh sb="59" eb="61">
      <t>ショクイン</t>
    </rPh>
    <rPh sb="66" eb="68">
      <t>ケイシキ</t>
    </rPh>
    <rPh sb="72" eb="74">
      <t>リヨウ</t>
    </rPh>
    <phoneticPr fontId="1"/>
  </si>
  <si>
    <t>データ分析</t>
    <rPh sb="3" eb="5">
      <t>ブンセキ</t>
    </rPh>
    <phoneticPr fontId="1"/>
  </si>
  <si>
    <t>データ分析に関するデータ選択や集計の操作を行う画面を用意すること
（BIツールの操作画面で可）</t>
    <rPh sb="3" eb="5">
      <t>ブンセキ</t>
    </rPh>
    <rPh sb="6" eb="7">
      <t>カン</t>
    </rPh>
    <rPh sb="12" eb="14">
      <t>センタク</t>
    </rPh>
    <rPh sb="15" eb="17">
      <t>シュウケイ</t>
    </rPh>
    <rPh sb="18" eb="20">
      <t>ソウサ</t>
    </rPh>
    <rPh sb="21" eb="22">
      <t>オコナ</t>
    </rPh>
    <rPh sb="23" eb="25">
      <t>ガメン</t>
    </rPh>
    <rPh sb="26" eb="28">
      <t>ヨウイ</t>
    </rPh>
    <rPh sb="40" eb="42">
      <t>ソウサ</t>
    </rPh>
    <rPh sb="42" eb="44">
      <t>ガメン</t>
    </rPh>
    <rPh sb="45" eb="46">
      <t>カ</t>
    </rPh>
    <phoneticPr fontId="1"/>
  </si>
  <si>
    <t>大項目「データ分析・活用」を参照</t>
    <rPh sb="0" eb="3">
      <t>ダイコウモク</t>
    </rPh>
    <rPh sb="7" eb="9">
      <t>ブンセキ</t>
    </rPh>
    <rPh sb="10" eb="12">
      <t>カツヨウ</t>
    </rPh>
    <rPh sb="14" eb="16">
      <t>サンショウ</t>
    </rPh>
    <phoneticPr fontId="1"/>
  </si>
  <si>
    <t>データカタログ</t>
    <phoneticPr fontId="1"/>
  </si>
  <si>
    <t>職員向けにデータカタログの検索や登録を操作する画面が用意できること</t>
    <rPh sb="0" eb="3">
      <t>ショクインム</t>
    </rPh>
    <rPh sb="13" eb="15">
      <t>ケンサク</t>
    </rPh>
    <rPh sb="16" eb="18">
      <t>トウロク</t>
    </rPh>
    <rPh sb="19" eb="21">
      <t>ソウサ</t>
    </rPh>
    <rPh sb="23" eb="25">
      <t>ガメン</t>
    </rPh>
    <rPh sb="26" eb="28">
      <t>ヨウイ</t>
    </rPh>
    <phoneticPr fontId="1"/>
  </si>
  <si>
    <t>大項目「メタデータ管理」を参照</t>
    <rPh sb="0" eb="3">
      <t>ダイコウモク</t>
    </rPh>
    <rPh sb="9" eb="11">
      <t>カンリ</t>
    </rPh>
    <rPh sb="13" eb="15">
      <t>サンショウ</t>
    </rPh>
    <phoneticPr fontId="1"/>
  </si>
  <si>
    <t>利用状況可視化</t>
    <rPh sb="0" eb="4">
      <t>リヨウジョウキョウ</t>
    </rPh>
    <rPh sb="4" eb="7">
      <t>カシカ</t>
    </rPh>
    <phoneticPr fontId="1"/>
  </si>
  <si>
    <t>職員によるデータの登録状況や活用状況が可視化されている画面が用意できること</t>
    <rPh sb="0" eb="2">
      <t>ショクイン</t>
    </rPh>
    <rPh sb="9" eb="11">
      <t>トウロク</t>
    </rPh>
    <rPh sb="11" eb="13">
      <t>ジョウキョウ</t>
    </rPh>
    <rPh sb="14" eb="18">
      <t>カツヨウジョウキョウ</t>
    </rPh>
    <rPh sb="19" eb="22">
      <t>カシカ</t>
    </rPh>
    <rPh sb="27" eb="29">
      <t>ガメン</t>
    </rPh>
    <rPh sb="30" eb="32">
      <t>ヨウイ</t>
    </rPh>
    <phoneticPr fontId="1"/>
  </si>
  <si>
    <t>ワークフロー</t>
    <phoneticPr fontId="1"/>
  </si>
  <si>
    <t>大項目「データガバナンス」を参照</t>
    <rPh sb="0" eb="3">
      <t>ダイコウモク</t>
    </rPh>
    <rPh sb="14" eb="16">
      <t>サンショウ</t>
    </rPh>
    <phoneticPr fontId="1"/>
  </si>
  <si>
    <t>メタデータ管理</t>
  </si>
  <si>
    <t>メタデータ登録・編集
（メタデータ化支援AI）</t>
    <rPh sb="5" eb="7">
      <t>トウロク</t>
    </rPh>
    <rPh sb="8" eb="10">
      <t>ヘンシュウ</t>
    </rPh>
    <rPh sb="17" eb="20">
      <t>カシエン</t>
    </rPh>
    <phoneticPr fontId="1"/>
  </si>
  <si>
    <t>データのメタデータを登録・付与できること
また、登録・連携時にテクニカルメタデータを自動収集・登録できること</t>
    <rPh sb="10" eb="12">
      <t>トウロク</t>
    </rPh>
    <rPh sb="13" eb="15">
      <t>フヨ</t>
    </rPh>
    <rPh sb="24" eb="26">
      <t>トウロク</t>
    </rPh>
    <rPh sb="27" eb="30">
      <t>レンケイジ</t>
    </rPh>
    <rPh sb="42" eb="44">
      <t>ジドウ</t>
    </rPh>
    <rPh sb="44" eb="46">
      <t>シュウシュウ</t>
    </rPh>
    <rPh sb="47" eb="49">
      <t>トウロク</t>
    </rPh>
    <phoneticPr fontId="1"/>
  </si>
  <si>
    <t>データ登録・連携時にデータを読み取り、ビジネスメタデータ値をAIが提案し、入力作業の支援ができること</t>
    <rPh sb="14" eb="15">
      <t>ヨ</t>
    </rPh>
    <rPh sb="16" eb="17">
      <t>ト</t>
    </rPh>
    <rPh sb="28" eb="29">
      <t>チ</t>
    </rPh>
    <rPh sb="33" eb="35">
      <t>テイアン</t>
    </rPh>
    <rPh sb="37" eb="41">
      <t>ニュウリョクサギョウ</t>
    </rPh>
    <rPh sb="42" eb="44">
      <t>シエン</t>
    </rPh>
    <phoneticPr fontId="1"/>
  </si>
  <si>
    <t>【利用シーン①：必要なデータを探す】
データカタログに登録されているデータの検索や登録したデータのデータカタログを作成・登録する
＜AIによる支援＞
メタデータ化支援AI：データ登録時に付与するビジネスメタデータをAIが提示し、AIによる入力支援が行われる</t>
    <rPh sb="1" eb="3">
      <t>リヨウ</t>
    </rPh>
    <rPh sb="8" eb="10">
      <t>ヒツヨウ</t>
    </rPh>
    <rPh sb="15" eb="16">
      <t>サガ</t>
    </rPh>
    <rPh sb="27" eb="29">
      <t>トウロク</t>
    </rPh>
    <rPh sb="38" eb="40">
      <t>ケンサク</t>
    </rPh>
    <rPh sb="41" eb="43">
      <t>トウロク</t>
    </rPh>
    <rPh sb="57" eb="59">
      <t>サクセイ</t>
    </rPh>
    <rPh sb="60" eb="62">
      <t>トウロク</t>
    </rPh>
    <rPh sb="72" eb="74">
      <t>シエン</t>
    </rPh>
    <rPh sb="81" eb="82">
      <t>カ</t>
    </rPh>
    <rPh sb="82" eb="84">
      <t>シエン</t>
    </rPh>
    <rPh sb="90" eb="92">
      <t>トウロク</t>
    </rPh>
    <rPh sb="92" eb="93">
      <t>ジ</t>
    </rPh>
    <rPh sb="94" eb="96">
      <t>フヨ</t>
    </rPh>
    <rPh sb="111" eb="113">
      <t>テイジ</t>
    </rPh>
    <rPh sb="120" eb="122">
      <t>ニュウリョク</t>
    </rPh>
    <rPh sb="122" eb="124">
      <t>シエン</t>
    </rPh>
    <rPh sb="125" eb="126">
      <t>オコナ</t>
    </rPh>
    <phoneticPr fontId="1"/>
  </si>
  <si>
    <t>メタデータの項目定義</t>
    <rPh sb="6" eb="8">
      <t>コウモク</t>
    </rPh>
    <rPh sb="8" eb="10">
      <t>テイギ</t>
    </rPh>
    <phoneticPr fontId="1"/>
  </si>
  <si>
    <t>管理するメタデータの項目（ビジネスメタデータ、データのオーナーなど）を定義できること</t>
    <rPh sb="0" eb="2">
      <t>カンリ</t>
    </rPh>
    <rPh sb="10" eb="12">
      <t>コウモク</t>
    </rPh>
    <rPh sb="35" eb="37">
      <t>テイギ</t>
    </rPh>
    <phoneticPr fontId="1"/>
  </si>
  <si>
    <t>【利用シーン②：データの利活用状況の確認をする】
データ提供者：自らが提供したデータがどのような事業に活用されているかや活用回数が表示され、データ提供者のモチベーションとなる
データ利用者：庁内のデータ利活用の事例や活用回数が表示され、自部門でもデータ利活用を行うきっかけとなる</t>
    <rPh sb="28" eb="30">
      <t>テイキョウ</t>
    </rPh>
    <rPh sb="30" eb="31">
      <t>シャ</t>
    </rPh>
    <rPh sb="32" eb="33">
      <t>ミズカ</t>
    </rPh>
    <rPh sb="35" eb="37">
      <t>テイキョウ</t>
    </rPh>
    <rPh sb="48" eb="50">
      <t>ジギョウ</t>
    </rPh>
    <rPh sb="51" eb="53">
      <t>カツヨウ</t>
    </rPh>
    <rPh sb="60" eb="64">
      <t>カツヨウカイスウ</t>
    </rPh>
    <rPh sb="65" eb="67">
      <t>ヒョウジ</t>
    </rPh>
    <rPh sb="73" eb="76">
      <t>テイキョウシャ</t>
    </rPh>
    <rPh sb="91" eb="94">
      <t>リヨウシャ</t>
    </rPh>
    <rPh sb="95" eb="97">
      <t>チョウナイ</t>
    </rPh>
    <rPh sb="101" eb="104">
      <t>リカツヨウ</t>
    </rPh>
    <rPh sb="105" eb="107">
      <t>ジレイ</t>
    </rPh>
    <rPh sb="108" eb="112">
      <t>カツヨウカイスウ</t>
    </rPh>
    <rPh sb="113" eb="115">
      <t>ヒョウジ</t>
    </rPh>
    <rPh sb="118" eb="121">
      <t>ジブモン</t>
    </rPh>
    <rPh sb="126" eb="129">
      <t>リカツヨウ</t>
    </rPh>
    <rPh sb="130" eb="131">
      <t>オコナ</t>
    </rPh>
    <phoneticPr fontId="1"/>
  </si>
  <si>
    <t>メタデータの保存</t>
    <rPh sb="6" eb="8">
      <t>ホゾン</t>
    </rPh>
    <phoneticPr fontId="1"/>
  </si>
  <si>
    <t>登録したメタデータを保存できること</t>
    <rPh sb="0" eb="2">
      <t>トウロク</t>
    </rPh>
    <rPh sb="10" eb="12">
      <t>ホゾン</t>
    </rPh>
    <phoneticPr fontId="1"/>
  </si>
  <si>
    <t>データカタログ</t>
  </si>
  <si>
    <t>データカタログの登録</t>
    <rPh sb="8" eb="10">
      <t>トウロク</t>
    </rPh>
    <phoneticPr fontId="1"/>
  </si>
  <si>
    <t>データカタログの登録ができること</t>
    <rPh sb="8" eb="10">
      <t>トウロク</t>
    </rPh>
    <phoneticPr fontId="1"/>
  </si>
  <si>
    <t>メタデータ管理</t>
    <phoneticPr fontId="1"/>
  </si>
  <si>
    <t>登録データの検索</t>
    <rPh sb="0" eb="2">
      <t>トウロク</t>
    </rPh>
    <rPh sb="6" eb="8">
      <t>ケンサク</t>
    </rPh>
    <phoneticPr fontId="1"/>
  </si>
  <si>
    <t>データ利活用環境で保持しているデータカタログの検索ができること</t>
    <rPh sb="23" eb="25">
      <t>ケンサク</t>
    </rPh>
    <phoneticPr fontId="1"/>
  </si>
  <si>
    <t>データマーケットプレイス（庁内利用のみ）</t>
    <rPh sb="13" eb="15">
      <t>チョウナイ</t>
    </rPh>
    <rPh sb="15" eb="17">
      <t>リヨウ</t>
    </rPh>
    <phoneticPr fontId="1"/>
  </si>
  <si>
    <t>データリネージ</t>
  </si>
  <si>
    <t>データの追跡</t>
    <rPh sb="4" eb="6">
      <t>ツイセキ</t>
    </rPh>
    <phoneticPr fontId="1"/>
  </si>
  <si>
    <t>登録したデータがどう加工されているか記録・可視化できること</t>
    <rPh sb="0" eb="2">
      <t>トウロク</t>
    </rPh>
    <rPh sb="10" eb="12">
      <t>カコウ</t>
    </rPh>
    <rPh sb="18" eb="20">
      <t>キロク</t>
    </rPh>
    <rPh sb="21" eb="24">
      <t>カシカ</t>
    </rPh>
    <phoneticPr fontId="1"/>
  </si>
  <si>
    <t>活用状況の追跡・記録</t>
    <rPh sb="0" eb="2">
      <t>カツヨウ</t>
    </rPh>
    <rPh sb="2" eb="4">
      <t>ジョウキョウ</t>
    </rPh>
    <rPh sb="5" eb="7">
      <t>ツイセキ</t>
    </rPh>
    <rPh sb="8" eb="10">
      <t>キロク</t>
    </rPh>
    <phoneticPr fontId="1"/>
  </si>
  <si>
    <t>登録したデータの活用先を記録・可視化ができること</t>
    <rPh sb="0" eb="2">
      <t>トウロク</t>
    </rPh>
    <rPh sb="8" eb="10">
      <t>カツヨウ</t>
    </rPh>
    <rPh sb="10" eb="11">
      <t>サキ</t>
    </rPh>
    <rPh sb="12" eb="14">
      <t>キロク</t>
    </rPh>
    <rPh sb="15" eb="18">
      <t>カシカ</t>
    </rPh>
    <phoneticPr fontId="1"/>
  </si>
  <si>
    <t>データガバナンス</t>
  </si>
  <si>
    <t>ワークフロー</t>
  </si>
  <si>
    <t>データの提供依頼、データの利用に関する申請・承認ができること
＜使用できるツール＞
本市別事業であるバックオフィスDXにてServiceNowが導入されており、ServiceNowを使用してワークフロー機能を実装することも可能とする</t>
    <rPh sb="4" eb="6">
      <t>テイキョウ</t>
    </rPh>
    <rPh sb="6" eb="8">
      <t>イライ</t>
    </rPh>
    <rPh sb="13" eb="15">
      <t>リヨウ</t>
    </rPh>
    <rPh sb="16" eb="17">
      <t>カン</t>
    </rPh>
    <rPh sb="19" eb="21">
      <t>シンセイ</t>
    </rPh>
    <rPh sb="22" eb="24">
      <t>ショウニン</t>
    </rPh>
    <rPh sb="33" eb="35">
      <t>シヨウ</t>
    </rPh>
    <rPh sb="43" eb="45">
      <t>ホンシ</t>
    </rPh>
    <rPh sb="45" eb="48">
      <t>ベツジギョウ</t>
    </rPh>
    <rPh sb="73" eb="75">
      <t>ドウニュウ</t>
    </rPh>
    <rPh sb="92" eb="94">
      <t>シヨウ</t>
    </rPh>
    <rPh sb="102" eb="104">
      <t>キノウ</t>
    </rPh>
    <rPh sb="105" eb="107">
      <t>ジッソウ</t>
    </rPh>
    <rPh sb="112" eb="114">
      <t>カノウ</t>
    </rPh>
    <phoneticPr fontId="1"/>
  </si>
  <si>
    <t>AIを使って申請文の作成、申請内容を読み取り、承認判断の支援（問題ないのか、申請内容の確認がいるのか）ができること</t>
    <rPh sb="3" eb="4">
      <t>ツカ</t>
    </rPh>
    <rPh sb="6" eb="8">
      <t>シンセイ</t>
    </rPh>
    <rPh sb="8" eb="9">
      <t>ブン</t>
    </rPh>
    <rPh sb="10" eb="12">
      <t>サクセイ</t>
    </rPh>
    <rPh sb="13" eb="15">
      <t>シンセイ</t>
    </rPh>
    <rPh sb="15" eb="17">
      <t>ナイヨウ</t>
    </rPh>
    <rPh sb="18" eb="19">
      <t>ヨ</t>
    </rPh>
    <rPh sb="20" eb="21">
      <t>ト</t>
    </rPh>
    <rPh sb="23" eb="25">
      <t>ショウニン</t>
    </rPh>
    <rPh sb="25" eb="27">
      <t>ハンダン</t>
    </rPh>
    <rPh sb="28" eb="30">
      <t>シエン</t>
    </rPh>
    <rPh sb="31" eb="33">
      <t>モンダイ</t>
    </rPh>
    <rPh sb="38" eb="40">
      <t>シンセイ</t>
    </rPh>
    <rPh sb="40" eb="42">
      <t>ナイヨウ</t>
    </rPh>
    <rPh sb="43" eb="45">
      <t>カクニン</t>
    </rPh>
    <phoneticPr fontId="1"/>
  </si>
  <si>
    <t>【利用シーン①：データの利用申請・承認を行う】
データカタログから利用権限が与えられていないデータを職員が利用したい場合、その利用申請をデータオーナーに提出する。データオーナーはその申請に対して、承認や否認を行う</t>
    <rPh sb="12" eb="16">
      <t>リヨウシンセイ</t>
    </rPh>
    <rPh sb="17" eb="19">
      <t>ショウニン</t>
    </rPh>
    <rPh sb="20" eb="21">
      <t>オコナ</t>
    </rPh>
    <rPh sb="33" eb="37">
      <t>リヨウケンゲン</t>
    </rPh>
    <rPh sb="38" eb="39">
      <t>アタ</t>
    </rPh>
    <rPh sb="50" eb="52">
      <t>ショクイン</t>
    </rPh>
    <rPh sb="53" eb="55">
      <t>リヨウ</t>
    </rPh>
    <rPh sb="58" eb="60">
      <t>バアイ</t>
    </rPh>
    <rPh sb="63" eb="67">
      <t>リヨウシンセイ</t>
    </rPh>
    <rPh sb="76" eb="78">
      <t>テイシュツ</t>
    </rPh>
    <rPh sb="91" eb="93">
      <t>シンセイ</t>
    </rPh>
    <rPh sb="94" eb="95">
      <t>タイ</t>
    </rPh>
    <rPh sb="98" eb="100">
      <t>ショウニン</t>
    </rPh>
    <rPh sb="101" eb="103">
      <t>ヒニン</t>
    </rPh>
    <rPh sb="104" eb="105">
      <t>オコナ</t>
    </rPh>
    <phoneticPr fontId="1"/>
  </si>
  <si>
    <t>アクセス・権限管理</t>
  </si>
  <si>
    <t>権限設定</t>
    <rPh sb="0" eb="2">
      <t>ケンゲン</t>
    </rPh>
    <rPh sb="2" eb="4">
      <t>セッテイ</t>
    </rPh>
    <phoneticPr fontId="1"/>
  </si>
  <si>
    <t>ユーザ、グループ、ロールなどでアクセスできるデータを設定できること</t>
    <rPh sb="26" eb="28">
      <t>セッテイ</t>
    </rPh>
    <phoneticPr fontId="1"/>
  </si>
  <si>
    <t>ユーザ・ロール管理</t>
    <rPh sb="7" eb="9">
      <t>カンリ</t>
    </rPh>
    <phoneticPr fontId="1"/>
  </si>
  <si>
    <t>ユーザのロールを登録・管理することができること</t>
    <rPh sb="8" eb="10">
      <t>トウロク</t>
    </rPh>
    <rPh sb="11" eb="13">
      <t>カンリ</t>
    </rPh>
    <phoneticPr fontId="1"/>
  </si>
  <si>
    <t>アクセスログ管理</t>
    <rPh sb="6" eb="8">
      <t>カンリ</t>
    </rPh>
    <phoneticPr fontId="1"/>
  </si>
  <si>
    <t>データアクセス、操作履歴に関するログを記録できること</t>
    <rPh sb="8" eb="12">
      <t>ソウサリレキ</t>
    </rPh>
    <rPh sb="13" eb="14">
      <t>カン</t>
    </rPh>
    <rPh sb="19" eb="21">
      <t>キロク</t>
    </rPh>
    <phoneticPr fontId="1"/>
  </si>
  <si>
    <t>行列レベルのセキュリティ</t>
    <rPh sb="0" eb="1">
      <t>ギョウ</t>
    </rPh>
    <rPh sb="1" eb="2">
      <t>レツ</t>
    </rPh>
    <phoneticPr fontId="1"/>
  </si>
  <si>
    <t>データごとの権限制御の他、行列レベルで権限制御ができること</t>
    <rPh sb="6" eb="10">
      <t>ケンゲンセイギョ</t>
    </rPh>
    <rPh sb="11" eb="12">
      <t>ホカ</t>
    </rPh>
    <rPh sb="13" eb="15">
      <t>ギョウレツ</t>
    </rPh>
    <rPh sb="19" eb="23">
      <t>ケンゲンセイギョ</t>
    </rPh>
    <phoneticPr fontId="1"/>
  </si>
  <si>
    <t>不正検知・アラート</t>
    <rPh sb="0" eb="2">
      <t>フセイ</t>
    </rPh>
    <rPh sb="2" eb="4">
      <t>ケンチ</t>
    </rPh>
    <phoneticPr fontId="1"/>
  </si>
  <si>
    <t>不正を検知でき、そのアラート通知ができること</t>
    <rPh sb="0" eb="2">
      <t>フセイ</t>
    </rPh>
    <rPh sb="3" eb="5">
      <t>ケンチ</t>
    </rPh>
    <rPh sb="14" eb="16">
      <t>ツウチ</t>
    </rPh>
    <phoneticPr fontId="1"/>
  </si>
  <si>
    <t>品質管理</t>
  </si>
  <si>
    <t>マスタデータ管理</t>
    <rPh sb="6" eb="8">
      <t>カンリ</t>
    </rPh>
    <phoneticPr fontId="1"/>
  </si>
  <si>
    <t>組織横断的なマスタデータの管理やコード体系管理および名寄せに関する機能があること</t>
    <rPh sb="0" eb="4">
      <t>ソシキオウダン</t>
    </rPh>
    <rPh sb="4" eb="5">
      <t>テキ</t>
    </rPh>
    <rPh sb="13" eb="15">
      <t>カンリ</t>
    </rPh>
    <rPh sb="19" eb="21">
      <t>タイケイ</t>
    </rPh>
    <rPh sb="21" eb="23">
      <t>カンリ</t>
    </rPh>
    <rPh sb="26" eb="28">
      <t>ナヨ</t>
    </rPh>
    <rPh sb="30" eb="31">
      <t>カン</t>
    </rPh>
    <rPh sb="33" eb="35">
      <t>キノウ</t>
    </rPh>
    <phoneticPr fontId="1"/>
  </si>
  <si>
    <t>品質評価</t>
    <rPh sb="0" eb="2">
      <t>ヒンシツ</t>
    </rPh>
    <rPh sb="2" eb="4">
      <t>ヒョウカ</t>
    </rPh>
    <phoneticPr fontId="1"/>
  </si>
  <si>
    <t>定めた品質ルールに基づき、データの品質を評価し、可視化できること</t>
    <rPh sb="0" eb="1">
      <t>サダ</t>
    </rPh>
    <rPh sb="3" eb="5">
      <t>ヒンシツ</t>
    </rPh>
    <rPh sb="9" eb="10">
      <t>モト</t>
    </rPh>
    <rPh sb="17" eb="19">
      <t>ヒンシツ</t>
    </rPh>
    <rPh sb="20" eb="22">
      <t>ヒョウカ</t>
    </rPh>
    <rPh sb="24" eb="27">
      <t>カシカ</t>
    </rPh>
    <phoneticPr fontId="1"/>
  </si>
  <si>
    <t>AIを使ってデータ品質が低下しているデータの原因や改善案を提示できること</t>
    <rPh sb="3" eb="4">
      <t>ツカ</t>
    </rPh>
    <rPh sb="9" eb="11">
      <t>ヒンシツ</t>
    </rPh>
    <rPh sb="12" eb="14">
      <t>テイカ</t>
    </rPh>
    <rPh sb="22" eb="24">
      <t>ゲンイン</t>
    </rPh>
    <rPh sb="25" eb="27">
      <t>カイゼン</t>
    </rPh>
    <rPh sb="27" eb="28">
      <t>アン</t>
    </rPh>
    <rPh sb="29" eb="31">
      <t>テイジ</t>
    </rPh>
    <phoneticPr fontId="1"/>
  </si>
  <si>
    <t>運用管理</t>
  </si>
  <si>
    <t>リソース管理</t>
    <rPh sb="4" eb="6">
      <t>カンリ</t>
    </rPh>
    <phoneticPr fontId="1"/>
  </si>
  <si>
    <t>監視</t>
    <rPh sb="0" eb="2">
      <t>カンシ</t>
    </rPh>
    <phoneticPr fontId="1"/>
  </si>
  <si>
    <t>リソース使用量を監視することができ、リソースに負荷がかかっている場合のアラート機能があること</t>
    <rPh sb="4" eb="7">
      <t>シヨウリョウ</t>
    </rPh>
    <rPh sb="8" eb="10">
      <t>カンシ</t>
    </rPh>
    <rPh sb="23" eb="25">
      <t>フカ</t>
    </rPh>
    <rPh sb="32" eb="34">
      <t>バアイ</t>
    </rPh>
    <rPh sb="39" eb="41">
      <t>キノウ</t>
    </rPh>
    <phoneticPr fontId="1"/>
  </si>
  <si>
    <t>ー
※職員が運用管理機能にアクセスする利用シーンなし</t>
    <rPh sb="6" eb="10">
      <t>ウンヨウカンリ</t>
    </rPh>
    <phoneticPr fontId="1"/>
  </si>
  <si>
    <t>コスト管理</t>
    <rPh sb="3" eb="5">
      <t>カンリ</t>
    </rPh>
    <phoneticPr fontId="1"/>
  </si>
  <si>
    <t>コスト設定・アラート</t>
    <rPh sb="3" eb="5">
      <t>セッテイ</t>
    </rPh>
    <phoneticPr fontId="1"/>
  </si>
  <si>
    <t>コンピューティングリソース、データ容量、AIのトークン消費等の各種コストが生じる機能について、発生コストの確認や上限コストを設定し、それに基づくアラートや利用制限が行えること</t>
    <rPh sb="17" eb="19">
      <t>ヨウリョウ</t>
    </rPh>
    <rPh sb="27" eb="29">
      <t>ショウヒ</t>
    </rPh>
    <rPh sb="29" eb="30">
      <t>トウ</t>
    </rPh>
    <rPh sb="31" eb="33">
      <t>カクシュ</t>
    </rPh>
    <rPh sb="37" eb="38">
      <t>ショウ</t>
    </rPh>
    <rPh sb="40" eb="42">
      <t>キノウ</t>
    </rPh>
    <rPh sb="47" eb="49">
      <t>ハッセイ</t>
    </rPh>
    <rPh sb="53" eb="55">
      <t>カクニン</t>
    </rPh>
    <rPh sb="56" eb="58">
      <t>ジョウゲン</t>
    </rPh>
    <rPh sb="62" eb="64">
      <t>セッテイ</t>
    </rPh>
    <rPh sb="69" eb="70">
      <t>モト</t>
    </rPh>
    <rPh sb="77" eb="79">
      <t>リヨウ</t>
    </rPh>
    <rPh sb="79" eb="81">
      <t>セイゲン</t>
    </rPh>
    <rPh sb="82" eb="83">
      <t>オコナ</t>
    </rPh>
    <phoneticPr fontId="1"/>
  </si>
  <si>
    <t>JOB管理</t>
    <rPh sb="3" eb="5">
      <t>カンリ</t>
    </rPh>
    <phoneticPr fontId="1"/>
  </si>
  <si>
    <t>実行</t>
    <rPh sb="0" eb="1">
      <t>ギョウ</t>
    </rPh>
    <phoneticPr fontId="1"/>
  </si>
  <si>
    <t>JOBのスケジュール管理および実行ができること</t>
    <rPh sb="10" eb="12">
      <t>カンリ</t>
    </rPh>
    <rPh sb="15" eb="17">
      <t>ジッコウ</t>
    </rPh>
    <phoneticPr fontId="1"/>
  </si>
  <si>
    <t>JOBの実行状況を監視・通知ができること</t>
    <rPh sb="4" eb="6">
      <t>ジッコウ</t>
    </rPh>
    <rPh sb="6" eb="8">
      <t>ジョウキョウ</t>
    </rPh>
    <rPh sb="9" eb="11">
      <t>カンシ</t>
    </rPh>
    <rPh sb="12" eb="14">
      <t>ツウチ</t>
    </rPh>
    <phoneticPr fontId="1"/>
  </si>
  <si>
    <t>AI管理</t>
    <rPh sb="2" eb="4">
      <t>カンリ</t>
    </rPh>
    <phoneticPr fontId="1"/>
  </si>
  <si>
    <t>エージェント</t>
    <phoneticPr fontId="1"/>
  </si>
  <si>
    <t>データ提供・分析時などに利用者をサポートするためのAIエージェントの作成環境が用意できること</t>
    <rPh sb="3" eb="5">
      <t>テイキョウ</t>
    </rPh>
    <rPh sb="6" eb="8">
      <t>ブンセキ</t>
    </rPh>
    <rPh sb="8" eb="9">
      <t>ジ</t>
    </rPh>
    <rPh sb="12" eb="15">
      <t>リヨウシャ</t>
    </rPh>
    <rPh sb="34" eb="36">
      <t>サクセイ</t>
    </rPh>
    <rPh sb="36" eb="38">
      <t>カンキョウ</t>
    </rPh>
    <rPh sb="39" eb="41">
      <t>ヨウイ</t>
    </rPh>
    <phoneticPr fontId="1"/>
  </si>
  <si>
    <t>ー
※職員がAI管理機能にアクセスする利用シーンなし</t>
    <rPh sb="3" eb="5">
      <t>ショクイン</t>
    </rPh>
    <rPh sb="8" eb="10">
      <t>カンリ</t>
    </rPh>
    <rPh sb="10" eb="12">
      <t>キノウ</t>
    </rPh>
    <rPh sb="19" eb="21">
      <t>リヨウ</t>
    </rPh>
    <phoneticPr fontId="1"/>
  </si>
  <si>
    <t>AIオーケストレーション</t>
    <phoneticPr fontId="1"/>
  </si>
  <si>
    <t>○</t>
    <phoneticPr fontId="1"/>
  </si>
  <si>
    <t>AIエージェント間の連携を制御するAIオーケストレーターを作成・管理できること</t>
    <rPh sb="8" eb="9">
      <t>カン</t>
    </rPh>
    <rPh sb="10" eb="12">
      <t>レンケイ</t>
    </rPh>
    <rPh sb="13" eb="15">
      <t>セイギョ</t>
    </rPh>
    <rPh sb="29" eb="31">
      <t>サクセイ</t>
    </rPh>
    <rPh sb="32" eb="34">
      <t>カンリ</t>
    </rPh>
    <phoneticPr fontId="1"/>
  </si>
  <si>
    <t>AI・システム連携</t>
    <rPh sb="7" eb="9">
      <t>レンケイ</t>
    </rPh>
    <phoneticPr fontId="1"/>
  </si>
  <si>
    <t>AIやシステム間連携ができること</t>
    <rPh sb="7" eb="8">
      <t>カン</t>
    </rPh>
    <rPh sb="8" eb="10">
      <t>レンケイ</t>
    </rPh>
    <phoneticPr fontId="1"/>
  </si>
  <si>
    <t>ナレッジ管理</t>
    <rPh sb="4" eb="6">
      <t>カンリ</t>
    </rPh>
    <phoneticPr fontId="1"/>
  </si>
  <si>
    <t>AIが参照する文書やデータを管理できること</t>
    <rPh sb="3" eb="5">
      <t>サンショウ</t>
    </rPh>
    <rPh sb="7" eb="9">
      <t>ブンショ</t>
    </rPh>
    <rPh sb="14" eb="16">
      <t>カンリ</t>
    </rPh>
    <phoneticPr fontId="1"/>
  </si>
  <si>
    <t>セマンティック</t>
    <phoneticPr fontId="1"/>
  </si>
  <si>
    <t>AIが参照するナレッジに意味や用語定義を持たせることができること</t>
    <rPh sb="3" eb="5">
      <t>サンショウ</t>
    </rPh>
    <rPh sb="12" eb="14">
      <t>イミ</t>
    </rPh>
    <rPh sb="15" eb="19">
      <t>ヨウゴテイギ</t>
    </rPh>
    <rPh sb="20" eb="21">
      <t>モ</t>
    </rPh>
    <phoneticPr fontId="1"/>
  </si>
  <si>
    <t>RAG</t>
    <phoneticPr fontId="1"/>
  </si>
  <si>
    <t>AIが知識を検索し、LLMに渡して回答できること</t>
  </si>
  <si>
    <t>LLMOps</t>
    <phoneticPr fontId="1"/>
  </si>
  <si>
    <t>LLMの運用を管理する機能があること</t>
    <rPh sb="4" eb="6">
      <t>ウンヨウ</t>
    </rPh>
    <rPh sb="7" eb="9">
      <t>カンリ</t>
    </rPh>
    <rPh sb="11" eb="13">
      <t>キノウ</t>
    </rPh>
    <phoneticPr fontId="1"/>
  </si>
  <si>
    <t>※1 要件に応じて要求水準が高くなる/低くなる場合があり、その要求水準の変更に対応できること
（変更時は互いに協議のうえ、実施する）</t>
    <phoneticPr fontId="10"/>
  </si>
  <si>
    <t>項番</t>
    <rPh sb="0" eb="1">
      <t>コウ</t>
    </rPh>
    <rPh sb="1" eb="2">
      <t>バン</t>
    </rPh>
    <phoneticPr fontId="13"/>
  </si>
  <si>
    <t>大項目</t>
    <rPh sb="0" eb="1">
      <t>ダイ</t>
    </rPh>
    <rPh sb="1" eb="3">
      <t>コウモク</t>
    </rPh>
    <phoneticPr fontId="13"/>
  </si>
  <si>
    <t>中項目</t>
    <rPh sb="0" eb="1">
      <t>チュウ</t>
    </rPh>
    <rPh sb="1" eb="3">
      <t>コウモク</t>
    </rPh>
    <phoneticPr fontId="13"/>
  </si>
  <si>
    <t>小項目</t>
    <rPh sb="0" eb="3">
      <t>ショウコウモク</t>
    </rPh>
    <phoneticPr fontId="10"/>
  </si>
  <si>
    <t>システム環境・エコロジー</t>
    <rPh sb="4" eb="6">
      <t>カンキョウ</t>
    </rPh>
    <phoneticPr fontId="10"/>
  </si>
  <si>
    <t>システム制約/前提条件</t>
    <rPh sb="4" eb="6">
      <t>セイヤク</t>
    </rPh>
    <rPh sb="7" eb="11">
      <t>ゼンテイジョウケン</t>
    </rPh>
    <phoneticPr fontId="10"/>
  </si>
  <si>
    <t>構築時の制約条件</t>
    <rPh sb="0" eb="2">
      <t>コウチク</t>
    </rPh>
    <rPh sb="2" eb="3">
      <t>ジ</t>
    </rPh>
    <rPh sb="4" eb="6">
      <t>セイヤク</t>
    </rPh>
    <rPh sb="6" eb="8">
      <t>ジョウケン</t>
    </rPh>
    <phoneticPr fontId="1"/>
  </si>
  <si>
    <t>実践前期と同様</t>
    <rPh sb="0" eb="4">
      <t>ジッセンゼンキ</t>
    </rPh>
    <rPh sb="5" eb="7">
      <t>ドウヨウ</t>
    </rPh>
    <phoneticPr fontId="10"/>
  </si>
  <si>
    <t>システム特性</t>
    <rPh sb="4" eb="6">
      <t>トクセイ</t>
    </rPh>
    <phoneticPr fontId="10"/>
  </si>
  <si>
    <t>特定製品指定</t>
    <rPh sb="0" eb="2">
      <t>トクテイ</t>
    </rPh>
    <rPh sb="2" eb="4">
      <t>セイヒン</t>
    </rPh>
    <rPh sb="4" eb="6">
      <t>シテイ</t>
    </rPh>
    <phoneticPr fontId="10"/>
  </si>
  <si>
    <t>ソフトウェア製品や外部サービスの活用にあたっては、標準技術に対応し、特定ベンダーへ依存することなく、ベンダー間の引き継ぎや、他システムとの連携が可能な製品やサービスを採用すること
・国内実績のあるソフトウェア製品を採用することが望ましい
・セキュリティ、信頼性、拡張性を考慮したうえで、クラウドサービスを検討すること
・特定のベンダーへの依存を排除するために、OSSまたはOSSベースのものを推奨すること。標準的なプログラム言語が採用されていること
・システム間の接続性を考慮し、標準的な連携アプリケーションを選択する。データ形式はXML、CSV、JSON、固定長等に対応しており、設定ファイルの記述形式としてYAML、JSON、XML等の標準的な形式に対応していること</t>
    <rPh sb="9" eb="11">
      <t>ガイブ</t>
    </rPh>
    <rPh sb="25" eb="27">
      <t>ヒョウジュン</t>
    </rPh>
    <rPh sb="27" eb="29">
      <t>ギジュツ</t>
    </rPh>
    <rPh sb="30" eb="32">
      <t>タイオウ</t>
    </rPh>
    <rPh sb="34" eb="36">
      <t>トクテイ</t>
    </rPh>
    <rPh sb="41" eb="43">
      <t>イゾン</t>
    </rPh>
    <rPh sb="54" eb="55">
      <t>カン</t>
    </rPh>
    <rPh sb="56" eb="57">
      <t>ヒ</t>
    </rPh>
    <rPh sb="58" eb="59">
      <t>ツ</t>
    </rPh>
    <rPh sb="62" eb="63">
      <t>タ</t>
    </rPh>
    <rPh sb="69" eb="71">
      <t>レンケイ</t>
    </rPh>
    <rPh sb="72" eb="74">
      <t>カノウ</t>
    </rPh>
    <rPh sb="75" eb="77">
      <t>セイヒン</t>
    </rPh>
    <rPh sb="83" eb="85">
      <t>サイヨウ</t>
    </rPh>
    <rPh sb="107" eb="109">
      <t>サイヨウ</t>
    </rPh>
    <rPh sb="114" eb="115">
      <t>ノゾ</t>
    </rPh>
    <rPh sb="169" eb="171">
      <t>イゾン</t>
    </rPh>
    <rPh sb="203" eb="205">
      <t>ヒョウジュン</t>
    </rPh>
    <rPh sb="205" eb="206">
      <t>テキ</t>
    </rPh>
    <rPh sb="212" eb="214">
      <t>ゲンゴ</t>
    </rPh>
    <rPh sb="215" eb="217">
      <t>サイヨウ</t>
    </rPh>
    <rPh sb="263" eb="265">
      <t>ケイシキ</t>
    </rPh>
    <rPh sb="279" eb="282">
      <t>コテイチョウ</t>
    </rPh>
    <rPh sb="282" eb="283">
      <t>トウ</t>
    </rPh>
    <rPh sb="284" eb="286">
      <t>タイオウ</t>
    </rPh>
    <rPh sb="291" eb="293">
      <t>セッテイ</t>
    </rPh>
    <rPh sb="298" eb="302">
      <t>キジュツケイシキ</t>
    </rPh>
    <rPh sb="318" eb="319">
      <t>トウ</t>
    </rPh>
    <rPh sb="320" eb="323">
      <t>ヒョウジュンテキ</t>
    </rPh>
    <rPh sb="324" eb="326">
      <t>ケイシキ</t>
    </rPh>
    <rPh sb="327" eb="329">
      <t>タイオウ</t>
    </rPh>
    <phoneticPr fontId="13"/>
  </si>
  <si>
    <t>可用性</t>
    <rPh sb="0" eb="3">
      <t>カヨウセイ</t>
    </rPh>
    <phoneticPr fontId="10"/>
  </si>
  <si>
    <t>継続性</t>
    <rPh sb="0" eb="3">
      <t>ケイゾクセイ</t>
    </rPh>
    <phoneticPr fontId="10"/>
  </si>
  <si>
    <t>RPO（目標復旧地点）（業務停止時）</t>
    <rPh sb="4" eb="6">
      <t>モクヒョウ</t>
    </rPh>
    <rPh sb="6" eb="8">
      <t>フッキュウ</t>
    </rPh>
    <rPh sb="8" eb="10">
      <t>チテン</t>
    </rPh>
    <rPh sb="12" eb="14">
      <t>ギョウム</t>
    </rPh>
    <rPh sb="14" eb="16">
      <t>テイシ</t>
    </rPh>
    <rPh sb="16" eb="17">
      <t>ジ</t>
    </rPh>
    <rPh sb="17" eb="18">
      <t>ジョウジ</t>
    </rPh>
    <phoneticPr fontId="13"/>
  </si>
  <si>
    <t>平常時、業務停止を伴う障害が発生した際には、1営業日前の時点（日次バックアップからの復旧）までのデータ復旧を目標とすること
※1</t>
  </si>
  <si>
    <t>RTO（目標復旧時間）（業務停止時）</t>
    <rPh sb="4" eb="6">
      <t>モクヒョウ</t>
    </rPh>
    <rPh sb="6" eb="8">
      <t>フッキュウ</t>
    </rPh>
    <rPh sb="8" eb="10">
      <t>ジカン</t>
    </rPh>
    <phoneticPr fontId="13"/>
  </si>
  <si>
    <t>平常時、業務停止を伴う障害が発生した際には、12時間以内でのシステム復旧を目標とすること
※1</t>
    <rPh sb="23" eb="25">
      <t>ジカン</t>
    </rPh>
    <phoneticPr fontId="10"/>
  </si>
  <si>
    <t>RLO（目標復旧レベル）（業務停止時）</t>
    <rPh sb="4" eb="6">
      <t>モクヒョウ</t>
    </rPh>
    <rPh sb="6" eb="8">
      <t>フッキュウ</t>
    </rPh>
    <phoneticPr fontId="13"/>
  </si>
  <si>
    <t>平常時、業務停止を伴う障害が発生した際には、全システム機能の復旧を実施すること
※1</t>
    <rPh sb="22" eb="23">
      <t>ゼン</t>
    </rPh>
    <phoneticPr fontId="10"/>
  </si>
  <si>
    <t>システム再開目標（大規模災害時）</t>
    <rPh sb="4" eb="6">
      <t>サイカイ</t>
    </rPh>
    <rPh sb="6" eb="8">
      <t>モクヒョウ</t>
    </rPh>
    <rPh sb="9" eb="12">
      <t>ダイキボ</t>
    </rPh>
    <rPh sb="12" eb="14">
      <t>サイガイ</t>
    </rPh>
    <rPh sb="14" eb="15">
      <t>ジ</t>
    </rPh>
    <phoneticPr fontId="13"/>
  </si>
  <si>
    <t>大規模災害時、情報システムに甚大な被害が生じた場合、情報システムは、数ヶ月以内に再開することを目標とすること
※1</t>
    <phoneticPr fontId="10"/>
  </si>
  <si>
    <t>稼働率</t>
    <rPh sb="0" eb="2">
      <t>カドウ</t>
    </rPh>
    <rPh sb="2" eb="3">
      <t>リツ</t>
    </rPh>
    <phoneticPr fontId="13"/>
  </si>
  <si>
    <t>年間のシステム稼働率は、99.5%を目標とすること
※1</t>
    <phoneticPr fontId="10"/>
  </si>
  <si>
    <t>耐障害性</t>
    <rPh sb="0" eb="4">
      <t>タイショウガイセイ</t>
    </rPh>
    <phoneticPr fontId="10"/>
  </si>
  <si>
    <t>冗長化</t>
    <rPh sb="0" eb="3">
      <t>ジョウチョウカ</t>
    </rPh>
    <phoneticPr fontId="8"/>
  </si>
  <si>
    <t>災害対策</t>
    <rPh sb="0" eb="4">
      <t>サイガイタイサク</t>
    </rPh>
    <phoneticPr fontId="10"/>
  </si>
  <si>
    <t>システム</t>
    <phoneticPr fontId="8"/>
  </si>
  <si>
    <t>・非常時においてもデータ利活用環境を介した連携業務を継続するために、緊急時対応計画や業務継続計画策定にあたり必要な情報を提供すること
・耐障害性や回復性のために、バックアップが実施されていることに加え、大規模災害発生に備えディザスタリカバリー対策、BCP対策を講じられていること</t>
    <phoneticPr fontId="1"/>
  </si>
  <si>
    <t>性能・拡張性</t>
    <rPh sb="0" eb="2">
      <t>セイノウ</t>
    </rPh>
    <rPh sb="3" eb="6">
      <t>カクチョウセイ</t>
    </rPh>
    <phoneticPr fontId="10"/>
  </si>
  <si>
    <t>業務処理量</t>
    <rPh sb="0" eb="2">
      <t>ギョウム</t>
    </rPh>
    <rPh sb="2" eb="5">
      <t>ショリリョウ</t>
    </rPh>
    <phoneticPr fontId="10"/>
  </si>
  <si>
    <t>ユーザ数</t>
    <rPh sb="3" eb="4">
      <t>スウ</t>
    </rPh>
    <phoneticPr fontId="10"/>
  </si>
  <si>
    <t>情報システムの利用者数は、各課1人、計1600人程度を見込んでおり、それに対応すること
※1</t>
    <rPh sb="13" eb="15">
      <t>カクカ</t>
    </rPh>
    <rPh sb="15" eb="17">
      <t>ヒトリ</t>
    </rPh>
    <rPh sb="18" eb="19">
      <t>ケイ</t>
    </rPh>
    <rPh sb="23" eb="24">
      <t>ニン</t>
    </rPh>
    <rPh sb="24" eb="26">
      <t>テイド</t>
    </rPh>
    <rPh sb="27" eb="29">
      <t>ミコ</t>
    </rPh>
    <rPh sb="37" eb="39">
      <t>タイオウ</t>
    </rPh>
    <phoneticPr fontId="10"/>
  </si>
  <si>
    <t>実践後期に向けて、ユーザ数の拡大に対応すること</t>
    <rPh sb="5" eb="6">
      <t>ム</t>
    </rPh>
    <rPh sb="12" eb="13">
      <t>スウ</t>
    </rPh>
    <rPh sb="14" eb="16">
      <t>カクダイ</t>
    </rPh>
    <rPh sb="17" eb="19">
      <t>タイオウ</t>
    </rPh>
    <phoneticPr fontId="1"/>
  </si>
  <si>
    <t>市長部局・市会・行政委員会等の全職員30,000人程度を見込んでおり、それに対応すること
※1</t>
    <rPh sb="0" eb="4">
      <t>シチョウブキョク</t>
    </rPh>
    <rPh sb="5" eb="7">
      <t>シカイ</t>
    </rPh>
    <rPh sb="8" eb="10">
      <t>ギョウセイ</t>
    </rPh>
    <rPh sb="10" eb="13">
      <t>イインカイ</t>
    </rPh>
    <rPh sb="13" eb="14">
      <t>トウ</t>
    </rPh>
    <rPh sb="15" eb="18">
      <t>ゼンショクイン</t>
    </rPh>
    <rPh sb="24" eb="25">
      <t>ニン</t>
    </rPh>
    <rPh sb="25" eb="27">
      <t>テイド</t>
    </rPh>
    <rPh sb="28" eb="30">
      <t>ミコ</t>
    </rPh>
    <rPh sb="38" eb="40">
      <t>タイオウ</t>
    </rPh>
    <phoneticPr fontId="10"/>
  </si>
  <si>
    <t>同時アクセス数</t>
    <rPh sb="0" eb="2">
      <t>ドウジ</t>
    </rPh>
    <rPh sb="6" eb="7">
      <t>スウ</t>
    </rPh>
    <phoneticPr fontId="10"/>
  </si>
  <si>
    <t>情報システムの同時アクセス数は最大80人程度を見込み、それに対応すること
※1</t>
    <rPh sb="15" eb="17">
      <t>サイダイ</t>
    </rPh>
    <rPh sb="19" eb="20">
      <t>ニン</t>
    </rPh>
    <rPh sb="20" eb="22">
      <t>テイド</t>
    </rPh>
    <rPh sb="23" eb="25">
      <t>ミコ</t>
    </rPh>
    <rPh sb="30" eb="32">
      <t>タイオウ</t>
    </rPh>
    <phoneticPr fontId="10"/>
  </si>
  <si>
    <t>実践後期に向けて、同時アクセス数の拡大に対応すること</t>
    <rPh sb="5" eb="6">
      <t>ム</t>
    </rPh>
    <rPh sb="9" eb="11">
      <t>ドウジ</t>
    </rPh>
    <rPh sb="15" eb="16">
      <t>スウ</t>
    </rPh>
    <rPh sb="17" eb="19">
      <t>カクダイ</t>
    </rPh>
    <rPh sb="20" eb="22">
      <t>タイオウ</t>
    </rPh>
    <phoneticPr fontId="1"/>
  </si>
  <si>
    <t>情報システムの同時アクセス数は最大1500人程度を見込み、それに対応すること
※1</t>
    <rPh sb="15" eb="17">
      <t>サイダイ</t>
    </rPh>
    <rPh sb="21" eb="22">
      <t>ニン</t>
    </rPh>
    <rPh sb="22" eb="24">
      <t>テイド</t>
    </rPh>
    <rPh sb="25" eb="27">
      <t>ミコ</t>
    </rPh>
    <rPh sb="32" eb="34">
      <t>タイオウ</t>
    </rPh>
    <phoneticPr fontId="10"/>
  </si>
  <si>
    <t>データ量（項目・件数）</t>
    <rPh sb="3" eb="4">
      <t>リョウ</t>
    </rPh>
    <rPh sb="5" eb="7">
      <t>コウモク</t>
    </rPh>
    <rPh sb="8" eb="10">
      <t>ケンスウ</t>
    </rPh>
    <phoneticPr fontId="10"/>
  </si>
  <si>
    <t>データ量は最大
データレイク：100GB
DWH：50GB
を見込んでおり、それに対応すること
※1</t>
    <rPh sb="3" eb="4">
      <t>リョウ</t>
    </rPh>
    <rPh sb="5" eb="7">
      <t>サイダイ</t>
    </rPh>
    <rPh sb="31" eb="33">
      <t>ミコ</t>
    </rPh>
    <rPh sb="41" eb="43">
      <t>タイオウ</t>
    </rPh>
    <phoneticPr fontId="10"/>
  </si>
  <si>
    <t>実践後期に向けて、データ量の拡大に対応すること</t>
    <rPh sb="5" eb="6">
      <t>ム</t>
    </rPh>
    <rPh sb="12" eb="13">
      <t>リョウ</t>
    </rPh>
    <rPh sb="14" eb="16">
      <t>カクダイ</t>
    </rPh>
    <rPh sb="17" eb="19">
      <t>タイオウ</t>
    </rPh>
    <phoneticPr fontId="1"/>
  </si>
  <si>
    <t>データ量は最大
データレイク：10TB
DWH：1TB
を見込んでおり、それに対応すること
※1</t>
    <rPh sb="3" eb="4">
      <t>リョウ</t>
    </rPh>
    <rPh sb="5" eb="7">
      <t>サイダイ</t>
    </rPh>
    <rPh sb="29" eb="31">
      <t>ミコ</t>
    </rPh>
    <rPh sb="39" eb="41">
      <t>タイオウ</t>
    </rPh>
    <phoneticPr fontId="10"/>
  </si>
  <si>
    <t>オンラインリクエスト件数</t>
    <rPh sb="10" eb="12">
      <t>ケンスウ</t>
    </rPh>
    <phoneticPr fontId="10"/>
  </si>
  <si>
    <t>リクエストの処理件数は
データカタログ：150リクエスト/日
データ分析・可視化：1200リクエスト/日
を見込んでおり、それに対応すること
※1</t>
    <rPh sb="6" eb="10">
      <t>ショリケンスウ</t>
    </rPh>
    <rPh sb="29" eb="30">
      <t>ニチ</t>
    </rPh>
    <rPh sb="34" eb="36">
      <t>ブンセキ</t>
    </rPh>
    <rPh sb="37" eb="40">
      <t>カシカ</t>
    </rPh>
    <rPh sb="51" eb="52">
      <t>ニチ</t>
    </rPh>
    <rPh sb="54" eb="56">
      <t>ミコ</t>
    </rPh>
    <rPh sb="64" eb="66">
      <t>タイオウ</t>
    </rPh>
    <phoneticPr fontId="10"/>
  </si>
  <si>
    <t>実践後期に向けて、オンラインリクエスト件数の拡大に対応すること</t>
    <rPh sb="5" eb="6">
      <t>ム</t>
    </rPh>
    <rPh sb="19" eb="21">
      <t>ケンスウ</t>
    </rPh>
    <rPh sb="22" eb="24">
      <t>カクダイ</t>
    </rPh>
    <rPh sb="25" eb="27">
      <t>タイオウ</t>
    </rPh>
    <phoneticPr fontId="1"/>
  </si>
  <si>
    <t>リクエストの処理件数は
データカタログ：800リクエスト/日
データ分析・可視化：6000リクエスト/日
を見込んでおり、それに対応すること
※1</t>
    <rPh sb="29" eb="30">
      <t>ニチ</t>
    </rPh>
    <rPh sb="34" eb="36">
      <t>ブンセキ</t>
    </rPh>
    <rPh sb="37" eb="40">
      <t>カシカ</t>
    </rPh>
    <rPh sb="51" eb="52">
      <t>ニチ</t>
    </rPh>
    <phoneticPr fontId="10"/>
  </si>
  <si>
    <t>性能目標値</t>
    <rPh sb="0" eb="2">
      <t>セイノウ</t>
    </rPh>
    <rPh sb="2" eb="5">
      <t>モクヒョウチ</t>
    </rPh>
    <phoneticPr fontId="10"/>
  </si>
  <si>
    <t>通常時オンラインレスポンスタイム</t>
    <rPh sb="0" eb="3">
      <t>ツウジョウジ</t>
    </rPh>
    <phoneticPr fontId="13"/>
  </si>
  <si>
    <t>通常業務時のオンラインレスポンスタイムは1秒以内に対応すること
※1</t>
    <rPh sb="21" eb="24">
      <t>ビョウイナイ</t>
    </rPh>
    <rPh sb="25" eb="27">
      <t>タイオウ</t>
    </rPh>
    <phoneticPr fontId="10"/>
  </si>
  <si>
    <t>アクセス集中時のオンラインレスポンスタイム</t>
    <rPh sb="4" eb="6">
      <t>シュウチュウ</t>
    </rPh>
    <rPh sb="6" eb="7">
      <t>ジ</t>
    </rPh>
    <phoneticPr fontId="13"/>
  </si>
  <si>
    <t>業務繁忙等によるアクセス集中時のオンラインレスポンスタイムは3秒以内に対応すること
※1</t>
    <rPh sb="31" eb="32">
      <t>ビョウ</t>
    </rPh>
    <rPh sb="32" eb="34">
      <t>イナイ</t>
    </rPh>
    <rPh sb="35" eb="37">
      <t>タイオウ</t>
    </rPh>
    <phoneticPr fontId="10"/>
  </si>
  <si>
    <t>拡張性</t>
    <rPh sb="0" eb="3">
      <t>カクチョウセイ</t>
    </rPh>
    <phoneticPr fontId="10"/>
  </si>
  <si>
    <t>リソース拡張性</t>
  </si>
  <si>
    <t>柔軟にリソース調整（スケールアップ・スケールアウト）が可能であり、将来的な利用者数やデータ数の増大に対応できるように冗長性・拡張性を持っていること</t>
    <rPh sb="33" eb="36">
      <t>ショウライテキ</t>
    </rPh>
    <rPh sb="37" eb="41">
      <t>リヨウシャスウ</t>
    </rPh>
    <rPh sb="45" eb="46">
      <t>スウ</t>
    </rPh>
    <rPh sb="47" eb="49">
      <t>ゾウダイ</t>
    </rPh>
    <rPh sb="50" eb="52">
      <t>タイオウ</t>
    </rPh>
    <rPh sb="58" eb="60">
      <t>ジョウチョウ</t>
    </rPh>
    <rPh sb="60" eb="61">
      <t>セイ</t>
    </rPh>
    <rPh sb="62" eb="65">
      <t>カクチョウセイ</t>
    </rPh>
    <rPh sb="66" eb="67">
      <t>モ</t>
    </rPh>
    <phoneticPr fontId="10"/>
  </si>
  <si>
    <t>ソフトウェア拡張性</t>
  </si>
  <si>
    <t>・要件変更や機能追加に対応できるように、製品・サービスを選定の際に機能追加の影響が限定的となる構成となっていること</t>
    <phoneticPr fontId="10"/>
  </si>
  <si>
    <t>運用・保守性</t>
    <rPh sb="0" eb="2">
      <t>ウンヨウ</t>
    </rPh>
    <rPh sb="3" eb="6">
      <t>ホシュセイ</t>
    </rPh>
    <phoneticPr fontId="10"/>
  </si>
  <si>
    <t>通常運用</t>
    <rPh sb="0" eb="2">
      <t>ツウジョウ</t>
    </rPh>
    <rPh sb="2" eb="4">
      <t>ウンヨウ</t>
    </rPh>
    <phoneticPr fontId="13"/>
  </si>
  <si>
    <t>運用時間</t>
    <rPh sb="0" eb="2">
      <t>ウンヨウ</t>
    </rPh>
    <rPh sb="2" eb="3">
      <t>ジ</t>
    </rPh>
    <rPh sb="3" eb="4">
      <t>カン</t>
    </rPh>
    <phoneticPr fontId="13"/>
  </si>
  <si>
    <t>システムの運用時間は、24時間365日とすること
※1</t>
    <rPh sb="13" eb="15">
      <t>ジカン</t>
    </rPh>
    <rPh sb="18" eb="19">
      <t>ニチ</t>
    </rPh>
    <phoneticPr fontId="10"/>
  </si>
  <si>
    <t>運用環境</t>
    <rPh sb="0" eb="2">
      <t>ウンヨウ</t>
    </rPh>
    <rPh sb="2" eb="4">
      <t>カンキョウ</t>
    </rPh>
    <phoneticPr fontId="10"/>
  </si>
  <si>
    <t>外部システム接続</t>
    <rPh sb="0" eb="2">
      <t>ガイブ</t>
    </rPh>
    <rPh sb="6" eb="8">
      <t>セツゾク</t>
    </rPh>
    <phoneticPr fontId="10"/>
  </si>
  <si>
    <t>データ利活用環境は庁内データブリッジを経由する形で、庁内の各業務システムや庁外のSaaSとの接続を見込んでおり、その接続に対応すること</t>
    <rPh sb="9" eb="11">
      <t>チョウナイ</t>
    </rPh>
    <rPh sb="19" eb="21">
      <t>ケイユ</t>
    </rPh>
    <rPh sb="23" eb="24">
      <t>カタチ</t>
    </rPh>
    <rPh sb="26" eb="28">
      <t>チョウナイ</t>
    </rPh>
    <rPh sb="29" eb="30">
      <t>カク</t>
    </rPh>
    <rPh sb="30" eb="32">
      <t>ギョウム</t>
    </rPh>
    <rPh sb="37" eb="39">
      <t>チョウガイ</t>
    </rPh>
    <rPh sb="46" eb="48">
      <t>セツゾク</t>
    </rPh>
    <rPh sb="49" eb="51">
      <t>ミコ</t>
    </rPh>
    <rPh sb="58" eb="60">
      <t>セツゾク</t>
    </rPh>
    <rPh sb="61" eb="63">
      <t>タイオウ</t>
    </rPh>
    <phoneticPr fontId="10"/>
  </si>
  <si>
    <t>試験用環境の設置</t>
    <rPh sb="0" eb="3">
      <t>シケンヨウ</t>
    </rPh>
    <rPh sb="3" eb="5">
      <t>カンキョウ</t>
    </rPh>
    <rPh sb="6" eb="8">
      <t>セッチ</t>
    </rPh>
    <phoneticPr fontId="10"/>
  </si>
  <si>
    <t>・環境は3面（開発環境、検証環境、本番環境）を基本とし、開発/検証環境については必要に応じて複数環境を作ること
・環境はそれぞれ物理的ないしは論理的に環境が分離されていること
・特定の環境への作業が他環境に影響を与えないこと（物理的に分離している場合も処理等により他環境や他システムに影響が発生しないようにする）
・データ利活用環境の開発・運用保守における作業端末は受注者にて用意すること</t>
  </si>
  <si>
    <t>セキュリティ</t>
    <phoneticPr fontId="10"/>
  </si>
  <si>
    <t>前提条件・制約条件</t>
    <phoneticPr fontId="10"/>
  </si>
  <si>
    <t>遵守すべき社内規程、ルール等</t>
    <rPh sb="0" eb="2">
      <t>ジュンシュ</t>
    </rPh>
    <rPh sb="5" eb="7">
      <t>シャナイ</t>
    </rPh>
    <rPh sb="13" eb="14">
      <t>トウ</t>
    </rPh>
    <phoneticPr fontId="8"/>
  </si>
  <si>
    <t>遵守すべき規程、ルール、法令、ガイドライン等を大阪市から提示した場合、受注者はそれに従うこと
また、データ利活用環境は庁内から個人情報を含むデータを抽象化した情報を統計加工するための元データとして保持する想定であり、当該データは個人情報に該当するデータとして扱う必要があるため、それを念頭に置いて規程、ルール、法令、ガイドライン等に従うこと
【1. iPaaSやSaaSで構築する場合】
・以下のいずれかを満たすこと
　①サービス自体がISMAP認証済みであること
　②サービスがISO27001/ISO27017認証済みであり、ISMAP認証を受けたクラウド環境上にサービスが構築されていること
　　※①を推奨するが、②でも可とする
【2.IaaS上で構築する場合】
・IaaS基盤がISMAP認証済みであること
・利用しているクラウドサービスが、SOC2/3 type2レポートの提出が可能であること</t>
    <rPh sb="23" eb="26">
      <t>オオサカシ</t>
    </rPh>
    <rPh sb="28" eb="30">
      <t>テイジ</t>
    </rPh>
    <rPh sb="32" eb="34">
      <t>バアイ</t>
    </rPh>
    <rPh sb="35" eb="37">
      <t>ジュチュウ</t>
    </rPh>
    <rPh sb="37" eb="38">
      <t>シャ</t>
    </rPh>
    <rPh sb="42" eb="43">
      <t>シタガ</t>
    </rPh>
    <rPh sb="59" eb="61">
      <t>チョウナイ</t>
    </rPh>
    <rPh sb="63" eb="67">
      <t>コジンジョウホウ</t>
    </rPh>
    <rPh sb="68" eb="69">
      <t>フク</t>
    </rPh>
    <rPh sb="74" eb="77">
      <t>チュウショウカ</t>
    </rPh>
    <rPh sb="79" eb="81">
      <t>ジョウホウ</t>
    </rPh>
    <rPh sb="148" eb="150">
      <t>キテイ</t>
    </rPh>
    <phoneticPr fontId="10"/>
  </si>
  <si>
    <t>アクセス・利用制限</t>
    <rPh sb="5" eb="9">
      <t>リヨウセイゲン</t>
    </rPh>
    <phoneticPr fontId="8"/>
  </si>
  <si>
    <t>認証機能</t>
    <rPh sb="0" eb="4">
      <t>ニンショウキノウ</t>
    </rPh>
    <phoneticPr fontId="8"/>
  </si>
  <si>
    <t>認証機能は独立されており、複数の認証基盤やサービスの利用ができること</t>
  </si>
  <si>
    <t>利用制限</t>
    <rPh sb="0" eb="4">
      <t>リヨウセイゲン</t>
    </rPh>
    <phoneticPr fontId="8"/>
  </si>
  <si>
    <t>権限に基づいた利用制限に対応すること
・権限設定：アクセスできる機能/データは権限設定に基づいて適切に管理すること
・アクセス制限：ユーザ単位・ユーザグループ単位、またデータの項目単位の全部またはいずれかでアクセス制限ができること。アクセス制限の要件で定義した仕組みを基に、ユーザまたはユーザグループに対し、所属組織、役職、職務内容に基づき、情報資源への必要最小限なアクセス権限を設定すること
・大阪府SCの出口IP又は基盤にアクセスする事業者のグローバルIPで通信制御ができること
・権限変更の付与、操作、変更、削除は記録し、追跡可能とすること</t>
    <rPh sb="0" eb="2">
      <t>ケンゲン</t>
    </rPh>
    <rPh sb="3" eb="4">
      <t>モト</t>
    </rPh>
    <rPh sb="7" eb="11">
      <t>リヨウセイゲン</t>
    </rPh>
    <rPh sb="12" eb="14">
      <t>タイオウ</t>
    </rPh>
    <rPh sb="208" eb="209">
      <t>マタ</t>
    </rPh>
    <phoneticPr fontId="10"/>
  </si>
  <si>
    <t>データの秘匿</t>
  </si>
  <si>
    <t>データ暗号化</t>
    <rPh sb="3" eb="6">
      <t>アンゴウカ</t>
    </rPh>
    <phoneticPr fontId="1"/>
  </si>
  <si>
    <t xml:space="preserve">・通信、連携データ、蓄積データは「電子政府における調達のために参照すべき暗号のリスト （CRYPTREC 暗号リスト）」の、
　「電子政府推奨暗号リスト」中で推奨された暗号利用モードで、以下の暗号化ができること
　-通信の暗号化：SSL/TLS、SSHによる通信の暗号化
　-連携データの暗号化：データフィールド、項目レベルでの暗号化
　-蓄積データの暗号化：ストレージの暗号化
</t>
    <rPh sb="1" eb="3">
      <t>ツウシン</t>
    </rPh>
    <rPh sb="4" eb="6">
      <t>レンケイ</t>
    </rPh>
    <rPh sb="10" eb="12">
      <t>チクセキ</t>
    </rPh>
    <rPh sb="93" eb="95">
      <t>イカ</t>
    </rPh>
    <rPh sb="119" eb="121">
      <t>ツウシン</t>
    </rPh>
    <rPh sb="126" eb="129">
      <t>アンゴウカ</t>
    </rPh>
    <rPh sb="149" eb="151">
      <t>レンケイ</t>
    </rPh>
    <rPh sb="155" eb="158">
      <t>アンゴウカ</t>
    </rPh>
    <rPh sb="181" eb="183">
      <t>チクセキ</t>
    </rPh>
    <phoneticPr fontId="8"/>
  </si>
  <si>
    <t>不正追跡・不正監視</t>
    <rPh sb="0" eb="2">
      <t>フセイ</t>
    </rPh>
    <rPh sb="2" eb="4">
      <t>ツイセキ</t>
    </rPh>
    <rPh sb="5" eb="7">
      <t>フセイ</t>
    </rPh>
    <rPh sb="7" eb="9">
      <t>カンシ</t>
    </rPh>
    <phoneticPr fontId="8"/>
  </si>
  <si>
    <t>不正監視</t>
    <rPh sb="0" eb="4">
      <t>フセイカンシ</t>
    </rPh>
    <phoneticPr fontId="1"/>
  </si>
  <si>
    <t xml:space="preserve">・ログとして取得する内容を決定し、「いつ」「誰が」「どこから」「何を実行し」「その結果、どのようになったか」を把握できるものとし、特定及び追跡調査を可能にすること
・ログ取得対象は、ログイン試行ログ、操作（基盤（管理画面）におけるユーザ操作）ログ、通信ログ、アプリケーションログ、システムエラーログとすること
・データ利活用環境はタイムサーバー（NTPサーバー）と同期する等して、時刻同期ができていること
・ログデータを定期的に監視し、異常な活動や兆候を把握できるようにすること
・セキュリティ監査対応：本市や外部事業者によるセキュリティ診断を受ける場合、ヒアリングやログの提供等の協力を行うこと
・アクセス管理：IDの発行・削除、及び利用実態の把握を行うこと
・システム監査対応：システム監査対象に指定された場合、ヒアリングや情報提供等の協力を行うこと
・情報システムの設定変更：市の依頼内容及び監視項目ごとに事前に定めた手順に基づき、情報システムの設定変更等を行うこと
・基準の遵守：市の策定したセキュリティ実施基準・手順を遵守すること
</t>
    <rPh sb="103" eb="105">
      <t>キバン</t>
    </rPh>
    <rPh sb="106" eb="110">
      <t>カンリガメン</t>
    </rPh>
    <rPh sb="118" eb="120">
      <t>ソウサ</t>
    </rPh>
    <phoneticPr fontId="8"/>
  </si>
  <si>
    <t>マルウェア対策</t>
    <rPh sb="5" eb="7">
      <t>タイサク</t>
    </rPh>
    <phoneticPr fontId="1"/>
  </si>
  <si>
    <t xml:space="preserve">・マルウェアを検出・防御する仕組みが提供されること
・定義ファイルは最低月1回はアップデートされることとし、自動的にアップデートされること
・セキュリティイベントやアラートを通知・レポートできる機能があること
</t>
  </si>
  <si>
    <t>Web対策</t>
  </si>
  <si>
    <t>Web実施対策</t>
    <rPh sb="3" eb="5">
      <t>ジッシ</t>
    </rPh>
    <rPh sb="5" eb="7">
      <t>タイサク</t>
    </rPh>
    <phoneticPr fontId="1"/>
  </si>
  <si>
    <t xml:space="preserve">・最新のOWASPトップ10に挙げられるWebアプリケーションに対する脅威を検出し防御すること、並びにトラフィック（DDoS攻撃、ボット攻撃等）、
　ペイロード（SQLインジェクション、JSONインジェクション、SSRF等）、セッション管理（セッションハイジャック等）、
   ボット（スクレイピング等）、リソース（SSRF等）に対する脅威を検出し防御すること
・Webアプリケーション構築時はセキュアコーディングで構築し、コードスキャンにより脆弱性がないかを確認すること
・Webサーバの設定を強化することとし、原則としてSSL/TLSを使用し、適切なセキュリティヘッダーの設定を行い、不要なサービス、プロトコルは無効化すること
</t>
  </si>
  <si>
    <t>セキュリティ診断</t>
    <rPh sb="6" eb="8">
      <t>シンダン</t>
    </rPh>
    <phoneticPr fontId="8"/>
  </si>
  <si>
    <t xml:space="preserve">・クラウドサービス情報システムを構築する場合は、そのクラウドサービスのセキュリティ診断結果のレポートで代替すること
・セキュリティ診断結果のレポートは、最低年１回以上取得すること
・なお基盤上へのアプリケーションリリース時の診断実施は、アプリケーション構築側の対応範囲とすること
</t>
  </si>
  <si>
    <t>ユーザビリティ/アクセシビリティ</t>
    <phoneticPr fontId="1"/>
  </si>
  <si>
    <t>システムやITに不慣れな職員でも直感的な操作が可能なユーザビリティ/アクセシビリティを持った操作性や画面を有していること</t>
    <rPh sb="8" eb="10">
      <t>フナ</t>
    </rPh>
    <rPh sb="12" eb="14">
      <t>ショクイン</t>
    </rPh>
    <rPh sb="16" eb="19">
      <t>チョッカンテキ</t>
    </rPh>
    <rPh sb="20" eb="22">
      <t>ソウサ</t>
    </rPh>
    <rPh sb="23" eb="25">
      <t>カノウ</t>
    </rPh>
    <rPh sb="43" eb="44">
      <t>モ</t>
    </rPh>
    <rPh sb="46" eb="48">
      <t>ソウサ</t>
    </rPh>
    <rPh sb="48" eb="49">
      <t>セイ</t>
    </rPh>
    <rPh sb="50" eb="52">
      <t>ガメン</t>
    </rPh>
    <rPh sb="53" eb="54">
      <t>ユウ</t>
    </rPh>
    <phoneticPr fontId="1"/>
  </si>
  <si>
    <t>運用要件はデータ利活用環境に適用する製品やサービスに応じて変更される想定であり、現時点で運用保守作業として必要と考えられるものを以下に示す</t>
    <rPh sb="0" eb="2">
      <t>ウンヨウ</t>
    </rPh>
    <rPh sb="2" eb="4">
      <t>ヨウケン</t>
    </rPh>
    <rPh sb="14" eb="16">
      <t>テキヨウ</t>
    </rPh>
    <rPh sb="18" eb="20">
      <t>セイヒン</t>
    </rPh>
    <rPh sb="26" eb="27">
      <t>オウ</t>
    </rPh>
    <rPh sb="29" eb="31">
      <t>ヘンコウ</t>
    </rPh>
    <rPh sb="34" eb="36">
      <t>ソウテイ</t>
    </rPh>
    <rPh sb="40" eb="43">
      <t>ゲンジテン</t>
    </rPh>
    <rPh sb="44" eb="48">
      <t>ウンヨウホシュ</t>
    </rPh>
    <rPh sb="48" eb="50">
      <t>サギョウ</t>
    </rPh>
    <rPh sb="53" eb="55">
      <t>ヒツヨウ</t>
    </rPh>
    <rPh sb="56" eb="57">
      <t>カンガ</t>
    </rPh>
    <rPh sb="64" eb="66">
      <t>イカ</t>
    </rPh>
    <rPh sb="67" eb="68">
      <t>シメ</t>
    </rPh>
    <phoneticPr fontId="1"/>
  </si>
  <si>
    <t>項目</t>
    <rPh sb="0" eb="2">
      <t>コウモク</t>
    </rPh>
    <phoneticPr fontId="10"/>
  </si>
  <si>
    <t>定期報告会</t>
    <rPh sb="0" eb="2">
      <t>テイキ</t>
    </rPh>
    <rPh sb="2" eb="5">
      <t>ホウコクカイ</t>
    </rPh>
    <phoneticPr fontId="10"/>
  </si>
  <si>
    <t>・稼働状況（ユーザ利用状況含む)を定期的に報告すること
・発注者と相談のうえ頻度を決めるが、最低でも月1回にする
・また、報告内容は稼働状況や発生した障害の単なる報告等ではなく、システム稼働状況をふまえて改善提案を行うものとする</t>
  </si>
  <si>
    <t>ジョブ運用</t>
    <rPh sb="3" eb="5">
      <t>ウンヨウ</t>
    </rPh>
    <phoneticPr fontId="14"/>
  </si>
  <si>
    <t>定期又は臨時に手動によるデータ一括処理の必要があった場合、処理の実行及び実行状況の確認を実施すること</t>
    <rPh sb="0" eb="2">
      <t>テイキ</t>
    </rPh>
    <rPh sb="2" eb="3">
      <t>マタ</t>
    </rPh>
    <rPh sb="4" eb="6">
      <t>リンジ</t>
    </rPh>
    <rPh sb="7" eb="9">
      <t>シュドウ</t>
    </rPh>
    <rPh sb="15" eb="17">
      <t>イッカツ</t>
    </rPh>
    <rPh sb="17" eb="19">
      <t>ショリ</t>
    </rPh>
    <rPh sb="20" eb="22">
      <t>ヒツヨウ</t>
    </rPh>
    <rPh sb="26" eb="28">
      <t>バアイ</t>
    </rPh>
    <rPh sb="29" eb="31">
      <t>ショリ</t>
    </rPh>
    <rPh sb="32" eb="34">
      <t>ジッコウ</t>
    </rPh>
    <rPh sb="34" eb="35">
      <t>オヨ</t>
    </rPh>
    <rPh sb="36" eb="38">
      <t>ジッコウ</t>
    </rPh>
    <rPh sb="38" eb="40">
      <t>ジョウキョウ</t>
    </rPh>
    <rPh sb="41" eb="43">
      <t>カクニン</t>
    </rPh>
    <rPh sb="44" eb="46">
      <t>ジッシ</t>
    </rPh>
    <phoneticPr fontId="14"/>
  </si>
  <si>
    <t>バックアップ運用</t>
    <rPh sb="6" eb="8">
      <t>ウンヨウ</t>
    </rPh>
    <phoneticPr fontId="10"/>
  </si>
  <si>
    <t>ログ運用</t>
    <rPh sb="2" eb="4">
      <t>ウンヨウ</t>
    </rPh>
    <phoneticPr fontId="10"/>
  </si>
  <si>
    <t>・ログの作成/保管に関する要求に従い、データ利活用環境のログ管理を行うこと
・ログを保管し、保管期限は1年とし、1年以内のログデータは閲覧・分析可能な状態とすること
・取得したログは、保持期限が切れるまでシステムやユーザ操作により誤って消去・改変（上書き含）されないように、アクセス権限により適切に管理すること
・システムの障害等によるログの滅失・毀損を考慮した方法でバックアップを行うこと</t>
    <rPh sb="42" eb="44">
      <t>ホカン</t>
    </rPh>
    <rPh sb="46" eb="48">
      <t>ホカン</t>
    </rPh>
    <rPh sb="48" eb="50">
      <t>キゲン</t>
    </rPh>
    <rPh sb="52" eb="53">
      <t>ネン</t>
    </rPh>
    <phoneticPr fontId="11"/>
  </si>
  <si>
    <t>セキュリティ運用</t>
    <rPh sb="6" eb="8">
      <t>ウンヨウ</t>
    </rPh>
    <phoneticPr fontId="1"/>
  </si>
  <si>
    <t xml:space="preserve">遵守すべき規程、ルール、法令、ガイドライン等を大阪市から提示した場合、受注者はそれに従うこと
また、データ利活用環境は庁内から個人情報を含むデータを抽象化した情報を統計加工するための元データとして保持する想定であり、当該データは個人情報に該当するデータとして扱う必要があるため、それを念頭に置いて規程、ルール、法令、ガイドライン等に従うこと
・セキュリティ監査対応：本市や外部事業者によるセキュリティ診断を受ける場合、ヒアリングやログの提供等の協力を行うこと
・アクセス管理：IDの発行・削除、及び利用実態の把握を行うこと
・システム監査対応：システム監査対象に指定された場合、ヒアリングや情報提供等の協力を行うこと
・情報システムの設定変更：市の依頼内容及び監視項目ごとに事前に定めた手順に基づき、情報システムの設定変更等を行うこと
・基準の遵守：市の策定したセキュリティ実施基準・手順を遵守すること
</t>
  </si>
  <si>
    <t>業務運用支援</t>
    <rPh sb="0" eb="6">
      <t>ギョウムウンヨウシエン</t>
    </rPh>
    <phoneticPr fontId="14"/>
  </si>
  <si>
    <t>変更管理</t>
    <rPh sb="0" eb="2">
      <t>ヘンコウ</t>
    </rPh>
    <rPh sb="2" eb="4">
      <t>カンリ</t>
    </rPh>
    <phoneticPr fontId="1"/>
  </si>
  <si>
    <t>・認識した変更要求は「変更管理台帳」に記録し、変更要求内容、優先度、影響度及びリスク等から評価・分類を行うこと。基準に関しては、発注者と協議の上、決定すること
・変更の実施に当たっては、適切な品質を担保された状態で変更をリリースするために、作業全体のスケジュール及び要員配備等の計画を策定した上で、要員調整を含めて変更作業を行うこと
　 - 大規模災害時対応：大規模災害時における対応手順を取りまとめた上で、手順の確認及びリハーサルを実施する
・運用ルール・プロセス設計：問題管理、構成管理、変更管理、リリース管理のプロセスを設計すること。また、本市が提供するインフラ（共通クラウド、統合PFなど）を利用する場合にその管理ルールに従うこと</t>
    <phoneticPr fontId="1"/>
  </si>
  <si>
    <t>変更管理（バージョンアップ対応）</t>
    <rPh sb="0" eb="4">
      <t>ヘンコウカンリ</t>
    </rPh>
    <rPh sb="13" eb="15">
      <t>タイオウ</t>
    </rPh>
    <phoneticPr fontId="10"/>
  </si>
  <si>
    <t>・バージョンアップに伴う対応は以下を満たすこと
【1. バージョンアップ計画の立案】
・調達する製品のバージョンアップ（システム自体のバージョンアップ、セキュリティパッチの適用等）においては適切なタイミングと品質保証が担保されたテスト計画を受注者において立案し、発注者の承認を得ること
【2. バージョンアップ対応フローの遵守】
・提案する製品に応じ適切なバージョンアップ対応フローを立案し、発注者の承認を得ること
・対応フローに則り、システムのユーザへの十分な周知も含めて適切にバージョンアップを進めること
・バージョンアップ機能活用に向けて、バージョンアップにて新たに追加・更新された機能について、内容及び利点を整理し、発注者に共有する
・バージョンアップ対応以外に、稼働報告にて改善提案を行った内容に対して機能改善又は不具合対応等のための改修要否・内容について発注者と協議の上、対応すること</t>
  </si>
  <si>
    <t>変更管理（アプリケーションの上位互換性）</t>
    <rPh sb="0" eb="4">
      <t>ヘンコウカンリ</t>
    </rPh>
    <phoneticPr fontId="1"/>
  </si>
  <si>
    <t xml:space="preserve">・バージョンアップ時に操作性や機能、データの互換性、設定等ができるだけ維持されるように以下を満たすこと
【1. データ互換性】
・データ利活用環境の最新バージョン（メジャーバージョン）で旧バージョン（最低でも3世代前まで）で作成されたデータを使用できること
・データ互換性に変更がある場合は事前通知し、またデータ変換機能または手段を提供すること
【2. 機能互換性】
・新バージョン（メジャーバージョン）で旧バージョン（最低でも3世代前まで）の機能を継続利用できること
・機能の廃止や非推奨への変更がある場合は事前通知すること
</t>
    <rPh sb="99" eb="101">
      <t>サイテイ</t>
    </rPh>
    <rPh sb="104" eb="107">
      <t>セダイマエ</t>
    </rPh>
    <phoneticPr fontId="8"/>
  </si>
  <si>
    <t>変更管理（クライアントの上位互換性）</t>
    <rPh sb="0" eb="4">
      <t>ヘンコウカンリ</t>
    </rPh>
    <rPh sb="12" eb="17">
      <t>ジョウイゴカンセイ</t>
    </rPh>
    <phoneticPr fontId="8"/>
  </si>
  <si>
    <t xml:space="preserve">・クライアント環境（データ利活用環境の管理・開発を行う端末）における対応は以下を満たすこと
【1. クライアントOS、ブラウザのバージョンアップの対応 】
・クライアントOS：最新バージョンの1世代前のバージョンの動作保証をすること
・ブラウザ：Edgeの最新バージョンの2世代前のバージョンの動作保証をすること
【2. 動作不良防止対応 】
・バージョンアップ時の動作不良等を避けるために、OSやブラウザの特定バージョンに依存する機能がある場合は、その利用を最低限とすること 
</t>
    <rPh sb="40" eb="41">
      <t>ミ</t>
    </rPh>
    <rPh sb="109" eb="111">
      <t>ホショウ</t>
    </rPh>
    <phoneticPr fontId="8"/>
  </si>
  <si>
    <t>運用監視</t>
    <rPh sb="0" eb="2">
      <t>ウンヨウ</t>
    </rPh>
    <rPh sb="2" eb="4">
      <t>カンシ</t>
    </rPh>
    <phoneticPr fontId="10"/>
  </si>
  <si>
    <t>・受注者は、利用状況を監視及び記録し、インシデントや問題の発生時等に適時適切に分析できるようにすること
・監視間隔は5分間隔とし、以下の管理に対応すること
【1. キャパシティ管理】
・インフラとしての、システム資源（CPU、メモリ、ディスク等）の利用状況を監視及び記録し、インシデントや問題の発生時等に適時適切に分析できるようにすること
【2. 死活監視】
・サービスを構成するクラウド製品等の死活状態を監視すること。構成する機器類の障害発生状況等を把握するために、機器の通信状態の変化や再起動の状況を監視すること
【3. 稼働状況監視】
・サービスを構成するクラウド製品等の稼働状況や利用状況の監視等を行うこと
【4. 性能監視】
・サービスの性能要件が維持されていることを確認すること。また、業務特性やピーク時特性を踏まえてサービスの性能等の分析・管理を行うこと
【5. セキュリティ監視】
・情報セキュリティに関する事象の発生状況を監視すること（セキュリティ要件に従い検知/検出・防御を行った際の報告等）
【6. ログ監視】
・サービスのログの解析結果を確認し、画面や機能の利用実態や問題等を把握すること（稼働状況報告のための整理等）</t>
    <rPh sb="65" eb="67">
      <t>イカ</t>
    </rPh>
    <rPh sb="68" eb="70">
      <t>カンリ</t>
    </rPh>
    <rPh sb="71" eb="73">
      <t>タイオウ</t>
    </rPh>
    <phoneticPr fontId="8"/>
  </si>
  <si>
    <t>インシデント管理</t>
    <rPh sb="6" eb="8">
      <t>カンリ</t>
    </rPh>
    <phoneticPr fontId="10"/>
  </si>
  <si>
    <t>インシデント管理のプロセスを設計し、それに従うこと
　- インシデントに関する問合せ対応、監視業務、業務側からの障害の問題管理を行い、対応方針の検討及び障害報告（発注者にエスカレーション）を行う
　- 障害発生時の一次受けを行い、障害内容を基にアプリケーションの保守運用事業者と協議し復旧対応責任者を取り決める
　- 障害発生時に影響度等の分析を行った上で、障害による影響を最小限にとどめ、情報システムの復旧作業を行う
※障害発生等に係る連絡受付時間は8時から20時とすること</t>
    <rPh sb="6" eb="8">
      <t>カンリ</t>
    </rPh>
    <rPh sb="14" eb="16">
      <t>セッケイ</t>
    </rPh>
    <rPh sb="21" eb="22">
      <t>シタガ</t>
    </rPh>
    <phoneticPr fontId="10"/>
  </si>
  <si>
    <t>問合せ対応</t>
    <rPh sb="3" eb="5">
      <t>タイオウ</t>
    </rPh>
    <phoneticPr fontId="13"/>
  </si>
  <si>
    <t xml:space="preserve">・本サービスにおいては、利用者（職員/開発事業者/保守運用事業者）支援のための機能として問合せに対応すること
・受注者は、以下の要件を踏まえ、問合せ対応を核とするサポート体制構築/プロセス設計を行い、効率的で質の高い利用者支援を実現すること
・また、リリース～安定稼働まではサポート体制は通常より増強すること
・問合せ対応の要件は以下
　- サービス利用者を対象とした問合せ対応を提供し、電話、メール又はWebフォームによる受付を行うこと
　- データ利活用環境自体に関する問合せ対応に加え、職員が本サービスを利用する中で問合せ対応として担うべき業務
　 （ユーザに特定の権限を付与する処理等、管理者権限での対応が必要な事項等）があれば、当該業務も含めて運用設計を行うこと
　- 想定する問合せ内容、障害内容に対する対応手順を標準化（対応の優先順位付け、トークスクリプト等）すること 　
　- 問合せ内容をFAQに取りまとめて、利用者への情報の公開及び共有を図ること 　
　- 開庁日（本市の休日を定める条例（平成３年本市条例第42号）第１条に定める休日を除いた日）の9:00～17:30とすること </t>
    <phoneticPr fontId="10"/>
  </si>
  <si>
    <t>ー
※職員がデータ蓄積機能にアクセスする利用シーンなし</t>
    <phoneticPr fontId="1"/>
  </si>
  <si>
    <t>・庁内データブリッジと接続し、データ入出力ができること
（データ入出力の処理は庁内データブリッジ側で実装し、データ利活用環境はデータの入出力を許可すること）
・手動でデータ利活用環境にデータをアップロードできること
（構築初期段階において、庁内データブリッジと接続していないシステムのデータや、システムから取得できないデータ等のアップロードを想定）</t>
    <rPh sb="1" eb="3">
      <t>チョウナイ</t>
    </rPh>
    <rPh sb="11" eb="13">
      <t>セツゾク</t>
    </rPh>
    <rPh sb="18" eb="21">
      <t>ニュウシュツリョク</t>
    </rPh>
    <rPh sb="32" eb="35">
      <t>ニュウシュツリョク</t>
    </rPh>
    <rPh sb="36" eb="38">
      <t>ショリ</t>
    </rPh>
    <rPh sb="39" eb="41">
      <t>チョウナイ</t>
    </rPh>
    <rPh sb="48" eb="49">
      <t>ガワ</t>
    </rPh>
    <rPh sb="50" eb="52">
      <t>ジッソウ</t>
    </rPh>
    <rPh sb="67" eb="70">
      <t>ニュウシュツリョク</t>
    </rPh>
    <rPh sb="71" eb="73">
      <t>キョカ</t>
    </rPh>
    <rPh sb="80" eb="82">
      <t>シュドウ</t>
    </rPh>
    <rPh sb="86" eb="89">
      <t>リカツヨウ</t>
    </rPh>
    <rPh sb="89" eb="91">
      <t>カンキョウ</t>
    </rPh>
    <rPh sb="109" eb="111">
      <t>コウチク</t>
    </rPh>
    <rPh sb="111" eb="115">
      <t>ショキダンカイ</t>
    </rPh>
    <rPh sb="120" eb="122">
      <t>チョウナイ</t>
    </rPh>
    <rPh sb="130" eb="132">
      <t>セツゾク</t>
    </rPh>
    <rPh sb="153" eb="155">
      <t>シュトク</t>
    </rPh>
    <rPh sb="162" eb="163">
      <t>トウ</t>
    </rPh>
    <rPh sb="171" eb="173">
      <t>ソウテイ</t>
    </rPh>
    <phoneticPr fontId="1"/>
  </si>
  <si>
    <t>【利用シーン③：データ分析結果を共有する】
データ分析した内容をダッシュボードとして作成し、関係者に共有する。もしくは課題の原因分析結果をレポートとして出力し、関係者に報告するための報告資料として活用する。
ユースケース例）
１：人口動態や移動に関するダッシュボードや経年で健康指標を計算可視化するダッシュボードを簡単に作成することができる。
２：ダッシュボードに利用しているデータセットに更新・変更があった場合は自動で反映、または更新・変更があったことを示す表示で利用者に知らせることができる
＜AIによる支援＞
データ可視化AI：レポート出力し、それを報告資料として作成する作業は職員の負担となるため、分析結果のグラフやチャートの出力だけではなく、得られた示唆含めての資料作成もAIが出力する
推論AI：行政計画の非構造データを読み取り、大阪市の計画や実態に沿った回答を返し、政策アドバイザーとして職員に示唆を出すことができる</t>
    <rPh sb="1" eb="3">
      <t>リヨウ</t>
    </rPh>
    <rPh sb="11" eb="13">
      <t>ブンセキ</t>
    </rPh>
    <rPh sb="13" eb="15">
      <t>ケッカ</t>
    </rPh>
    <rPh sb="16" eb="18">
      <t>キョウユウ</t>
    </rPh>
    <rPh sb="110" eb="111">
      <t>レイ</t>
    </rPh>
    <rPh sb="255" eb="257">
      <t>シエン</t>
    </rPh>
    <rPh sb="262" eb="265">
      <t>カシカ</t>
    </rPh>
    <rPh sb="272" eb="274">
      <t>シュツリョク</t>
    </rPh>
    <rPh sb="279" eb="283">
      <t>ホウコクシリョウ</t>
    </rPh>
    <rPh sb="286" eb="288">
      <t>サクセイ</t>
    </rPh>
    <rPh sb="290" eb="292">
      <t>サギョウ</t>
    </rPh>
    <rPh sb="293" eb="295">
      <t>ショクイン</t>
    </rPh>
    <rPh sb="296" eb="298">
      <t>フタン</t>
    </rPh>
    <rPh sb="304" eb="306">
      <t>ブンセキ</t>
    </rPh>
    <rPh sb="306" eb="308">
      <t>ケッカ</t>
    </rPh>
    <rPh sb="318" eb="320">
      <t>シュツリョク</t>
    </rPh>
    <rPh sb="327" eb="328">
      <t>エ</t>
    </rPh>
    <rPh sb="331" eb="333">
      <t>シサ</t>
    </rPh>
    <rPh sb="333" eb="334">
      <t>フク</t>
    </rPh>
    <rPh sb="337" eb="341">
      <t>シリョウサクセイ</t>
    </rPh>
    <rPh sb="345" eb="347">
      <t>シュツリョク</t>
    </rPh>
    <phoneticPr fontId="1"/>
  </si>
  <si>
    <t>職員向けにデータ提供や利用時の申請・承認に関するワークフローを操作する画面が用意できること
＜使用できるツール＞
本市別事業であるバックオフィスDXにてServiceNowが導入されており、ServiceNowを使用してワークフロー画面を実装することも可能とする</t>
    <rPh sb="0" eb="3">
      <t>ショクインム</t>
    </rPh>
    <rPh sb="8" eb="10">
      <t>テイキョウ</t>
    </rPh>
    <rPh sb="11" eb="14">
      <t>リヨウジ</t>
    </rPh>
    <rPh sb="15" eb="17">
      <t>シンセイ</t>
    </rPh>
    <rPh sb="18" eb="20">
      <t>ショウニン</t>
    </rPh>
    <rPh sb="21" eb="22">
      <t>カン</t>
    </rPh>
    <rPh sb="31" eb="33">
      <t>ソウサ</t>
    </rPh>
    <rPh sb="35" eb="37">
      <t>ガメン</t>
    </rPh>
    <rPh sb="38" eb="40">
      <t>ヨウイ</t>
    </rPh>
    <rPh sb="117" eb="119">
      <t>ガメン</t>
    </rPh>
    <phoneticPr fontId="1"/>
  </si>
  <si>
    <t>データカタログの検索、データ内容の確認、データの利用申請、データ提供を一連で操作できるデータマーケットプレイスの利用ができること。データマーケットプレイスの展開範囲は庁内のみとすること（ただし、機能として市外部とのデータマーケットプレイス機能があっても問題ないものとする）</t>
    <rPh sb="8" eb="10">
      <t>ケンサク</t>
    </rPh>
    <rPh sb="14" eb="16">
      <t>ナイヨウ</t>
    </rPh>
    <rPh sb="17" eb="19">
      <t>カクニン</t>
    </rPh>
    <rPh sb="24" eb="28">
      <t>リヨウシンセイ</t>
    </rPh>
    <rPh sb="32" eb="34">
      <t>テイキョウ</t>
    </rPh>
    <rPh sb="35" eb="37">
      <t>イチレン</t>
    </rPh>
    <rPh sb="38" eb="40">
      <t>ソウサ</t>
    </rPh>
    <rPh sb="56" eb="58">
      <t>リヨウ</t>
    </rPh>
    <rPh sb="78" eb="80">
      <t>テンカイ</t>
    </rPh>
    <rPh sb="80" eb="82">
      <t>ハンイ</t>
    </rPh>
    <rPh sb="83" eb="84">
      <t>チョウ</t>
    </rPh>
    <rPh sb="84" eb="85">
      <t>ナイ</t>
    </rPh>
    <phoneticPr fontId="1"/>
  </si>
  <si>
    <t>職員の利用イメージ案
（B列「大項目」単位で記載）</t>
    <rPh sb="0" eb="2">
      <t>ショクイン</t>
    </rPh>
    <rPh sb="3" eb="5">
      <t>リヨウ</t>
    </rPh>
    <rPh sb="9" eb="10">
      <t>アン</t>
    </rPh>
    <rPh sb="13" eb="14">
      <t>レツ</t>
    </rPh>
    <rPh sb="15" eb="18">
      <t>ダイコウモク</t>
    </rPh>
    <rPh sb="19" eb="21">
      <t>タンイ</t>
    </rPh>
    <rPh sb="22" eb="24">
      <t>キサイ</t>
    </rPh>
    <phoneticPr fontId="1"/>
  </si>
  <si>
    <t xml:space="preserve">データ利活用環境は以下のアーキテクチャに対応すること
・クラウドサービスとして提供されるSaaS、iPaaSまたはIaaS上で構築されたサービスとすること
・データの保管場所は国内とし、クラウドサービスから利用する外部サービスも国内リージョンとすること
・システム構成は冗長化し、単一障害点(SPOF)を回避すること
・大阪市の通信環境は総務省の自治体セキュリティ対策における「β'」モデルを採用している。各ネットワークとの相互通信は庁内データブリッジという別システムを使用しての通信を想定しており、それに対応すること
</t>
    <rPh sb="103" eb="105">
      <t>リヨウ</t>
    </rPh>
    <rPh sb="132" eb="134">
      <t>コウセイ</t>
    </rPh>
    <phoneticPr fontId="1"/>
  </si>
  <si>
    <t>将来的な利用規模の増加や業務インパクトが高い防災分野等での活用に応じて、ロードバランサー等を用いた負荷分散や、障害時に迅速な復旧ができるようシステム構成やバックアップ等の冗長構成が可能な構成とすること</t>
    <rPh sb="12" eb="14">
      <t>ギョウム</t>
    </rPh>
    <rPh sb="20" eb="21">
      <t>タカ</t>
    </rPh>
    <rPh sb="22" eb="24">
      <t>ボウサイ</t>
    </rPh>
    <rPh sb="24" eb="26">
      <t>ブンヤ</t>
    </rPh>
    <rPh sb="26" eb="27">
      <t>トウ</t>
    </rPh>
    <rPh sb="29" eb="31">
      <t>カツヨウ</t>
    </rPh>
    <rPh sb="55" eb="58">
      <t>ショウガイジ</t>
    </rPh>
    <rPh sb="59" eb="61">
      <t>ジンソク</t>
    </rPh>
    <rPh sb="62" eb="64">
      <t>フッキュウ</t>
    </rPh>
    <rPh sb="74" eb="76">
      <t>コウセイ</t>
    </rPh>
    <rPh sb="83" eb="84">
      <t>トウ</t>
    </rPh>
    <rPh sb="85" eb="87">
      <t>ジョウチョウ</t>
    </rPh>
    <rPh sb="87" eb="89">
      <t>コウセイ</t>
    </rPh>
    <phoneticPr fontId="10"/>
  </si>
  <si>
    <t>データ利活用環境のシステム機能要件を一覧化しており、各機能要件にフェーズごとの要件を示す。また、大項目の機能単位で職員がデータ利活用環境をどう利用するかのイメージを示す</t>
    <rPh sb="13" eb="17">
      <t>キノウヨウケン</t>
    </rPh>
    <rPh sb="18" eb="21">
      <t>イチランカ</t>
    </rPh>
    <rPh sb="26" eb="31">
      <t>カクキノウヨウケン</t>
    </rPh>
    <rPh sb="39" eb="41">
      <t>ヨウケン</t>
    </rPh>
    <rPh sb="42" eb="43">
      <t>シメ</t>
    </rPh>
    <rPh sb="48" eb="51">
      <t>ダイコウモク</t>
    </rPh>
    <rPh sb="52" eb="56">
      <t>キノウタンイ</t>
    </rPh>
    <rPh sb="57" eb="59">
      <t>ショクイン</t>
    </rPh>
    <rPh sb="63" eb="66">
      <t>リカツヨウ</t>
    </rPh>
    <rPh sb="66" eb="68">
      <t>カンキョウ</t>
    </rPh>
    <rPh sb="71" eb="73">
      <t>リヨウ</t>
    </rPh>
    <rPh sb="82" eb="83">
      <t>シメ</t>
    </rPh>
    <phoneticPr fontId="1"/>
  </si>
  <si>
    <t>導入時・導入後の運用フェーズで以下を行うこと
【1. 導入時】
・職員（利用者、管理者ともに）に対して、研修・マニュアル作成を行うこと
【2. 運用フェーズ】
・お知らせ・マニュアル作成・更新、組織改正対応（ロールグループの作成・廃止）、人事異動やメンバー入れ替えに伴うシステム管理者・ユーザ管理等の運用支援を行うこと
・利用者の要望に基づくデータ利活用環境の改善、利用者の支援としてアプリ・ダッシュボード作成支援等を行うこと
・回線のひっ迫がないようにユーザに求める運用ルールを定義・明文化すること。
　 - データ利活用環境が受取/送信しているデータ量を監視
　 - 一定程度のサイズになるとユーザ側で対応が必要になるルールを定義
　　例）ファイル圧縮、データ連携処理実行時間の申請等
　※性能要件は通常業務で発生するファイル連携のレスポンス時間に準ずる</t>
    <phoneticPr fontId="1"/>
  </si>
  <si>
    <t xml:space="preserve">バックアップの運用は以下に対応すること
【1. データ復旧範囲】
データ復旧の対応範囲は、障害発生時のデータ損失防止とすること
（データ利活用環境では、ユーザが直接データレイクやDWHの更新・削除は実施できない想定であるため、職員の作業ミスによるデータ損失は発生しない見込みであり、障害時に発生したデータ損失に対応できれば問題ない）
【2. バックアップの対象】
・データカタログ上の設定値、カタログデータ
・ダッシュボードに関する資産（計算式やテーブルJOIN等の変換ロジック、データ接続情報等）
・AI向けのナレッジやセマンティックデータ
・各種メタデータ
・環境設定値（システム設定値）
・認証・認可情報（外部IdP、ユーザ・グループ情報等）
【3. バックアップ頻度・保管期間】
・１日1回の日次バックアップを取得することとし、少なくとも1回/月はフルバックアップとする
・バックアップデータの保管期間は最低でも1年間は保持すること
【4. バックアップの自動化】
・バックアップは原則自動化とし、自動化が難しい場合はその理由を明確にすること
・バックアップの実施時間は業務に影響がないようにスケジューリングすること
 【5. データ復旧時の外部データの利用可否】
データ復旧の際、外部データの利用は、一部のデータ復旧に利用できること
（データ利活用環境では、庁内の業務システムデータをコピーして蓄積するケースも想定しており、障害復旧時は元データである業務システムから再コピーすることを想定）
</t>
    <rPh sb="7" eb="9">
      <t>ウンヨウ</t>
    </rPh>
    <rPh sb="10" eb="12">
      <t>イカ</t>
    </rPh>
    <rPh sb="13" eb="15">
      <t>タイオウ</t>
    </rPh>
    <rPh sb="134" eb="136">
      <t>ミコ</t>
    </rPh>
    <rPh sb="213" eb="214">
      <t>カン</t>
    </rPh>
    <rPh sb="525" eb="527">
      <t>ガイブ</t>
    </rPh>
    <rPh sb="531" eb="535">
      <t>リヨウカヒ</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</si>
</sst>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游ゴシック"/>
      <family val="2"/>
      <charset val="128"/>
      <scheme val="minor"/>
    </font>
    <font>
      <sz val="6"/>
      <name val="游ゴシック"/>
      <family val="2"/>
      <charset val="128"/>
      <scheme val="minor"/>
    </font>
    <font>
      <sz val="11"/>
      <color theme="1"/>
      <name val="游ゴシック"/>
      <family val="2"/>
      <scheme val="minor"/>
    </font>
    <font>
      <b/>
      <sz val="11"/>
      <color rgb="FFFFFFFF"/>
      <name val="Meiryo UI"/>
      <family val="3"/>
      <charset val="128"/>
    </font>
    <font>
      <sz val="11"/>
      <name val="Meiryo UI"/>
      <family val="3"/>
      <charset val="128"/>
    </font>
    <font>
      <sz val="11"/>
      <color theme="1"/>
      <name val="Meiryo UI"/>
      <family val="3"/>
      <charset val="128"/>
    </font>
    <font>
      <sz val="11"/>
      <color theme="0" tint="-0.249977111117893"/>
      <name val="Meiryo UI"/>
      <family val="3"/>
      <charset val="128"/>
    </font>
    <font>
      <sz val="11"/>
      <color theme="0" tint="-0.14999847407452621"/>
      <name val="Meiryo UI"/>
      <family val="3"/>
      <charset val="128"/>
    </font>
    <font>
      <sz val="10"/>
      <name val="ＭＳ Ｐゴシック"/>
      <family val="3"/>
      <charset val="128"/>
    </font>
    <font>
      <sz val="14"/>
      <name val="Meiryo UI"/>
      <family val="3"/>
      <charset val="128"/>
    </font>
    <font>
      <sz val="6"/>
      <name val="ＭＳ Ｐゴシック"/>
      <family val="3"/>
      <charset val="128"/>
    </font>
    <font>
      <sz val="10"/>
      <name val="ＭＳ Ｐ明朝"/>
      <family val="1"/>
      <charset val="128"/>
    </font>
    <font>
      <sz val="11"/>
      <name val="ＭＳ Ｐゴシック"/>
      <family val="3"/>
      <charset val="128"/>
    </font>
    <font>
      <sz val="6"/>
      <name val="ＭＳ Ｐ明朝"/>
      <family val="1"/>
      <charset val="128"/>
    </font>
    <font>
      <strike/>
      <sz val="10"/>
      <name val="ＭＳ Ｐゴシック"/>
      <family val="3"/>
      <charset val="128"/>
    </font>
    <font>
      <sz val="10"/>
      <name val="Meiryo UI"/>
      <family val="3"/>
      <charset val="128"/>
    </font>
    <font>
      <b/>
      <sz val="11"/>
      <color theme="0"/>
      <name val="Meiryo UI"/>
      <family val="3"/>
      <charset val="128"/>
    </font>
    <font>
      <sz val="11"/>
      <color rgb="FFFF0000"/>
      <name val="Meiryo UI"/>
      <family val="3"/>
      <charset val="128"/>
    </font>
    <font>
      <sz val="12"/>
      <color theme="1"/>
      <name val="Meiryo UI"/>
      <family val="3"/>
      <charset val="128"/>
    </font>
    <font>
      <sz val="12"/>
      <color theme="0"/>
      <name val="Meiryo UI"/>
      <family val="3"/>
      <charset val="128"/>
    </font>
    <font>
      <sz val="12"/>
      <name val="Meiryo UI"/>
      <family val="3"/>
      <charset val="128"/>
    </font>
  </fonts>
  <fills count="4">
    <fill>
      <patternFill patternType="none"/>
    </fill>
    <fill>
      <patternFill patternType="gray125"/>
    </fill>
    <fill>
      <patternFill patternType="solid">
        <fgColor rgb="FFFD5108"/>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xf numFmtId="0" fontId="8" fillId="0" borderId="0">
      <alignment vertical="center"/>
    </xf>
    <xf numFmtId="0" fontId="11" fillId="0" borderId="0">
      <alignment vertical="center"/>
    </xf>
    <xf numFmtId="0" fontId="12" fillId="0" borderId="0">
      <alignment vertical="center"/>
    </xf>
  </cellStyleXfs>
  <cellXfs count="64">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wrapText="1"/>
    </xf>
    <xf numFmtId="0" fontId="3" fillId="2" borderId="1" xfId="0" applyFont="1" applyFill="1" applyBorder="1" applyAlignment="1">
      <alignment horizontal="center" vertical="center" wrapText="1" readingOrder="1"/>
    </xf>
    <xf numFmtId="0" fontId="9" fillId="0" borderId="0" xfId="2" applyFont="1">
      <alignment vertical="center"/>
    </xf>
    <xf numFmtId="0" fontId="9" fillId="0" borderId="0" xfId="2" applyFont="1" applyAlignment="1">
      <alignment vertical="center" wrapText="1"/>
    </xf>
    <xf numFmtId="0" fontId="9" fillId="0" borderId="0" xfId="2" applyFont="1" applyAlignment="1">
      <alignment horizontal="center" vertical="center"/>
    </xf>
    <xf numFmtId="0" fontId="9" fillId="0" borderId="0" xfId="2" applyFont="1" applyAlignment="1">
      <alignment horizontal="center" vertical="center" wrapText="1"/>
    </xf>
    <xf numFmtId="0" fontId="7" fillId="0" borderId="1" xfId="2" applyFont="1" applyBorder="1" applyAlignment="1">
      <alignment horizontal="left" vertical="top" wrapText="1"/>
    </xf>
    <xf numFmtId="0" fontId="4" fillId="0" borderId="1" xfId="2" applyFont="1" applyBorder="1" applyAlignment="1">
      <alignment horizontal="left" vertical="top" wrapText="1"/>
    </xf>
    <xf numFmtId="0" fontId="4" fillId="0" borderId="1" xfId="3" applyFont="1" applyBorder="1" applyAlignment="1">
      <alignment horizontal="left" vertical="top" wrapText="1"/>
    </xf>
    <xf numFmtId="0" fontId="4" fillId="0" borderId="1" xfId="2" applyFont="1" applyBorder="1" applyAlignment="1">
      <alignment horizontal="center" vertical="top" wrapText="1"/>
    </xf>
    <xf numFmtId="0" fontId="4" fillId="0" borderId="1" xfId="4" applyFont="1" applyBorder="1" applyAlignment="1">
      <alignment horizontal="left" vertical="top" wrapText="1"/>
    </xf>
    <xf numFmtId="0" fontId="15" fillId="0" borderId="0" xfId="2" applyFont="1">
      <alignment vertical="center"/>
    </xf>
    <xf numFmtId="0" fontId="3" fillId="2" borderId="1" xfId="2" applyFont="1" applyFill="1" applyBorder="1" applyAlignment="1">
      <alignment horizontal="center" vertical="center" wrapText="1" readingOrder="1"/>
    </xf>
    <xf numFmtId="0" fontId="4" fillId="0" borderId="0" xfId="2" applyFont="1">
      <alignment vertical="center"/>
    </xf>
    <xf numFmtId="0" fontId="4" fillId="0" borderId="0" xfId="2" applyFont="1" applyAlignment="1">
      <alignment vertical="center" wrapText="1"/>
    </xf>
    <xf numFmtId="0" fontId="4" fillId="0" borderId="0" xfId="2" applyFont="1" applyAlignment="1">
      <alignment horizontal="center" vertical="center"/>
    </xf>
    <xf numFmtId="0" fontId="4" fillId="0" borderId="0" xfId="2" applyFont="1" applyAlignment="1">
      <alignment horizontal="center" vertical="center" wrapText="1"/>
    </xf>
    <xf numFmtId="0" fontId="5" fillId="3" borderId="1" xfId="0" applyFont="1" applyFill="1" applyBorder="1" applyAlignment="1">
      <alignment horizontal="center" vertical="top"/>
    </xf>
    <xf numFmtId="0" fontId="4" fillId="3" borderId="2" xfId="0" applyFont="1" applyFill="1" applyBorder="1" applyAlignment="1">
      <alignment horizontal="left" vertical="top" wrapText="1" readingOrder="1"/>
    </xf>
    <xf numFmtId="0" fontId="4" fillId="3" borderId="1" xfId="0" applyFont="1" applyFill="1" applyBorder="1" applyAlignment="1">
      <alignment horizontal="left" vertical="top" wrapText="1" readingOrder="1"/>
    </xf>
    <xf numFmtId="0" fontId="4" fillId="3" borderId="1" xfId="0" applyFont="1" applyFill="1" applyBorder="1" applyAlignment="1">
      <alignment horizontal="center" vertical="top" wrapText="1" readingOrder="1"/>
    </xf>
    <xf numFmtId="0" fontId="5" fillId="3" borderId="1" xfId="0" applyFont="1" applyFill="1" applyBorder="1" applyAlignment="1">
      <alignment horizontal="left" vertical="top" wrapText="1"/>
    </xf>
    <xf numFmtId="0" fontId="17" fillId="3" borderId="1" xfId="0" applyFont="1" applyFill="1" applyBorder="1" applyAlignment="1">
      <alignment horizontal="center" vertical="top" wrapText="1" readingOrder="1"/>
    </xf>
    <xf numFmtId="0" fontId="6" fillId="3" borderId="1" xfId="0" applyFont="1" applyFill="1" applyBorder="1" applyAlignment="1">
      <alignment horizontal="left" vertical="top" wrapText="1" readingOrder="1"/>
    </xf>
    <xf numFmtId="0" fontId="4" fillId="3" borderId="3" xfId="0" applyFont="1" applyFill="1" applyBorder="1" applyAlignment="1">
      <alignment horizontal="left" vertical="top" wrapText="1" readingOrder="1"/>
    </xf>
    <xf numFmtId="0" fontId="4" fillId="3" borderId="4" xfId="0" applyFont="1" applyFill="1" applyBorder="1" applyAlignment="1">
      <alignment horizontal="left" vertical="top" wrapText="1" readingOrder="1"/>
    </xf>
    <xf numFmtId="0" fontId="5" fillId="3" borderId="3" xfId="0" applyFont="1" applyFill="1" applyBorder="1" applyAlignment="1">
      <alignment horizontal="left" vertical="top"/>
    </xf>
    <xf numFmtId="0" fontId="6" fillId="3" borderId="1" xfId="0" applyFont="1" applyFill="1" applyBorder="1" applyAlignment="1">
      <alignment horizontal="left" vertical="top" wrapText="1"/>
    </xf>
    <xf numFmtId="0" fontId="5" fillId="3" borderId="4" xfId="0" applyFont="1" applyFill="1" applyBorder="1" applyAlignment="1">
      <alignment horizontal="left" vertical="top"/>
    </xf>
    <xf numFmtId="0" fontId="7" fillId="3" borderId="1" xfId="0" applyFont="1" applyFill="1" applyBorder="1" applyAlignment="1">
      <alignment horizontal="left" vertical="top" wrapText="1" readingOrder="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0" borderId="2" xfId="2" applyFont="1" applyBorder="1" applyAlignment="1">
      <alignment horizontal="left" vertical="top" wrapText="1"/>
    </xf>
    <xf numFmtId="0" fontId="4" fillId="0" borderId="4" xfId="2" applyFont="1" applyBorder="1" applyAlignment="1">
      <alignment horizontal="left" vertical="top" wrapText="1"/>
    </xf>
    <xf numFmtId="0" fontId="4" fillId="0" borderId="2" xfId="3" applyFont="1" applyBorder="1" applyAlignment="1">
      <alignment horizontal="left" vertical="top" wrapText="1"/>
    </xf>
    <xf numFmtId="0" fontId="4" fillId="0" borderId="3" xfId="3" applyFont="1" applyBorder="1" applyAlignment="1">
      <alignment horizontal="left" vertical="top" wrapText="1"/>
    </xf>
    <xf numFmtId="0" fontId="4" fillId="0" borderId="4" xfId="3" applyFont="1" applyBorder="1" applyAlignment="1">
      <alignment horizontal="left" vertical="top" wrapText="1"/>
    </xf>
    <xf numFmtId="0" fontId="4" fillId="0" borderId="4" xfId="4" applyFont="1" applyBorder="1" applyAlignment="1">
      <alignment horizontal="left" vertical="top" wrapText="1"/>
    </xf>
    <xf numFmtId="0" fontId="4" fillId="0" borderId="3" xfId="2" applyFont="1" applyBorder="1" applyAlignment="1">
      <alignment horizontal="left" vertical="top" wrapText="1"/>
    </xf>
    <xf numFmtId="0" fontId="4" fillId="0" borderId="0" xfId="2" applyFont="1" applyAlignment="1">
      <alignment horizontal="left" vertical="center"/>
    </xf>
    <xf numFmtId="0" fontId="18" fillId="0" borderId="0" xfId="0" applyFont="1">
      <alignment vertical="center"/>
    </xf>
    <xf numFmtId="0" fontId="18" fillId="0" borderId="1" xfId="0" applyFont="1" applyBorder="1">
      <alignment vertical="center"/>
    </xf>
    <xf numFmtId="0" fontId="19" fillId="2" borderId="1" xfId="0" applyFont="1" applyFill="1" applyBorder="1">
      <alignment vertical="center"/>
    </xf>
    <xf numFmtId="0" fontId="6" fillId="3" borderId="1" xfId="0" applyFont="1" applyFill="1" applyBorder="1" applyAlignment="1">
      <alignment vertical="center" wrapText="1"/>
    </xf>
    <xf numFmtId="0" fontId="5" fillId="0" borderId="3" xfId="0" applyFont="1" applyBorder="1" applyAlignment="1">
      <alignment horizontal="left" vertical="top" wrapText="1"/>
    </xf>
    <xf numFmtId="0" fontId="4" fillId="3" borderId="1" xfId="0" applyFont="1" applyFill="1" applyBorder="1" applyAlignment="1">
      <alignment horizontal="left" vertical="top" wrapText="1"/>
    </xf>
    <xf numFmtId="0" fontId="4" fillId="3" borderId="3" xfId="0" applyFont="1" applyFill="1" applyBorder="1" applyAlignment="1">
      <alignment horizontal="left" vertical="top"/>
    </xf>
    <xf numFmtId="0" fontId="4" fillId="3" borderId="4" xfId="0" applyFont="1" applyFill="1" applyBorder="1" applyAlignment="1">
      <alignment horizontal="left" vertical="top"/>
    </xf>
    <xf numFmtId="0" fontId="4" fillId="0" borderId="1" xfId="0" applyFont="1" applyBorder="1" applyAlignment="1">
      <alignment horizontal="left" vertical="top" wrapText="1" readingOrder="1"/>
    </xf>
    <xf numFmtId="0" fontId="20" fillId="0" borderId="1" xfId="0" applyFont="1" applyBorder="1" applyAlignment="1">
      <alignment vertical="center" wrapText="1"/>
    </xf>
    <xf numFmtId="0" fontId="3" fillId="2" borderId="2" xfId="0" applyFont="1" applyFill="1" applyBorder="1" applyAlignment="1">
      <alignment horizontal="center" vertical="center" wrapText="1" readingOrder="1"/>
    </xf>
    <xf numFmtId="0" fontId="3" fillId="2" borderId="4" xfId="0"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16" fillId="2" borderId="1" xfId="3" applyFont="1" applyFill="1" applyBorder="1" applyAlignment="1">
      <alignment horizontal="center" vertical="center" wrapText="1"/>
    </xf>
    <xf numFmtId="0" fontId="3" fillId="2" borderId="1" xfId="2" applyFont="1" applyFill="1" applyBorder="1" applyAlignment="1">
      <alignment horizontal="center" vertical="center" wrapText="1" readingOrder="1"/>
    </xf>
    <xf numFmtId="0" fontId="4" fillId="0" borderId="4" xfId="2" applyFont="1" applyBorder="1" applyAlignment="1">
      <alignment horizontal="center" vertical="top" wrapText="1"/>
    </xf>
    <xf numFmtId="0" fontId="7" fillId="0" borderId="4" xfId="2" applyFont="1" applyBorder="1" applyAlignment="1">
      <alignment horizontal="left" vertical="top" wrapText="1"/>
    </xf>
    <xf numFmtId="0" fontId="5" fillId="3" borderId="4" xfId="0" applyFont="1" applyFill="1" applyBorder="1" applyAlignment="1">
      <alignment horizontal="center" vertical="top"/>
    </xf>
    <xf numFmtId="0" fontId="4" fillId="3" borderId="4" xfId="0" applyFont="1" applyFill="1" applyBorder="1" applyAlignment="1">
      <alignment horizontal="center" vertical="top" wrapText="1" readingOrder="1"/>
    </xf>
    <xf numFmtId="0" fontId="6" fillId="3" borderId="4" xfId="0" applyFont="1" applyFill="1" applyBorder="1" applyAlignment="1">
      <alignment horizontal="left" vertical="top" wrapText="1" readingOrder="1"/>
    </xf>
    <xf numFmtId="0" fontId="4" fillId="3" borderId="4" xfId="0" applyFont="1" applyFill="1" applyBorder="1" applyAlignment="1">
      <alignment horizontal="left" vertical="top" wrapText="1"/>
    </xf>
  </cellXfs>
  <cellStyles count="5">
    <cellStyle name="標準" xfId="0" builtinId="0"/>
    <cellStyle name="標準 2" xfId="1" xr:uid="{CD59C8C2-AE20-4C96-A04F-8DF56BE77913}"/>
    <cellStyle name="標準 3" xfId="2" xr:uid="{572240E8-8990-4269-9085-B4633D178179}"/>
    <cellStyle name="標準_Sheet1" xfId="3" xr:uid="{5EB4D5F9-439F-46CF-AFB7-0799B9F1435D}"/>
    <cellStyle name="標準_対策種別一覧" xfId="4" xr:uid="{06BD8814-329E-4F60-923B-03893C8681F3}"/>
  </cellStyles>
  <dxfs count="7">
    <dxf>
      <font>
        <strike val="0"/>
        <color theme="2"/>
      </font>
    </dxf>
    <dxf>
      <font>
        <strike val="0"/>
        <color theme="2"/>
      </font>
    </dxf>
    <dxf>
      <font>
        <strike val="0"/>
        <color theme="2"/>
      </font>
    </dxf>
    <dxf>
      <font>
        <strike val="0"/>
        <color theme="2"/>
      </font>
    </dxf>
    <dxf>
      <font>
        <strike val="0"/>
        <color theme="2"/>
      </font>
    </dxf>
    <dxf>
      <font>
        <strike val="0"/>
        <color theme="2"/>
      </font>
    </dxf>
    <dxf>
      <font>
        <strike val="0"/>
        <color theme="2"/>
      </font>
    </dxf>
  </dxfs>
  <tableStyles count="0" defaultTableStyle="TableStyleMedium2" defaultPivotStyle="PivotStyleLight16"/>
  <colors>
    <mruColors>
      <color rgb="FFFD51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74359-094C-4FEA-9BC0-72C399779458}">
  <dimension ref="B1:C5"/>
  <sheetViews>
    <sheetView view="pageBreakPreview" zoomScale="60" zoomScaleNormal="100" workbookViewId="0">
      <selection activeCell="C9" sqref="C9"/>
    </sheetView>
  </sheetViews>
  <sheetFormatPr defaultColWidth="8.77734375" defaultRowHeight="16.5" x14ac:dyDescent="0.4"/>
  <cols>
    <col min="1" max="1" width="0.5546875" style="43" customWidth="1"/>
    <col min="2" max="2" width="14.33203125" style="43" bestFit="1" customWidth="1"/>
    <col min="3" max="3" width="79.88671875" style="43" customWidth="1"/>
    <col min="4" max="16384" width="8.77734375" style="43"/>
  </cols>
  <sheetData>
    <row r="1" spans="2:3" ht="7.9" customHeight="1" x14ac:dyDescent="0.4"/>
    <row r="2" spans="2:3" x14ac:dyDescent="0.4">
      <c r="B2" s="45" t="s">
        <v>0</v>
      </c>
      <c r="C2" s="45" t="s">
        <v>1</v>
      </c>
    </row>
    <row r="3" spans="2:3" ht="33" x14ac:dyDescent="0.4">
      <c r="B3" s="44" t="s">
        <v>2</v>
      </c>
      <c r="C3" s="52" t="s">
        <v>314</v>
      </c>
    </row>
    <row r="4" spans="2:3" x14ac:dyDescent="0.4">
      <c r="B4" s="44" t="s">
        <v>3</v>
      </c>
      <c r="C4" s="44" t="s">
        <v>4</v>
      </c>
    </row>
    <row r="5" spans="2:3" x14ac:dyDescent="0.4">
      <c r="B5" s="44" t="s">
        <v>5</v>
      </c>
      <c r="C5" s="44" t="s">
        <v>6</v>
      </c>
    </row>
  </sheetData>
  <phoneticPr fontId="1"/>
  <pageMargins left="0.7" right="0.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79F78-06EE-452F-A593-774C7AE9E603}">
  <sheetPr>
    <pageSetUpPr fitToPage="1"/>
  </sheetPr>
  <dimension ref="A1:J66"/>
  <sheetViews>
    <sheetView tabSelected="1" view="pageBreakPreview" zoomScale="66" zoomScaleNormal="70" zoomScaleSheetLayoutView="66" workbookViewId="0">
      <pane ySplit="2" topLeftCell="A23" activePane="bottomLeft" state="frozen"/>
      <selection pane="bottomLeft" activeCell="D25" sqref="D25"/>
    </sheetView>
  </sheetViews>
  <sheetFormatPr defaultColWidth="8.77734375" defaultRowHeight="15.75" x14ac:dyDescent="0.4"/>
  <cols>
    <col min="1" max="1" width="5.21875" style="2" bestFit="1" customWidth="1"/>
    <col min="2" max="2" width="22.77734375" style="1" bestFit="1" customWidth="1"/>
    <col min="3" max="3" width="14.77734375" style="1" bestFit="1" customWidth="1"/>
    <col min="4" max="4" width="18.77734375" style="1" customWidth="1"/>
    <col min="5" max="5" width="9.109375" style="2" customWidth="1"/>
    <col min="6" max="8" width="47.44140625" style="3" customWidth="1"/>
    <col min="9" max="9" width="8.5546875" style="2" bestFit="1" customWidth="1"/>
    <col min="10" max="10" width="47.21875" style="2" customWidth="1"/>
    <col min="11" max="16384" width="8.77734375" style="1"/>
  </cols>
  <sheetData>
    <row r="1" spans="1:10" x14ac:dyDescent="0.4">
      <c r="A1" s="55" t="s">
        <v>7</v>
      </c>
      <c r="B1" s="55" t="s">
        <v>8</v>
      </c>
      <c r="C1" s="55" t="s">
        <v>9</v>
      </c>
      <c r="D1" s="55" t="s">
        <v>10</v>
      </c>
      <c r="E1" s="55" t="s">
        <v>11</v>
      </c>
      <c r="F1" s="55" t="s">
        <v>12</v>
      </c>
      <c r="G1" s="55"/>
      <c r="H1" s="55"/>
      <c r="I1" s="55" t="s">
        <v>13</v>
      </c>
      <c r="J1" s="53" t="s">
        <v>311</v>
      </c>
    </row>
    <row r="2" spans="1:10" x14ac:dyDescent="0.4">
      <c r="A2" s="55"/>
      <c r="B2" s="55"/>
      <c r="C2" s="55"/>
      <c r="D2" s="55"/>
      <c r="E2" s="55"/>
      <c r="F2" s="4" t="s">
        <v>14</v>
      </c>
      <c r="G2" s="4" t="s">
        <v>15</v>
      </c>
      <c r="H2" s="4" t="s">
        <v>16</v>
      </c>
      <c r="I2" s="55"/>
      <c r="J2" s="54"/>
    </row>
    <row r="3" spans="1:10" ht="290.25" customHeight="1" x14ac:dyDescent="0.4">
      <c r="A3" s="20">
        <f>ROW()-2</f>
        <v>1</v>
      </c>
      <c r="B3" s="21" t="s">
        <v>17</v>
      </c>
      <c r="C3" s="22" t="s">
        <v>18</v>
      </c>
      <c r="D3" s="22" t="s">
        <v>19</v>
      </c>
      <c r="E3" s="23"/>
      <c r="F3" s="22" t="s">
        <v>20</v>
      </c>
      <c r="G3" s="46" t="s">
        <v>21</v>
      </c>
      <c r="H3" s="46" t="s">
        <v>21</v>
      </c>
      <c r="I3" s="20" t="s">
        <v>22</v>
      </c>
      <c r="J3" s="48" t="s">
        <v>23</v>
      </c>
    </row>
    <row r="4" spans="1:10" ht="107.25" customHeight="1" x14ac:dyDescent="0.4">
      <c r="A4" s="20">
        <f t="shared" ref="A4:A66" si="0">ROW()-2</f>
        <v>2</v>
      </c>
      <c r="B4" s="21" t="s">
        <v>24</v>
      </c>
      <c r="C4" s="22" t="s">
        <v>25</v>
      </c>
      <c r="D4" s="22" t="s">
        <v>26</v>
      </c>
      <c r="E4" s="23"/>
      <c r="F4" s="51" t="s">
        <v>307</v>
      </c>
      <c r="G4" s="26" t="s">
        <v>21</v>
      </c>
      <c r="H4" s="26" t="s">
        <v>21</v>
      </c>
      <c r="I4" s="20" t="s">
        <v>22</v>
      </c>
      <c r="J4" s="33" t="s">
        <v>306</v>
      </c>
    </row>
    <row r="5" spans="1:10" x14ac:dyDescent="0.4">
      <c r="A5" s="20">
        <f t="shared" si="0"/>
        <v>3</v>
      </c>
      <c r="B5" s="27" t="s">
        <v>24</v>
      </c>
      <c r="C5" s="21" t="s">
        <v>27</v>
      </c>
      <c r="D5" s="22" t="s">
        <v>28</v>
      </c>
      <c r="E5" s="23"/>
      <c r="F5" s="22" t="s">
        <v>29</v>
      </c>
      <c r="G5" s="22" t="s">
        <v>30</v>
      </c>
      <c r="H5" s="26" t="s">
        <v>31</v>
      </c>
      <c r="I5" s="20" t="s">
        <v>22</v>
      </c>
      <c r="J5" s="29"/>
    </row>
    <row r="6" spans="1:10" x14ac:dyDescent="0.4">
      <c r="A6" s="20">
        <f t="shared" si="0"/>
        <v>4</v>
      </c>
      <c r="B6" s="27" t="s">
        <v>24</v>
      </c>
      <c r="C6" s="27" t="s">
        <v>27</v>
      </c>
      <c r="D6" s="22" t="s">
        <v>32</v>
      </c>
      <c r="E6" s="23"/>
      <c r="F6" s="22" t="s">
        <v>33</v>
      </c>
      <c r="G6" s="26" t="s">
        <v>21</v>
      </c>
      <c r="H6" s="26" t="s">
        <v>21</v>
      </c>
      <c r="I6" s="20" t="s">
        <v>22</v>
      </c>
      <c r="J6" s="29"/>
    </row>
    <row r="7" spans="1:10" x14ac:dyDescent="0.4">
      <c r="A7" s="20">
        <f t="shared" si="0"/>
        <v>5</v>
      </c>
      <c r="B7" s="27" t="s">
        <v>24</v>
      </c>
      <c r="C7" s="27" t="s">
        <v>27</v>
      </c>
      <c r="D7" s="22" t="s">
        <v>34</v>
      </c>
      <c r="E7" s="23"/>
      <c r="F7" s="22" t="s">
        <v>35</v>
      </c>
      <c r="G7" s="26" t="s">
        <v>21</v>
      </c>
      <c r="H7" s="26" t="s">
        <v>21</v>
      </c>
      <c r="I7" s="20" t="s">
        <v>22</v>
      </c>
      <c r="J7" s="29"/>
    </row>
    <row r="8" spans="1:10" x14ac:dyDescent="0.4">
      <c r="A8" s="20">
        <f t="shared" si="0"/>
        <v>6</v>
      </c>
      <c r="B8" s="27" t="s">
        <v>24</v>
      </c>
      <c r="C8" s="27" t="s">
        <v>27</v>
      </c>
      <c r="D8" s="22" t="s">
        <v>36</v>
      </c>
      <c r="E8" s="23"/>
      <c r="F8" s="22" t="s">
        <v>37</v>
      </c>
      <c r="G8" s="26" t="s">
        <v>21</v>
      </c>
      <c r="H8" s="26" t="s">
        <v>21</v>
      </c>
      <c r="I8" s="20" t="s">
        <v>22</v>
      </c>
      <c r="J8" s="29"/>
    </row>
    <row r="9" spans="1:10" ht="31.5" x14ac:dyDescent="0.4">
      <c r="A9" s="20">
        <f t="shared" si="0"/>
        <v>7</v>
      </c>
      <c r="B9" s="27" t="s">
        <v>24</v>
      </c>
      <c r="C9" s="28" t="s">
        <v>27</v>
      </c>
      <c r="D9" s="22" t="s">
        <v>38</v>
      </c>
      <c r="E9" s="23"/>
      <c r="F9" s="22" t="s">
        <v>39</v>
      </c>
      <c r="G9" s="26" t="s">
        <v>21</v>
      </c>
      <c r="H9" s="26" t="s">
        <v>21</v>
      </c>
      <c r="I9" s="20" t="s">
        <v>22</v>
      </c>
      <c r="J9" s="29"/>
    </row>
    <row r="10" spans="1:10" x14ac:dyDescent="0.4">
      <c r="A10" s="20">
        <f t="shared" si="0"/>
        <v>8</v>
      </c>
      <c r="B10" s="27" t="s">
        <v>24</v>
      </c>
      <c r="C10" s="21" t="s">
        <v>40</v>
      </c>
      <c r="D10" s="22" t="s">
        <v>28</v>
      </c>
      <c r="E10" s="23"/>
      <c r="F10" s="22" t="s">
        <v>41</v>
      </c>
      <c r="G10" s="22" t="s">
        <v>42</v>
      </c>
      <c r="H10" s="26" t="s">
        <v>31</v>
      </c>
      <c r="I10" s="20" t="s">
        <v>22</v>
      </c>
      <c r="J10" s="29"/>
    </row>
    <row r="11" spans="1:10" x14ac:dyDescent="0.4">
      <c r="A11" s="20">
        <f t="shared" si="0"/>
        <v>9</v>
      </c>
      <c r="B11" s="27" t="s">
        <v>24</v>
      </c>
      <c r="C11" s="27" t="s">
        <v>40</v>
      </c>
      <c r="D11" s="22" t="s">
        <v>32</v>
      </c>
      <c r="E11" s="23"/>
      <c r="F11" s="22" t="s">
        <v>33</v>
      </c>
      <c r="G11" s="26" t="s">
        <v>21</v>
      </c>
      <c r="H11" s="26" t="s">
        <v>21</v>
      </c>
      <c r="I11" s="20" t="s">
        <v>22</v>
      </c>
      <c r="J11" s="29"/>
    </row>
    <row r="12" spans="1:10" x14ac:dyDescent="0.4">
      <c r="A12" s="20">
        <f t="shared" si="0"/>
        <v>10</v>
      </c>
      <c r="B12" s="27" t="s">
        <v>24</v>
      </c>
      <c r="C12" s="27" t="s">
        <v>40</v>
      </c>
      <c r="D12" s="22" t="s">
        <v>34</v>
      </c>
      <c r="E12" s="23"/>
      <c r="F12" s="22" t="s">
        <v>35</v>
      </c>
      <c r="G12" s="26" t="s">
        <v>21</v>
      </c>
      <c r="H12" s="26" t="s">
        <v>21</v>
      </c>
      <c r="I12" s="20" t="s">
        <v>22</v>
      </c>
      <c r="J12" s="29"/>
    </row>
    <row r="13" spans="1:10" x14ac:dyDescent="0.4">
      <c r="A13" s="20">
        <f t="shared" si="0"/>
        <v>11</v>
      </c>
      <c r="B13" s="27" t="s">
        <v>24</v>
      </c>
      <c r="C13" s="27" t="s">
        <v>40</v>
      </c>
      <c r="D13" s="22" t="s">
        <v>36</v>
      </c>
      <c r="E13" s="23"/>
      <c r="F13" s="22" t="s">
        <v>37</v>
      </c>
      <c r="G13" s="26" t="s">
        <v>21</v>
      </c>
      <c r="H13" s="26" t="s">
        <v>21</v>
      </c>
      <c r="I13" s="20" t="s">
        <v>22</v>
      </c>
      <c r="J13" s="29"/>
    </row>
    <row r="14" spans="1:10" ht="31.5" x14ac:dyDescent="0.4">
      <c r="A14" s="20">
        <f t="shared" si="0"/>
        <v>12</v>
      </c>
      <c r="B14" s="28" t="s">
        <v>24</v>
      </c>
      <c r="C14" s="28" t="s">
        <v>40</v>
      </c>
      <c r="D14" s="22" t="s">
        <v>38</v>
      </c>
      <c r="E14" s="23"/>
      <c r="F14" s="22" t="s">
        <v>39</v>
      </c>
      <c r="G14" s="26" t="s">
        <v>21</v>
      </c>
      <c r="H14" s="26" t="s">
        <v>21</v>
      </c>
      <c r="I14" s="20" t="s">
        <v>22</v>
      </c>
      <c r="J14" s="31"/>
    </row>
    <row r="15" spans="1:10" ht="31.5" x14ac:dyDescent="0.4">
      <c r="A15" s="20">
        <f t="shared" si="0"/>
        <v>13</v>
      </c>
      <c r="B15" s="21" t="s">
        <v>43</v>
      </c>
      <c r="C15" s="21" t="s">
        <v>44</v>
      </c>
      <c r="D15" s="22" t="s">
        <v>45</v>
      </c>
      <c r="E15" s="25"/>
      <c r="F15" s="22" t="s">
        <v>46</v>
      </c>
      <c r="G15" s="26" t="s">
        <v>21</v>
      </c>
      <c r="H15" s="26" t="s">
        <v>21</v>
      </c>
      <c r="I15" s="20" t="s">
        <v>22</v>
      </c>
      <c r="J15" s="33" t="s">
        <v>47</v>
      </c>
    </row>
    <row r="16" spans="1:10" x14ac:dyDescent="0.4">
      <c r="A16" s="20">
        <f t="shared" si="0"/>
        <v>14</v>
      </c>
      <c r="B16" s="27" t="s">
        <v>43</v>
      </c>
      <c r="C16" s="27" t="s">
        <v>44</v>
      </c>
      <c r="D16" s="22" t="s">
        <v>48</v>
      </c>
      <c r="E16" s="25"/>
      <c r="F16" s="22" t="s">
        <v>49</v>
      </c>
      <c r="G16" s="26" t="s">
        <v>21</v>
      </c>
      <c r="H16" s="26" t="s">
        <v>21</v>
      </c>
      <c r="I16" s="20" t="s">
        <v>22</v>
      </c>
      <c r="J16" s="49"/>
    </row>
    <row r="17" spans="1:10" x14ac:dyDescent="0.4">
      <c r="A17" s="20">
        <f t="shared" si="0"/>
        <v>15</v>
      </c>
      <c r="B17" s="27" t="s">
        <v>43</v>
      </c>
      <c r="C17" s="27" t="s">
        <v>44</v>
      </c>
      <c r="D17" s="22" t="s">
        <v>50</v>
      </c>
      <c r="E17" s="25"/>
      <c r="F17" s="22" t="s">
        <v>51</v>
      </c>
      <c r="G17" s="26" t="s">
        <v>21</v>
      </c>
      <c r="H17" s="26" t="s">
        <v>21</v>
      </c>
      <c r="I17" s="20" t="s">
        <v>22</v>
      </c>
      <c r="J17" s="29"/>
    </row>
    <row r="18" spans="1:10" x14ac:dyDescent="0.4">
      <c r="A18" s="20">
        <f t="shared" si="0"/>
        <v>16</v>
      </c>
      <c r="B18" s="27" t="s">
        <v>43</v>
      </c>
      <c r="C18" s="27" t="s">
        <v>44</v>
      </c>
      <c r="D18" s="22" t="s">
        <v>52</v>
      </c>
      <c r="E18" s="25"/>
      <c r="F18" s="22" t="s">
        <v>53</v>
      </c>
      <c r="G18" s="26" t="s">
        <v>21</v>
      </c>
      <c r="H18" s="26" t="s">
        <v>21</v>
      </c>
      <c r="I18" s="20" t="s">
        <v>22</v>
      </c>
      <c r="J18" s="29"/>
    </row>
    <row r="19" spans="1:10" x14ac:dyDescent="0.4">
      <c r="A19" s="20">
        <f t="shared" si="0"/>
        <v>17</v>
      </c>
      <c r="B19" s="27" t="s">
        <v>43</v>
      </c>
      <c r="C19" s="28" t="s">
        <v>44</v>
      </c>
      <c r="D19" s="22" t="s">
        <v>54</v>
      </c>
      <c r="E19" s="25"/>
      <c r="F19" s="22" t="s">
        <v>55</v>
      </c>
      <c r="G19" s="26" t="s">
        <v>21</v>
      </c>
      <c r="H19" s="26" t="s">
        <v>21</v>
      </c>
      <c r="I19" s="20" t="s">
        <v>22</v>
      </c>
      <c r="J19" s="29"/>
    </row>
    <row r="20" spans="1:10" x14ac:dyDescent="0.4">
      <c r="A20" s="20">
        <f t="shared" si="0"/>
        <v>18</v>
      </c>
      <c r="B20" s="27" t="s">
        <v>43</v>
      </c>
      <c r="C20" s="21" t="s">
        <v>56</v>
      </c>
      <c r="D20" s="22" t="s">
        <v>57</v>
      </c>
      <c r="E20" s="25"/>
      <c r="F20" s="22" t="s">
        <v>58</v>
      </c>
      <c r="G20" s="26" t="s">
        <v>21</v>
      </c>
      <c r="H20" s="26" t="s">
        <v>21</v>
      </c>
      <c r="I20" s="20" t="s">
        <v>22</v>
      </c>
      <c r="J20" s="29"/>
    </row>
    <row r="21" spans="1:10" x14ac:dyDescent="0.4">
      <c r="A21" s="20">
        <f t="shared" si="0"/>
        <v>19</v>
      </c>
      <c r="B21" s="27" t="s">
        <v>43</v>
      </c>
      <c r="C21" s="27" t="s">
        <v>56</v>
      </c>
      <c r="D21" s="22" t="s">
        <v>59</v>
      </c>
      <c r="E21" s="25"/>
      <c r="F21" s="22" t="s">
        <v>60</v>
      </c>
      <c r="G21" s="26" t="s">
        <v>21</v>
      </c>
      <c r="H21" s="26" t="s">
        <v>21</v>
      </c>
      <c r="I21" s="20" t="s">
        <v>22</v>
      </c>
      <c r="J21" s="29"/>
    </row>
    <row r="22" spans="1:10" x14ac:dyDescent="0.4">
      <c r="A22" s="20">
        <f t="shared" si="0"/>
        <v>20</v>
      </c>
      <c r="B22" s="28" t="s">
        <v>43</v>
      </c>
      <c r="C22" s="28" t="s">
        <v>56</v>
      </c>
      <c r="D22" s="22" t="s">
        <v>61</v>
      </c>
      <c r="E22" s="25"/>
      <c r="F22" s="22" t="s">
        <v>62</v>
      </c>
      <c r="G22" s="26" t="s">
        <v>21</v>
      </c>
      <c r="H22" s="26" t="s">
        <v>21</v>
      </c>
      <c r="I22" s="20" t="s">
        <v>22</v>
      </c>
      <c r="J22" s="31"/>
    </row>
    <row r="23" spans="1:10" ht="192" customHeight="1" x14ac:dyDescent="0.4">
      <c r="A23" s="20">
        <f t="shared" si="0"/>
        <v>21</v>
      </c>
      <c r="B23" s="21" t="s">
        <v>63</v>
      </c>
      <c r="C23" s="21" t="s">
        <v>64</v>
      </c>
      <c r="D23" s="22" t="s">
        <v>65</v>
      </c>
      <c r="E23" s="23"/>
      <c r="F23" s="22" t="s">
        <v>66</v>
      </c>
      <c r="G23" s="26" t="s">
        <v>21</v>
      </c>
      <c r="H23" s="26" t="s">
        <v>21</v>
      </c>
      <c r="I23" s="20" t="s">
        <v>22</v>
      </c>
      <c r="J23" s="33" t="s">
        <v>67</v>
      </c>
    </row>
    <row r="24" spans="1:10" ht="139.9" customHeight="1" x14ac:dyDescent="0.4">
      <c r="A24" s="20">
        <f t="shared" si="0"/>
        <v>22</v>
      </c>
      <c r="B24" s="28" t="s">
        <v>63</v>
      </c>
      <c r="C24" s="28" t="s">
        <v>64</v>
      </c>
      <c r="D24" s="22" t="s">
        <v>68</v>
      </c>
      <c r="E24" s="23"/>
      <c r="F24" s="22" t="s">
        <v>69</v>
      </c>
      <c r="G24" s="26" t="s">
        <v>21</v>
      </c>
      <c r="H24" s="26" t="s">
        <v>21</v>
      </c>
      <c r="I24" s="20" t="s">
        <v>22</v>
      </c>
      <c r="J24" s="63" t="s">
        <v>70</v>
      </c>
    </row>
    <row r="25" spans="1:10" ht="336.6" customHeight="1" x14ac:dyDescent="0.4">
      <c r="A25" s="60">
        <f t="shared" si="0"/>
        <v>23</v>
      </c>
      <c r="B25" s="27" t="s">
        <v>63</v>
      </c>
      <c r="C25" s="28" t="s">
        <v>64</v>
      </c>
      <c r="D25" s="28" t="s">
        <v>54</v>
      </c>
      <c r="E25" s="61"/>
      <c r="F25" s="28" t="s">
        <v>71</v>
      </c>
      <c r="G25" s="62" t="s">
        <v>21</v>
      </c>
      <c r="H25" s="62" t="s">
        <v>21</v>
      </c>
      <c r="I25" s="60" t="s">
        <v>22</v>
      </c>
      <c r="J25" s="34" t="s">
        <v>308</v>
      </c>
    </row>
    <row r="26" spans="1:10" ht="131.25" customHeight="1" x14ac:dyDescent="0.4">
      <c r="A26" s="20">
        <f t="shared" si="0"/>
        <v>24</v>
      </c>
      <c r="B26" s="27" t="s">
        <v>63</v>
      </c>
      <c r="C26" s="21" t="s">
        <v>72</v>
      </c>
      <c r="D26" s="22" t="s">
        <v>73</v>
      </c>
      <c r="E26" s="23" t="s">
        <v>74</v>
      </c>
      <c r="F26" s="22" t="s">
        <v>75</v>
      </c>
      <c r="G26" s="22" t="s">
        <v>76</v>
      </c>
      <c r="H26" s="26" t="s">
        <v>31</v>
      </c>
      <c r="I26" s="20" t="s">
        <v>22</v>
      </c>
      <c r="J26" s="34" t="s">
        <v>77</v>
      </c>
    </row>
    <row r="27" spans="1:10" ht="31.5" x14ac:dyDescent="0.4">
      <c r="A27" s="20">
        <f t="shared" si="0"/>
        <v>25</v>
      </c>
      <c r="B27" s="27" t="s">
        <v>63</v>
      </c>
      <c r="C27" s="27" t="s">
        <v>72</v>
      </c>
      <c r="D27" s="22" t="s">
        <v>78</v>
      </c>
      <c r="E27" s="23" t="s">
        <v>74</v>
      </c>
      <c r="F27" s="22" t="s">
        <v>79</v>
      </c>
      <c r="G27" s="22" t="s">
        <v>80</v>
      </c>
      <c r="H27" s="26" t="s">
        <v>31</v>
      </c>
      <c r="I27" s="20" t="s">
        <v>22</v>
      </c>
      <c r="J27" s="47"/>
    </row>
    <row r="28" spans="1:10" ht="31.5" x14ac:dyDescent="0.4">
      <c r="A28" s="20">
        <f t="shared" si="0"/>
        <v>26</v>
      </c>
      <c r="B28" s="27" t="s">
        <v>63</v>
      </c>
      <c r="C28" s="28" t="s">
        <v>72</v>
      </c>
      <c r="D28" s="22" t="s">
        <v>81</v>
      </c>
      <c r="E28" s="23"/>
      <c r="F28" s="22" t="s">
        <v>82</v>
      </c>
      <c r="G28" s="26" t="s">
        <v>21</v>
      </c>
      <c r="H28" s="26" t="s">
        <v>21</v>
      </c>
      <c r="I28" s="23" t="s">
        <v>83</v>
      </c>
      <c r="J28" s="27"/>
    </row>
    <row r="29" spans="1:10" ht="31.5" x14ac:dyDescent="0.4">
      <c r="A29" s="20">
        <f t="shared" si="0"/>
        <v>27</v>
      </c>
      <c r="B29" s="27" t="s">
        <v>63</v>
      </c>
      <c r="C29" s="21" t="s">
        <v>84</v>
      </c>
      <c r="D29" s="22" t="s">
        <v>85</v>
      </c>
      <c r="E29" s="23" t="s">
        <v>74</v>
      </c>
      <c r="F29" s="22" t="s">
        <v>86</v>
      </c>
      <c r="G29" s="22" t="s">
        <v>87</v>
      </c>
      <c r="H29" s="26" t="s">
        <v>31</v>
      </c>
      <c r="I29" s="20" t="s">
        <v>22</v>
      </c>
      <c r="J29" s="29"/>
    </row>
    <row r="30" spans="1:10" ht="56.25" customHeight="1" x14ac:dyDescent="0.4">
      <c r="A30" s="20">
        <f t="shared" si="0"/>
        <v>28</v>
      </c>
      <c r="B30" s="27" t="s">
        <v>63</v>
      </c>
      <c r="C30" s="27" t="s">
        <v>84</v>
      </c>
      <c r="D30" s="22" t="s">
        <v>88</v>
      </c>
      <c r="E30" s="23"/>
      <c r="F30" s="22" t="s">
        <v>89</v>
      </c>
      <c r="G30" s="26" t="s">
        <v>21</v>
      </c>
      <c r="H30" s="26" t="s">
        <v>21</v>
      </c>
      <c r="I30" s="20" t="s">
        <v>22</v>
      </c>
      <c r="J30" s="29"/>
    </row>
    <row r="31" spans="1:10" ht="31.5" x14ac:dyDescent="0.4">
      <c r="A31" s="20">
        <f t="shared" si="0"/>
        <v>29</v>
      </c>
      <c r="B31" s="27" t="s">
        <v>63</v>
      </c>
      <c r="C31" s="28" t="s">
        <v>84</v>
      </c>
      <c r="D31" s="22" t="s">
        <v>90</v>
      </c>
      <c r="E31" s="25"/>
      <c r="F31" s="22" t="s">
        <v>91</v>
      </c>
      <c r="G31" s="26" t="s">
        <v>21</v>
      </c>
      <c r="H31" s="26" t="s">
        <v>21</v>
      </c>
      <c r="I31" s="20" t="s">
        <v>83</v>
      </c>
      <c r="J31" s="29"/>
    </row>
    <row r="32" spans="1:10" ht="31.5" x14ac:dyDescent="0.4">
      <c r="A32" s="20">
        <f t="shared" si="0"/>
        <v>30</v>
      </c>
      <c r="B32" s="27" t="s">
        <v>63</v>
      </c>
      <c r="C32" s="21" t="s">
        <v>92</v>
      </c>
      <c r="D32" s="22" t="s">
        <v>93</v>
      </c>
      <c r="E32" s="23" t="s">
        <v>74</v>
      </c>
      <c r="F32" s="22" t="s">
        <v>94</v>
      </c>
      <c r="G32" s="22" t="s">
        <v>95</v>
      </c>
      <c r="H32" s="30" t="s">
        <v>96</v>
      </c>
      <c r="I32" s="20" t="s">
        <v>22</v>
      </c>
      <c r="J32" s="29"/>
    </row>
    <row r="33" spans="1:10" ht="31.5" x14ac:dyDescent="0.4">
      <c r="A33" s="20">
        <f t="shared" si="0"/>
        <v>31</v>
      </c>
      <c r="B33" s="27" t="s">
        <v>63</v>
      </c>
      <c r="C33" s="27" t="s">
        <v>92</v>
      </c>
      <c r="D33" s="22" t="s">
        <v>97</v>
      </c>
      <c r="E33" s="23" t="s">
        <v>74</v>
      </c>
      <c r="F33" s="22" t="s">
        <v>94</v>
      </c>
      <c r="G33" s="24" t="s">
        <v>98</v>
      </c>
      <c r="H33" s="30" t="s">
        <v>96</v>
      </c>
      <c r="I33" s="20" t="s">
        <v>22</v>
      </c>
      <c r="J33" s="29"/>
    </row>
    <row r="34" spans="1:10" ht="47.25" x14ac:dyDescent="0.4">
      <c r="A34" s="20">
        <f t="shared" si="0"/>
        <v>32</v>
      </c>
      <c r="B34" s="28" t="s">
        <v>63</v>
      </c>
      <c r="C34" s="28" t="s">
        <v>92</v>
      </c>
      <c r="D34" s="22" t="s">
        <v>99</v>
      </c>
      <c r="E34" s="23" t="s">
        <v>74</v>
      </c>
      <c r="F34" s="22" t="s">
        <v>94</v>
      </c>
      <c r="G34" s="24" t="s">
        <v>100</v>
      </c>
      <c r="H34" s="30" t="s">
        <v>96</v>
      </c>
      <c r="I34" s="20" t="s">
        <v>22</v>
      </c>
      <c r="J34" s="31"/>
    </row>
    <row r="35" spans="1:10" ht="47.25" x14ac:dyDescent="0.4">
      <c r="A35" s="20">
        <f t="shared" si="0"/>
        <v>33</v>
      </c>
      <c r="B35" s="21" t="s">
        <v>101</v>
      </c>
      <c r="C35" s="21" t="s">
        <v>102</v>
      </c>
      <c r="D35" s="22" t="s">
        <v>103</v>
      </c>
      <c r="E35" s="23" t="s">
        <v>74</v>
      </c>
      <c r="F35" s="22" t="s">
        <v>104</v>
      </c>
      <c r="G35" s="22" t="s">
        <v>105</v>
      </c>
      <c r="H35" s="26" t="s">
        <v>31</v>
      </c>
      <c r="I35" s="20" t="s">
        <v>22</v>
      </c>
      <c r="J35" s="48" t="s">
        <v>106</v>
      </c>
    </row>
    <row r="36" spans="1:10" ht="31.5" x14ac:dyDescent="0.4">
      <c r="A36" s="20">
        <f t="shared" si="0"/>
        <v>34</v>
      </c>
      <c r="B36" s="27" t="s">
        <v>101</v>
      </c>
      <c r="C36" s="27" t="s">
        <v>102</v>
      </c>
      <c r="D36" s="22" t="s">
        <v>107</v>
      </c>
      <c r="E36" s="23"/>
      <c r="F36" s="22" t="s">
        <v>108</v>
      </c>
      <c r="G36" s="26" t="s">
        <v>21</v>
      </c>
      <c r="H36" s="26" t="s">
        <v>21</v>
      </c>
      <c r="I36" s="20" t="s">
        <v>22</v>
      </c>
      <c r="J36" s="48" t="s">
        <v>109</v>
      </c>
    </row>
    <row r="37" spans="1:10" ht="31.5" x14ac:dyDescent="0.4">
      <c r="A37" s="20">
        <f t="shared" si="0"/>
        <v>35</v>
      </c>
      <c r="B37" s="27" t="s">
        <v>101</v>
      </c>
      <c r="C37" s="27" t="s">
        <v>102</v>
      </c>
      <c r="D37" s="22" t="s">
        <v>110</v>
      </c>
      <c r="E37" s="23"/>
      <c r="F37" s="22" t="s">
        <v>111</v>
      </c>
      <c r="G37" s="26" t="s">
        <v>21</v>
      </c>
      <c r="H37" s="26" t="s">
        <v>21</v>
      </c>
      <c r="I37" s="20" t="s">
        <v>22</v>
      </c>
      <c r="J37" s="48" t="s">
        <v>112</v>
      </c>
    </row>
    <row r="38" spans="1:10" ht="31.5" x14ac:dyDescent="0.4">
      <c r="A38" s="20">
        <f t="shared" si="0"/>
        <v>36</v>
      </c>
      <c r="B38" s="27" t="s">
        <v>101</v>
      </c>
      <c r="C38" s="27" t="s">
        <v>102</v>
      </c>
      <c r="D38" s="22" t="s">
        <v>113</v>
      </c>
      <c r="E38" s="23"/>
      <c r="F38" s="22" t="s">
        <v>114</v>
      </c>
      <c r="G38" s="26" t="s">
        <v>21</v>
      </c>
      <c r="H38" s="26" t="s">
        <v>21</v>
      </c>
      <c r="I38" s="20" t="s">
        <v>22</v>
      </c>
      <c r="J38" s="48" t="s">
        <v>112</v>
      </c>
    </row>
    <row r="39" spans="1:10" ht="121.5" customHeight="1" x14ac:dyDescent="0.4">
      <c r="A39" s="20">
        <f t="shared" si="0"/>
        <v>37</v>
      </c>
      <c r="B39" s="27" t="s">
        <v>101</v>
      </c>
      <c r="C39" s="28" t="s">
        <v>102</v>
      </c>
      <c r="D39" s="22" t="s">
        <v>115</v>
      </c>
      <c r="E39" s="23"/>
      <c r="F39" s="22" t="s">
        <v>309</v>
      </c>
      <c r="G39" s="26" t="s">
        <v>21</v>
      </c>
      <c r="H39" s="26" t="s">
        <v>21</v>
      </c>
      <c r="I39" s="20" t="s">
        <v>22</v>
      </c>
      <c r="J39" s="48" t="s">
        <v>116</v>
      </c>
    </row>
    <row r="40" spans="1:10" ht="111.6" customHeight="1" x14ac:dyDescent="0.4">
      <c r="A40" s="20">
        <f t="shared" si="0"/>
        <v>38</v>
      </c>
      <c r="B40" s="21" t="s">
        <v>117</v>
      </c>
      <c r="C40" s="21" t="s">
        <v>117</v>
      </c>
      <c r="D40" s="22" t="s">
        <v>118</v>
      </c>
      <c r="E40" s="23" t="s">
        <v>74</v>
      </c>
      <c r="F40" s="22" t="s">
        <v>119</v>
      </c>
      <c r="G40" s="24" t="s">
        <v>120</v>
      </c>
      <c r="H40" s="30" t="s">
        <v>96</v>
      </c>
      <c r="I40" s="20" t="s">
        <v>22</v>
      </c>
      <c r="J40" s="33" t="s">
        <v>121</v>
      </c>
    </row>
    <row r="41" spans="1:10" ht="78.75" x14ac:dyDescent="0.4">
      <c r="A41" s="20">
        <f t="shared" si="0"/>
        <v>39</v>
      </c>
      <c r="B41" s="27" t="s">
        <v>117</v>
      </c>
      <c r="C41" s="27" t="s">
        <v>117</v>
      </c>
      <c r="D41" s="22" t="s">
        <v>122</v>
      </c>
      <c r="E41" s="23"/>
      <c r="F41" s="22" t="s">
        <v>123</v>
      </c>
      <c r="G41" s="26" t="s">
        <v>21</v>
      </c>
      <c r="H41" s="26" t="s">
        <v>21</v>
      </c>
      <c r="I41" s="20" t="s">
        <v>22</v>
      </c>
      <c r="J41" s="34" t="s">
        <v>124</v>
      </c>
    </row>
    <row r="42" spans="1:10" x14ac:dyDescent="0.4">
      <c r="A42" s="20">
        <f t="shared" si="0"/>
        <v>40</v>
      </c>
      <c r="B42" s="27" t="s">
        <v>117</v>
      </c>
      <c r="C42" s="28" t="s">
        <v>117</v>
      </c>
      <c r="D42" s="22" t="s">
        <v>125</v>
      </c>
      <c r="E42" s="23"/>
      <c r="F42" s="22" t="s">
        <v>126</v>
      </c>
      <c r="G42" s="26" t="s">
        <v>21</v>
      </c>
      <c r="H42" s="26" t="s">
        <v>21</v>
      </c>
      <c r="I42" s="20" t="s">
        <v>22</v>
      </c>
      <c r="J42" s="49"/>
    </row>
    <row r="43" spans="1:10" x14ac:dyDescent="0.4">
      <c r="A43" s="20">
        <f t="shared" si="0"/>
        <v>41</v>
      </c>
      <c r="B43" s="27" t="s">
        <v>117</v>
      </c>
      <c r="C43" s="21" t="s">
        <v>127</v>
      </c>
      <c r="D43" s="22" t="s">
        <v>128</v>
      </c>
      <c r="E43" s="23"/>
      <c r="F43" s="22" t="s">
        <v>129</v>
      </c>
      <c r="G43" s="26" t="s">
        <v>21</v>
      </c>
      <c r="H43" s="26" t="s">
        <v>21</v>
      </c>
      <c r="I43" s="20" t="s">
        <v>22</v>
      </c>
      <c r="J43" s="49"/>
    </row>
    <row r="44" spans="1:10" x14ac:dyDescent="0.4">
      <c r="A44" s="20">
        <f t="shared" si="0"/>
        <v>42</v>
      </c>
      <c r="B44" s="27" t="s">
        <v>130</v>
      </c>
      <c r="C44" s="27" t="s">
        <v>127</v>
      </c>
      <c r="D44" s="22" t="s">
        <v>131</v>
      </c>
      <c r="E44" s="23"/>
      <c r="F44" s="22" t="s">
        <v>132</v>
      </c>
      <c r="G44" s="26" t="s">
        <v>21</v>
      </c>
      <c r="H44" s="26" t="s">
        <v>21</v>
      </c>
      <c r="I44" s="20" t="s">
        <v>22</v>
      </c>
      <c r="J44" s="49"/>
    </row>
    <row r="45" spans="1:10" ht="86.25" customHeight="1" x14ac:dyDescent="0.4">
      <c r="A45" s="20">
        <f t="shared" si="0"/>
        <v>43</v>
      </c>
      <c r="B45" s="27" t="s">
        <v>117</v>
      </c>
      <c r="C45" s="28" t="s">
        <v>127</v>
      </c>
      <c r="D45" s="22" t="s">
        <v>133</v>
      </c>
      <c r="E45" s="23"/>
      <c r="F45" s="22" t="s">
        <v>310</v>
      </c>
      <c r="G45" s="26" t="s">
        <v>21</v>
      </c>
      <c r="H45" s="26" t="s">
        <v>21</v>
      </c>
      <c r="I45" s="20" t="s">
        <v>83</v>
      </c>
      <c r="J45" s="49"/>
    </row>
    <row r="46" spans="1:10" x14ac:dyDescent="0.4">
      <c r="A46" s="20">
        <f t="shared" si="0"/>
        <v>44</v>
      </c>
      <c r="B46" s="27" t="s">
        <v>117</v>
      </c>
      <c r="C46" s="21" t="s">
        <v>134</v>
      </c>
      <c r="D46" s="22" t="s">
        <v>135</v>
      </c>
      <c r="E46" s="23"/>
      <c r="F46" s="22" t="s">
        <v>136</v>
      </c>
      <c r="G46" s="32" t="s">
        <v>21</v>
      </c>
      <c r="H46" s="30" t="s">
        <v>21</v>
      </c>
      <c r="I46" s="20" t="s">
        <v>22</v>
      </c>
      <c r="J46" s="49"/>
    </row>
    <row r="47" spans="1:10" x14ac:dyDescent="0.4">
      <c r="A47" s="20">
        <f t="shared" si="0"/>
        <v>45</v>
      </c>
      <c r="B47" s="28" t="s">
        <v>117</v>
      </c>
      <c r="C47" s="28" t="s">
        <v>134</v>
      </c>
      <c r="D47" s="22" t="s">
        <v>137</v>
      </c>
      <c r="E47" s="23"/>
      <c r="F47" s="22" t="s">
        <v>138</v>
      </c>
      <c r="G47" s="32" t="s">
        <v>21</v>
      </c>
      <c r="H47" s="30" t="s">
        <v>21</v>
      </c>
      <c r="I47" s="20" t="s">
        <v>22</v>
      </c>
      <c r="J47" s="50"/>
    </row>
    <row r="48" spans="1:10" ht="114" customHeight="1" x14ac:dyDescent="0.4">
      <c r="A48" s="20">
        <f t="shared" si="0"/>
        <v>46</v>
      </c>
      <c r="B48" s="21" t="s">
        <v>139</v>
      </c>
      <c r="C48" s="22" t="s">
        <v>140</v>
      </c>
      <c r="D48" s="22" t="s">
        <v>115</v>
      </c>
      <c r="E48" s="23" t="s">
        <v>74</v>
      </c>
      <c r="F48" s="22" t="s">
        <v>141</v>
      </c>
      <c r="G48" s="24" t="s">
        <v>142</v>
      </c>
      <c r="H48" s="30" t="s">
        <v>96</v>
      </c>
      <c r="I48" s="20" t="s">
        <v>22</v>
      </c>
      <c r="J48" s="33" t="s">
        <v>143</v>
      </c>
    </row>
    <row r="49" spans="1:10" x14ac:dyDescent="0.4">
      <c r="A49" s="20">
        <f t="shared" si="0"/>
        <v>47</v>
      </c>
      <c r="B49" s="27" t="s">
        <v>139</v>
      </c>
      <c r="C49" s="21" t="s">
        <v>144</v>
      </c>
      <c r="D49" s="22" t="s">
        <v>145</v>
      </c>
      <c r="E49" s="23"/>
      <c r="F49" s="22" t="s">
        <v>146</v>
      </c>
      <c r="G49" s="26" t="s">
        <v>21</v>
      </c>
      <c r="H49" s="26" t="s">
        <v>21</v>
      </c>
      <c r="I49" s="20" t="s">
        <v>22</v>
      </c>
      <c r="J49" s="49"/>
    </row>
    <row r="50" spans="1:10" x14ac:dyDescent="0.4">
      <c r="A50" s="20">
        <f t="shared" si="0"/>
        <v>48</v>
      </c>
      <c r="B50" s="27" t="s">
        <v>139</v>
      </c>
      <c r="C50" s="27" t="s">
        <v>144</v>
      </c>
      <c r="D50" s="22" t="s">
        <v>147</v>
      </c>
      <c r="E50" s="23"/>
      <c r="F50" s="22" t="s">
        <v>148</v>
      </c>
      <c r="G50" s="26" t="s">
        <v>21</v>
      </c>
      <c r="H50" s="26" t="s">
        <v>21</v>
      </c>
      <c r="I50" s="20" t="s">
        <v>22</v>
      </c>
      <c r="J50" s="49"/>
    </row>
    <row r="51" spans="1:10" x14ac:dyDescent="0.4">
      <c r="A51" s="20">
        <f t="shared" si="0"/>
        <v>49</v>
      </c>
      <c r="B51" s="27" t="s">
        <v>139</v>
      </c>
      <c r="C51" s="27" t="s">
        <v>144</v>
      </c>
      <c r="D51" s="22" t="s">
        <v>149</v>
      </c>
      <c r="E51" s="23"/>
      <c r="F51" s="22" t="s">
        <v>150</v>
      </c>
      <c r="G51" s="26" t="s">
        <v>21</v>
      </c>
      <c r="H51" s="26" t="s">
        <v>21</v>
      </c>
      <c r="I51" s="20" t="s">
        <v>22</v>
      </c>
      <c r="J51" s="49"/>
    </row>
    <row r="52" spans="1:10" x14ac:dyDescent="0.4">
      <c r="A52" s="20">
        <f t="shared" si="0"/>
        <v>50</v>
      </c>
      <c r="B52" s="27" t="s">
        <v>139</v>
      </c>
      <c r="C52" s="27" t="s">
        <v>144</v>
      </c>
      <c r="D52" s="22" t="s">
        <v>151</v>
      </c>
      <c r="E52" s="23"/>
      <c r="F52" s="22" t="s">
        <v>152</v>
      </c>
      <c r="G52" s="26" t="s">
        <v>21</v>
      </c>
      <c r="H52" s="26" t="s">
        <v>21</v>
      </c>
      <c r="I52" s="20" t="s">
        <v>22</v>
      </c>
      <c r="J52" s="49"/>
    </row>
    <row r="53" spans="1:10" x14ac:dyDescent="0.4">
      <c r="A53" s="20">
        <f t="shared" si="0"/>
        <v>51</v>
      </c>
      <c r="B53" s="27" t="s">
        <v>139</v>
      </c>
      <c r="C53" s="28" t="s">
        <v>144</v>
      </c>
      <c r="D53" s="22" t="s">
        <v>153</v>
      </c>
      <c r="E53" s="23"/>
      <c r="F53" s="22" t="s">
        <v>154</v>
      </c>
      <c r="G53" s="26" t="s">
        <v>21</v>
      </c>
      <c r="H53" s="26" t="s">
        <v>21</v>
      </c>
      <c r="I53" s="20" t="s">
        <v>22</v>
      </c>
      <c r="J53" s="49"/>
    </row>
    <row r="54" spans="1:10" ht="31.5" x14ac:dyDescent="0.4">
      <c r="A54" s="20">
        <f t="shared" si="0"/>
        <v>52</v>
      </c>
      <c r="B54" s="27" t="s">
        <v>139</v>
      </c>
      <c r="C54" s="21" t="s">
        <v>155</v>
      </c>
      <c r="D54" s="22" t="s">
        <v>156</v>
      </c>
      <c r="E54" s="23"/>
      <c r="F54" s="22" t="s">
        <v>157</v>
      </c>
      <c r="G54" s="26" t="s">
        <v>21</v>
      </c>
      <c r="H54" s="30" t="s">
        <v>21</v>
      </c>
      <c r="I54" s="20" t="s">
        <v>22</v>
      </c>
      <c r="J54" s="49"/>
    </row>
    <row r="55" spans="1:10" ht="31.5" x14ac:dyDescent="0.4">
      <c r="A55" s="20">
        <f t="shared" si="0"/>
        <v>53</v>
      </c>
      <c r="B55" s="28" t="s">
        <v>139</v>
      </c>
      <c r="C55" s="28" t="s">
        <v>155</v>
      </c>
      <c r="D55" s="22" t="s">
        <v>158</v>
      </c>
      <c r="E55" s="23" t="s">
        <v>74</v>
      </c>
      <c r="F55" s="22" t="s">
        <v>159</v>
      </c>
      <c r="G55" s="22" t="s">
        <v>160</v>
      </c>
      <c r="H55" s="30" t="s">
        <v>96</v>
      </c>
      <c r="I55" s="20" t="s">
        <v>22</v>
      </c>
      <c r="J55" s="50"/>
    </row>
    <row r="56" spans="1:10" ht="31.5" x14ac:dyDescent="0.4">
      <c r="A56" s="20">
        <f t="shared" si="0"/>
        <v>54</v>
      </c>
      <c r="B56" s="27" t="s">
        <v>161</v>
      </c>
      <c r="C56" s="28" t="s">
        <v>162</v>
      </c>
      <c r="D56" s="22" t="s">
        <v>163</v>
      </c>
      <c r="E56" s="23"/>
      <c r="F56" s="22" t="s">
        <v>164</v>
      </c>
      <c r="G56" s="26" t="s">
        <v>21</v>
      </c>
      <c r="H56" s="26" t="s">
        <v>21</v>
      </c>
      <c r="I56" s="20" t="s">
        <v>22</v>
      </c>
      <c r="J56" s="33" t="s">
        <v>165</v>
      </c>
    </row>
    <row r="57" spans="1:10" ht="51.75" customHeight="1" x14ac:dyDescent="0.4">
      <c r="A57" s="20">
        <f t="shared" si="0"/>
        <v>55</v>
      </c>
      <c r="B57" s="27" t="s">
        <v>161</v>
      </c>
      <c r="C57" s="28" t="s">
        <v>166</v>
      </c>
      <c r="D57" s="22" t="s">
        <v>167</v>
      </c>
      <c r="E57" s="23"/>
      <c r="F57" s="22" t="s">
        <v>168</v>
      </c>
      <c r="G57" s="26" t="s">
        <v>21</v>
      </c>
      <c r="H57" s="26" t="s">
        <v>21</v>
      </c>
      <c r="I57" s="20" t="s">
        <v>22</v>
      </c>
      <c r="J57" s="49"/>
    </row>
    <row r="58" spans="1:10" x14ac:dyDescent="0.4">
      <c r="A58" s="20">
        <f t="shared" si="0"/>
        <v>56</v>
      </c>
      <c r="B58" s="27" t="s">
        <v>161</v>
      </c>
      <c r="C58" s="21" t="s">
        <v>169</v>
      </c>
      <c r="D58" s="22" t="s">
        <v>170</v>
      </c>
      <c r="E58" s="23"/>
      <c r="F58" s="22" t="s">
        <v>171</v>
      </c>
      <c r="G58" s="26" t="s">
        <v>21</v>
      </c>
      <c r="H58" s="26" t="s">
        <v>21</v>
      </c>
      <c r="I58" s="20" t="s">
        <v>22</v>
      </c>
      <c r="J58" s="49"/>
    </row>
    <row r="59" spans="1:10" x14ac:dyDescent="0.4">
      <c r="A59" s="20">
        <f t="shared" si="0"/>
        <v>57</v>
      </c>
      <c r="B59" s="28" t="s">
        <v>161</v>
      </c>
      <c r="C59" s="28" t="s">
        <v>169</v>
      </c>
      <c r="D59" s="22" t="s">
        <v>163</v>
      </c>
      <c r="E59" s="23"/>
      <c r="F59" s="22" t="s">
        <v>172</v>
      </c>
      <c r="G59" s="26" t="s">
        <v>21</v>
      </c>
      <c r="H59" s="26" t="s">
        <v>21</v>
      </c>
      <c r="I59" s="20" t="s">
        <v>22</v>
      </c>
      <c r="J59" s="50"/>
    </row>
    <row r="60" spans="1:10" ht="31.5" x14ac:dyDescent="0.4">
      <c r="A60" s="20">
        <f t="shared" si="0"/>
        <v>58</v>
      </c>
      <c r="B60" s="21" t="s">
        <v>173</v>
      </c>
      <c r="C60" s="21" t="s">
        <v>173</v>
      </c>
      <c r="D60" s="22" t="s">
        <v>174</v>
      </c>
      <c r="E60" s="23" t="s">
        <v>74</v>
      </c>
      <c r="F60" s="22" t="s">
        <v>94</v>
      </c>
      <c r="G60" s="22" t="s">
        <v>175</v>
      </c>
      <c r="H60" s="30" t="s">
        <v>96</v>
      </c>
      <c r="I60" s="20" t="s">
        <v>22</v>
      </c>
      <c r="J60" s="33" t="s">
        <v>176</v>
      </c>
    </row>
    <row r="61" spans="1:10" ht="31.5" x14ac:dyDescent="0.4">
      <c r="A61" s="20">
        <f t="shared" si="0"/>
        <v>59</v>
      </c>
      <c r="B61" s="27" t="s">
        <v>173</v>
      </c>
      <c r="C61" s="27" t="s">
        <v>173</v>
      </c>
      <c r="D61" s="22" t="s">
        <v>177</v>
      </c>
      <c r="E61" s="23" t="s">
        <v>178</v>
      </c>
      <c r="F61" s="22" t="s">
        <v>94</v>
      </c>
      <c r="G61" s="22" t="s">
        <v>94</v>
      </c>
      <c r="H61" s="22" t="s">
        <v>179</v>
      </c>
      <c r="I61" s="20" t="s">
        <v>22</v>
      </c>
      <c r="J61" s="49"/>
    </row>
    <row r="62" spans="1:10" x14ac:dyDescent="0.4">
      <c r="A62" s="20">
        <f t="shared" si="0"/>
        <v>60</v>
      </c>
      <c r="B62" s="27" t="s">
        <v>173</v>
      </c>
      <c r="C62" s="27" t="s">
        <v>173</v>
      </c>
      <c r="D62" s="22" t="s">
        <v>180</v>
      </c>
      <c r="E62" s="23" t="s">
        <v>74</v>
      </c>
      <c r="F62" s="22" t="s">
        <v>94</v>
      </c>
      <c r="G62" s="22" t="s">
        <v>94</v>
      </c>
      <c r="H62" s="22" t="s">
        <v>181</v>
      </c>
      <c r="I62" s="20" t="s">
        <v>22</v>
      </c>
      <c r="J62" s="49"/>
    </row>
    <row r="63" spans="1:10" x14ac:dyDescent="0.4">
      <c r="A63" s="20">
        <f t="shared" si="0"/>
        <v>61</v>
      </c>
      <c r="B63" s="27" t="s">
        <v>173</v>
      </c>
      <c r="C63" s="27" t="s">
        <v>173</v>
      </c>
      <c r="D63" s="22" t="s">
        <v>182</v>
      </c>
      <c r="E63" s="23" t="s">
        <v>74</v>
      </c>
      <c r="F63" s="22" t="s">
        <v>94</v>
      </c>
      <c r="G63" s="22" t="s">
        <v>183</v>
      </c>
      <c r="H63" s="30" t="s">
        <v>96</v>
      </c>
      <c r="I63" s="20" t="s">
        <v>22</v>
      </c>
      <c r="J63" s="49"/>
    </row>
    <row r="64" spans="1:10" x14ac:dyDescent="0.4">
      <c r="A64" s="20">
        <f t="shared" si="0"/>
        <v>62</v>
      </c>
      <c r="B64" s="27" t="s">
        <v>173</v>
      </c>
      <c r="C64" s="27" t="s">
        <v>173</v>
      </c>
      <c r="D64" s="22" t="s">
        <v>184</v>
      </c>
      <c r="E64" s="23" t="s">
        <v>74</v>
      </c>
      <c r="F64" s="22" t="s">
        <v>94</v>
      </c>
      <c r="G64" s="22" t="s">
        <v>185</v>
      </c>
      <c r="H64" s="30" t="s">
        <v>96</v>
      </c>
      <c r="I64" s="20" t="s">
        <v>22</v>
      </c>
      <c r="J64" s="49"/>
    </row>
    <row r="65" spans="1:10" x14ac:dyDescent="0.4">
      <c r="A65" s="20">
        <f t="shared" si="0"/>
        <v>63</v>
      </c>
      <c r="B65" s="27" t="s">
        <v>173</v>
      </c>
      <c r="C65" s="27" t="s">
        <v>173</v>
      </c>
      <c r="D65" s="22" t="s">
        <v>186</v>
      </c>
      <c r="E65" s="23" t="s">
        <v>74</v>
      </c>
      <c r="F65" s="22" t="s">
        <v>94</v>
      </c>
      <c r="G65" s="22" t="s">
        <v>187</v>
      </c>
      <c r="H65" s="30" t="s">
        <v>96</v>
      </c>
      <c r="I65" s="20" t="s">
        <v>22</v>
      </c>
      <c r="J65" s="49"/>
    </row>
    <row r="66" spans="1:10" x14ac:dyDescent="0.4">
      <c r="A66" s="20">
        <f t="shared" si="0"/>
        <v>64</v>
      </c>
      <c r="B66" s="28" t="s">
        <v>173</v>
      </c>
      <c r="C66" s="28" t="s">
        <v>173</v>
      </c>
      <c r="D66" s="22" t="s">
        <v>188</v>
      </c>
      <c r="E66" s="23" t="s">
        <v>74</v>
      </c>
      <c r="F66" s="22" t="s">
        <v>94</v>
      </c>
      <c r="G66" s="22" t="s">
        <v>189</v>
      </c>
      <c r="H66" s="30" t="s">
        <v>96</v>
      </c>
      <c r="I66" s="20" t="s">
        <v>22</v>
      </c>
      <c r="J66" s="50"/>
    </row>
  </sheetData>
  <autoFilter ref="A2:J66" xr:uid="{18D79F78-06EE-452F-A593-774C7AE9E603}"/>
  <mergeCells count="8">
    <mergeCell ref="J1:J2"/>
    <mergeCell ref="I1:I2"/>
    <mergeCell ref="A1:A2"/>
    <mergeCell ref="B1:B2"/>
    <mergeCell ref="C1:C2"/>
    <mergeCell ref="D1:D2"/>
    <mergeCell ref="E1:E2"/>
    <mergeCell ref="F1:H1"/>
  </mergeCells>
  <phoneticPr fontId="1"/>
  <conditionalFormatting sqref="B3:B51 B54:B66">
    <cfRule type="expression" dxfId="6" priority="1">
      <formula>$B3=$B2</formula>
    </cfRule>
  </conditionalFormatting>
  <conditionalFormatting sqref="B52:B53">
    <cfRule type="expression" dxfId="5" priority="4">
      <formula>$B52=$B50</formula>
    </cfRule>
  </conditionalFormatting>
  <conditionalFormatting sqref="C3:C51 C54:C66">
    <cfRule type="expression" dxfId="4" priority="2">
      <formula>$C3=$C2</formula>
    </cfRule>
  </conditionalFormatting>
  <conditionalFormatting sqref="C52:C53">
    <cfRule type="expression" dxfId="3" priority="7">
      <formula>$C52=$C50</formula>
    </cfRule>
  </conditionalFormatting>
  <pageMargins left="0.7" right="0.7" top="0.75" bottom="0.75" header="0.3" footer="0.3"/>
  <pageSetup paperSize="9" scale="40" fitToHeight="0" orientation="landscape" r:id="rId1"/>
  <rowBreaks count="1" manualBreakCount="1">
    <brk id="3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2D986-CCCD-4E57-9777-D1DAF3130BAE}">
  <sheetPr>
    <pageSetUpPr fitToPage="1"/>
  </sheetPr>
  <dimension ref="A1:G32"/>
  <sheetViews>
    <sheetView view="pageBreakPreview" zoomScale="60" zoomScaleNormal="70" workbookViewId="0">
      <pane ySplit="3" topLeftCell="A5" activePane="bottomLeft" state="frozen"/>
      <selection pane="bottomLeft" activeCell="H12" sqref="H12"/>
    </sheetView>
  </sheetViews>
  <sheetFormatPr defaultColWidth="7.44140625" defaultRowHeight="19.5" x14ac:dyDescent="0.4"/>
  <cols>
    <col min="1" max="1" width="7.21875" style="8" customWidth="1"/>
    <col min="2" max="2" width="16.21875" style="7" customWidth="1"/>
    <col min="3" max="4" width="16.21875" style="5" customWidth="1"/>
    <col min="5" max="5" width="56.77734375" style="6" customWidth="1"/>
    <col min="6" max="6" width="53.5546875" style="6" customWidth="1"/>
    <col min="7" max="7" width="53.5546875" style="5" customWidth="1"/>
    <col min="8" max="16384" width="7.44140625" style="5"/>
  </cols>
  <sheetData>
    <row r="1" spans="1:7" x14ac:dyDescent="0.4">
      <c r="A1" s="19"/>
      <c r="B1" s="18"/>
      <c r="C1" s="16"/>
      <c r="D1" s="16"/>
      <c r="E1" s="16" t="s">
        <v>190</v>
      </c>
      <c r="F1" s="17"/>
      <c r="G1" s="16"/>
    </row>
    <row r="2" spans="1:7" x14ac:dyDescent="0.4">
      <c r="A2" s="56" t="s">
        <v>191</v>
      </c>
      <c r="B2" s="56" t="s">
        <v>192</v>
      </c>
      <c r="C2" s="56" t="s">
        <v>193</v>
      </c>
      <c r="D2" s="56" t="s">
        <v>194</v>
      </c>
      <c r="E2" s="57" t="s">
        <v>12</v>
      </c>
      <c r="F2" s="57"/>
      <c r="G2" s="57"/>
    </row>
    <row r="3" spans="1:7" x14ac:dyDescent="0.4">
      <c r="A3" s="56"/>
      <c r="B3" s="56"/>
      <c r="C3" s="56"/>
      <c r="D3" s="56"/>
      <c r="E3" s="15" t="s">
        <v>14</v>
      </c>
      <c r="F3" s="15" t="s">
        <v>15</v>
      </c>
      <c r="G3" s="15" t="s">
        <v>16</v>
      </c>
    </row>
    <row r="4" spans="1:7" ht="180" customHeight="1" x14ac:dyDescent="0.4">
      <c r="A4" s="12">
        <f t="shared" ref="A4:A21" si="0">ROW()-3</f>
        <v>1</v>
      </c>
      <c r="B4" s="35" t="s">
        <v>195</v>
      </c>
      <c r="C4" s="11" t="s">
        <v>196</v>
      </c>
      <c r="D4" s="11" t="s">
        <v>197</v>
      </c>
      <c r="E4" s="10" t="s">
        <v>312</v>
      </c>
      <c r="F4" s="9" t="s">
        <v>198</v>
      </c>
      <c r="G4" s="9" t="s">
        <v>198</v>
      </c>
    </row>
    <row r="5" spans="1:7" ht="180" customHeight="1" x14ac:dyDescent="0.4">
      <c r="A5" s="12">
        <f t="shared" si="0"/>
        <v>2</v>
      </c>
      <c r="B5" s="36" t="s">
        <v>195</v>
      </c>
      <c r="C5" s="11" t="s">
        <v>199</v>
      </c>
      <c r="D5" s="11" t="s">
        <v>200</v>
      </c>
      <c r="E5" s="10" t="s">
        <v>201</v>
      </c>
      <c r="F5" s="9" t="s">
        <v>198</v>
      </c>
      <c r="G5" s="9" t="s">
        <v>198</v>
      </c>
    </row>
    <row r="6" spans="1:7" ht="60.75" customHeight="1" x14ac:dyDescent="0.4">
      <c r="A6" s="12">
        <f t="shared" si="0"/>
        <v>3</v>
      </c>
      <c r="B6" s="37" t="s">
        <v>202</v>
      </c>
      <c r="C6" s="37" t="s">
        <v>203</v>
      </c>
      <c r="D6" s="11" t="s">
        <v>204</v>
      </c>
      <c r="E6" s="10" t="s">
        <v>205</v>
      </c>
      <c r="F6" s="9" t="s">
        <v>198</v>
      </c>
      <c r="G6" s="9" t="s">
        <v>198</v>
      </c>
    </row>
    <row r="7" spans="1:7" ht="51" customHeight="1" x14ac:dyDescent="0.4">
      <c r="A7" s="12">
        <f t="shared" si="0"/>
        <v>4</v>
      </c>
      <c r="B7" s="38" t="s">
        <v>202</v>
      </c>
      <c r="C7" s="38" t="s">
        <v>203</v>
      </c>
      <c r="D7" s="11" t="s">
        <v>206</v>
      </c>
      <c r="E7" s="10" t="s">
        <v>207</v>
      </c>
      <c r="F7" s="9" t="s">
        <v>198</v>
      </c>
      <c r="G7" s="9" t="s">
        <v>198</v>
      </c>
    </row>
    <row r="8" spans="1:7" s="14" customFormat="1" ht="54.75" customHeight="1" x14ac:dyDescent="0.4">
      <c r="A8" s="12">
        <f t="shared" si="0"/>
        <v>5</v>
      </c>
      <c r="B8" s="38" t="s">
        <v>202</v>
      </c>
      <c r="C8" s="38" t="s">
        <v>203</v>
      </c>
      <c r="D8" s="11" t="s">
        <v>208</v>
      </c>
      <c r="E8" s="10" t="s">
        <v>209</v>
      </c>
      <c r="F8" s="9" t="s">
        <v>198</v>
      </c>
      <c r="G8" s="9" t="s">
        <v>198</v>
      </c>
    </row>
    <row r="9" spans="1:7" s="14" customFormat="1" ht="60" customHeight="1" x14ac:dyDescent="0.4">
      <c r="A9" s="12">
        <f t="shared" si="0"/>
        <v>6</v>
      </c>
      <c r="B9" s="38" t="s">
        <v>202</v>
      </c>
      <c r="C9" s="38" t="s">
        <v>203</v>
      </c>
      <c r="D9" s="11" t="s">
        <v>210</v>
      </c>
      <c r="E9" s="10" t="s">
        <v>211</v>
      </c>
      <c r="F9" s="9" t="s">
        <v>198</v>
      </c>
      <c r="G9" s="9" t="s">
        <v>198</v>
      </c>
    </row>
    <row r="10" spans="1:7" s="14" customFormat="1" ht="44.25" customHeight="1" x14ac:dyDescent="0.4">
      <c r="A10" s="12">
        <f t="shared" si="0"/>
        <v>7</v>
      </c>
      <c r="B10" s="38" t="s">
        <v>202</v>
      </c>
      <c r="C10" s="39" t="s">
        <v>203</v>
      </c>
      <c r="D10" s="11" t="s">
        <v>212</v>
      </c>
      <c r="E10" s="10" t="s">
        <v>213</v>
      </c>
      <c r="F10" s="9" t="s">
        <v>198</v>
      </c>
      <c r="G10" s="9" t="s">
        <v>198</v>
      </c>
    </row>
    <row r="11" spans="1:7" s="14" customFormat="1" ht="54.75" customHeight="1" x14ac:dyDescent="0.4">
      <c r="A11" s="12">
        <f t="shared" si="0"/>
        <v>8</v>
      </c>
      <c r="B11" s="38" t="s">
        <v>202</v>
      </c>
      <c r="C11" s="11" t="s">
        <v>214</v>
      </c>
      <c r="D11" s="11" t="s">
        <v>215</v>
      </c>
      <c r="E11" s="10" t="s">
        <v>313</v>
      </c>
      <c r="F11" s="9" t="s">
        <v>198</v>
      </c>
      <c r="G11" s="9" t="s">
        <v>198</v>
      </c>
    </row>
    <row r="12" spans="1:7" s="14" customFormat="1" ht="78.75" customHeight="1" x14ac:dyDescent="0.4">
      <c r="A12" s="12">
        <f t="shared" si="0"/>
        <v>9</v>
      </c>
      <c r="B12" s="39" t="s">
        <v>202</v>
      </c>
      <c r="C12" s="11" t="s">
        <v>216</v>
      </c>
      <c r="D12" s="11" t="s">
        <v>217</v>
      </c>
      <c r="E12" s="10" t="s">
        <v>94</v>
      </c>
      <c r="F12" s="10" t="s">
        <v>94</v>
      </c>
      <c r="G12" s="10" t="s">
        <v>218</v>
      </c>
    </row>
    <row r="13" spans="1:7" s="14" customFormat="1" ht="54.75" customHeight="1" x14ac:dyDescent="0.4">
      <c r="A13" s="12">
        <f t="shared" si="0"/>
        <v>10</v>
      </c>
      <c r="B13" s="37" t="s">
        <v>219</v>
      </c>
      <c r="C13" s="37" t="s">
        <v>220</v>
      </c>
      <c r="D13" s="11" t="s">
        <v>221</v>
      </c>
      <c r="E13" s="10" t="s">
        <v>222</v>
      </c>
      <c r="F13" s="10" t="s">
        <v>223</v>
      </c>
      <c r="G13" s="10" t="s">
        <v>224</v>
      </c>
    </row>
    <row r="14" spans="1:7" s="14" customFormat="1" ht="41.25" customHeight="1" x14ac:dyDescent="0.4">
      <c r="A14" s="12">
        <f t="shared" si="0"/>
        <v>11</v>
      </c>
      <c r="B14" s="39" t="s">
        <v>219</v>
      </c>
      <c r="C14" s="39" t="s">
        <v>220</v>
      </c>
      <c r="D14" s="11" t="s">
        <v>225</v>
      </c>
      <c r="E14" s="10" t="s">
        <v>226</v>
      </c>
      <c r="F14" s="10" t="s">
        <v>227</v>
      </c>
      <c r="G14" s="10" t="s">
        <v>228</v>
      </c>
    </row>
    <row r="15" spans="1:7" s="14" customFormat="1" ht="90" customHeight="1" x14ac:dyDescent="0.4">
      <c r="A15" s="58">
        <f t="shared" si="0"/>
        <v>12</v>
      </c>
      <c r="B15" s="38" t="s">
        <v>219</v>
      </c>
      <c r="C15" s="38" t="s">
        <v>220</v>
      </c>
      <c r="D15" s="39" t="s">
        <v>229</v>
      </c>
      <c r="E15" s="36" t="s">
        <v>230</v>
      </c>
      <c r="F15" s="36" t="s">
        <v>231</v>
      </c>
      <c r="G15" s="36" t="s">
        <v>232</v>
      </c>
    </row>
    <row r="16" spans="1:7" ht="97.5" customHeight="1" x14ac:dyDescent="0.4">
      <c r="A16" s="12">
        <f t="shared" si="0"/>
        <v>13</v>
      </c>
      <c r="B16" s="38" t="s">
        <v>219</v>
      </c>
      <c r="C16" s="39" t="s">
        <v>220</v>
      </c>
      <c r="D16" s="11" t="s">
        <v>233</v>
      </c>
      <c r="E16" s="10" t="s">
        <v>234</v>
      </c>
      <c r="F16" s="10" t="s">
        <v>235</v>
      </c>
      <c r="G16" s="10" t="s">
        <v>236</v>
      </c>
    </row>
    <row r="17" spans="1:7" ht="37.5" customHeight="1" x14ac:dyDescent="0.4">
      <c r="A17" s="12">
        <f t="shared" si="0"/>
        <v>14</v>
      </c>
      <c r="B17" s="38" t="s">
        <v>219</v>
      </c>
      <c r="C17" s="37" t="s">
        <v>237</v>
      </c>
      <c r="D17" s="11" t="s">
        <v>238</v>
      </c>
      <c r="E17" s="10" t="s">
        <v>239</v>
      </c>
      <c r="F17" s="9" t="s">
        <v>198</v>
      </c>
      <c r="G17" s="9" t="s">
        <v>198</v>
      </c>
    </row>
    <row r="18" spans="1:7" ht="48.75" customHeight="1" x14ac:dyDescent="0.4">
      <c r="A18" s="12">
        <f t="shared" si="0"/>
        <v>15</v>
      </c>
      <c r="B18" s="38" t="s">
        <v>219</v>
      </c>
      <c r="C18" s="39" t="s">
        <v>237</v>
      </c>
      <c r="D18" s="11" t="s">
        <v>240</v>
      </c>
      <c r="E18" s="10" t="s">
        <v>241</v>
      </c>
      <c r="F18" s="9" t="s">
        <v>198</v>
      </c>
      <c r="G18" s="9" t="s">
        <v>198</v>
      </c>
    </row>
    <row r="19" spans="1:7" ht="44.25" customHeight="1" x14ac:dyDescent="0.4">
      <c r="A19" s="12">
        <f t="shared" si="0"/>
        <v>16</v>
      </c>
      <c r="B19" s="38" t="s">
        <v>219</v>
      </c>
      <c r="C19" s="37" t="s">
        <v>242</v>
      </c>
      <c r="D19" s="11" t="s">
        <v>243</v>
      </c>
      <c r="E19" s="10" t="s">
        <v>244</v>
      </c>
      <c r="F19" s="9" t="s">
        <v>198</v>
      </c>
      <c r="G19" s="9" t="s">
        <v>198</v>
      </c>
    </row>
    <row r="20" spans="1:7" ht="37.5" customHeight="1" x14ac:dyDescent="0.4">
      <c r="A20" s="12">
        <f t="shared" si="0"/>
        <v>17</v>
      </c>
      <c r="B20" s="39" t="s">
        <v>219</v>
      </c>
      <c r="C20" s="39" t="s">
        <v>242</v>
      </c>
      <c r="D20" s="11" t="s">
        <v>245</v>
      </c>
      <c r="E20" s="10" t="s">
        <v>246</v>
      </c>
      <c r="F20" s="9" t="s">
        <v>198</v>
      </c>
      <c r="G20" s="9" t="s">
        <v>198</v>
      </c>
    </row>
    <row r="21" spans="1:7" ht="31.5" x14ac:dyDescent="0.4">
      <c r="A21" s="12">
        <f t="shared" si="0"/>
        <v>18</v>
      </c>
      <c r="B21" s="35" t="s">
        <v>247</v>
      </c>
      <c r="C21" s="37" t="s">
        <v>248</v>
      </c>
      <c r="D21" s="11" t="s">
        <v>249</v>
      </c>
      <c r="E21" s="10" t="s">
        <v>250</v>
      </c>
      <c r="F21" s="9" t="s">
        <v>198</v>
      </c>
      <c r="G21" s="9" t="s">
        <v>198</v>
      </c>
    </row>
    <row r="22" spans="1:7" ht="40.5" customHeight="1" x14ac:dyDescent="0.4">
      <c r="A22" s="12">
        <f t="shared" ref="A22:A32" si="1">ROW()-3</f>
        <v>19</v>
      </c>
      <c r="B22" s="41" t="s">
        <v>247</v>
      </c>
      <c r="C22" s="37" t="s">
        <v>251</v>
      </c>
      <c r="D22" s="11" t="s">
        <v>252</v>
      </c>
      <c r="E22" s="10" t="s">
        <v>253</v>
      </c>
      <c r="F22" s="9" t="s">
        <v>198</v>
      </c>
      <c r="G22" s="9" t="s">
        <v>198</v>
      </c>
    </row>
    <row r="23" spans="1:7" ht="111" customHeight="1" x14ac:dyDescent="0.4">
      <c r="A23" s="12">
        <f t="shared" si="1"/>
        <v>20</v>
      </c>
      <c r="B23" s="36" t="s">
        <v>247</v>
      </c>
      <c r="C23" s="39" t="s">
        <v>251</v>
      </c>
      <c r="D23" s="11" t="s">
        <v>254</v>
      </c>
      <c r="E23" s="10" t="s">
        <v>255</v>
      </c>
      <c r="F23" s="9" t="s">
        <v>198</v>
      </c>
      <c r="G23" s="9" t="s">
        <v>198</v>
      </c>
    </row>
    <row r="24" spans="1:7" ht="273.75" customHeight="1" x14ac:dyDescent="0.4">
      <c r="A24" s="12">
        <f t="shared" si="1"/>
        <v>21</v>
      </c>
      <c r="B24" s="37" t="s">
        <v>256</v>
      </c>
      <c r="C24" s="13" t="s">
        <v>257</v>
      </c>
      <c r="D24" s="13" t="s">
        <v>258</v>
      </c>
      <c r="E24" s="10" t="s">
        <v>259</v>
      </c>
      <c r="F24" s="9" t="s">
        <v>198</v>
      </c>
      <c r="G24" s="9" t="s">
        <v>198</v>
      </c>
    </row>
    <row r="25" spans="1:7" x14ac:dyDescent="0.4">
      <c r="A25" s="12">
        <f t="shared" si="1"/>
        <v>22</v>
      </c>
      <c r="B25" s="39" t="s">
        <v>256</v>
      </c>
      <c r="C25" s="13" t="s">
        <v>260</v>
      </c>
      <c r="D25" s="13" t="s">
        <v>261</v>
      </c>
      <c r="E25" s="10" t="s">
        <v>262</v>
      </c>
      <c r="F25" s="9" t="s">
        <v>198</v>
      </c>
      <c r="G25" s="9" t="s">
        <v>198</v>
      </c>
    </row>
    <row r="26" spans="1:7" ht="153.4" customHeight="1" x14ac:dyDescent="0.4">
      <c r="A26" s="58">
        <f t="shared" si="1"/>
        <v>23</v>
      </c>
      <c r="B26" s="38" t="s">
        <v>256</v>
      </c>
      <c r="C26" s="40" t="s">
        <v>260</v>
      </c>
      <c r="D26" s="36" t="s">
        <v>263</v>
      </c>
      <c r="E26" s="36" t="s">
        <v>264</v>
      </c>
      <c r="F26" s="59" t="s">
        <v>198</v>
      </c>
      <c r="G26" s="59" t="s">
        <v>198</v>
      </c>
    </row>
    <row r="27" spans="1:7" ht="126" x14ac:dyDescent="0.4">
      <c r="A27" s="12">
        <f t="shared" si="1"/>
        <v>24</v>
      </c>
      <c r="B27" s="38" t="s">
        <v>256</v>
      </c>
      <c r="C27" s="13" t="s">
        <v>265</v>
      </c>
      <c r="D27" s="13" t="s">
        <v>266</v>
      </c>
      <c r="E27" s="10" t="s">
        <v>267</v>
      </c>
      <c r="F27" s="9" t="s">
        <v>198</v>
      </c>
      <c r="G27" s="9" t="s">
        <v>198</v>
      </c>
    </row>
    <row r="28" spans="1:7" ht="252" x14ac:dyDescent="0.4">
      <c r="A28" s="12">
        <f t="shared" si="1"/>
        <v>25</v>
      </c>
      <c r="B28" s="38" t="s">
        <v>256</v>
      </c>
      <c r="C28" s="13" t="s">
        <v>268</v>
      </c>
      <c r="D28" s="13" t="s">
        <v>269</v>
      </c>
      <c r="E28" s="10" t="s">
        <v>270</v>
      </c>
      <c r="F28" s="9" t="s">
        <v>198</v>
      </c>
      <c r="G28" s="9" t="s">
        <v>198</v>
      </c>
    </row>
    <row r="29" spans="1:7" ht="80.25" customHeight="1" x14ac:dyDescent="0.4">
      <c r="A29" s="12">
        <f t="shared" si="1"/>
        <v>26</v>
      </c>
      <c r="B29" s="38" t="s">
        <v>256</v>
      </c>
      <c r="C29" s="13" t="s">
        <v>271</v>
      </c>
      <c r="D29" s="13" t="s">
        <v>271</v>
      </c>
      <c r="E29" s="10" t="s">
        <v>272</v>
      </c>
      <c r="F29" s="9" t="s">
        <v>198</v>
      </c>
      <c r="G29" s="9" t="s">
        <v>198</v>
      </c>
    </row>
    <row r="30" spans="1:7" ht="173.25" x14ac:dyDescent="0.4">
      <c r="A30" s="12">
        <f t="shared" si="1"/>
        <v>27</v>
      </c>
      <c r="B30" s="38" t="s">
        <v>256</v>
      </c>
      <c r="C30" s="13" t="s">
        <v>273</v>
      </c>
      <c r="D30" s="10" t="s">
        <v>274</v>
      </c>
      <c r="E30" s="10" t="s">
        <v>275</v>
      </c>
      <c r="F30" s="9" t="s">
        <v>198</v>
      </c>
      <c r="G30" s="9" t="s">
        <v>198</v>
      </c>
    </row>
    <row r="31" spans="1:7" ht="94.5" x14ac:dyDescent="0.4">
      <c r="A31" s="12">
        <f t="shared" si="1"/>
        <v>28</v>
      </c>
      <c r="B31" s="39" t="s">
        <v>256</v>
      </c>
      <c r="C31" s="10" t="s">
        <v>276</v>
      </c>
      <c r="D31" s="10" t="s">
        <v>276</v>
      </c>
      <c r="E31" s="10" t="s">
        <v>277</v>
      </c>
      <c r="F31" s="9" t="s">
        <v>198</v>
      </c>
      <c r="G31" s="9" t="s">
        <v>198</v>
      </c>
    </row>
    <row r="32" spans="1:7" ht="44.25" customHeight="1" x14ac:dyDescent="0.4">
      <c r="A32" s="12">
        <f t="shared" si="1"/>
        <v>29</v>
      </c>
      <c r="B32" s="39" t="s">
        <v>278</v>
      </c>
      <c r="C32" s="39" t="s">
        <v>278</v>
      </c>
      <c r="D32" s="39" t="s">
        <v>278</v>
      </c>
      <c r="E32" s="10" t="s">
        <v>279</v>
      </c>
      <c r="F32" s="9" t="s">
        <v>198</v>
      </c>
      <c r="G32" s="9" t="s">
        <v>198</v>
      </c>
    </row>
  </sheetData>
  <autoFilter ref="A3:G31" xr:uid="{ABC1985B-4C2F-440B-9114-9D2C5DB4629F}"/>
  <mergeCells count="5">
    <mergeCell ref="A2:A3"/>
    <mergeCell ref="B2:B3"/>
    <mergeCell ref="C2:C3"/>
    <mergeCell ref="D2:D3"/>
    <mergeCell ref="E2:G2"/>
  </mergeCells>
  <phoneticPr fontId="1"/>
  <conditionalFormatting sqref="B4:B32">
    <cfRule type="expression" dxfId="2" priority="2">
      <formula>$B4=$B3</formula>
    </cfRule>
  </conditionalFormatting>
  <conditionalFormatting sqref="C4:C31">
    <cfRule type="expression" dxfId="1" priority="3">
      <formula>$C4=$C3</formula>
    </cfRule>
  </conditionalFormatting>
  <conditionalFormatting sqref="C32:D32">
    <cfRule type="expression" dxfId="0" priority="1">
      <formula>$B32=$B31</formula>
    </cfRule>
  </conditionalFormatting>
  <pageMargins left="0.78740157480314965" right="0" top="0.59055118110236227" bottom="0.59055118110236227" header="0.31496062992125984" footer="0.31496062992125984"/>
  <pageSetup paperSize="9" scale="5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2D747-AED7-4E2C-8102-0F8EFE12B9D9}">
  <sheetPr>
    <pageSetUpPr fitToPage="1"/>
  </sheetPr>
  <dimension ref="A1:E16"/>
  <sheetViews>
    <sheetView view="pageBreakPreview" zoomScale="60" zoomScaleNormal="70" workbookViewId="0">
      <pane ySplit="3" topLeftCell="A14" activePane="bottomLeft" state="frozen"/>
      <selection pane="bottomLeft" activeCell="E16" sqref="A16:E16"/>
    </sheetView>
  </sheetViews>
  <sheetFormatPr defaultColWidth="7.44140625" defaultRowHeight="19.5" x14ac:dyDescent="0.4"/>
  <cols>
    <col min="1" max="1" width="7.21875" style="8" customWidth="1"/>
    <col min="2" max="2" width="16.21875" style="5" customWidth="1"/>
    <col min="3" max="3" width="56.77734375" style="6" customWidth="1"/>
    <col min="4" max="4" width="53.5546875" style="6" customWidth="1"/>
    <col min="5" max="5" width="53.5546875" style="5" customWidth="1"/>
    <col min="6" max="16384" width="7.44140625" style="5"/>
  </cols>
  <sheetData>
    <row r="1" spans="1:5" x14ac:dyDescent="0.4">
      <c r="A1" s="42" t="s">
        <v>280</v>
      </c>
      <c r="B1" s="16"/>
      <c r="C1" s="16"/>
      <c r="D1" s="17"/>
      <c r="E1" s="16"/>
    </row>
    <row r="2" spans="1:5" x14ac:dyDescent="0.4">
      <c r="A2" s="56" t="s">
        <v>191</v>
      </c>
      <c r="B2" s="56" t="s">
        <v>281</v>
      </c>
      <c r="C2" s="57" t="s">
        <v>12</v>
      </c>
      <c r="D2" s="57"/>
      <c r="E2" s="57"/>
    </row>
    <row r="3" spans="1:5" x14ac:dyDescent="0.4">
      <c r="A3" s="56"/>
      <c r="B3" s="56"/>
      <c r="C3" s="15" t="s">
        <v>14</v>
      </c>
      <c r="D3" s="15" t="s">
        <v>15</v>
      </c>
      <c r="E3" s="15" t="s">
        <v>16</v>
      </c>
    </row>
    <row r="4" spans="1:5" ht="73.5" customHeight="1" x14ac:dyDescent="0.4">
      <c r="A4" s="12">
        <f t="shared" ref="A4:A16" si="0">ROW()-3</f>
        <v>1</v>
      </c>
      <c r="B4" s="11" t="s">
        <v>282</v>
      </c>
      <c r="C4" s="10" t="s">
        <v>283</v>
      </c>
      <c r="D4" s="9" t="s">
        <v>198</v>
      </c>
      <c r="E4" s="9" t="s">
        <v>198</v>
      </c>
    </row>
    <row r="5" spans="1:5" ht="48" customHeight="1" x14ac:dyDescent="0.4">
      <c r="A5" s="12">
        <f t="shared" si="0"/>
        <v>2</v>
      </c>
      <c r="B5" s="11" t="s">
        <v>284</v>
      </c>
      <c r="C5" s="10" t="s">
        <v>285</v>
      </c>
      <c r="D5" s="9" t="s">
        <v>198</v>
      </c>
      <c r="E5" s="9" t="s">
        <v>198</v>
      </c>
    </row>
    <row r="6" spans="1:5" ht="409.6" customHeight="1" x14ac:dyDescent="0.4">
      <c r="A6" s="12">
        <f t="shared" si="0"/>
        <v>3</v>
      </c>
      <c r="B6" s="11" t="s">
        <v>286</v>
      </c>
      <c r="C6" s="10" t="s">
        <v>316</v>
      </c>
      <c r="D6" s="9" t="s">
        <v>198</v>
      </c>
      <c r="E6" s="9" t="s">
        <v>198</v>
      </c>
    </row>
    <row r="7" spans="1:5" ht="111" customHeight="1" x14ac:dyDescent="0.4">
      <c r="A7" s="12">
        <f t="shared" si="0"/>
        <v>4</v>
      </c>
      <c r="B7" s="11" t="s">
        <v>287</v>
      </c>
      <c r="C7" s="10" t="s">
        <v>288</v>
      </c>
      <c r="D7" s="9" t="s">
        <v>198</v>
      </c>
      <c r="E7" s="9" t="s">
        <v>198</v>
      </c>
    </row>
    <row r="8" spans="1:5" ht="263.25" customHeight="1" x14ac:dyDescent="0.4">
      <c r="A8" s="12">
        <f t="shared" si="0"/>
        <v>5</v>
      </c>
      <c r="B8" s="11" t="s">
        <v>289</v>
      </c>
      <c r="C8" s="10" t="s">
        <v>290</v>
      </c>
      <c r="D8" s="9" t="s">
        <v>198</v>
      </c>
      <c r="E8" s="9" t="s">
        <v>198</v>
      </c>
    </row>
    <row r="9" spans="1:5" ht="264.75" customHeight="1" x14ac:dyDescent="0.4">
      <c r="A9" s="12">
        <f t="shared" si="0"/>
        <v>6</v>
      </c>
      <c r="B9" s="11" t="s">
        <v>291</v>
      </c>
      <c r="C9" s="10" t="s">
        <v>315</v>
      </c>
      <c r="D9" s="9" t="s">
        <v>198</v>
      </c>
      <c r="E9" s="9" t="s">
        <v>198</v>
      </c>
    </row>
    <row r="10" spans="1:5" ht="195" customHeight="1" x14ac:dyDescent="0.4">
      <c r="A10" s="12">
        <f t="shared" si="0"/>
        <v>7</v>
      </c>
      <c r="B10" s="11" t="s">
        <v>292</v>
      </c>
      <c r="C10" s="10" t="s">
        <v>293</v>
      </c>
      <c r="D10" s="9" t="s">
        <v>198</v>
      </c>
      <c r="E10" s="9" t="s">
        <v>198</v>
      </c>
    </row>
    <row r="11" spans="1:5" ht="266.25" customHeight="1" x14ac:dyDescent="0.4">
      <c r="A11" s="12">
        <f t="shared" si="0"/>
        <v>8</v>
      </c>
      <c r="B11" s="11" t="s">
        <v>294</v>
      </c>
      <c r="C11" s="10" t="s">
        <v>295</v>
      </c>
      <c r="D11" s="9" t="s">
        <v>198</v>
      </c>
      <c r="E11" s="9" t="s">
        <v>198</v>
      </c>
    </row>
    <row r="12" spans="1:5" ht="202.5" customHeight="1" x14ac:dyDescent="0.4">
      <c r="A12" s="12">
        <f t="shared" si="0"/>
        <v>9</v>
      </c>
      <c r="B12" s="11" t="s">
        <v>296</v>
      </c>
      <c r="C12" s="10" t="s">
        <v>297</v>
      </c>
      <c r="D12" s="9" t="s">
        <v>198</v>
      </c>
      <c r="E12" s="9" t="s">
        <v>198</v>
      </c>
    </row>
    <row r="13" spans="1:5" ht="141.75" customHeight="1" x14ac:dyDescent="0.4">
      <c r="A13" s="12">
        <f t="shared" si="0"/>
        <v>10</v>
      </c>
      <c r="B13" s="11" t="s">
        <v>298</v>
      </c>
      <c r="C13" s="10" t="s">
        <v>299</v>
      </c>
      <c r="D13" s="9" t="s">
        <v>198</v>
      </c>
      <c r="E13" s="9" t="s">
        <v>198</v>
      </c>
    </row>
    <row r="14" spans="1:5" ht="359.25" customHeight="1" x14ac:dyDescent="0.4">
      <c r="A14" s="12">
        <f t="shared" si="0"/>
        <v>11</v>
      </c>
      <c r="B14" s="11" t="s">
        <v>300</v>
      </c>
      <c r="C14" s="10" t="s">
        <v>301</v>
      </c>
      <c r="D14" s="9" t="s">
        <v>198</v>
      </c>
      <c r="E14" s="9" t="s">
        <v>198</v>
      </c>
    </row>
    <row r="15" spans="1:5" ht="158.25" customHeight="1" x14ac:dyDescent="0.4">
      <c r="A15" s="12">
        <f>ROW()-3</f>
        <v>12</v>
      </c>
      <c r="B15" s="11" t="s">
        <v>302</v>
      </c>
      <c r="C15" s="10" t="s">
        <v>303</v>
      </c>
      <c r="D15" s="9" t="s">
        <v>198</v>
      </c>
      <c r="E15" s="9" t="s">
        <v>198</v>
      </c>
    </row>
    <row r="16" spans="1:5" ht="302.25" customHeight="1" x14ac:dyDescent="0.4">
      <c r="A16" s="12">
        <f t="shared" si="0"/>
        <v>13</v>
      </c>
      <c r="B16" s="11" t="s">
        <v>304</v>
      </c>
      <c r="C16" s="10" t="s">
        <v>305</v>
      </c>
      <c r="D16" s="9" t="s">
        <v>198</v>
      </c>
      <c r="E16" s="9" t="s">
        <v>198</v>
      </c>
    </row>
  </sheetData>
  <mergeCells count="3">
    <mergeCell ref="A2:A3"/>
    <mergeCell ref="B2:B3"/>
    <mergeCell ref="C2:E2"/>
  </mergeCells>
  <phoneticPr fontId="1"/>
  <pageMargins left="0.78740157480314965" right="0" top="0.59055118110236227" bottom="0.59055118110236227" header="0.31496062992125984" footer="0.31496062992125984"/>
  <pageSetup paperSize="9"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0DBEBE2054E284894E608551AC3ACAF" ma:contentTypeVersion="3" ma:contentTypeDescription="新しいドキュメントを作成します。" ma:contentTypeScope="" ma:versionID="3e59eb5de3260b9f1f547179b847b428">
  <xsd:schema xmlns:xsd="http://www.w3.org/2001/XMLSchema" xmlns:xs="http://www.w3.org/2001/XMLSchema" xmlns:p="http://schemas.microsoft.com/office/2006/metadata/properties" xmlns:ns2="ae078242-eb16-4c06-863f-1f7e6dc48d4e" targetNamespace="http://schemas.microsoft.com/office/2006/metadata/properties" ma:root="true" ma:fieldsID="d2414f2dc8d8d9bdc44a57e5f4f70197" ns2:_="">
    <xsd:import namespace="ae078242-eb16-4c06-863f-1f7e6dc48d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78242-eb16-4c06-863f-1f7e6dc48d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A81DC5-4096-4951-9894-2AFC3898A618}">
  <ds:schemaRefs>
    <ds:schemaRef ds:uri="http://schemas.microsoft.com/sharepoint/v3/contenttype/forms"/>
  </ds:schemaRefs>
</ds:datastoreItem>
</file>

<file path=customXml/itemProps2.xml><?xml version="1.0" encoding="utf-8"?>
<ds:datastoreItem xmlns:ds="http://schemas.openxmlformats.org/officeDocument/2006/customXml" ds:itemID="{39421788-816A-4709-8C2B-94383B97EF05}">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ae078242-eb16-4c06-863f-1f7e6dc48d4e"/>
    <ds:schemaRef ds:uri="http://purl.org/dc/dcmitype/"/>
    <ds:schemaRef ds:uri="http://schemas.microsoft.com/office/infopath/2007/PartnerControls"/>
    <ds:schemaRef ds:uri="http://purl.org/dc/elements/1.1/"/>
    <ds:schemaRef ds:uri="http://www.w3.org/XML/1998/namespace"/>
  </ds:schemaRefs>
</ds:datastoreItem>
</file>

<file path=customXml/itemProps3.xml><?xml version="1.0" encoding="utf-8"?>
<ds:datastoreItem xmlns:ds="http://schemas.openxmlformats.org/officeDocument/2006/customXml" ds:itemID="{157102EA-9178-4222-873B-666D7AFABB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78242-eb16-4c06-863f-1f7e6dc48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本書の説明</vt:lpstr>
      <vt:lpstr>機能要件一覧</vt:lpstr>
      <vt:lpstr>非機能要件一覧</vt:lpstr>
      <vt:lpstr>運用要件一覧</vt:lpstr>
      <vt:lpstr>運用要件一覧!Print_Area</vt:lpstr>
      <vt:lpstr>非機能要件一覧!Print_Area</vt:lpstr>
      <vt:lpstr>運用要件一覧!Print_Titles</vt:lpstr>
      <vt:lpstr>非機能要件一覧!Print_Titles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2026-03-04T02:17:18Z</dcterms:created>
  <dcterms:modified xsi:type="dcterms:W3CDTF">2026-09-01T02:53:05Z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0x01010040DBEBE2054E284894E608551AC3ACAF</vt:lpwstr>
  </property>
  <property fmtid="{D5CDD505-2E9C-101B-9397-08002B2CF9AE}" pid="4" name="Order">
    <vt:r8>177700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_dlc_DocId">
    <vt:lpwstr>WAJYH35VHZXK-878042720-26376</vt:lpwstr>
  </property>
  <property fmtid="{D5CDD505-2E9C-101B-9397-08002B2CF9AE}" pid="12" name="_dlc_DocIdUrl">
    <vt:lpwstr>https://jpnpwc-my.sharepoint.com/personal/toshifumi_miya_pwc_com/_layouts/15/DocIdRedir.aspx?ID=WAJYH35VHZXK-878042720-26376, WAJYH35VHZXK-878042720-26376</vt:lpwstr>
  </property>
  <property fmtid="{D5CDD505-2E9C-101B-9397-08002B2CF9AE}" pid="13" name="_dlc_DocIdItemGuid">
    <vt:lpwstr>388c945e-a4ff-4240-a9da-b9b9adcf7911</vt:lpwstr>
  </property>
</Properties>
</file>