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F79309C8-0331-43CA-9141-5717913C9D3F}"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補助金支出一覧!#REF!</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EC95C5C_FF2B_4D3A_815B_753664F264D1_.wvu.FilterData" localSheetId="2" hidden="1">補助金支出一覧!$A$6:$O$9</definedName>
    <definedName name="Z_62C4EC73_E644_45D4_8B45_B4EFE3CEFBFF_.wvu.FilterData" localSheetId="2" hidden="1">補助金支出一覧!#REF!</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F0F423_81E4_4B74_AEBF_34F5CB168C33_.wvu.FilterData" localSheetId="2" hidden="1">補助金支出一覧!#REF!</definedName>
    <definedName name="Z_8C61FCAD_3133_4D97_98E4_72F608F1BD00_.wvu.FilterData" localSheetId="2" hidden="1">補助金支出一覧!$A$6:$I$9</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8FFB15F_1EC6_4E5A_A2ED_017F57AE4B63_.wvu.FilterData" localSheetId="2" hidden="1">補助金支出一覧!$A$6:$I$9</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補助金支出一覧!$A$6:$O$9</definedName>
    <definedName name="Z_AE35169E_4FB4_4CC3_BE45_852F419B0D97_.wvu.FilterData" localSheetId="2" hidden="1">補助金支出一覧!#REF!</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BE36972_C8C0_4D2B_AB8E_FA08D4405633_.wvu.FilterData" localSheetId="2" hidden="1">補助金支出一覧!#REF!</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<sst xmlns="http://schemas.openxmlformats.org/spreadsheetml/2006/main" count="238" uniqueCount="143">
  <si>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</si>
  <si>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</si>
  <si>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</si>
  <si>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</si>
  <si>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</si>
  <si>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</si>
  <si>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</si>
  <si>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</si>
  <si>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</si>
  <si>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</si>
  <si>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</si>
  <si>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</si>
  <si>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</si>
  <si>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</si>
  <si>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</si>
  <si>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</si>
  <si>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</si>
  <si>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</si>
  <si>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</si>
  <si>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</si>
  <si>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</si>
  <si>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</si>
  <si>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</si>
  <si>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</si>
  <si>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</si>
  <si>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</si>
  <si>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</si>
  <si>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</si>
  <si>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</si>
  <si>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</si>
  <si>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</si>
  <si>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</si>
  <si>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</si>
  <si>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</si>
  <si>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</si>
  <si>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</si>
  <si>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</si>
  <si>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</si>
  <si>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</si>
  <si>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</si>
  <si>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</si>
  <si>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</si>
  <si>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</si>
  <si>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</si>
  <si>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</si>
  <si>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</si>
  <si>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</si>
  <si>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</si>
  <si>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</si>
  <si>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</si>
  <si>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</si>
  <si>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</si>
  <si>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</si>
  <si>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</si>
  <si>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</si>
  <si>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</si>
  <si>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</si>
  <si>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</si>
  <si>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</si>
  <si>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</si>
  <si>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</si>
  <si>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</si>
  <si>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</si>
  <si>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</si>
  <si>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</si>
  <si>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</si>
  <si>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</si>
  <si>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</si>
  <si>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</si>
  <si>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</si>
  <si>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</si>
  <si>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</si>
  <si>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</si>
  <si>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</si>
  <si>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</si>
  <si>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</si>
  <si>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</si>
  <si>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</si>
  <si>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</si>
  <si>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</si>
  <si>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</si>
  <si>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</si>
  <si>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</si>
  <si>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</si>
  <si>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</si>
  <si>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</si>
  <si>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</si>
  <si>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</si>
  <si>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</si>
  <si>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</si>
  <si>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</si>
  <si>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</si>
  <si>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</si>
  <si>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</si>
  <si>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</si>
  <si>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</si>
  <si>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</si>
  <si>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</si>
  <si>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</si>
  <si>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</si>
  <si>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</si>
  <si>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</si>
  <si>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</si>
  <si>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</si>
  <si>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</si>
  <si>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</si>
  <si>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</si>
  <si>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</si>
  <si>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</si>
  <si>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</si>
  <si>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</si>
  <si>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</si>
  <si>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</si>
  <si>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</si>
  <si>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</si>
  <si>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</si>
  <si>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</si>
  <si>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</si>
  <si>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</si>
  <si>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</si>
  <si>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</si>
  <si>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</si>
  <si>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</si>
  <si>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</si>
  <si>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</si>
  <si>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生野区役所
地域まちづくり課</t>
  </si>
  <si>
    <t>青色防犯パトロール活動補助金</t>
  </si>
  <si>
    <t>青色防犯パトロールを実施する団体</t>
  </si>
  <si>
    <t>地域活動協議会補助金</t>
  </si>
  <si>
    <t>地域活動協議会</t>
  </si>
  <si>
    <t>高齢者食事サービス事業補助金</t>
  </si>
  <si>
    <t>各地域高齢者食事サービス委員会等</t>
  </si>
  <si>
    <t>地域の自主防犯活動として青色防犯パトロールを実施する団体に対して、パトロールの実施に必要な経費の一部補助を行い、地域における自主防犯活動の促進と街頭犯罪発生件数の減少を図る</t>
  </si>
  <si>
    <t xml:space="preserve">青色防犯パトロール活動の実施にかかる経費(ガソリン代等)の一部補助
補助対象者:生野区において青色防犯パトロール活動を実施する団体等
補助率:1/2以内
</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</si>
  <si>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</si>
  <si>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</si>
  <si>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高齢者の健康増進と地域社会との交流を促進するため、地域において食事サービスを実施する事業者等に対して補助を行う</t>
  </si>
  <si>
    <t xml:space="preserve">食事サービスを実施する事業者等に対して、食材費・弁当代等の経費を補助する
補助率:対象経費の1/2以内
</t>
  </si>
  <si>
    <t>H24</t>
  </si>
  <si>
    <t>H25</t>
  </si>
  <si>
    <t>H27</t>
  </si>
  <si>
    <t>R5</t>
    <phoneticPr fontId="2"/>
  </si>
  <si>
    <t>R7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</si>
</sst>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176" fontId="16" fillId="0" borderId="0" xfId="0" applyNumberFormat="1" applyFont="1" applyAlignment="1">
      <alignment horizontal="right"/>
    </xf>
    <xf numFmtId="0" fontId="3" fillId="0" borderId="2" xfId="0" applyFont="1" applyBorder="1" applyAlignment="1">
      <alignment horizontal="distributed" vertical="center" wrapText="1"/>
    </xf>
    <xf numFmtId="38" fontId="3" fillId="0" borderId="2" xfId="4" applyFont="1" applyFill="1" applyBorder="1" applyAlignment="1">
      <alignment horizontal="center" vertical="center"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tabSelected="1" view="pageBreakPreview" zoomScale="80" zoomScaleNormal="80" zoomScaleSheetLayoutView="80" workbookViewId="0">
      <pane ySplit="6" topLeftCell="A7" activePane="bottomLeft" state="frozen"/>
      <selection pane="bottomLeft" activeCell="E10" sqref="E10"/>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1"/>
    </row>
    <row r="2" spans="1:18" s="107" customFormat="1" ht="18" customHeight="1" x14ac:dyDescent="0.15">
      <c r="A2" s="112" t="s">
        <v>122</v>
      </c>
      <c r="B2" s="110"/>
      <c r="C2" s="110"/>
      <c r="D2" s="110"/>
      <c r="E2" s="110"/>
      <c r="F2" s="110"/>
      <c r="G2" s="113"/>
      <c r="H2" s="113"/>
      <c r="I2" s="121" t="s">
        <v>4</v>
      </c>
      <c r="J2" s="122"/>
      <c r="N2" s="114"/>
    </row>
    <row r="3" spans="1:18" s="107" customFormat="1" ht="18" customHeight="1" x14ac:dyDescent="0.15">
      <c r="A3" s="108" t="s">
        <v>104</v>
      </c>
      <c r="B3" s="113"/>
      <c r="C3" s="109"/>
      <c r="D3" s="128"/>
      <c r="E3" s="128"/>
      <c r="F3" s="129"/>
      <c r="G3" s="130"/>
      <c r="H3" s="131"/>
      <c r="J3" s="116" t="s">
        <v>119</v>
      </c>
      <c r="N3" s="114"/>
    </row>
    <row r="4" spans="1:18" ht="11.25" customHeight="1" x14ac:dyDescent="0.15">
      <c r="A4" s="123" t="s">
        <v>0</v>
      </c>
      <c r="B4" s="126" t="s">
        <v>1</v>
      </c>
      <c r="C4" s="126" t="s">
        <v>2</v>
      </c>
      <c r="D4" s="133" t="s">
        <v>123</v>
      </c>
      <c r="E4" s="133" t="s">
        <v>124</v>
      </c>
      <c r="F4" s="133" t="s">
        <v>121</v>
      </c>
      <c r="G4" s="126" t="s">
        <v>105</v>
      </c>
      <c r="H4" s="126" t="s">
        <v>106</v>
      </c>
      <c r="I4" s="119" t="s">
        <v>117</v>
      </c>
      <c r="J4" s="119" t="s">
        <v>120</v>
      </c>
      <c r="N4" s="111"/>
    </row>
    <row r="5" spans="1:18" x14ac:dyDescent="0.15">
      <c r="A5" s="120"/>
      <c r="B5" s="127"/>
      <c r="C5" s="127"/>
      <c r="D5" s="133"/>
      <c r="E5" s="133"/>
      <c r="F5" s="133"/>
      <c r="G5" s="132"/>
      <c r="H5" s="132"/>
      <c r="I5" s="120"/>
      <c r="J5" s="120"/>
      <c r="N5" s="111"/>
    </row>
    <row r="6" spans="1:18" x14ac:dyDescent="0.15">
      <c r="A6" s="120"/>
      <c r="B6" s="127"/>
      <c r="C6" s="127"/>
      <c r="D6" s="133"/>
      <c r="E6" s="133"/>
      <c r="F6" s="133"/>
      <c r="G6" s="132"/>
      <c r="H6" s="132"/>
      <c r="I6" s="120"/>
      <c r="J6" s="120"/>
      <c r="N6" s="111"/>
    </row>
    <row r="7" spans="1:18" s="49" customFormat="1" ht="74.25" customHeight="1" x14ac:dyDescent="0.15">
      <c r="A7" s="50" t="s">
        <v>125</v>
      </c>
      <c r="B7" s="53" t="s">
        <v>126</v>
      </c>
      <c r="C7" s="53" t="s">
        <v>127</v>
      </c>
      <c r="D7" s="106">
        <v>160000</v>
      </c>
      <c r="E7" s="106">
        <v>160000</v>
      </c>
      <c r="F7" s="106">
        <v>126908</v>
      </c>
      <c r="G7" s="51" t="s">
        <v>132</v>
      </c>
      <c r="H7" s="51" t="s">
        <v>133</v>
      </c>
      <c r="I7" s="52" t="s">
        <v>138</v>
      </c>
      <c r="J7" s="118" t="s">
        <v>141</v>
      </c>
      <c r="K7" s="54"/>
      <c r="L7" s="54"/>
      <c r="M7" s="54"/>
      <c r="N7" s="54"/>
      <c r="O7" s="54"/>
      <c r="P7" s="54"/>
      <c r="Q7" s="54"/>
      <c r="R7" s="54"/>
    </row>
    <row r="8" spans="1:18" s="49" customFormat="1" ht="150.75" customHeight="1" x14ac:dyDescent="0.15">
      <c r="A8" s="50" t="s">
        <v>125</v>
      </c>
      <c r="B8" s="53" t="s">
        <v>128</v>
      </c>
      <c r="C8" s="53" t="s">
        <v>129</v>
      </c>
      <c r="D8" s="106">
        <v>37850000</v>
      </c>
      <c r="E8" s="106">
        <v>36557799</v>
      </c>
      <c r="F8" s="106">
        <v>36032737</v>
      </c>
      <c r="G8" s="51" t="s">
        <v>134</v>
      </c>
      <c r="H8" s="51" t="s">
        <v>135</v>
      </c>
      <c r="I8" s="52" t="s">
        <v>139</v>
      </c>
      <c r="J8" s="118" t="s">
        <v>142</v>
      </c>
    </row>
    <row r="9" spans="1:18" s="49" customFormat="1" ht="74.25" customHeight="1" x14ac:dyDescent="0.15">
      <c r="A9" s="50" t="s">
        <v>125</v>
      </c>
      <c r="B9" s="53" t="s">
        <v>130</v>
      </c>
      <c r="C9" s="53" t="s">
        <v>131</v>
      </c>
      <c r="D9" s="106">
        <v>5899000</v>
      </c>
      <c r="E9" s="106">
        <v>4899848</v>
      </c>
      <c r="F9" s="106">
        <v>4534369</v>
      </c>
      <c r="G9" s="51" t="s">
        <v>136</v>
      </c>
      <c r="H9" s="51" t="s">
        <v>137</v>
      </c>
      <c r="I9" s="52" t="s">
        <v>140</v>
      </c>
      <c r="J9" s="117" t="s">
        <v>141</v>
      </c>
      <c r="K9" s="54"/>
      <c r="L9" s="54"/>
      <c r="M9" s="54"/>
      <c r="N9" s="54"/>
      <c r="O9" s="54"/>
      <c r="P9" s="54"/>
      <c r="Q9" s="54"/>
      <c r="R9" s="54"/>
    </row>
    <row r="10" spans="1:18" ht="39.950000000000003" customHeight="1" x14ac:dyDescent="0.15">
      <c r="A10" s="123" t="s">
        <v>118</v>
      </c>
      <c r="B10" s="124"/>
      <c r="C10" s="125"/>
      <c r="D10" s="115">
        <f>SUM(D7:D9)</f>
        <v>43909000</v>
      </c>
      <c r="E10" s="115">
        <f>SUM(E7:E9)</f>
        <v>41617647</v>
      </c>
    </row>
  </sheetData>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36" t="s">
        <v>89</v>
      </c>
      <c r="B1" s="136"/>
      <c r="C1" s="136"/>
      <c r="D1" s="136"/>
      <c r="E1" s="136"/>
      <c r="F1" s="136"/>
      <c r="G1" s="136"/>
      <c r="H1" s="136"/>
      <c r="I1" s="136"/>
      <c r="J1" s="136"/>
      <c r="K1" s="136"/>
      <c r="L1" s="136"/>
      <c r="M1" s="136"/>
    </row>
    <row r="2" spans="1:13" ht="14.25" thickBot="1" x14ac:dyDescent="0.2">
      <c r="E2" s="95"/>
      <c r="F2" s="96"/>
      <c r="G2" s="95"/>
      <c r="H2" s="95"/>
      <c r="I2" s="95"/>
      <c r="J2" s="95"/>
      <c r="K2" s="95"/>
      <c r="L2" s="96"/>
      <c r="M2" s="96"/>
    </row>
    <row r="3" spans="1:13" ht="14.25" thickBot="1" x14ac:dyDescent="0.2">
      <c r="A3" s="137"/>
      <c r="B3" s="138"/>
      <c r="C3" s="139"/>
      <c r="D3" s="58" t="s">
        <v>99</v>
      </c>
      <c r="E3" s="59" t="s">
        <v>100</v>
      </c>
      <c r="F3" s="60" t="s">
        <v>90</v>
      </c>
      <c r="G3" s="61" t="s">
        <v>91</v>
      </c>
      <c r="H3" s="58" t="s">
        <v>101</v>
      </c>
      <c r="I3" s="59" t="s">
        <v>101</v>
      </c>
      <c r="J3" s="60" t="s">
        <v>90</v>
      </c>
      <c r="K3" s="61" t="s">
        <v>91</v>
      </c>
      <c r="L3" s="60" t="s">
        <v>102</v>
      </c>
      <c r="M3" s="60" t="s">
        <v>103</v>
      </c>
    </row>
    <row r="4" spans="1:13" x14ac:dyDescent="0.15">
      <c r="A4" s="140" t="s">
        <v>4</v>
      </c>
      <c r="B4" s="141"/>
      <c r="C4" s="142"/>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43" t="s">
        <v>51</v>
      </c>
      <c r="C5" s="144"/>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34" t="s">
        <v>53</v>
      </c>
      <c r="C6" s="135"/>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34" t="s">
        <v>54</v>
      </c>
      <c r="C7" s="135"/>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50"/>
      <c r="B8" s="134" t="s">
        <v>55</v>
      </c>
      <c r="C8" s="135"/>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50"/>
      <c r="B9" s="134" t="s">
        <v>50</v>
      </c>
      <c r="C9" s="135"/>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51"/>
      <c r="B10" s="135" t="s">
        <v>62</v>
      </c>
      <c r="C10" s="145"/>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51"/>
      <c r="B11" s="154"/>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51"/>
      <c r="B12" s="155"/>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51"/>
      <c r="B13" s="155"/>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51"/>
      <c r="B14" s="155"/>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51"/>
      <c r="B15" s="155"/>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51"/>
      <c r="B16" s="155"/>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51"/>
      <c r="B17" s="155"/>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51"/>
      <c r="B18" s="155"/>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51"/>
      <c r="B19" s="155"/>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51"/>
      <c r="B20" s="155"/>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51"/>
      <c r="B21" s="155"/>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51"/>
      <c r="B22" s="155"/>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51"/>
      <c r="B23" s="155"/>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51"/>
      <c r="B24" s="155"/>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51"/>
      <c r="B25" s="155"/>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51"/>
      <c r="B26" s="155"/>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51"/>
      <c r="B27" s="155"/>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51"/>
      <c r="B28" s="155"/>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51"/>
      <c r="B29" s="155"/>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51"/>
      <c r="B30" s="155"/>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51"/>
      <c r="B31" s="155"/>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51"/>
      <c r="B32" s="155"/>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51"/>
      <c r="B33" s="155"/>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51"/>
      <c r="B34" s="156"/>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51"/>
      <c r="B35" s="135" t="s">
        <v>56</v>
      </c>
      <c r="C35" s="145"/>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51"/>
      <c r="B36" s="135" t="s">
        <v>57</v>
      </c>
      <c r="C36" s="145"/>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51"/>
      <c r="B37" s="135" t="s">
        <v>93</v>
      </c>
      <c r="C37" s="145"/>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51"/>
      <c r="B38" s="135" t="s">
        <v>58</v>
      </c>
      <c r="C38" s="145"/>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51"/>
      <c r="B39" s="135" t="s">
        <v>94</v>
      </c>
      <c r="C39" s="145"/>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51"/>
      <c r="B40" s="135" t="s">
        <v>59</v>
      </c>
      <c r="C40" s="145"/>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52"/>
      <c r="B41" s="135" t="s">
        <v>60</v>
      </c>
      <c r="C41" s="145"/>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53"/>
      <c r="B42" s="146" t="s">
        <v>61</v>
      </c>
      <c r="C42" s="147"/>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48" t="s">
        <v>95</v>
      </c>
      <c r="B43" s="149"/>
      <c r="C43" s="149"/>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2024-09-27T05:34:32Z</dcterms:created>
  <dcterms:modified xsi:type="dcterms:W3CDTF">2024-09-27T05:35:25Z</dcterms:modified>
</cp:coreProperties>
</file>