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28BE6FF-F7A8-4689-9A7E-13DD80F2AF94}" xr6:coauthVersionLast="47" xr6:coauthVersionMax="47" xr10:uidLastSave="{00000000-0000-0000-0000-000000000000}"/>
  <bookViews>
    <workbookView xWindow="-120" yWindow="-120" windowWidth="20730" windowHeight="11040" xr2:uid="{4F636456-0388-4144-83FB-AD2EFE0CEA3B}"/>
  </bookViews>
  <sheets>
    <sheet name="予算事業一覧" sheetId="3" r:id="rId1"/>
    <sheet name="事業概要説明資料" sheetId="4" r:id="rId2"/>
  </sheets>
  <definedNames>
    <definedName name="N_0e06a52747b2ca90c29d42df016d439d" localSheetId="1">事業概要説明資料!$H$1227</definedName>
    <definedName name="N_0e06a52747b2ca90c29d42df016d439d">#REF!</definedName>
    <definedName name="N_124021674772ca90c29d42df016d4376" localSheetId="1">事業概要説明資料!$H$1115</definedName>
    <definedName name="N_124021674772ca90c29d42df016d4376">#REF!</definedName>
    <definedName name="N_1b442def4772ca90c29d42df016d436e" localSheetId="1">事業概要説明資料!$H$1487</definedName>
    <definedName name="N_1b442def4772ca90c29d42df016d436e">#REF!</definedName>
    <definedName name="N_1e51212b4772ca90c29d42df016d43f6" localSheetId="1">事業概要説明資料!$H$1453</definedName>
    <definedName name="N_1e51212b4772ca90c29d42df016d43f6">#REF!</definedName>
    <definedName name="N_20aae92347f2ca90c29d42df016d4308" localSheetId="1">事業概要説明資料!$H$1987</definedName>
    <definedName name="N_20aae92347f2ca90c29d42df016d4308">#REF!</definedName>
    <definedName name="N_21ed256b47f2ca90c29d42df016d4397" localSheetId="1">事業概要説明資料!$H$1188</definedName>
    <definedName name="N_21ed256b47f2ca90c29d42df016d4397">#REF!</definedName>
    <definedName name="N_2fbe1d234772ca90c29d42df016d4322" localSheetId="1">事業概要説明資料!$H$1262</definedName>
    <definedName name="N_2fbe1d234772ca90c29d42df016d4322">#REF!</definedName>
    <definedName name="N_37867972477c1e50112c4faf016d43b0" localSheetId="1">事業概要説明資料!$H$1767</definedName>
    <definedName name="N_37867972477c1e50112c4faf016d43b0">#REF!</definedName>
    <definedName name="N_397dd16f4732ca90c29d42df016d43cc" localSheetId="1">事業概要説明資料!$H$1626</definedName>
    <definedName name="N_397dd16f4732ca90c29d42df016d43cc">#REF!</definedName>
    <definedName name="N_3dc5e9e347b2ca90c29d42df016d437b" localSheetId="1">事業概要説明資料!$H$516</definedName>
    <definedName name="N_3dc5e9e347b2ca90c29d42df016d437b">#REF!</definedName>
    <definedName name="N_3f92a1eb4772ca90c29d42df016d43dd" localSheetId="1">事業概要説明資料!$H$1152</definedName>
    <definedName name="N_3f92a1eb4772ca90c29d42df016d43dd">#REF!</definedName>
    <definedName name="N_405f15a34772ca90c29d42df016d43c6" localSheetId="1">事業概要説明資料!$H$842</definedName>
    <definedName name="N_405f15a34772ca90c29d42df016d43c6">#REF!</definedName>
    <definedName name="N_4a5c616747f2ca90c29d42df016d43c6" localSheetId="1">事業概要説明資料!$H$1296</definedName>
    <definedName name="N_4a5c616747f2ca90c29d42df016d43c6">#REF!</definedName>
    <definedName name="N_54ff11274772ca90c29d42df016d4387" localSheetId="1">事業概要説明資料!$H$480</definedName>
    <definedName name="N_54ff11274772ca90c29d42df016d4387">#REF!</definedName>
    <definedName name="N_557ce56747f2ca90c29d42df016d431a" localSheetId="1">事業概要説明資料!$H$1587</definedName>
    <definedName name="N_557ce56747f2ca90c29d42df016d431a">#REF!</definedName>
    <definedName name="N_62ece9a747f2ca90c29d42df016d4391" localSheetId="1">事業概要説明資料!$H$1731</definedName>
    <definedName name="N_62ece9a747f2ca90c29d42df016d4391">#REF!</definedName>
    <definedName name="N_6394292347b2ca90c29d42df016d43e3" localSheetId="1">事業概要説明資料!$H$296</definedName>
    <definedName name="N_6394292347b2ca90c29d42df016d43e3">#REF!</definedName>
    <definedName name="N_6a357ea047bcd650a65a9dab116d43a3" localSheetId="1">事業概要説明資料!$H$1917</definedName>
    <definedName name="N_6a357ea047bcd650a65a9dab116d43a3">#REF!</definedName>
    <definedName name="N_71baad2347f2ca90c29d42df016d4399" localSheetId="1">事業概要説明資料!$H$580</definedName>
    <definedName name="N_71baad2347f2ca90c29d42df016d4399">#REF!</definedName>
    <definedName name="N_7250e1674772ca90c29d42df016d43f3" localSheetId="1">事業概要説明資料!$H$447</definedName>
    <definedName name="N_7250e1674772ca90c29d42df016d43f3">#REF!</definedName>
    <definedName name="N_74db6de347f2ca90c29d42df016d435f" localSheetId="1">事業概要説明資料!$H$1551</definedName>
    <definedName name="N_74db6de347f2ca90c29d42df016d435f">#REF!</definedName>
    <definedName name="N_78e92daf47b2ca90c29d42df016d43f1" localSheetId="1">事業概要説明資料!$H$1347</definedName>
    <definedName name="N_78e92daf47b2ca90c29d42df016d43f1">#REF!</definedName>
    <definedName name="N_798ca96747f2ca90c29d42df016d4322" localSheetId="1">事業概要説明資料!$H$38</definedName>
    <definedName name="N_798ca96747f2ca90c29d42df016d4322">#REF!</definedName>
    <definedName name="N_7a1f1d634772ca90c29d42df016d4380" localSheetId="1">事業概要説明資料!$H$376</definedName>
    <definedName name="N_7a1f1d634772ca90c29d42df016d4380">#REF!</definedName>
    <definedName name="N_8022ed6b4772ca90c29d42df016d4339" localSheetId="1">事業概要説明資料!$H$1881</definedName>
    <definedName name="N_8022ed6b4772ca90c29d42df016d4339">#REF!</definedName>
    <definedName name="N_80c065a74772ca90c29d42df016d4327" localSheetId="1">事業概要説明資料!$H$697</definedName>
    <definedName name="N_80c065a74772ca90c29d42df016d4327">#REF!</definedName>
    <definedName name="N_86292d2f47b2ca90c29d42df016d435f" localSheetId="1">事業概要説明資料!$H$1949</definedName>
    <definedName name="N_86292d2f47b2ca90c29d42df016d435f">#REF!</definedName>
    <definedName name="N_88d329af4772ca90c29d42df016d4336" localSheetId="1">事業概要説明資料!$H$70</definedName>
    <definedName name="N_88d329af4772ca90c29d42df016d4336">#REF!</definedName>
    <definedName name="N_89fda56b47f2ca90c29d42df016d43b7" localSheetId="1">事業概要説明資料!$H$1698</definedName>
    <definedName name="N_89fda56b47f2ca90c29d42df016d43b7">#REF!</definedName>
    <definedName name="N_8ddedd234772ca90c29d42df016d43e4" localSheetId="1">事業概要説明資料!$H$729</definedName>
    <definedName name="N_8ddedd234772ca90c29d42df016d43e4">#REF!</definedName>
    <definedName name="N_8e3d592f4732ca90c29d42df016d43db" localSheetId="1">事業概要説明資料!$H$660</definedName>
    <definedName name="N_8e3d592f4732ca90c29d42df016d43db">#REF!</definedName>
    <definedName name="N_9043ad2f4772ca90c29d42df016d4378" localSheetId="1">事業概要説明資料!$H$612</definedName>
    <definedName name="N_9043ad2f4772ca90c29d42df016d4378">#REF!</definedName>
    <definedName name="N_93022d6b4772ca90c29d42df016d4355" localSheetId="1">事業概要説明資料!$H$1076</definedName>
    <definedName name="N_93022d6b4772ca90c29d42df016d4355">#REF!</definedName>
    <definedName name="N_9dfba12747f2ca90c29d42df016d4380" localSheetId="1">事業概要説明資料!$H$223</definedName>
    <definedName name="N_9dfba12747f2ca90c29d42df016d4380">#REF!</definedName>
    <definedName name="N_a02725e747b2ca90c29d42df016d4387" localSheetId="1">事業概要説明資料!$H$965</definedName>
    <definedName name="N_a02725e747b2ca90c29d42df016d4387">#REF!</definedName>
    <definedName name="N_a347e9e747b2ca90c29d42df016d436b" localSheetId="1">事業概要説明資料!$H$894</definedName>
    <definedName name="N_a347e9e747b2ca90c29d42df016d436b">#REF!</definedName>
    <definedName name="N_a3bc55eb4732ca90c29d42df016d43ae" localSheetId="1">事業概要説明資料!$H$1382</definedName>
    <definedName name="N_a3bc55eb4732ca90c29d42df016d43ae">#REF!</definedName>
    <definedName name="N_abf961ef47b2ca90c29d42df016d431e" localSheetId="1">事業概要説明資料!$H$765</definedName>
    <definedName name="N_abf961ef47b2ca90c29d42df016d431e">#REF!</definedName>
    <definedName name="N_afd4256347b2ca90c29d42df016d4311" localSheetId="1">事業概要説明資料!$H$1009</definedName>
    <definedName name="N_afd4256347b2ca90c29d42df016d4311">#REF!</definedName>
    <definedName name="N_afdd15af4732ca90c29d42df016d43bc" localSheetId="1">事業概要説明資料!$H$1043</definedName>
    <definedName name="N_afdd15af4732ca90c29d42df016d43bc">#REF!</definedName>
    <definedName name="N_b48f1da34772ca90c29d42df016d43b3" localSheetId="1">事業概要説明資料!$H$1519</definedName>
    <definedName name="N_b48f1da34772ca90c29d42df016d43b3">#REF!</definedName>
    <definedName name="N_b59261eb4772ca90c29d42df016d43c5" localSheetId="1">事業概要説明資料!$H$262</definedName>
    <definedName name="N_b59261eb4772ca90c29d42df016d43c5">#REF!</definedName>
    <definedName name="N_bb8a292347f2ca90c29d42df016d4344" localSheetId="1">事業概要説明資料!$H$1849</definedName>
    <definedName name="N_bb8a292347f2ca90c29d42df016d4344">#REF!</definedName>
    <definedName name="N_bc71252b4772ca90c29d42df016d43b0" localSheetId="1">事業概要説明資料!$H$932</definedName>
    <definedName name="N_bc71252b4772ca90c29d42df016d43b0">#REF!</definedName>
    <definedName name="N_c78d956f4732ca90c29d42df016d43f0" localSheetId="1">事業概要説明資料!$H$415</definedName>
    <definedName name="N_c78d956f4732ca90c29d42df016d43f0">#REF!</definedName>
    <definedName name="N_d159256f47b2ca90c29d42df016d4301" localSheetId="1">事業概要説明資料!$H$809</definedName>
    <definedName name="N_d159256f47b2ca90c29d42df016d4301">#REF!</definedName>
    <definedName name="N_d31de1e747f2ca90c29d42df016d4382" localSheetId="1">事業概要説明資料!$H$330</definedName>
    <definedName name="N_d31de1e747f2ca90c29d42df016d4382">#REF!</definedName>
    <definedName name="N_d679a96f47b2ca90c29d42df016d4355" localSheetId="1">事業概要説明資料!$H$126</definedName>
    <definedName name="N_d679a96f47b2ca90c29d42df016d4355">#REF!</definedName>
    <definedName name="N_db32e1ab4772ca90c29d42df016d43d9" localSheetId="1">事業概要説明資料!$H$183</definedName>
    <definedName name="N_db32e1ab4772ca90c29d42df016d43d9">#REF!</definedName>
    <definedName name="N_dbdc99eb4732ca90c29d42df016d4375" localSheetId="1">事業概要説明資料!$H$548</definedName>
    <definedName name="N_dbdc99eb4732ca90c29d42df016d4375">#REF!</definedName>
    <definedName name="N_e4a621a747b2ca90c29d42df016d4307" localSheetId="1">事業概要説明資料!$H$1816</definedName>
    <definedName name="N_e4a621a747b2ca90c29d42df016d4307">#REF!</definedName>
    <definedName name="N_eba661a747b2ca90c29d42df016d4392" localSheetId="1">事業概要説明資料!$H$6</definedName>
    <definedName name="N_eba661a747b2ca90c29d42df016d4392">#REF!</definedName>
    <definedName name="N_f20065274772ca90c29d42df016d4345" localSheetId="1">事業概要説明資料!$H$1660</definedName>
    <definedName name="N_f20065274772ca90c29d42df016d4345">#REF!</definedName>
    <definedName name="N_ffaba5e347f2ca90c29d42df016d43db" localSheetId="1">事業概要説明資料!$H$1416</definedName>
    <definedName name="N_ffaba5e347f2ca90c29d42df016d43db">#REF!</definedName>
    <definedName name="print" localSheetId="0">予算事業一覧!print</definedName>
    <definedName name="_xlnm.Print_Area" localSheetId="1">事業概要説明資料!$A$1:$AY$2021</definedName>
    <definedName name="_xlnm.Print_Area" localSheetId="0">予算事業一覧!$A$1:$I$123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3" i="3" l="1"/>
  <c r="F122" i="3"/>
  <c r="E123" i="3"/>
  <c r="E122" i="3"/>
  <c r="F121" i="3"/>
  <c r="F120" i="3"/>
  <c r="E121" i="3"/>
  <c r="E120" i="3"/>
  <c r="F117" i="3"/>
  <c r="F116" i="3"/>
  <c r="E117" i="3"/>
  <c r="E116" i="3"/>
  <c r="F11" i="3"/>
  <c r="F10" i="3"/>
  <c r="E11" i="3"/>
  <c r="E10" i="3"/>
  <c r="G8" i="3" l="1"/>
  <c r="AJ2020" i="4" l="1"/>
  <c r="AA2020" i="4"/>
  <c r="AJ1980" i="4"/>
  <c r="AA1980" i="4"/>
  <c r="AJ1942" i="4"/>
  <c r="AA1942" i="4"/>
  <c r="AJ1910" i="4"/>
  <c r="AA1910" i="4"/>
  <c r="AJ1874" i="4"/>
  <c r="AA1874" i="4"/>
  <c r="AJ1842" i="4"/>
  <c r="AA1842" i="4"/>
  <c r="AJ1809" i="4"/>
  <c r="AA1809" i="4"/>
  <c r="AJ1760" i="4"/>
  <c r="AA1760" i="4"/>
  <c r="AJ1724" i="4"/>
  <c r="AA1724" i="4"/>
  <c r="AJ1691" i="4"/>
  <c r="AA1691" i="4"/>
  <c r="AJ1653" i="4"/>
  <c r="AA1653" i="4"/>
  <c r="AJ1619" i="4"/>
  <c r="AA1619" i="4"/>
  <c r="AJ1580" i="4"/>
  <c r="AA1580" i="4"/>
  <c r="AJ1544" i="4"/>
  <c r="AA1544" i="4"/>
  <c r="AJ1512" i="4"/>
  <c r="AA1512" i="4"/>
  <c r="AJ1480" i="4"/>
  <c r="AA1480" i="4"/>
  <c r="AJ1446" i="4"/>
  <c r="AA1446" i="4"/>
  <c r="AJ1409" i="4"/>
  <c r="AA1409" i="4"/>
  <c r="AJ1375" i="4"/>
  <c r="AA1375" i="4"/>
  <c r="AJ1340" i="4"/>
  <c r="AA1340" i="4"/>
  <c r="AJ1289" i="4"/>
  <c r="AA1289" i="4"/>
  <c r="AJ1255" i="4"/>
  <c r="AA1255" i="4"/>
  <c r="AJ1220" i="4"/>
  <c r="AA1220" i="4"/>
  <c r="AJ1181" i="4"/>
  <c r="AA1181" i="4"/>
  <c r="AJ1145" i="4"/>
  <c r="AA1145" i="4"/>
  <c r="AJ1108" i="4"/>
  <c r="AA1108" i="4"/>
  <c r="AJ1069" i="4"/>
  <c r="AA1069" i="4"/>
  <c r="AJ1036" i="4"/>
  <c r="AA1036" i="4"/>
  <c r="AJ1002" i="4"/>
  <c r="AA1002" i="4"/>
  <c r="AJ958" i="4"/>
  <c r="AA958" i="4"/>
  <c r="AJ925" i="4"/>
  <c r="AA925" i="4"/>
  <c r="AJ887" i="4"/>
  <c r="AA887" i="4"/>
  <c r="AJ835" i="4"/>
  <c r="AA835" i="4"/>
  <c r="AJ802" i="4"/>
  <c r="AA802" i="4"/>
  <c r="AJ758" i="4"/>
  <c r="AA758" i="4"/>
  <c r="AJ722" i="4"/>
  <c r="AA722" i="4"/>
  <c r="AJ690" i="4"/>
  <c r="AA690" i="4"/>
  <c r="AJ653" i="4"/>
  <c r="AA653" i="4"/>
  <c r="AJ605" i="4"/>
  <c r="AA605" i="4"/>
  <c r="AJ573" i="4"/>
  <c r="AA573" i="4"/>
  <c r="AJ541" i="4"/>
  <c r="AA541" i="4"/>
  <c r="AJ509" i="4"/>
  <c r="AA509" i="4"/>
  <c r="AJ473" i="4"/>
  <c r="AA473" i="4"/>
  <c r="AJ440" i="4"/>
  <c r="AA440" i="4"/>
  <c r="AJ408" i="4"/>
  <c r="AA408" i="4"/>
  <c r="AJ369" i="4"/>
  <c r="AA369" i="4"/>
  <c r="AJ323" i="4"/>
  <c r="AA323" i="4"/>
  <c r="AJ289" i="4"/>
  <c r="AA289" i="4"/>
  <c r="AJ255" i="4"/>
  <c r="AA255" i="4"/>
  <c r="AJ216" i="4"/>
  <c r="AA216" i="4"/>
  <c r="AJ176" i="4"/>
  <c r="AA176" i="4"/>
  <c r="AJ119" i="4"/>
  <c r="AA119" i="4"/>
  <c r="AJ63" i="4"/>
  <c r="AA63" i="4"/>
  <c r="AJ31" i="4"/>
  <c r="AA31" i="4"/>
  <c r="I123" i="3"/>
  <c r="I122" i="3"/>
  <c r="H122" i="3" s="1"/>
  <c r="G119" i="3"/>
  <c r="G118"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9" i="3"/>
  <c r="G10" i="3" l="1"/>
  <c r="G120" i="3"/>
  <c r="G11" i="3"/>
  <c r="G117" i="3"/>
  <c r="G121" i="3"/>
  <c r="G122" i="3"/>
  <c r="G123" i="3"/>
  <c r="G116" i="3"/>
</calcChain>
</file>

<file path=xl/sharedStrings.xml><?xml version="1.0" encoding="utf-8"?>
<sst xmlns="http://schemas.openxmlformats.org/spreadsheetml/2006/main" count="1181" uniqueCount="375">
  <si>
    <t>所属名　生野区役所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</si>
  <si>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</si>
  <si>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</si>
  <si>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</si>
  <si>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</si>
  <si>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</si>
  <si>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</si>
  <si>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</si>
  <si>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</si>
  <si>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</si>
  <si>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</si>
  <si>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</si>
  <si>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</si>
  <si>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</si>
  <si>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</si>
  <si>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</si>
  <si>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</si>
  <si>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</si>
  <si>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</si>
  <si>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2-3-1</t>
    <phoneticPr fontId="3"/>
  </si>
  <si>
    <t>生野区役所職員の人件費</t>
    <phoneticPr fontId="1"/>
  </si>
  <si>
    <t>企画総務課</t>
    <phoneticPr fontId="1"/>
  </si>
  <si>
    <t>職員費計</t>
    <phoneticPr fontId="6"/>
  </si>
  <si>
    <t>2-3-3</t>
    <phoneticPr fontId="3"/>
  </si>
  <si>
    <t>生野区役所住民情報業務等民間委託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</si>
  <si>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</si>
  <si>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</si>
  <si>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地域ボランティアによる福祉のまちづくり事業（ご近“助”パワフルサポート事業）</t>
    <phoneticPr fontId="1"/>
  </si>
  <si>
    <t>保健福祉課</t>
    <phoneticPr fontId="1"/>
  </si>
  <si>
    <t>生野区こども地域包括ケアシステム</t>
    <phoneticPr fontId="1"/>
  </si>
  <si>
    <t>乳幼児発達相談体制強化事業</t>
    <phoneticPr fontId="1"/>
  </si>
  <si>
    <t>子育て支援連絡調整事業</t>
    <phoneticPr fontId="1"/>
  </si>
  <si>
    <t>４歳児訪問事業</t>
    <phoneticPr fontId="1"/>
  </si>
  <si>
    <t>「いくみん健康啓発」事業</t>
    <phoneticPr fontId="1"/>
  </si>
  <si>
    <t>いくの子育て応援事業</t>
    <phoneticPr fontId="1"/>
  </si>
  <si>
    <t>専門的家庭訪問支援事業の延長</t>
    <phoneticPr fontId="1"/>
  </si>
  <si>
    <t>発達に課題のあるこどもへの支援の充実</t>
    <phoneticPr fontId="1"/>
  </si>
  <si>
    <t>生きるチカラを育む絵本プロジェクト</t>
    <phoneticPr fontId="1"/>
  </si>
  <si>
    <t>身体障がい者・知的障がい者相談員</t>
    <phoneticPr fontId="1"/>
  </si>
  <si>
    <t>生野区地域福祉推進支援事業</t>
    <phoneticPr fontId="1"/>
  </si>
  <si>
    <t>高齢者福祉月間事業</t>
    <phoneticPr fontId="1"/>
  </si>
  <si>
    <t>学校跡地を活用したまちの活性化事業（跡地活用管理）</t>
    <phoneticPr fontId="1"/>
  </si>
  <si>
    <t>地域まちづくり課</t>
    <phoneticPr fontId="1"/>
  </si>
  <si>
    <t>生野区西部地域学校再編にかかる教育環境等の充実</t>
    <phoneticPr fontId="1"/>
  </si>
  <si>
    <t>地域活動協議会への財政支援事業</t>
    <phoneticPr fontId="1"/>
  </si>
  <si>
    <t>区民センター管理運営経費</t>
    <phoneticPr fontId="1"/>
  </si>
  <si>
    <t>新たな地域コミュニティ支援事業</t>
    <phoneticPr fontId="1"/>
  </si>
  <si>
    <t>コミュニティ育成事業</t>
    <phoneticPr fontId="1"/>
  </si>
  <si>
    <t>防災対策事業</t>
    <phoneticPr fontId="1"/>
  </si>
  <si>
    <t>生野ものづくりタウン事業</t>
    <phoneticPr fontId="1"/>
  </si>
  <si>
    <t>大阪市生野区高齢者食事サービス事業</t>
    <phoneticPr fontId="1"/>
  </si>
  <si>
    <t>地域・子ども安全コミュニティづくり事業</t>
    <phoneticPr fontId="1"/>
  </si>
  <si>
    <t>学校体育施設開放事業</t>
    <phoneticPr fontId="1"/>
  </si>
  <si>
    <t>学校跡地を活用したまちの活性化事業（調査研究）</t>
    <phoneticPr fontId="1"/>
  </si>
  <si>
    <t>青少年健全育成推進事業</t>
    <phoneticPr fontId="1"/>
  </si>
  <si>
    <t>生涯スポーツ推進事業</t>
    <phoneticPr fontId="1"/>
  </si>
  <si>
    <t>小学校区教育協議会－はぐくみネット－事業</t>
    <phoneticPr fontId="1"/>
  </si>
  <si>
    <t>生涯学習推進事業</t>
    <phoneticPr fontId="1"/>
  </si>
  <si>
    <t>人権啓発推進事業</t>
    <phoneticPr fontId="1"/>
  </si>
  <si>
    <t>空家等対策推進事業</t>
    <phoneticPr fontId="1"/>
  </si>
  <si>
    <t>成人の日二十歳のつどい事業</t>
    <phoneticPr fontId="1"/>
  </si>
  <si>
    <t>生野区地域公園協働パートナー事業</t>
    <phoneticPr fontId="1"/>
  </si>
  <si>
    <t>区民による区内の緑化推進事業</t>
    <phoneticPr fontId="1"/>
  </si>
  <si>
    <t>持続可能なまちづくりを進める市民活動サポート事業</t>
    <phoneticPr fontId="1"/>
  </si>
  <si>
    <t>国庫支出金等の還付金</t>
    <phoneticPr fontId="1"/>
  </si>
  <si>
    <t>生野区における地域公共交通の導入に向けた支援事業</t>
    <phoneticPr fontId="1"/>
  </si>
  <si>
    <t>区庁舎設備維持費</t>
    <phoneticPr fontId="1"/>
  </si>
  <si>
    <t>広聴広報事業</t>
    <phoneticPr fontId="1"/>
  </si>
  <si>
    <t>お客様エスコートサービス事業</t>
    <phoneticPr fontId="1"/>
  </si>
  <si>
    <t>食を通じた国際文化交流</t>
    <phoneticPr fontId="1"/>
  </si>
  <si>
    <t>外国人住民との共生社会実現に向けた支援事業</t>
    <phoneticPr fontId="1"/>
  </si>
  <si>
    <t>区政に関する区民アンケート事業</t>
    <phoneticPr fontId="1"/>
  </si>
  <si>
    <t>区政会議運営事業</t>
    <phoneticPr fontId="1"/>
  </si>
  <si>
    <t>主体的に行動する職員づくり事業</t>
    <phoneticPr fontId="1"/>
  </si>
  <si>
    <t>大阪ウィーク出展</t>
    <phoneticPr fontId="1"/>
  </si>
  <si>
    <t>一般事務経費</t>
    <phoneticPr fontId="1"/>
  </si>
  <si>
    <t>地域まちづくり課・保健福祉課・企画総務課・窓口サービス課</t>
    <phoneticPr fontId="1"/>
  </si>
  <si>
    <t>区まちづくり推進費計</t>
    <phoneticPr fontId="6"/>
  </si>
  <si>
    <t>2-3-6</t>
    <phoneticPr fontId="3"/>
  </si>
  <si>
    <t>区政推進基金積立金</t>
    <phoneticPr fontId="1"/>
  </si>
  <si>
    <t>区政推進基金積立金計</t>
    <phoneticPr fontId="6"/>
  </si>
  <si>
    <t>所属計</t>
    <rPh sb="0" eb="2">
      <t>ショゾク</t>
    </rPh>
    <phoneticPr fontId="6"/>
  </si>
  <si>
    <t>ＡＩ音声認識ツールを活用した区役所窓口サービス向上事業</t>
    <phoneticPr fontId="1"/>
  </si>
  <si>
    <t>市民協働型自転車利用適正化事業「Ｄｏ！プラン」</t>
    <rPh sb="0" eb="2">
      <t>シミン</t>
    </rPh>
    <rPh sb="2" eb="5">
      <t>キョウドウガタ</t>
    </rPh>
    <rPh sb="5" eb="8">
      <t>ジテンシャ</t>
    </rPh>
    <rPh sb="8" eb="10">
      <t>リヨウ</t>
    </rPh>
    <rPh sb="10" eb="13">
      <t>テキセイカ</t>
    </rPh>
    <rPh sb="13" eb="15">
      <t>ジギョウ</t>
    </rPh>
    <phoneticPr fontId="1"/>
  </si>
  <si>
    <t>「ＥＸＰＯいくのヒートアッププロジェクト」プロモーション事業</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</si>
  <si>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</si>
  <si>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</si>
  <si>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生野区役所職員の人件費</t>
    <phoneticPr fontId="23"/>
  </si>
  <si>
    <t>〔事業目的〕</t>
    <rPh sb="1" eb="3">
      <t>ジギョウ</t>
    </rPh>
    <rPh sb="3" eb="5">
      <t>モクテキ</t>
    </rPh>
    <phoneticPr fontId="3"/>
  </si>
  <si>
    <t>〔事業内容〕</t>
    <rPh sb="1" eb="3">
      <t>ジギョウ</t>
    </rPh>
    <rPh sb="3" eb="5">
      <t>ナイヨウ</t>
    </rPh>
    <phoneticPr fontId="3"/>
  </si>
  <si>
    <t>生野区役所職員の人件費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</si>
  <si>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</si>
  <si>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</si>
  <si>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</si>
  <si>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</si>
  <si>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</si>
  <si>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</si>
  <si>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生野区役所職員の人件費</t>
  </si>
  <si>
    <t>合　　　　計</t>
    <rPh sb="0" eb="1">
      <t>ゴウ</t>
    </rPh>
    <rPh sb="5" eb="6">
      <t>ケイ</t>
    </rPh>
    <phoneticPr fontId="3"/>
  </si>
  <si>
    <t>生野区役所住民情報業務等民間委託</t>
    <phoneticPr fontId="23"/>
  </si>
  <si>
    <t>住民情報業務等の民間委託化により、区民サービスの向上と効率的な業務運営を図る。</t>
    <phoneticPr fontId="23"/>
  </si>
  <si>
    <t>住民情報業務（窓口処理業務・郵送等処理業務）、手数料の徴収・収納業務</t>
    <phoneticPr fontId="3"/>
  </si>
  <si>
    <t>住民情報窓口業務委託料</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</si>
  <si>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</si>
  <si>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</si>
  <si>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</si>
  <si>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</si>
  <si>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</si>
  <si>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地域ボランティアによる福祉のまちづくり事業（ご近“助”パワフルサポート事業）</t>
    <phoneticPr fontId="23"/>
  </si>
  <si>
    <t>・福祉コーディネーター（19地域に配置）が、お困りの方と手助けしてくれるボランティアもしくは関係機関へつなぐことで住みよいまちづくりを目指すこと（ボランティアコーデイネート）
・見守り支援が必要な人が地域の支援の輪に繋がることで、地域住民同士が助け合う福祉のまちづくりが自発的に推進される仕組みを定着させること（地域コーディネート）</t>
    <phoneticPr fontId="23"/>
  </si>
  <si>
    <t>（１）地域ボランティアの発掘及び育成
・地域で開催されている地域活動への参画とともに、チラシによる事業周知を行う
・区ボランティア・市民活動センターとの連携
・登録ボランティアに対して年1回以上の研修及び報告会の実施
（２）地域福祉課題等の把握及び調査、報告 
・地域に潜在する課題の把握に努め、区社協地域支援担当と連携を行い改善策を検討
・地域のニーズに基づいた福祉課題を集約し、小圏域会議等に出席し、地域の困りごとに対応
（３）要援護者の地域における見守り等へのつなぎ
・「地域における要援護者の見守りネットワーク強化事業」の機能①に該当する要援護者の発掘とつなぎ役を行う。
・機能②において把握した要援護者への同意確認業務
（４）事業の広報業務 
・高齢者に限らず、様々な世代が参加する地域福祉活動等においてチラシ、ポスターの紙媒体やＳＮＳ（FacebookやＨＰ）を活用し幅広く事業を周知
（５）要援護者の情報を提供する地域団体及び民生委員・児童委員等への協力依頼業務
・各地域で見守りを行っていける団体を組織できるよう支援
・地域の見守り活動を把握し、見守り相談室と連携し各団体の代表者へ協力依頼
（６）「生野区こども地域包括ケアシステム事業」との連携
・本事業で把握した課題を抱えるこどもや妊婦を「こども包括事業」における子育て支援CSWへつないでいくとともに、子育て支援CSWで把握しているこどもや妊婦を地域の見守り等の地域資源につないでいく際の媒介の役割を担う。</t>
    <phoneticPr fontId="3"/>
  </si>
  <si>
    <t>業務委託料</t>
  </si>
  <si>
    <t>生野区こども地域包括ケアシステム</t>
    <phoneticPr fontId="23"/>
  </si>
  <si>
    <t>子育て支援CSWとその補助員を新たに配置し、小・中学校、保育園、医療機関、民間事業者とも連携した「生野区こども包括ケアシステム」を構築。地域に埋もれている虐待リスクの高いこども・妊婦の発見し、区の子育て支援室等につなげるとともに、要保護児童対策地域協議会(以下、「要対協」)等の会議に出席し、地域等の見守りや支援につなげる役割を担い、生野区の児童虐待防止、子育て支援体制の強化を図る。</t>
    <phoneticPr fontId="23"/>
  </si>
  <si>
    <t>　「地域における要援護者の見守りネットワーク強化事業」(以下、「見守りネットワーク事業」)の機能の一つとして、孤立世帯等への専門的対応があり、福祉専門職のワーカーが孤立世帯に対して、アウトリーチにより、地域の見守り活動・福祉サービス等へつないでいる。また、地域の福祉コーディネーターとも協力し、高齢者等の身近な困り事にも対応している。そこで、このネットワーク機能を子育て支援にも活用し、小中学校や保育園・医療機関・民間事業者とも連携した「生野区こども包括ケアシステム」を新たに構築する。見守りネットワーク事業と連携し実施するため、見守りネットワーク事業の受託者である生野区社会福祉協議会に、子育て支援CSWとその補助員を配置する。子育て支援CSWは、地域に埋もれている虐待リスクの高いこども・妊婦を発見し、区の子育て支援室等につなげるとともに、要保護児童対策地域協議会(以下、「要対協」)等の会議に出席し、地域等の見守りや支援につなげる役割を担う。補助員は、新たな「生野区こども包括ケアシステム」のネットワーク構築を補助するとともに、構成員が簡単に情報共有できるようにする。</t>
    <phoneticPr fontId="3"/>
  </si>
  <si>
    <t>福祉担当ワーカー（CSW）配置経費</t>
  </si>
  <si>
    <t>ネットワーク構築経費</t>
  </si>
  <si>
    <t>事務経費</t>
  </si>
  <si>
    <t>乳幼児発達相談体制強化事業</t>
    <phoneticPr fontId="23"/>
  </si>
  <si>
    <t>発達障がいのある乳幼児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体制を構築する。</t>
    <phoneticPr fontId="23"/>
  </si>
  <si>
    <t>・乳幼児健診から医療機関受診後の早期個別支援（早期に療育機関へつなぐ体制づくり）
・医療機関、療育機関、保育機関等の関係機関との早期支援体制づくり
・1歳6か月児健診後のフォローグループ事業
・乳幼児が集まる場（地域）に出向く出前相談
・常設心理相談事業
・1歳6か月児健診、3歳児健診における心理相談、発達相談（フォロー健診）
・4･5歳児発達障がい相談
・育児教室（3か月児健診後のフォロー教室）</t>
    <phoneticPr fontId="3"/>
  </si>
  <si>
    <t>会計年度任用職員（臨床心理士等）の雇用経費等</t>
  </si>
  <si>
    <t>子育て支援連絡調整事業</t>
    <phoneticPr fontId="23"/>
  </si>
  <si>
    <t>福祉ニーズの複雑化・多様化に対応することを目的に、これまでも相談体制の強化を図ってきたところであるが、子育てに関する相談や児童虐待への対応等は年々増加している。また、各学校における不登校やひきこもりに関する相談も増加しており、その児童や家庭への支援体制の強化が求められているところである。これら全ての相談、対応業務を円滑に実施することを目的に、子育て支援室に要保護児童対策地域協議会おいてケース管理・資料作成等業務を行う会計年度任用職員を１名を雇用する。</t>
    <phoneticPr fontId="23"/>
  </si>
  <si>
    <t>子育て支援室に会計年度任用職員を１名配置し、要保護児童対策地域協議会の支援対象児童・生徒の状況を支援機関に照会し、ケース検討に向けた情報収集、資料作成を行う。支援が必要な家庭に継続的、計画的に支援ができるように各機関の支援状況を把握する。また、連絡を取ることが困難な要支援者の安否確認、面談予約ができるようにスマートフォンを設置し、要支援者の適切な把握に努める。</t>
    <phoneticPr fontId="3"/>
  </si>
  <si>
    <t>会計年度任用職員経費</t>
  </si>
  <si>
    <t>消耗品費</t>
  </si>
  <si>
    <t>パソコン等リース経費</t>
  </si>
  <si>
    <t>４歳児訪問事業</t>
    <phoneticPr fontId="23"/>
  </si>
  <si>
    <t>４歳児へのポピュレーションアプローチを行うことにより「大阪市版ネウボラ」の充実を図り、児童虐待防止に繋げる。</t>
    <phoneticPr fontId="23"/>
  </si>
  <si>
    <t>　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3"/>
  </si>
  <si>
    <t>訪問、絵本配付に要する経費</t>
  </si>
  <si>
    <t>「いくみん健康啓発」事業</t>
    <phoneticPr fontId="23"/>
  </si>
  <si>
    <t>区民の健康や食育に対する関心や意識を高め、区民一人ひとりが健康的な生活習慣を身につけ、健康寿命の延伸を図るための機運を高めるとともに、がん検診等の受診率アップを図り、生活習慣病の早期発見・早期治療に繋げ、医療費の抑制を図る。
また、乳児の健全な歯の育成・維持を図るため、歯科衛生士によるはみがき指導及び啓発を行い、虫歯予防への意識を高める。</t>
    <phoneticPr fontId="23"/>
  </si>
  <si>
    <t>（１）過去にがん検診を受診した方を対象に継続受診の勧奨を行い、コール・リコール運動によるがん検診の習慣化を図る。
（２）生野区内の金融機関（銀行・信用金庫等）等に依頼し、各店舗でのポスターの掲示やチラシの配布を依頼する。
（３）生野区内の企業等を対象として、がん検診等の啓発を行う「大阪市生野区がん検診受診促進協定」事業の参画を求め、協定を締結した企業には、チラシの配布やポスターの掲示・受診啓発イベントの実施・従業員等へ受診勧奨などを行っていただく。
（４）生野区健康・食育フェアを開催し、区民の健康づくりに対する意識の高揚・定着を図り、食育に関する意識を高めていく。
（５）広報紙等に年間検診日程及び検診受診啓発特集を掲載し、区民の健康に関する理解を深めていく。　
（６）がん検診受診率向上のため、医療機関での受診を促すようがん検診取扱医療機関一覧を作成する。
（７）3か月児健診での歯科衛生士によるはみがき指導及び乳幼児保護者への啓発。　　</t>
    <phoneticPr fontId="3"/>
  </si>
  <si>
    <t>事業周知経費</t>
  </si>
  <si>
    <t>事業開催経費（健康展・食育フェア）</t>
  </si>
  <si>
    <t>乳幼児はみがき指導及び啓発経費</t>
  </si>
  <si>
    <t>事業実施経費</t>
  </si>
  <si>
    <t>いくの子育て応援事業</t>
    <phoneticPr fontId="23"/>
  </si>
  <si>
    <t>子育て支援活動をする団体・グループが実行委員会形式でイベントを開催し、子育ての交流の場を作るとともに、子育て情報の提供などを行うことで、子育ての不安を解消し、保護者の孤立化を防ぐ。</t>
    <phoneticPr fontId="23"/>
  </si>
  <si>
    <t xml:space="preserve">区役所の会議室を利用して、子育てイベントを実施する。（年1回以上）
子育て講演会の開催や子育て支援情報誌を２か月に１回発行するとともに、子育てミニマップを年1回発行する。
妊婦向けに子育てに関する手続きや子育て情報をまとめたファイルを配布する。
保育施設の利用を希望される方の説明会を子育てイベントと合同で開催する。
</t>
    <phoneticPr fontId="3"/>
  </si>
  <si>
    <t>子育て支援情報紙等作成経費</t>
  </si>
  <si>
    <t>妊婦向け子育て情報ファイル配付</t>
  </si>
  <si>
    <t>保育施設合同説明会</t>
  </si>
  <si>
    <t>子育てイベント「いくのっ子広場」運営経費</t>
  </si>
  <si>
    <t>専門的家庭訪問支援事業の延長</t>
    <phoneticPr fontId="23"/>
  </si>
  <si>
    <t>児童虐待ハイリスク妊婦や出産後養育が困難になっている家庭の養育者の社会的孤立を防ぎ、虐待防止につなげる。</t>
    <phoneticPr fontId="23"/>
  </si>
  <si>
    <t>児童虐待ハイリスク妊婦や出産後、養育が困難になっている家庭へ助産師を派遣し、支援を行う「専門的家庭訪問支援事業」（こども青少年局所管）について、派遣期間が妊娠期から3か月児健診までであるところを、1歳児まで延長し、伴走的支援を継続することにより、地域子育て支援サービス等につなぎ、子育てに対する自信が持てるよう支援する。</t>
    <phoneticPr fontId="3"/>
  </si>
  <si>
    <t>発達に課題のあるこどもへの支援の充実</t>
    <phoneticPr fontId="23"/>
  </si>
  <si>
    <t>発達障がいを早期に発見し、各々の年齢や特性に応じて適切な支援が受けられる体制をつくる。
子どもに対する支援だけでなく保護者に対しても、育児スキルを向上し、よりよい関係を構築できるよう支援する。</t>
    <phoneticPr fontId="23"/>
  </si>
  <si>
    <t>＜乳幼児対象＞　１歳６か月健診時に発達に課題が複数あり、育てにくさが考えられる子どもとその保護者対象に、親子で一緒に遊びながら、子どもの特性と特性からくる困難さへの対処を学ぶ。</t>
    <phoneticPr fontId="3"/>
  </si>
  <si>
    <t>教室・研修会開催経費</t>
  </si>
  <si>
    <t>生きるチカラを育む絵本プロジェクト</t>
    <phoneticPr fontId="23"/>
  </si>
  <si>
    <t>絵本の読み聞かせ体験を通し、家庭内での読み聞かせ習慣による豊かな親子関係構築への寄与・文字への親しみ・読書習慣の定着・豊富な知識の習得等を通じ、親の収入に影響されず、小中学校期における学力の安定化・自己肯定感の向上さらに将来への夢や希望に溢れたこどもを育成する。</t>
    <phoneticPr fontId="23"/>
  </si>
  <si>
    <t>読み聞かせ活動を活性化させるため、絵本の読み聞かせの良さを理解し広める「絵本サポーター」をできるだけ多く発掘・養成し、区役所での乳幼児健診や各種イベントなどあらゆる機会を捉え、絵本の読み聞かせを実施しする。　十分な読み聞かせをしてもらう機会がない家庭のこどもに対しては絵本に触れる機会を数多く与え、親に対しては、読み聞かせによる子どもと向き合う豊かな時間の過ごし方を知ってもらう。
　絵本を紹介する「絵本日記」を子育て支援施設と協働で作成。各支援センター・ひろば等を拠点とし、区民に広く利用してもらうことにより、子育て支援施設の利用促進と知的好奇心・学習意欲を高め未来を切り開くチカラに繋げる。</t>
    <phoneticPr fontId="3"/>
  </si>
  <si>
    <t>絵本ダイアリー等の作成に係る経費</t>
  </si>
  <si>
    <t>絵本読み聞かせボランティア経費</t>
  </si>
  <si>
    <t>身体障がい者・知的障がい者相談員</t>
    <phoneticPr fontId="23"/>
  </si>
  <si>
    <t>身体及び知的障がい者の相談に応じ必要な指導や援助を行うとともに、関係機関との協力及び積極的な啓発・普及活動に資する業務を行うことにより、障がい者福祉の増進を図る。</t>
    <phoneticPr fontId="23"/>
  </si>
  <si>
    <t>区役所等の行政機関以外の身近な相談窓口として、身体及び知的障がい者の相談に応じ、きめ細やかな対応や援助を行うとともに、関係機関との連携協力を行う。また、地域において障がい者福祉の積極的な啓発・普及活動に資する業務を行うことにより、障がい者福祉の増進を図る。</t>
    <phoneticPr fontId="3"/>
  </si>
  <si>
    <t>相談員の報償金</t>
  </si>
  <si>
    <t>生野区地域福祉推進支援事業</t>
    <phoneticPr fontId="23"/>
  </si>
  <si>
    <t>令和5年改訂「生野区地域福祉ビジョン」に基づき、住民が主体的に地域課題を把握し解決できる体制づくりのため、様々な地域団体やボランティア活動団体と協働することにより、地域福祉の推進を図るとともに、地域住民への広報・啓発を行う。</t>
    <phoneticPr fontId="23"/>
  </si>
  <si>
    <t>地域福祉の推進を目的とした様々な住民主体の活動について、区役所と連携・協働し、共催可能な事業に対し、広報や企画その他の事務的支援を行う。</t>
    <phoneticPr fontId="3"/>
  </si>
  <si>
    <t>事業運営経費</t>
  </si>
  <si>
    <t>高齢者福祉月間事業</t>
    <phoneticPr fontId="23"/>
  </si>
  <si>
    <t>老人の日を中心として毎年９月は高齢者福祉月間と定められており、市民、区民が高齢者福祉についての関心と理解を深めるとともに、高齢者自身の社会参加意欲を高めることとされているが、65歳以上の割合が3割を超えていること、100歳到達者数及び100歳以上高齢者数ともに24区の中で上位に位置するなど高齢者数の非常に多い当区においては、より一層の取組が求められている中、独自の事業により広く浸透を図っていく。</t>
    <phoneticPr fontId="23"/>
  </si>
  <si>
    <t>高齢者の福祉についての関心と理解を深めるために、９月の高齢者福祉月間を中心に全国的・全市的に様々な関連事業が実施されている。その一環として、本区においても独自に当該年度に100歳を迎える高齢者を対象に記念品を贈呈し、長寿をお祝いすることによって、高齢者福祉に関する理解と関心を深めるとともに、それぞれが抱える課題等の把握に努める。</t>
    <phoneticPr fontId="3"/>
  </si>
  <si>
    <t>記念品購入経費</t>
  </si>
  <si>
    <t>学校跡地を活用したまちの活性化事業（跡地活用管理）</t>
    <phoneticPr fontId="23"/>
  </si>
  <si>
    <t>・生野区西部地域の小学校跡地は災害時避難所として残す必要があるため民間事業者への有償貸付を行う。貸付する建築物について適法性を担保する必要があるため、本市による調査を行い、確認された法不適合箇所の是正工事など必要となる対応を実施し、民間事業者による利活用を円滑に進める。
　また、事業者による活用が円滑に行われるよう、必要となる設備等の法定点検を適切に実施するとともに、避難所機能維持のために必要となる維持管理を本市の責任において実施する。
・財産処分（有償貸付）にあたっては、「補助金等に係る予算の執行の適正化に関する法律」に基づき、国の承認が必要であり、承認の条件として国庫納付を実施する。
・民間事業者への有償貸付により生じた貸付収入を区政推進基金に蓄積し、民間事業者による活用開始後も建物を適切に保全するため、外壁改修工事及び屋上防水改修工事を実施する。</t>
    <phoneticPr fontId="23"/>
  </si>
  <si>
    <t>・令和4年4月に閉校して以降、生野区で管理を行っている舎利寺小学校について、活用事業者への引き渡しまでの間、必要となる建築物及び設備の保守、法定点検を実施するとともに、災害時の避難所としての機能を継続させるため、電気、水道等の最低限必要となる維持管理を継続する。
・令和4年4月以降、順次貸付けを開始した御幸森小学校、生野小学校、林寺小学校、及び生野南小学校跡地の貸付収入を、将来に計画している大規模修繕の財源とするため、区政推進基金に蓄積する。
・もと生野南小学校、も生野小学校、もと林寺小学校、及びもと舎利寺小学校については、外壁の剥離や漏水等の経年劣化が生じている校舎の外壁改修工事及び屋上防水改修工事を実施する。また、もと御幸森小学校については、講堂の床面の基礎部分の劣化が著しく、災害時の避難所としての機能を確保するため床部の改修工事を実施する。
・北鶴橋小学校に代わる避難所機能確保により発生する市未利用地の貸付収入及びその諸収入についても、生野区西部地域のまちづくりや避難所機能確保に密接に関わることから、将来に計画している学校跡地の大規模修繕等の財源とするため、区政推進基金に蓄積する。</t>
    <phoneticPr fontId="3"/>
  </si>
  <si>
    <t>跡地活用のための工事費等及び跡地管理費</t>
  </si>
  <si>
    <t>生野区西部地域学校再編にかかる教育環境等の充実</t>
    <phoneticPr fontId="23"/>
  </si>
  <si>
    <t>大規模な学校再編に応じた教育環境の整備、まちづくりの視点を加えたこれまでにない教育活動支援、並びに再編に伴う児童生徒及び保護者の学校環境の変化による不安を軽減することで、再編前後の学習環境を充実させることをめざす。</t>
    <phoneticPr fontId="23"/>
  </si>
  <si>
    <t>・安全、安心な通学路の確保
・子どもの居場所づくり
・防災機能強化</t>
    <phoneticPr fontId="3"/>
  </si>
  <si>
    <t>子どもの居場所づくり</t>
  </si>
  <si>
    <t>安心安全な通学路の確保</t>
  </si>
  <si>
    <t>防災機能の充実</t>
  </si>
  <si>
    <t>地域活動協議会への財政支援事業</t>
    <phoneticPr fontId="23"/>
  </si>
  <si>
    <t>さまざまな市民活動団体が幅広く参画し、開かれた組織運営と会計の透明性を確保しながら、地域課題に取り組む地域活動協議会に対して、自律的な地域活動を進めていく取り組みを支援する。</t>
    <phoneticPr fontId="23"/>
  </si>
  <si>
    <t>地域活動協議会が行う公益性のある活動に対して、活動の公益性や成果を確認することを前提として、活動内容等を限定せずに補助金を交付し、財政的な支援を行う。</t>
    <phoneticPr fontId="3"/>
  </si>
  <si>
    <t>生野区地域活動協議会補助金（補助率100％）</t>
  </si>
  <si>
    <t>区民センター管理運営経費</t>
    <phoneticPr fontId="23"/>
  </si>
  <si>
    <t>多世代の区民による地域を越えた交流を促進し、区民の生きがいづくりや心豊かで活力あるまちづくりの推進に寄与することを目的に、コミュニティ活動の活性化や地域の文化の向上を図る場として設置・運営する。</t>
    <phoneticPr fontId="23"/>
  </si>
  <si>
    <t>区役所附設会館１館の管理運営（施設運営（貸館等）業務、施設管理業務、地域のコミュニティ振興に寄与する事業）</t>
    <phoneticPr fontId="3"/>
  </si>
  <si>
    <t>管理費（指定管理代行料）</t>
  </si>
  <si>
    <t>法定点検費</t>
  </si>
  <si>
    <t>スケジュール管理システム関連経費</t>
  </si>
  <si>
    <t>新たな地域コミュニティ支援事業</t>
    <phoneticPr fontId="23"/>
  </si>
  <si>
    <t>各種地域団体や企業、NPO等、多様な主体が、地域社会の将来像を共有しながらそれぞれ特性を発揮し、校区等地域におけるさまざまな地域課題に取り組むため、民間の専門的な知識やノウハウを幅広く生かす観点から、多様な機能や特性を持った中間支援組織を活用して、自律的な地域運営の仕組みづくりを支援する。</t>
    <phoneticPr fontId="23"/>
  </si>
  <si>
    <t>【地域の自立運営にかかる積極的支援】
・幅広い世代の住民の地域活動への参加・参画を促すための事業の効果的な実施支援
・多様な地域活動との連携・協働に向けたネットワークづくりへの助言等
・事業企画力と遂行力の向上への助言等
・次世代につなげる地域活性化に向けた取組みへの支援
・自主財源の獲得に向けた情報提供や申請等手続きの助言
・地域活動協議会が行政の委託事業を受託するためや地域課題をビジネス手法で解決するための助言等
・NPO等法人化に向けた情報提供や申請手続きの助言等
・区内の地域活動協議会等の情報交換や連携の促進
・地域の状況に応じて、地域活動協議会の事務局機能充実に向けた支援や、開かれた組織運営、会計等の透明性確保に向けた助言等</t>
    <phoneticPr fontId="3"/>
  </si>
  <si>
    <t>中間支援組織業務委託</t>
  </si>
  <si>
    <t>選定委員会開催経費</t>
  </si>
  <si>
    <t>コミュニティ育成事業</t>
    <phoneticPr fontId="23"/>
  </si>
  <si>
    <t>新たな区民相互の交流、地域活動の担い手育成、伝統文化の継承や多様な文化の発信などを行い、コミュニティの再生や地域経済の活性化を促進し、コミュニティづくりを推進することによる地域力の向上を目的とする。</t>
    <phoneticPr fontId="23"/>
  </si>
  <si>
    <t>コミュニティの輪を広げる事業として「紫陽花まつり」と「生野まつり（区民まつり）」を開催する。また、児童・青少年の育成事業としてスプリングコンサートを実施する。</t>
    <phoneticPr fontId="3"/>
  </si>
  <si>
    <t>業務委託料（生野まつりなど）</t>
  </si>
  <si>
    <t>委託業者選定経費</t>
  </si>
  <si>
    <t>防災対策事業</t>
    <phoneticPr fontId="23"/>
  </si>
  <si>
    <t>災害時における自助・共助能力の向上を目的に、地域住民が主体的に組織する「地域自主防災組織」の活動を支援し、災害時における災害時避難所及び福祉避難所の機能充実を図る。また地域特性に応じた地区防災計画等を踏まえた各避難所開設運営訓練及び福祉避難所等と連携した実践的な地域の総合訓練等を行う。</t>
    <phoneticPr fontId="23"/>
  </si>
  <si>
    <t>・自主防災組織が確立されていない地域での避難所開設訓練等の実施や地区防災計画の更新による自主防災組織確立の支援（策定地域：27年度9地域、28年度1地域、29年度8地域、30年度1地域）策定済19地域
・防災マップ作成及び更新：令和6年度1地域更新実施
・地域防災リーダーの研修および活動資材配備
・地域の災害時避難施設や福祉避難所等に指定されている社会福祉施設等の各種施設と共同し、地区防災計画等を踏まえた地域防災訓練実施にかかる支援
・災害時避難所及び福祉避難所協定締結施設への防災資機材や備蓄物資について区防災計画に基づき配備
・災害医療体制整備のため６台のIP無線機の配備（区役所に保管し、災害時に配備）
・本部と避難所（37箇所）との通信整備、避難所での多言語対応
・防災おそうじ大作戦（地域・関係機関と連携し排水設備周辺の清掃を行い、排水機能の改善を図る）　
・ジュニア災害リーダーの研修および活動資材配備
・災害想定訓練に伴う備蓄物資の配備</t>
    <phoneticPr fontId="3"/>
  </si>
  <si>
    <t>アドバイザー雇用経費</t>
  </si>
  <si>
    <t>防災用消耗品買入経費</t>
  </si>
  <si>
    <t>地域防災リーダー活動支援に係る経費</t>
  </si>
  <si>
    <t>IP無線機、タブレット端末、トランシーバーに係る経費</t>
  </si>
  <si>
    <t>防災マップ・防災計画作成に係る経費</t>
  </si>
  <si>
    <t>多言語対応ハザードマップWEB版に係る経費</t>
  </si>
  <si>
    <t>生野区災害想定訓練消耗品買入経費</t>
  </si>
  <si>
    <t>ジュニア災害リーダー活動支援に係る経費</t>
  </si>
  <si>
    <t>生野ものづくりタウン事業</t>
    <phoneticPr fontId="23"/>
  </si>
  <si>
    <t>・ものづくりに関心をもつきっかけづくり。
・ものづくりの担い手の育成。
・ものづくりのまちという区の特性を知り、自分たちの地域の魅力として感じてもらう。
・ものづくりを身近なものとしてとらえることで、住工共生への機運を醸成する。
・さらなるものづくりの魅力向上による新たなものづくりの担い手の育成や技術の継承、地域の活性化。</t>
    <phoneticPr fontId="23"/>
  </si>
  <si>
    <t>・町工場の技術とクリエイターのアイデアが融合したBtoC製品の検討機会を創出し、新製品の開発・受注を行うことで地域産業の振興を図り、地域を活性化につなげる。
・自立した区内企業のネットワークを構築し、新たなものづくりの担い手の育成や技術の継承、地域の活性化につなげる。</t>
    <phoneticPr fontId="3"/>
  </si>
  <si>
    <t>業務委託経費</t>
  </si>
  <si>
    <t>選定委員会経費</t>
  </si>
  <si>
    <t>大阪市生野区高齢者食事サービス事業</t>
    <phoneticPr fontId="23"/>
  </si>
  <si>
    <t>在宅のひとり暮らし高齢者や寝たきりの高齢者を対象に、ボランティアが地域施設での会食等の世話をすることにより、高齢者の健康の増進と孤独感の解消を図るとともに、地域社会との交流を深めることにより、高齢者の介護予防や社会参加を促進することを目的とする。</t>
    <phoneticPr fontId="23"/>
  </si>
  <si>
    <t>区内各地域高齢者食事サービス委員会等が、概ね65歳以上のひとり暮らしの高齢者世帯、高齢者のみの世帯に属する者を対象として地域施設での会食等を実施する。
各地域高齢者食事サービス委員会に属する地域のボランティアが、調理・会食・配食などの世話を行う。</t>
    <phoneticPr fontId="3"/>
  </si>
  <si>
    <t>高齢者食事サービス事業補助金（補助率50％）</t>
  </si>
  <si>
    <t>地域・子ども安全コミュニティづくり事業</t>
    <phoneticPr fontId="23"/>
  </si>
  <si>
    <t>犯罪のおこりにくいまちづくりのため、各地域の自主防犯組織との連携や活動支援を行うことにより、区民の自主防犯意識の向上を醸成する。
また、生野警察署と連携し、防犯カメラを維持管理することにより、街頭犯罪の抑止を図る。</t>
    <phoneticPr fontId="23"/>
  </si>
  <si>
    <t>地域安全防犯担当職員による「いくみんパトロール隊（通称：いくパト）」による区民と連携した防犯活動等の実施。
おもに、小学生を対象とした防犯標語「おこのみやき」啓発ツール「ガチ☆メン」（めんこゲーム）の大会実施による防犯標語啓発や、警察と連携したひったくり防止キャンペーンの実施ほか各種啓発事業。
区民と協働した「生野区全域一斉パトロール」等、地域自主防犯活動の支援。
犯罪抑止のための青色防犯パトロール車の運用および区内における青色防犯パトロール活動を実施する団体への支援。
警察や地域、学校等と連携した自転車事故防止の取組。</t>
    <phoneticPr fontId="3"/>
  </si>
  <si>
    <t>防犯カメラ購入・維持管理費用等</t>
  </si>
  <si>
    <t>「生野区全域一斉パトロール」事業</t>
  </si>
  <si>
    <t>青色防犯パトロール活動事業</t>
  </si>
  <si>
    <t>地域安全防犯パトロール</t>
  </si>
  <si>
    <t>防犯標語「おこのみやき」啓発ツール「ガチ☆メン」経費</t>
  </si>
  <si>
    <t>各種防犯啓発事業</t>
  </si>
  <si>
    <t>交通事故をなくす運動事業</t>
  </si>
  <si>
    <t>市民協働型自転車利用適正化事業「Do！プラン」</t>
    <phoneticPr fontId="23"/>
  </si>
  <si>
    <t>放置自転車問題を地域課題として捉え、市民主体で取り組む機運を醸成し、市民や企業などと行政機関が協働し放置自転車の問題解決に向けた取り組みを推進する。</t>
    <phoneticPr fontId="23"/>
  </si>
  <si>
    <t>区内駅周辺啓発指導員を効果的に配置し、放置自転車の現地整理、啓発、駐輪場への誘導を実施することにより、放置自転車の削減を図る。また、放置自転車問題を地域課題として捉え、市民主体で取り組む機運を醸成し、市民や企業などと行政機関が協働し、駅周辺以外の放置自転車の問題解決に向けた取り組みを推進する。</t>
    <phoneticPr fontId="3"/>
  </si>
  <si>
    <t>啓発業務委託経費</t>
  </si>
  <si>
    <t>区民協働による啓発活動経費</t>
  </si>
  <si>
    <t>学校体育施設開放事業</t>
    <phoneticPr fontId="23"/>
  </si>
  <si>
    <t>学校体育施設開放事業（以下「開放事業」という）は、生野区内の市立小・中・義務教育学校の体育施設を、学校教育に支障のない範囲で地域に開放し、地域住民に継続的にスポーツ活動の場や機会を提供するとともに、地域住民による自主的、主体的な運営や活動の推進を図ることにより、もって住民の健康・体力の維持増進、生涯スポーツの振興、生活の質の向上に寄与することを目的とする。</t>
    <phoneticPr fontId="23"/>
  </si>
  <si>
    <t>市立の小・中・義務教育学校の運動場、体育館（講堂を含む）等の体育施設及び区長が別途指定する施設を開放し、開放を行う学校毎に設置する学校体育施設開放事業運営委員会（ＰＴＡ、地域振興会、体育厚生協会、スポーツ推進委員協議会、総合型スポーツクラブの代表者、利用団体の代表者、社会福祉協議会等の代表者等地域の実情に応じて構成）に運営を委託して実施する。</t>
    <phoneticPr fontId="3"/>
  </si>
  <si>
    <t>学校体育施設開放事業にかかる委託料等</t>
  </si>
  <si>
    <t>事務費</t>
  </si>
  <si>
    <t>学校跡地を活用したまちの活性化事業（調査研究）</t>
    <phoneticPr fontId="23"/>
  </si>
  <si>
    <t>学校跡地は基本売却であるが、生野区西部地域の小学校跡地は災害時避難所として残す必要があるため、施設の日常管理も含めたまちづくりに寄与する活用方法を検討する。また、避難所として必要なスペース以外については売却も含めた検討を行い、以下の取り組みの実現を目指す。
・「学校跡地を核とした多世代にやさしいまちづくり」を官民協働、市民参画で実現させる。
・小学校が無くなると子育て世代がますます流出するという地域の懸念を解消する手立てを構築する。
・各小学校区ごとの学校跡地活用計画を策定し持続可能な学校跡地運営計画をつくる。</t>
    <phoneticPr fontId="23"/>
  </si>
  <si>
    <t>・生野区西部地域学校再編整備計画における西部地域のエリアごとの現状と課題の整理を行う。
・生野区西部地域学校再編整備計画における小学校跡地の状況把握と整理・区民ニーズの調査、集計分析・事業者（市場）ニーズ調査を行う。
・生野区西部地域学校再編整備計画における小学校跡地活用の基本計画・事業計画の策定を行う。
・事業者公募実施、選定</t>
    <phoneticPr fontId="3"/>
  </si>
  <si>
    <t>活性化調査研究業務</t>
  </si>
  <si>
    <t>青少年健全育成推進事業</t>
    <phoneticPr fontId="23"/>
  </si>
  <si>
    <t>青少年の健全育成・非行防止と子どもの保護・安全の強化、犯罪の未然防止を図るとともに、地域全体で子どもを守り、育むための教育コミュニティ作りを推進する。</t>
    <phoneticPr fontId="23"/>
  </si>
  <si>
    <t>・青少年指導員、青少年福祉委員を中心に、各種団体やまちづくり協議会と協力し、「こども110番の家」事業等を地域で実施（通年）
・各校下での青少年非行防止・健全育成活動（体験型事業など）の実施（通年）　合わせて地域活動の担い手の養成
・青少年環境保全活動（通年）</t>
    <phoneticPr fontId="3"/>
  </si>
  <si>
    <t>青少年非行防止・健全育成活動（19小学校区）</t>
  </si>
  <si>
    <t>青少年社会環境保全活動</t>
  </si>
  <si>
    <t>こども110番事業</t>
  </si>
  <si>
    <t>若手の地域活動の担い手の養成</t>
  </si>
  <si>
    <t>生涯スポーツ推進事業</t>
    <phoneticPr fontId="23"/>
  </si>
  <si>
    <t>区内のスポーツ・レクリエーションに対する多様なニーズに対応し、多くの区民にスポーツ・レクリエーションに触れる機会を提供するとともに、継続的なスポーツ活動を奨励し、生涯スポーツの振興を図り、区民の健康増進や地域のつながりを深めることを目的とする。</t>
    <phoneticPr fontId="23"/>
  </si>
  <si>
    <t>区民が発案したスリーアイズをはじめ、区内の史跡等をめぐるウォークラリー大会、季節や難易度によって参加者が自分に合うコースに参加できる年2回開催のハイキング、昔ながらの運動会で家族や仲間と1日楽しめる区民レクリエーションのつどい等、多種多様なスポーツ・レクリエーション事業を展開し、自分にあったスポーツで健康増進・体力づくりとしての、また子どもから高齢者まで楽しく交流ができる機会を提供する。</t>
    <phoneticPr fontId="3"/>
  </si>
  <si>
    <t>区民レクリエーションのつどい</t>
  </si>
  <si>
    <t>市民・区民スリーアイズ大会</t>
  </si>
  <si>
    <t>区民ウォークラリー大会</t>
  </si>
  <si>
    <t>ニュースポーツ体験会</t>
  </si>
  <si>
    <t>区民ハイキング（計２回）</t>
  </si>
  <si>
    <t>小学校区教育協議会－はぐくみネット－事業</t>
    <phoneticPr fontId="23"/>
  </si>
  <si>
    <t>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ことを目的とする。</t>
    <phoneticPr fontId="23"/>
  </si>
  <si>
    <t>（１）学校教育や地域の情報を収集した情報誌などの発行に関すること
（２）学校と地域をつなぐ観点で学校教育を支援する取組みに関すること
（３）地域における教育コミュニティづくりに関すること
（４）各はぐくみネット関係者の情報交換と交流をはかる「連絡会議」、「公開研修」、「研究発表会」
等への参加
（５）はぐくみネットコーディネーター（地域学校協働活動推進員）の推薦等の手続きに関すること
（６）その他、事業目的を達成するための業務。</t>
    <phoneticPr fontId="3"/>
  </si>
  <si>
    <t>各小学校区教育協議会－はぐくみネットー委託料</t>
  </si>
  <si>
    <t>生涯学習推進事業</t>
    <phoneticPr fontId="23"/>
  </si>
  <si>
    <t>地域住民間の交流を促進することにより、コミュニティづくりに寄与することや、これまで生涯学習推進事業において重点的に進めてきた、「区民参画事業の実施、区内教育機関等の連携による区民に対しての学習機会の拡充、生涯学習ボランティアの支援」などを基盤としながら、さらに「生涯学習大阪計画」の基本理念である「自律と協働の生涯学習社会づくり」を目標とした取り組みを進めるために、自主的な講習・講座等の学習機会や、文化・学習活動、発表、交流の場の提供を図る。</t>
    <phoneticPr fontId="23"/>
  </si>
  <si>
    <t>地域住民のニーズに即応した生涯学習機会の提供や地域課題の解決に取り組むため、各小学校下に組織されている生涯学習ルーム運営委員会と業務委託契約を締結し、各校下における住民の主体的な生涯学習ルーム事業の実施を図る。</t>
    <phoneticPr fontId="3"/>
  </si>
  <si>
    <t>生涯学習ルーム運営に係る委託料</t>
  </si>
  <si>
    <t>生涯学習ルーム地域連携事業</t>
  </si>
  <si>
    <t>地域啓発事業助成（PTA社会教育）</t>
  </si>
  <si>
    <t>人権啓発推進事業</t>
    <phoneticPr fontId="23"/>
  </si>
  <si>
    <t>区民参加・参画による人権課題の解決に向けた施策の展開により、外国籍住民・障がい者・高齢者・子どもをはじめとする多様な人々の人権が尊重され、人にやさしいまちであり、また外国籍住民と地域住民との交流が日常的に図られるなど、誰もが住みやすいまちをめざす。</t>
    <phoneticPr fontId="23"/>
  </si>
  <si>
    <t>一人ひとりの人権が尊重され、誰もが住みやすいまちをめざし、生野区人権啓発推進会・生野区人権啓発推進員連絡会や区内のまちづくり協議会等と連携し、より地域に根ざした啓発活動（地域人権講座・映画会・広報活動等）を地域住民と協働して行う。人権啓発推進員や区内全域に形成されたまちづくり協議会等と連携し、より地域に根ざした啓発活動を地域住民と協働して展開する。</t>
    <phoneticPr fontId="3"/>
  </si>
  <si>
    <t>啓発活動事業関連経費</t>
  </si>
  <si>
    <t>広報紙作成経費</t>
  </si>
  <si>
    <t>空家等対策推進事業</t>
    <phoneticPr fontId="23"/>
  </si>
  <si>
    <t>・行政と地域住民組織や、地元で活動する事業者等が一体となって、生野区全体を取り巻く密集住宅市街地や空家率の状況、防災上の課題等を共有し、土地建物所有者による老朽住宅の建替え等を推進するための仕組みについて、地域実情に沿った身近な地域（町会）レベルで策定できるよう支援する。
・地域住民や地域事業者などが地域の課題を認識し、課題解決に向けて主体的に取り組んでいけるような活動基盤が新たに生まれる。
・建替推進の手引き「建替えのすゝめ」を通じて、具体的な建替えモデルを見える化することで、同様の課題を抱える他の地域においても建替えの参考事例となり、老朽住宅の建替えを促進する。
・空き家の利活用に向けては、空き家オーナーの意識改革が必要である。
・空き家オーナーが空き家の利活用をしていない・できない理由として、「買い手・借り手がいない」「何をすべきかわからない」とするオーナーが多く、利活用方法に対する需要は高い状況にある。
・令和３年４月に策定された「大阪市空家等対策計画（第２期）」（５年計画）に基づき、各区の実情に合わせた行動計画等を策定し、ニアイズベターの視点の下、区役所が拠点となり、喫緊の課題である特定空家等の是正に努める。
・区内の空家の発生を抑制するとともに、区内の空家等の適切な管理、市場への流通及び各種利活用を促進する。</t>
    <phoneticPr fontId="23"/>
  </si>
  <si>
    <t>・生野区の空き家の特徴（木造長屋、権利関係の複雑さなど）を踏まえ、所有者及び地域への意識喚起を図り、空き家を抑制するため空き家の利活用を促進するための事業を展開する。
・空き家のリノベーション事例等の情報を集積し、セミナーなどを通じてその情報を発信する。
・特定空家等の是正に向け、通報等を受け付け現場調査を行い、登記簿等にて所有者を特定し、助言・指導等を行う。
・空家等対策の成果目標の達成度を確認するためのアンケート調査を実施する。
・所有者不明空き家に係る財産管理制度の活用を検討する。</t>
    <phoneticPr fontId="3"/>
  </si>
  <si>
    <t>特定空家等の是正関係経費</t>
  </si>
  <si>
    <t>空家利活用関係経費</t>
  </si>
  <si>
    <t>成人の日二十歳のつどい事業</t>
    <phoneticPr fontId="23"/>
  </si>
  <si>
    <t>成人の日の前日に記念行事を開催し、20歳の門出を祝福するとともに、新成人のコミュニティづくりの場を提供する。
また、新成人と地域の繋がりづくりの一環として、青少年の健全育成に関係する各種団体の参加・協力を得て実施することで、地域活動やボランティアなどの社会参加にも繋げていく。</t>
    <phoneticPr fontId="23"/>
  </si>
  <si>
    <t>区内の社会教育関係団体4団体による実行委員会形式で、各種団体の協力を得て成人の日の二十歳のつどいを実施する。
また、新成人に地域での活動を知ってもらうために、式典参加者に配布するプログラムに協力団体の活動紹介を掲載する。</t>
    <phoneticPr fontId="3"/>
  </si>
  <si>
    <t>「成人の日ニ十歳のつどい」開催経費</t>
  </si>
  <si>
    <t>新成人個別案内及び実行委員会通知</t>
  </si>
  <si>
    <t>生野区地域公園協働パートナー事業</t>
    <phoneticPr fontId="23"/>
  </si>
  <si>
    <t>公園を活用した住民参加型のコミュニティビジネスの取組みを通じて、活力ある地域社会づくりをめざし、より多くの多様な世代の住民の交流を図るとともに、地域資源の循環を生み出しながら地域課題の解決を図る。</t>
    <phoneticPr fontId="23"/>
  </si>
  <si>
    <t>生野区地域公園４公園の清掃・除草業務をコミュニティビジネスの手法により実施する。
・巽東公園、巽伊賀ヶ公園、巽東第一公園、巽東３公園：清掃・除草業務</t>
    <phoneticPr fontId="3"/>
  </si>
  <si>
    <t>区民による区内の緑化推進事業</t>
    <phoneticPr fontId="23"/>
  </si>
  <si>
    <t>緑化ボランティアグループ「生野区緑花友の会」と協働して花苗を育て、広く区民に配布するとともに緑化講習会を開催して、花苗の育て方等を指導する。
また、緑化ボランティア育成講習会により、花苗を育てる人材を育成し区内の緑化推進を図る。</t>
    <phoneticPr fontId="23"/>
  </si>
  <si>
    <t>花と緑あふれる美しくやすらぎのあるまちをめざして、平成19年度に結成された区民ボランティアグループ「生野区緑花友の会」と区役所が協働して取り組む「種から育てる地域の花づくり事業」は、建設局真田山公園事務所の支援を受けつつ、区内の公園、集会所、行政施設等を中心に自ら育てた花苗の配布を行っている。　また、街角の花は単に地域の緑化に留まらず、社会的にも犯罪抑制の効果や不法投棄防止効果が注目されており、当区においても各局が連携した不法投棄防止や迷惑駐輪対策用の花壇への活用を進めている。　「種から育てる地域の花づくり事業」を広く知ってもらうため、平成24年度より月１回（1 , 8月除く）、花づくり広場の一般開放日を設け、誰でも活動を見学できるようにしており、　併せて緑化講習会を行うことにより、ボランティアの専門的な知識や技術の蓄積を進めている。</t>
    <phoneticPr fontId="3"/>
  </si>
  <si>
    <t>花苗の育苗関連経費</t>
  </si>
  <si>
    <t>光熱水費等</t>
  </si>
  <si>
    <t>持続可能なまちづくりを進める市民活動サポート事業</t>
    <phoneticPr fontId="23"/>
  </si>
  <si>
    <t>行政の資源やノウハウ等が限られている中で、公共サービスに対する市民ニーズに的確かつ持続的に応えていくためには、多様な主体との連携が必要である。企業、ＮＰＯ、大学、市民団体などの多様な活動主体と行政が対話を通じて連携を深め、それぞれの持つアイデアやノウハウ、資源などを活用し、活力にあふれた魅力あるまちづくりを目指す。</t>
    <phoneticPr fontId="23"/>
  </si>
  <si>
    <t>多様な主体（民間企業、ＮＰＯ、大学、市民団体など）を対象とし、生野区内の現状と課題を踏まえて取り組まれている事業を募集し、「持続可能なまちづくり事業」として認定する。
認定した事業に対し、会議室の利用支援、広報紙や区ホームページでの広報支援をおこない、多様な主体との協働による地域社会づくりを促進する。</t>
    <phoneticPr fontId="3"/>
  </si>
  <si>
    <t>選定委員報酬</t>
  </si>
  <si>
    <t>事業発表会開催経費</t>
  </si>
  <si>
    <t>国庫支出金等の還付金</t>
    <phoneticPr fontId="23"/>
  </si>
  <si>
    <t>生野区民センター施設既納使用料の還付を実施する。</t>
    <phoneticPr fontId="23"/>
  </si>
  <si>
    <t>生野区民センター施設既納使用料の還付</t>
    <phoneticPr fontId="3"/>
  </si>
  <si>
    <t>生野区民センター施設既納使用料の還付</t>
  </si>
  <si>
    <t>生野区における地域公共交通の導入に向けた支援事業</t>
    <phoneticPr fontId="23"/>
  </si>
  <si>
    <t>高齢者、障がい者など、移動の際に支援が必要と想定される方々に対する安定的な交通体系の実現のために、民間事業者や地域住民のボランティアが中心となった地域福祉交通の充実が図られるための環境を整えるとともに、持続可能な生野区にふさわしい地域公共交通の実現に向け民間事業者・地域住民等で構成する検討会の運営・支援などを行う。</t>
    <phoneticPr fontId="23"/>
  </si>
  <si>
    <t>生野区における交通課題について地域住民・行政、事業者が集まって課題解消に向けての方策を検討する会などを開催。</t>
    <phoneticPr fontId="3"/>
  </si>
  <si>
    <t>セミナー、勉強会等の経費</t>
  </si>
  <si>
    <t>区庁舎設備維持費</t>
    <phoneticPr fontId="23"/>
  </si>
  <si>
    <t>生野区役所の庁舎を維持管理し、庁舎施設を長期的に使用するための保守・修繕・更新等を計画的に行う。
また、区民サービスの向上の一環として「区民に親しまれる区役所づくり」に取り組み、窓口のわかりやすい案内表示等の整備を行う。</t>
    <phoneticPr fontId="23"/>
  </si>
  <si>
    <t>庁舎維持管理にかかる各種保守点検・修繕・設備導入・更新
光熱水費の支出
庁舎機能のアップにつながる案内表示等の整備</t>
    <phoneticPr fontId="3"/>
  </si>
  <si>
    <t>区庁舎設備維持経費</t>
  </si>
  <si>
    <t>広聴広報事業</t>
    <phoneticPr fontId="23"/>
  </si>
  <si>
    <t>【広聴事業】区民・市民からの市政・区政に関する問い合わせやご意見・要望等について適切に対応し、施策・事業に反映していくことで、本市の説明責任を果たす。
【広報事業】効果的な情報発信を行うことで、多様な情報アクセス環境にある区民に対し、大阪市・生野区の情報を正しく伝える。</t>
    <phoneticPr fontId="23"/>
  </si>
  <si>
    <t>【広聴事業】区民・市民から寄せられた市政・区政に対する意見・要望等に対し、市民の声として回答等の対応を迅速かつ的確に行い、施策・事業に反映するとともに、寄せられた意見・要望等の要旨及び本市の回答を公表することで、区民・市民との情報共有に努める。
【広報事業】広報紙やホームページ、広報板等様々な広報ツールを活用し、多様な情報アクセス環境にある区民に市政・区政の情報を提供する。インターネットを活用した広報では、ホームページやソーシャル・ネットワーク・サービス（SNS）等により情報発信を積極的に行い、広報紙で対応できない緊急の情報やタイムリーな情報等、きめ細かな情報の提供を行う。一方で、比較的インターネットに馴染みのない高齢者に対しては、地域の広報板に積極的に情報を掲示するほか、広報紙面を充実させる。また、生野区マスコットキャラクター「いくみん」を活用し、生野区の魅力などを幅広い層の市民・区民に対して発信することで、区の魅力の認知度向上をはかる。</t>
    <phoneticPr fontId="3"/>
  </si>
  <si>
    <t>広報事業関連経費（広報紙、ホームページ、広報板等）</t>
  </si>
  <si>
    <t>広聴事業関連経費（市民の声）</t>
  </si>
  <si>
    <t>お客様エスコートサービス事業</t>
    <phoneticPr fontId="23"/>
  </si>
  <si>
    <t>区民サービスのより一層の向上のため、区役所庁舎に接遇面を重視した案内員を配置し、適切な窓口及び機器への案内誘導や各窓口での記載指導・機器操作案内を行う。さらに、当区は多国籍住民が増加していることから、「やさしい日本語」を使用するなど、対応可能な工夫を行うこととしており、きめ細やかな対応に努めている。また、各種行政情報や地域に関する情報なども市民に積極的に提供するなど、総合的に来庁者向けサービスのマネジメントを行う。</t>
    <phoneticPr fontId="23"/>
  </si>
  <si>
    <t>・区役所各フロアでの窓口及び機器への案内誘導、申請書記載指導・機器操作案内、高齢者・障がい者・日本語でのやりとりが難しい方々等への個別対応、各種行政情報及び地域に関する情報の提供、パンフレット、チラシ類の配架・整理などを行う。
・対応は月～金の9：00～17：30
・労働者派遣による実施</t>
    <phoneticPr fontId="3"/>
  </si>
  <si>
    <t>フロアマネージャー派遣経費</t>
  </si>
  <si>
    <t>「EXPOいくのヒートアッププロジェクト」プロモーション事業</t>
    <phoneticPr fontId="23"/>
  </si>
  <si>
    <t>万博に集まる人・富・新技術を素通りさせず生野区で受け止めるため、「まちの熱量を上げる」機運醸成に区をあげて取り組み、万博開催後もまちに日常的なにぎわいを創出する。</t>
    <phoneticPr fontId="23"/>
  </si>
  <si>
    <t>生野区の地域の強みを活用し、公民地域連携による区内外への広報プロモーション活動を展開する。
「万博から人を呼び込もう」を合言葉にまちの熱量を上げ、万博機運醸成に区を上げて取り組む。
地域活動、産業振興、地域福祉等各分野の専門家や地域で活躍する住民同士をつなぎネットワークづくりを進め、プラットホームとなるポータルサイトを通して、万博及びまちの魅力を区内外に発信するとともに、各ネットワークが連携して様々な形でイベントを開催する。
＜想定するネットワーク＞
① 既存飲食店・物販ネットワーク② ものづくり企業の製品開発・生産等の連携ネットワーク③ 外国につながる住民のネットワーク　</t>
    <phoneticPr fontId="3"/>
  </si>
  <si>
    <t>事業委託にかかる経費</t>
  </si>
  <si>
    <t>万博機運醸成PRにかかる経費</t>
  </si>
  <si>
    <t>食を通じた国際文化交流</t>
    <phoneticPr fontId="23"/>
  </si>
  <si>
    <t>万博を契機として、多彩な団体と協働し韓国・ベトナムを中心とする食を通じた国際文化交流イベントを開催して、多文化共生への理解を促進し、多様な生活・食文化があるまち生野区の魅力を向上させ、まちに日常的なにぎわいを創出する。</t>
    <phoneticPr fontId="23"/>
  </si>
  <si>
    <t>生野区の地域の強みを活かし、万博参加国である韓国・ベトナムを交流相手国とし、各国を中心とする食を通じた国際文化交流イベントを開催する。また、より一層の相互理解を深めるため、交流相手国や万博関係者による講演会の実施、交流相手国のパビリオン訪問やナショナルデーへの参加を通じて交流体験する機会を創出する。</t>
    <phoneticPr fontId="3"/>
  </si>
  <si>
    <t>事務用品購入経費</t>
  </si>
  <si>
    <t>外国人住民との共生社会実現に向けた支援事業</t>
    <phoneticPr fontId="23"/>
  </si>
  <si>
    <t>外国につながる住民が抱えている真に必要な緊急的課題について、民間事業者のノウハウを活用しつつ支援を行い、外国人住民との共生社会実現を図る。</t>
    <phoneticPr fontId="23"/>
  </si>
  <si>
    <t>・外国人住民が抱える課題について関係者による意見交換を行い、「多文化共生ネットワーク（仮）」を形成する　
・複数の企業や関係団体等が連携し、外国人住民が抱える緊急的課題の解決に資する施策を実施する
・構築したネットワークが有効に機能し、課題に対して迅速で、自立した活動を行えるよう仕組みづくりを行う
・生野区が取組む多文化共生事業の周知・啓発</t>
    <phoneticPr fontId="3"/>
  </si>
  <si>
    <t>選定会議等開催関係経費</t>
  </si>
  <si>
    <t>AI音声認識ツールを活用した区役所窓口サービス向上事業</t>
    <phoneticPr fontId="23"/>
  </si>
  <si>
    <t>「大阪市DX戦略」及び「区役所DX実行計画」の方針に基づき、デジタル技術を活用して、外国人や聴覚障がい者等への市民対応を充実させる。これにより、年齢、障がいの有無、国籍等にかかわらず、市民窓口等での円滑なコミュニケーションと職員の業務負担の軽減を実現する。</t>
    <phoneticPr fontId="23"/>
  </si>
  <si>
    <t>　生野区は2割以上が外国籍住民であり、十分に日本語が話せない区民も多く在住している。また、令和７年度は障害者差別解消法改正（合理的配慮の提供の義務化）にも対応する必要がある。
　そのため、多言語翻訳及び聴覚障がい者支援のための業務内容に応じた新たな音声認識ツールを導入し、市民対応への積極的・効果的に活用する。
【導入予定の音声認識ツール】
①スクリーンタイプ
　来庁者・職員の発言内容を文字起こし(必要に応じて翻訳)し、透明ディスプレイ等に表示する機器
②タブレットタイプ
　来庁者・職員の発言内容を文字起こし(必要に応じて翻訳)し、表示するタブレット
③アバターによる庁舎案内ツール
　AIによる無人対応とオペレーターによる有人対応の併用により、受付・案内・接客業務の自動化・多言語化・リモート化を実現する機器</t>
    <phoneticPr fontId="3"/>
  </si>
  <si>
    <t>AI音声認識ツール（スクリーンタイプ）一時経費</t>
  </si>
  <si>
    <t>アバターによる庁舎案内ツール運用経費</t>
  </si>
  <si>
    <t>アバターによる庁舎案内ツール一時経費</t>
  </si>
  <si>
    <t>AI音声認識ツール（スクリーンタイプ）運用経費</t>
  </si>
  <si>
    <t>AI音声認識ツール（タブレットタイプ）一時経費</t>
  </si>
  <si>
    <t>AI音声認識ツール（タブレットタイプ）運用経費</t>
  </si>
  <si>
    <t>区政に関する区民アンケート事業</t>
    <phoneticPr fontId="23"/>
  </si>
  <si>
    <t>行政への関心の有無にかかわらずに無作為に抽出した区民に対して、区政に関する質問に回答していただくことにより、区民の区政への参画の裾野を広げるとともに、サイレント・マジョリティの意見やニーズも把握し、区政運営に反映する資料として活用する。</t>
    <phoneticPr fontId="23"/>
  </si>
  <si>
    <t>国籍にかかわらず区内に住民登録のある者から無作為に抽出した1,300人を対象に、アンケートを年１回実施し、区民の意見の集約を試みる。</t>
    <phoneticPr fontId="3"/>
  </si>
  <si>
    <t>アンケート実施にかかる業務委託</t>
  </si>
  <si>
    <t>郵便料</t>
  </si>
  <si>
    <t>区政会議運営事業</t>
    <phoneticPr fontId="23"/>
  </si>
  <si>
    <t>ニア・イズ・ベターを徹底的に追求した自立した自治体型の区政運営を目指し、計画・実施・評価のそれぞれの段階で区民との対話や協働により推進するため、より多くの区民から区政運営の評価をしてもらえる仕組みのひとつとして実施する。</t>
    <phoneticPr fontId="23"/>
  </si>
  <si>
    <t>生野区区政会議運営要綱に基づき、区政会議全体会および部会を開催し、区民の区政への意見反映や評価を行う。</t>
    <phoneticPr fontId="3"/>
  </si>
  <si>
    <t>区政会議開催経費</t>
  </si>
  <si>
    <t>主体的に行動する職員づくり事業</t>
    <phoneticPr fontId="23"/>
  </si>
  <si>
    <t>「生野区職員力向上基本方針」に基づき、「気づき」や「チャレンジ性」を引き出すことによって、自ら考え、学び、成長することができる職員の育成と職場の改革を推進するため、接遇研修等の区独自の研修を実施する。</t>
    <phoneticPr fontId="23"/>
  </si>
  <si>
    <t>・区役所窓口全体の観察調査（ソフト・ハード）4時間程度　
・接遇研修または管理監督者ヒアリング・アドバイス　約３時間
・窓口実地指導研修　5時間×約5回　　　　　　　　　　　　
・職場課題に関する研修　1時間×約4回
・接遇研修、やさしい日本語研修（新規採用者対象）　約1時間　　</t>
    <phoneticPr fontId="3"/>
  </si>
  <si>
    <t>職員研修関連経費</t>
  </si>
  <si>
    <t>大阪ウィーク出展</t>
    <phoneticPr fontId="23"/>
  </si>
  <si>
    <t>2025大阪・関西万博における大阪ウィークコアイベント「大阪の祭！～EXPO2025春の陣～」において、だんじり等を出展し、大阪の伝統文化を披露し、魅力を発信することを目的とする。</t>
    <phoneticPr fontId="23"/>
  </si>
  <si>
    <t>2025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t>
    <phoneticPr fontId="3"/>
  </si>
  <si>
    <t>会場までの交通費</t>
  </si>
  <si>
    <t>一般事務経費</t>
    <phoneticPr fontId="23"/>
  </si>
  <si>
    <t>宿日直員及び育児休業等にかかる臨時的任用職員の配置や事務用品の購入等にかかる経費。</t>
    <phoneticPr fontId="23"/>
  </si>
  <si>
    <t>事務用品等については、原則として企画総務課にて一括調達をおこなう。</t>
    <phoneticPr fontId="3"/>
  </si>
  <si>
    <t>一般事務経費（企画総務課）</t>
  </si>
  <si>
    <t>一般事務経費（保健）</t>
  </si>
  <si>
    <t>一般事務経費（福祉サービス）</t>
  </si>
  <si>
    <t>一般事務経費（住民情報担当）</t>
  </si>
  <si>
    <t>一般事務経費（地域まちづくり課）</t>
  </si>
  <si>
    <t>一般事務経費（生活支援担当）</t>
  </si>
  <si>
    <t>区政推進基金積立金</t>
    <phoneticPr fontId="23"/>
  </si>
  <si>
    <t>学校跡地については、「生野区西部地域の学校跡地を核としたまちづくり構想」に基づき、避難所機能の維持及びまちの活性化につながる利活用を予定しており、民間事業者による活用開始後も建物を適切に保全するため、民間事業者への有償貸付により生じた貸付収入を区政推進基金に蓄積し、将来の大規模改修に備える。
生野警察署の移転にかかる、もと生野区役所、もと生野区保健福祉センター跡地については、生野警察署の建築にあたっては区役所東側道路の整備が必須であり、上記跡地の開発時に東側道路を整備した後に建設局へ管理替えを行う予定としている。よって、将来的に発生する東側道路整備経費においては、貸付により発生する賃料収入を財源として対応していく。</t>
    <phoneticPr fontId="23"/>
  </si>
  <si>
    <t>民間事業者への有償貸付により生じた貸付収入を区政推進基金に蓄積、生野警察署建替え移転に際して発生する土地賃借料</t>
    <phoneticPr fontId="3"/>
  </si>
  <si>
    <t>北鶴橋未利用地貸付収入</t>
  </si>
  <si>
    <t>生野小学校跡地貸付収入</t>
  </si>
  <si>
    <t>生野南小学校跡地貸付収入</t>
  </si>
  <si>
    <t>林寺小学校跡地貸付収入</t>
  </si>
  <si>
    <t>御幸森小学校跡地貸付収入</t>
  </si>
  <si>
    <t>もと生野区役所、もと生野区保健福祉センター跡地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</si>
</sst>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5">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8" fillId="0" borderId="0" xfId="3" applyFont="1" applyAlignment="1">
      <alignment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18" xfId="3" applyFont="1" applyBorder="1" applyAlignment="1">
      <alignment horizontal="center" vertical="center"/>
    </xf>
    <xf numFmtId="0" fontId="10" fillId="0" borderId="25"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0"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15" xfId="3" applyFont="1" applyBorder="1" applyAlignment="1">
      <alignment horizontal="center" vertical="center"/>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1" applyFont="1" applyAlignment="1">
      <alignment horizontal="right" shrinkToFit="1"/>
    </xf>
    <xf numFmtId="0" fontId="20" fillId="0" borderId="0" xfId="2" applyFont="1" applyAlignment="1">
      <alignment horizontal="right" shrinkToFit="1"/>
    </xf>
    <xf numFmtId="0" fontId="19" fillId="0" borderId="0" xfId="6" applyFont="1" applyAlignment="1">
      <alignment horizontal="left" vertical="center"/>
    </xf>
    <xf numFmtId="0" fontId="21" fillId="0" borderId="0" xfId="3" applyFont="1" applyAlignment="1">
      <alignment horizontal="center" vertical="center"/>
    </xf>
    <xf numFmtId="0" fontId="22" fillId="3" borderId="26" xfId="1" applyFont="1" applyFill="1" applyBorder="1" applyAlignment="1">
      <alignment horizontal="center" vertical="center"/>
    </xf>
    <xf numFmtId="0" fontId="22" fillId="4"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22" fillId="3" borderId="30" xfId="1" applyFont="1" applyFill="1" applyBorder="1" applyAlignment="1">
      <alignment horizontal="center" vertical="center"/>
    </xf>
    <xf numFmtId="0" fontId="1" fillId="4" borderId="29" xfId="1" applyFill="1" applyBorder="1" applyAlignment="1">
      <alignment horizontal="center" vertical="center"/>
    </xf>
    <xf numFmtId="0" fontId="1" fillId="4" borderId="5" xfId="1" applyFill="1" applyBorder="1" applyAlignment="1">
      <alignment horizontal="center" vertical="center"/>
    </xf>
    <xf numFmtId="176" fontId="22" fillId="3" borderId="6" xfId="1" applyNumberFormat="1" applyFont="1" applyFill="1" applyBorder="1" applyAlignment="1">
      <alignment horizontal="center" vertical="center"/>
    </xf>
    <xf numFmtId="0" fontId="1" fillId="4" borderId="1" xfId="1" applyFill="1" applyBorder="1" applyAlignment="1">
      <alignment horizontal="center" vertical="center"/>
    </xf>
    <xf numFmtId="0" fontId="1" fillId="4" borderId="7" xfId="1" applyFill="1" applyBorder="1" applyAlignment="1">
      <alignment horizontal="center" vertical="center"/>
    </xf>
    <xf numFmtId="0" fontId="1" fillId="4" borderId="8" xfId="1" applyFill="1" applyBorder="1" applyAlignment="1">
      <alignment horizontal="center" vertical="center"/>
    </xf>
    <xf numFmtId="0" fontId="1" fillId="4" borderId="9" xfId="1" applyFill="1" applyBorder="1" applyAlignment="1">
      <alignment horizontal="center" vertical="center"/>
    </xf>
    <xf numFmtId="0" fontId="1" fillId="4" borderId="10" xfId="1" applyFill="1" applyBorder="1" applyAlignment="1">
      <alignment horizontal="center" vertical="center"/>
    </xf>
    <xf numFmtId="0" fontId="1" fillId="4" borderId="11" xfId="1" applyFill="1" applyBorder="1" applyAlignment="1">
      <alignment horizontal="center"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5" borderId="38" xfId="1" applyFont="1" applyFill="1" applyBorder="1" applyAlignment="1">
      <alignment horizontal="center" vertical="center"/>
    </xf>
    <xf numFmtId="0" fontId="1" fillId="6" borderId="39" xfId="1" applyFill="1" applyBorder="1" applyAlignment="1">
      <alignment horizontal="center" vertical="center"/>
    </xf>
    <xf numFmtId="0" fontId="1" fillId="6" borderId="40" xfId="1" applyFill="1" applyBorder="1" applyAlignment="1">
      <alignment horizontal="center" vertical="center"/>
    </xf>
    <xf numFmtId="176" fontId="22" fillId="5" borderId="41" xfId="1" applyNumberFormat="1" applyFont="1" applyFill="1" applyBorder="1" applyAlignment="1">
      <alignment vertical="center" shrinkToFit="1"/>
    </xf>
    <xf numFmtId="0" fontId="1" fillId="6" borderId="39" xfId="1" applyFill="1" applyBorder="1" applyAlignment="1">
      <alignment vertical="center" shrinkToFit="1"/>
    </xf>
    <xf numFmtId="0" fontId="1" fillId="6" borderId="40" xfId="1" applyFill="1" applyBorder="1" applyAlignment="1">
      <alignment vertical="center" shrinkToFit="1"/>
    </xf>
    <xf numFmtId="176" fontId="22" fillId="5" borderId="41" xfId="1" applyNumberFormat="1" applyFont="1" applyFill="1" applyBorder="1" applyAlignment="1">
      <alignment vertical="center"/>
    </xf>
    <xf numFmtId="0" fontId="1" fillId="6" borderId="39" xfId="1" applyFill="1" applyBorder="1" applyAlignment="1">
      <alignment vertical="center"/>
    </xf>
    <xf numFmtId="0" fontId="1" fillId="6" borderId="42" xfId="1" applyFill="1" applyBorder="1" applyAlignment="1">
      <alignment vertical="center"/>
    </xf>
    <xf numFmtId="0" fontId="20" fillId="0" borderId="0" xfId="0" applyFont="1" applyAlignment="1">
      <alignment horizontal="right" shrinkToFit="1"/>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25" fillId="2" borderId="17" xfId="5" applyFont="1" applyFill="1" applyBorder="1" applyAlignment="1">
      <alignment horizontal="left" vertical="center" wrapText="1" shrinkToFit="1"/>
    </xf>
    <xf numFmtId="0" fontId="25" fillId="2" borderId="15" xfId="3" applyFont="1" applyFill="1" applyBorder="1" applyAlignment="1">
      <alignment horizontal="left" vertical="center" wrapText="1" shrinkToFit="1"/>
    </xf>
    <xf numFmtId="0" fontId="17" fillId="0" borderId="0" xfId="5">
      <alignment vertical="center"/>
    </xf>
  </cellXfs>
  <cellStyles count="7">
    <cellStyle name="ハイパーリンク" xfId="5" builtinId="8" customBuiltin="1"/>
    <cellStyle name="標準" xfId="0" builtinId="0"/>
    <cellStyle name="標準 2" xfId="2" xr:uid="{4B59D4D0-7E1C-470F-8857-BAB75FF27E1A}"/>
    <cellStyle name="標準 2 4" xfId="1" xr:uid="{A56121FB-12DD-4FB1-80DD-81A6DE03665D}"/>
    <cellStyle name="標準 7" xfId="4" xr:uid="{8BDEF6A2-4F87-46E9-9B6F-E8F2741EB4A9}"/>
    <cellStyle name="標準_③予算事業別調書(目次様式)" xfId="3" xr:uid="{A64989DE-F632-49DB-B643-DA26A524B390}"/>
    <cellStyle name="標準_④予算事業別調書(本体様式)" xfId="6" xr:uid="{17576F07-5F4A-4848-B983-BB84994659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9CE9-026D-4B94-8A4C-34A130EE99AF}">
  <sheetPr codeName="Sheet1"/>
  <dimension ref="A1:N123"/>
  <sheetViews>
    <sheetView tabSelected="1" view="pageBreakPreview" zoomScaleNormal="115" zoomScaleSheetLayoutView="100" workbookViewId="0"/>
  </sheetViews>
  <sheetFormatPr defaultColWidth="7.625" defaultRowHeight="12"/>
  <cols>
    <col min="1" max="1" width="3.75" style="2" customWidth="1"/>
    <col min="2" max="2" width="12.5" style="2" customWidth="1"/>
    <col min="3" max="3" width="23.75" style="32" customWidth="1"/>
    <col min="4" max="4" width="17.5" style="2" customWidth="1"/>
    <col min="5" max="5" width="12.5" style="2" customWidth="1"/>
    <col min="6" max="6" width="12.5" style="3" customWidth="1"/>
    <col min="7" max="7" width="12.5" style="20" customWidth="1"/>
    <col min="8" max="8" width="6.25" style="2" customWidth="1"/>
    <col min="9" max="9" width="9.375" style="2" customWidth="1"/>
    <col min="10" max="10" width="2.875" style="5" customWidth="1"/>
    <col min="11" max="11" width="6.625" style="5" customWidth="1"/>
    <col min="12" max="12" width="2.625" style="5" customWidth="1"/>
    <col min="13" max="14" width="7.625" style="5"/>
    <col min="15" max="16384" width="7.625" style="2"/>
  </cols>
  <sheetData>
    <row r="1" spans="1:9" s="5" customFormat="1" ht="18" customHeight="1">
      <c r="A1" s="1" t="s">
        <v>1</v>
      </c>
      <c r="B1" s="2"/>
      <c r="C1" s="32"/>
      <c r="D1" s="2"/>
      <c r="E1" s="2"/>
      <c r="F1" s="3"/>
      <c r="G1" s="2"/>
      <c r="H1" s="4"/>
      <c r="I1" s="4"/>
    </row>
    <row r="2" spans="1:9" s="5" customFormat="1" ht="15" customHeight="1">
      <c r="A2" s="2"/>
      <c r="B2" s="2"/>
      <c r="C2" s="32"/>
      <c r="D2" s="2"/>
      <c r="E2" s="2"/>
      <c r="F2" s="3"/>
      <c r="G2" s="2"/>
      <c r="H2" s="2"/>
      <c r="I2" s="2"/>
    </row>
    <row r="3" spans="1:9" s="5" customFormat="1" ht="18" customHeight="1">
      <c r="A3" s="6" t="s">
        <v>15</v>
      </c>
      <c r="B3" s="7"/>
      <c r="C3" s="32"/>
      <c r="D3" s="54" t="s">
        <v>0</v>
      </c>
      <c r="E3" s="55"/>
      <c r="F3" s="55"/>
      <c r="G3" s="55"/>
      <c r="H3" s="55"/>
      <c r="I3" s="55"/>
    </row>
    <row r="4" spans="1:9" s="5" customFormat="1" ht="10.5" customHeight="1">
      <c r="A4" s="2"/>
      <c r="B4" s="2"/>
      <c r="C4" s="32"/>
      <c r="D4" s="2"/>
      <c r="E4" s="2"/>
      <c r="F4" s="8"/>
      <c r="G4" s="9"/>
      <c r="H4" s="2"/>
      <c r="I4" s="2"/>
    </row>
    <row r="5" spans="1:9" s="5" customFormat="1" ht="27" customHeight="1" thickBot="1">
      <c r="A5" s="2"/>
      <c r="B5" s="2"/>
      <c r="C5" s="32"/>
      <c r="D5" s="2"/>
      <c r="E5" s="56" t="s">
        <v>2</v>
      </c>
      <c r="F5" s="56"/>
      <c r="G5" s="10"/>
      <c r="H5" s="2"/>
      <c r="I5" s="11" t="s">
        <v>3</v>
      </c>
    </row>
    <row r="6" spans="1:9" s="5" customFormat="1" ht="15" customHeight="1">
      <c r="A6" s="12" t="s">
        <v>4</v>
      </c>
      <c r="B6" s="13" t="s">
        <v>5</v>
      </c>
      <c r="C6" s="57" t="s">
        <v>6</v>
      </c>
      <c r="D6" s="59" t="s">
        <v>7</v>
      </c>
      <c r="E6" s="14" t="s">
        <v>16</v>
      </c>
      <c r="F6" s="15" t="s">
        <v>17</v>
      </c>
      <c r="G6" s="14" t="s">
        <v>8</v>
      </c>
      <c r="H6" s="61" t="s">
        <v>9</v>
      </c>
      <c r="I6" s="62"/>
    </row>
    <row r="7" spans="1:9" s="5" customFormat="1" ht="15" customHeight="1">
      <c r="A7" s="16" t="s">
        <v>10</v>
      </c>
      <c r="B7" s="17" t="s">
        <v>11</v>
      </c>
      <c r="C7" s="58"/>
      <c r="D7" s="60"/>
      <c r="E7" s="18" t="s">
        <v>12</v>
      </c>
      <c r="F7" s="19" t="s">
        <v>13</v>
      </c>
      <c r="G7" s="18" t="s">
        <v>14</v>
      </c>
      <c r="H7" s="47"/>
      <c r="I7" s="63"/>
    </row>
    <row r="8" spans="1:9" s="5" customFormat="1" ht="15" customHeight="1">
      <c r="A8" s="41">
        <v>1</v>
      </c>
      <c r="B8" s="43" t="s">
        <v>19</v>
      </c>
      <c r="C8" s="134" t="s">
        <v>20</v>
      </c>
      <c r="D8" s="45" t="s">
        <v>21</v>
      </c>
      <c r="E8" s="21">
        <v>1867963</v>
      </c>
      <c r="F8" s="22">
        <v>1963811</v>
      </c>
      <c r="G8" s="21">
        <f>F8-E8</f>
        <v>95848</v>
      </c>
      <c r="H8" s="39" t="s">
        <v>18</v>
      </c>
      <c r="I8" s="23"/>
    </row>
    <row r="9" spans="1:9" s="5" customFormat="1" ht="15" customHeight="1">
      <c r="A9" s="42"/>
      <c r="B9" s="44"/>
      <c r="C9" s="134"/>
      <c r="D9" s="46"/>
      <c r="E9" s="24">
        <v>1867963</v>
      </c>
      <c r="F9" s="25">
        <v>1963811</v>
      </c>
      <c r="G9" s="24">
        <f t="shared" ref="G8:G39" si="0">F9-E9</f>
        <v>95848</v>
      </c>
      <c r="H9" s="47"/>
      <c r="I9" s="26"/>
    </row>
    <row r="10" spans="1:9" ht="15" customHeight="1">
      <c r="A10" s="48" t="s">
        <v>22</v>
      </c>
      <c r="B10" s="49"/>
      <c r="C10" s="49"/>
      <c r="D10" s="50"/>
      <c r="E10" s="21">
        <f>E8</f>
        <v>1867963</v>
      </c>
      <c r="F10" s="22">
        <f>F8</f>
        <v>1963811</v>
      </c>
      <c r="G10" s="21">
        <f t="shared" si="0"/>
        <v>95848</v>
      </c>
      <c r="H10" s="39"/>
      <c r="I10" s="23"/>
    </row>
    <row r="11" spans="1:9" ht="15" customHeight="1">
      <c r="A11" s="51"/>
      <c r="B11" s="52"/>
      <c r="C11" s="52"/>
      <c r="D11" s="53"/>
      <c r="E11" s="24">
        <f>E9</f>
        <v>1867963</v>
      </c>
      <c r="F11" s="25">
        <f>F9</f>
        <v>1963811</v>
      </c>
      <c r="G11" s="24">
        <f t="shared" si="0"/>
        <v>95848</v>
      </c>
      <c r="H11" s="47"/>
      <c r="I11" s="26"/>
    </row>
    <row r="12" spans="1:9" s="5" customFormat="1" ht="15" customHeight="1">
      <c r="A12" s="41">
        <v>2</v>
      </c>
      <c r="B12" s="43" t="s">
        <v>23</v>
      </c>
      <c r="C12" s="128" t="s">
        <v>24</v>
      </c>
      <c r="D12" s="45" t="s">
        <v>25</v>
      </c>
      <c r="E12" s="21">
        <v>62973</v>
      </c>
      <c r="F12" s="22">
        <v>67189</v>
      </c>
      <c r="G12" s="21">
        <f t="shared" si="0"/>
        <v>4216</v>
      </c>
      <c r="H12" s="39" t="s">
        <v>18</v>
      </c>
      <c r="I12" s="23"/>
    </row>
    <row r="13" spans="1:9" s="5" customFormat="1" ht="15" customHeight="1">
      <c r="A13" s="42"/>
      <c r="B13" s="44"/>
      <c r="C13" s="129"/>
      <c r="D13" s="46"/>
      <c r="E13" s="24">
        <v>62973</v>
      </c>
      <c r="F13" s="25">
        <v>67189</v>
      </c>
      <c r="G13" s="24">
        <f t="shared" si="0"/>
        <v>4216</v>
      </c>
      <c r="H13" s="47"/>
      <c r="I13" s="26"/>
    </row>
    <row r="14" spans="1:9" s="5" customFormat="1" ht="26.25" customHeight="1">
      <c r="A14" s="41">
        <v>3</v>
      </c>
      <c r="B14" s="43" t="s">
        <v>23</v>
      </c>
      <c r="C14" s="130" t="s">
        <v>26</v>
      </c>
      <c r="D14" s="45" t="s">
        <v>25</v>
      </c>
      <c r="E14" s="21">
        <v>6953</v>
      </c>
      <c r="F14" s="22">
        <v>8342</v>
      </c>
      <c r="G14" s="21">
        <f t="shared" si="0"/>
        <v>1389</v>
      </c>
      <c r="H14" s="39" t="s">
        <v>18</v>
      </c>
      <c r="I14" s="23"/>
    </row>
    <row r="15" spans="1:9" s="5" customFormat="1" ht="26.25" customHeight="1">
      <c r="A15" s="42"/>
      <c r="B15" s="44"/>
      <c r="C15" s="131"/>
      <c r="D15" s="46"/>
      <c r="E15" s="24">
        <v>3476</v>
      </c>
      <c r="F15" s="25">
        <v>8342</v>
      </c>
      <c r="G15" s="24">
        <f t="shared" si="0"/>
        <v>4866</v>
      </c>
      <c r="H15" s="47"/>
      <c r="I15" s="26"/>
    </row>
    <row r="16" spans="1:9" s="5" customFormat="1" ht="22.5" customHeight="1">
      <c r="A16" s="41">
        <v>4</v>
      </c>
      <c r="B16" s="43" t="s">
        <v>23</v>
      </c>
      <c r="C16" s="130" t="s">
        <v>27</v>
      </c>
      <c r="D16" s="45" t="s">
        <v>28</v>
      </c>
      <c r="E16" s="21">
        <v>15265</v>
      </c>
      <c r="F16" s="22">
        <v>16275</v>
      </c>
      <c r="G16" s="21">
        <f t="shared" si="0"/>
        <v>1010</v>
      </c>
      <c r="H16" s="39" t="s">
        <v>18</v>
      </c>
      <c r="I16" s="23"/>
    </row>
    <row r="17" spans="1:9" s="5" customFormat="1" ht="22.5" customHeight="1">
      <c r="A17" s="42"/>
      <c r="B17" s="44"/>
      <c r="C17" s="131"/>
      <c r="D17" s="46"/>
      <c r="E17" s="24">
        <v>15265</v>
      </c>
      <c r="F17" s="25">
        <v>16275</v>
      </c>
      <c r="G17" s="24">
        <f t="shared" si="0"/>
        <v>1010</v>
      </c>
      <c r="H17" s="47"/>
      <c r="I17" s="26"/>
    </row>
    <row r="18" spans="1:9" s="5" customFormat="1" ht="15" customHeight="1">
      <c r="A18" s="41">
        <v>5</v>
      </c>
      <c r="B18" s="43" t="s">
        <v>23</v>
      </c>
      <c r="C18" s="128" t="s">
        <v>29</v>
      </c>
      <c r="D18" s="45" t="s">
        <v>28</v>
      </c>
      <c r="E18" s="21">
        <v>5583</v>
      </c>
      <c r="F18" s="22">
        <v>5636</v>
      </c>
      <c r="G18" s="21">
        <f t="shared" si="0"/>
        <v>53</v>
      </c>
      <c r="H18" s="39" t="s">
        <v>18</v>
      </c>
      <c r="I18" s="23"/>
    </row>
    <row r="19" spans="1:9" s="5" customFormat="1" ht="15" customHeight="1">
      <c r="A19" s="42"/>
      <c r="B19" s="44"/>
      <c r="C19" s="129"/>
      <c r="D19" s="46"/>
      <c r="E19" s="24">
        <v>5583</v>
      </c>
      <c r="F19" s="25">
        <v>5636</v>
      </c>
      <c r="G19" s="24">
        <f t="shared" si="0"/>
        <v>53</v>
      </c>
      <c r="H19" s="47"/>
      <c r="I19" s="26"/>
    </row>
    <row r="20" spans="1:9" s="5" customFormat="1" ht="15" customHeight="1">
      <c r="A20" s="41">
        <v>6</v>
      </c>
      <c r="B20" s="43" t="s">
        <v>23</v>
      </c>
      <c r="C20" s="128" t="s">
        <v>30</v>
      </c>
      <c r="D20" s="45" t="s">
        <v>28</v>
      </c>
      <c r="E20" s="21">
        <v>3903</v>
      </c>
      <c r="F20" s="22">
        <v>4317</v>
      </c>
      <c r="G20" s="21">
        <f t="shared" si="0"/>
        <v>414</v>
      </c>
      <c r="H20" s="39" t="s">
        <v>18</v>
      </c>
      <c r="I20" s="23"/>
    </row>
    <row r="21" spans="1:9" s="5" customFormat="1" ht="15" customHeight="1">
      <c r="A21" s="42"/>
      <c r="B21" s="44"/>
      <c r="C21" s="129"/>
      <c r="D21" s="46"/>
      <c r="E21" s="24">
        <v>3903</v>
      </c>
      <c r="F21" s="25">
        <v>4317</v>
      </c>
      <c r="G21" s="24">
        <f t="shared" si="0"/>
        <v>414</v>
      </c>
      <c r="H21" s="47"/>
      <c r="I21" s="26"/>
    </row>
    <row r="22" spans="1:9" s="5" customFormat="1" ht="15" customHeight="1">
      <c r="A22" s="41">
        <v>7</v>
      </c>
      <c r="B22" s="43" t="s">
        <v>23</v>
      </c>
      <c r="C22" s="128" t="s">
        <v>31</v>
      </c>
      <c r="D22" s="45" t="s">
        <v>28</v>
      </c>
      <c r="E22" s="21">
        <v>3624</v>
      </c>
      <c r="F22" s="22">
        <v>4003</v>
      </c>
      <c r="G22" s="21">
        <f t="shared" si="0"/>
        <v>379</v>
      </c>
      <c r="H22" s="39" t="s">
        <v>18</v>
      </c>
      <c r="I22" s="23"/>
    </row>
    <row r="23" spans="1:9" s="5" customFormat="1" ht="15" customHeight="1">
      <c r="A23" s="42"/>
      <c r="B23" s="44"/>
      <c r="C23" s="129"/>
      <c r="D23" s="46"/>
      <c r="E23" s="24">
        <v>3030</v>
      </c>
      <c r="F23" s="25">
        <v>3576</v>
      </c>
      <c r="G23" s="24">
        <f t="shared" si="0"/>
        <v>546</v>
      </c>
      <c r="H23" s="47"/>
      <c r="I23" s="26"/>
    </row>
    <row r="24" spans="1:9" s="5" customFormat="1" ht="15" customHeight="1">
      <c r="A24" s="41">
        <v>8</v>
      </c>
      <c r="B24" s="43" t="s">
        <v>23</v>
      </c>
      <c r="C24" s="128" t="s">
        <v>32</v>
      </c>
      <c r="D24" s="45" t="s">
        <v>28</v>
      </c>
      <c r="E24" s="21">
        <v>1669</v>
      </c>
      <c r="F24" s="22">
        <v>1600</v>
      </c>
      <c r="G24" s="21">
        <f t="shared" si="0"/>
        <v>-69</v>
      </c>
      <c r="H24" s="39" t="s">
        <v>18</v>
      </c>
      <c r="I24" s="23"/>
    </row>
    <row r="25" spans="1:9" s="5" customFormat="1" ht="15" customHeight="1">
      <c r="A25" s="42"/>
      <c r="B25" s="44"/>
      <c r="C25" s="129"/>
      <c r="D25" s="46"/>
      <c r="E25" s="24">
        <v>1669</v>
      </c>
      <c r="F25" s="25">
        <v>1600</v>
      </c>
      <c r="G25" s="24">
        <f t="shared" si="0"/>
        <v>-69</v>
      </c>
      <c r="H25" s="47"/>
      <c r="I25" s="26"/>
    </row>
    <row r="26" spans="1:9" s="5" customFormat="1" ht="15" customHeight="1">
      <c r="A26" s="41">
        <v>9</v>
      </c>
      <c r="B26" s="43" t="s">
        <v>23</v>
      </c>
      <c r="C26" s="128" t="s">
        <v>33</v>
      </c>
      <c r="D26" s="45" t="s">
        <v>28</v>
      </c>
      <c r="E26" s="21">
        <v>933</v>
      </c>
      <c r="F26" s="22">
        <v>1226</v>
      </c>
      <c r="G26" s="21">
        <f t="shared" si="0"/>
        <v>293</v>
      </c>
      <c r="H26" s="39" t="s">
        <v>18</v>
      </c>
      <c r="I26" s="23"/>
    </row>
    <row r="27" spans="1:9" s="5" customFormat="1" ht="15" customHeight="1">
      <c r="A27" s="42"/>
      <c r="B27" s="44"/>
      <c r="C27" s="129"/>
      <c r="D27" s="46"/>
      <c r="E27" s="24">
        <v>933</v>
      </c>
      <c r="F27" s="25">
        <v>1226</v>
      </c>
      <c r="G27" s="24">
        <f t="shared" si="0"/>
        <v>293</v>
      </c>
      <c r="H27" s="47"/>
      <c r="I27" s="26"/>
    </row>
    <row r="28" spans="1:9" s="5" customFormat="1" ht="15" customHeight="1">
      <c r="A28" s="41">
        <v>10</v>
      </c>
      <c r="B28" s="43" t="s">
        <v>23</v>
      </c>
      <c r="C28" s="128" t="s">
        <v>34</v>
      </c>
      <c r="D28" s="45" t="s">
        <v>28</v>
      </c>
      <c r="E28" s="21">
        <v>766</v>
      </c>
      <c r="F28" s="22">
        <v>672</v>
      </c>
      <c r="G28" s="21">
        <f t="shared" si="0"/>
        <v>-94</v>
      </c>
      <c r="H28" s="39" t="s">
        <v>18</v>
      </c>
      <c r="I28" s="23"/>
    </row>
    <row r="29" spans="1:9" s="5" customFormat="1" ht="15" customHeight="1">
      <c r="A29" s="42"/>
      <c r="B29" s="44"/>
      <c r="C29" s="129"/>
      <c r="D29" s="46"/>
      <c r="E29" s="24">
        <v>766</v>
      </c>
      <c r="F29" s="25">
        <v>672</v>
      </c>
      <c r="G29" s="24">
        <f t="shared" si="0"/>
        <v>-94</v>
      </c>
      <c r="H29" s="47"/>
      <c r="I29" s="26"/>
    </row>
    <row r="30" spans="1:9" s="5" customFormat="1" ht="15" customHeight="1">
      <c r="A30" s="41">
        <v>11</v>
      </c>
      <c r="B30" s="43" t="s">
        <v>23</v>
      </c>
      <c r="C30" s="128" t="s">
        <v>35</v>
      </c>
      <c r="D30" s="45" t="s">
        <v>28</v>
      </c>
      <c r="E30" s="21">
        <v>568</v>
      </c>
      <c r="F30" s="22">
        <v>568</v>
      </c>
      <c r="G30" s="21">
        <f t="shared" si="0"/>
        <v>0</v>
      </c>
      <c r="H30" s="39" t="s">
        <v>18</v>
      </c>
      <c r="I30" s="23"/>
    </row>
    <row r="31" spans="1:9" s="5" customFormat="1" ht="15" customHeight="1">
      <c r="A31" s="42"/>
      <c r="B31" s="44"/>
      <c r="C31" s="129"/>
      <c r="D31" s="46"/>
      <c r="E31" s="24">
        <v>190</v>
      </c>
      <c r="F31" s="25">
        <v>190</v>
      </c>
      <c r="G31" s="24">
        <f t="shared" si="0"/>
        <v>0</v>
      </c>
      <c r="H31" s="47"/>
      <c r="I31" s="26"/>
    </row>
    <row r="32" spans="1:9" s="5" customFormat="1" ht="15" customHeight="1">
      <c r="A32" s="41">
        <v>12</v>
      </c>
      <c r="B32" s="43" t="s">
        <v>23</v>
      </c>
      <c r="C32" s="128" t="s">
        <v>36</v>
      </c>
      <c r="D32" s="45" t="s">
        <v>28</v>
      </c>
      <c r="E32" s="21">
        <v>338</v>
      </c>
      <c r="F32" s="22">
        <v>338</v>
      </c>
      <c r="G32" s="21">
        <f t="shared" si="0"/>
        <v>0</v>
      </c>
      <c r="H32" s="39" t="s">
        <v>18</v>
      </c>
      <c r="I32" s="23"/>
    </row>
    <row r="33" spans="1:9" s="5" customFormat="1" ht="15" customHeight="1">
      <c r="A33" s="42"/>
      <c r="B33" s="44"/>
      <c r="C33" s="129"/>
      <c r="D33" s="46"/>
      <c r="E33" s="24">
        <v>338</v>
      </c>
      <c r="F33" s="25">
        <v>338</v>
      </c>
      <c r="G33" s="24">
        <f t="shared" si="0"/>
        <v>0</v>
      </c>
      <c r="H33" s="47"/>
      <c r="I33" s="26"/>
    </row>
    <row r="34" spans="1:9" s="5" customFormat="1" ht="15" customHeight="1">
      <c r="A34" s="41">
        <v>13</v>
      </c>
      <c r="B34" s="43" t="s">
        <v>23</v>
      </c>
      <c r="C34" s="128" t="s">
        <v>37</v>
      </c>
      <c r="D34" s="45" t="s">
        <v>28</v>
      </c>
      <c r="E34" s="21">
        <v>305</v>
      </c>
      <c r="F34" s="22">
        <v>305</v>
      </c>
      <c r="G34" s="21">
        <f t="shared" si="0"/>
        <v>0</v>
      </c>
      <c r="H34" s="39" t="s">
        <v>18</v>
      </c>
      <c r="I34" s="23"/>
    </row>
    <row r="35" spans="1:9" s="5" customFormat="1" ht="15" customHeight="1">
      <c r="A35" s="42"/>
      <c r="B35" s="44"/>
      <c r="C35" s="129"/>
      <c r="D35" s="46"/>
      <c r="E35" s="24">
        <v>305</v>
      </c>
      <c r="F35" s="25">
        <v>305</v>
      </c>
      <c r="G35" s="24">
        <f t="shared" si="0"/>
        <v>0</v>
      </c>
      <c r="H35" s="47"/>
      <c r="I35" s="26"/>
    </row>
    <row r="36" spans="1:9" s="5" customFormat="1" ht="15" customHeight="1">
      <c r="A36" s="41">
        <v>14</v>
      </c>
      <c r="B36" s="43" t="s">
        <v>23</v>
      </c>
      <c r="C36" s="128" t="s">
        <v>38</v>
      </c>
      <c r="D36" s="45" t="s">
        <v>28</v>
      </c>
      <c r="E36" s="21">
        <v>274</v>
      </c>
      <c r="F36" s="22">
        <v>274</v>
      </c>
      <c r="G36" s="21">
        <f t="shared" si="0"/>
        <v>0</v>
      </c>
      <c r="H36" s="39" t="s">
        <v>18</v>
      </c>
      <c r="I36" s="23"/>
    </row>
    <row r="37" spans="1:9" s="5" customFormat="1" ht="15" customHeight="1">
      <c r="A37" s="42"/>
      <c r="B37" s="44"/>
      <c r="C37" s="129"/>
      <c r="D37" s="46"/>
      <c r="E37" s="24">
        <v>274</v>
      </c>
      <c r="F37" s="25">
        <v>274</v>
      </c>
      <c r="G37" s="24">
        <f t="shared" si="0"/>
        <v>0</v>
      </c>
      <c r="H37" s="47"/>
      <c r="I37" s="26"/>
    </row>
    <row r="38" spans="1:9" s="5" customFormat="1" ht="15" customHeight="1">
      <c r="A38" s="41">
        <v>15</v>
      </c>
      <c r="B38" s="43" t="s">
        <v>23</v>
      </c>
      <c r="C38" s="128" t="s">
        <v>39</v>
      </c>
      <c r="D38" s="45" t="s">
        <v>28</v>
      </c>
      <c r="E38" s="21">
        <v>114</v>
      </c>
      <c r="F38" s="22">
        <v>114</v>
      </c>
      <c r="G38" s="21">
        <f t="shared" si="0"/>
        <v>0</v>
      </c>
      <c r="H38" s="39" t="s">
        <v>18</v>
      </c>
      <c r="I38" s="23"/>
    </row>
    <row r="39" spans="1:9" s="5" customFormat="1" ht="15" customHeight="1">
      <c r="A39" s="42"/>
      <c r="B39" s="44"/>
      <c r="C39" s="129"/>
      <c r="D39" s="46"/>
      <c r="E39" s="24">
        <v>114</v>
      </c>
      <c r="F39" s="25">
        <v>57</v>
      </c>
      <c r="G39" s="24">
        <f t="shared" si="0"/>
        <v>-57</v>
      </c>
      <c r="H39" s="47"/>
      <c r="I39" s="26"/>
    </row>
    <row r="40" spans="1:9" s="5" customFormat="1" ht="15" customHeight="1">
      <c r="A40" s="41">
        <v>16</v>
      </c>
      <c r="B40" s="43" t="s">
        <v>23</v>
      </c>
      <c r="C40" s="128" t="s">
        <v>40</v>
      </c>
      <c r="D40" s="45" t="s">
        <v>28</v>
      </c>
      <c r="E40" s="21">
        <v>82</v>
      </c>
      <c r="F40" s="22">
        <v>82</v>
      </c>
      <c r="G40" s="21">
        <f t="shared" ref="G40:G71" si="1">F40-E40</f>
        <v>0</v>
      </c>
      <c r="H40" s="39" t="s">
        <v>18</v>
      </c>
      <c r="I40" s="23"/>
    </row>
    <row r="41" spans="1:9" s="5" customFormat="1" ht="15" customHeight="1">
      <c r="A41" s="42"/>
      <c r="B41" s="44"/>
      <c r="C41" s="129"/>
      <c r="D41" s="46"/>
      <c r="E41" s="24">
        <v>82</v>
      </c>
      <c r="F41" s="25">
        <v>82</v>
      </c>
      <c r="G41" s="24">
        <f t="shared" si="1"/>
        <v>0</v>
      </c>
      <c r="H41" s="47"/>
      <c r="I41" s="26"/>
    </row>
    <row r="42" spans="1:9" s="5" customFormat="1" ht="15" customHeight="1">
      <c r="A42" s="41">
        <v>17</v>
      </c>
      <c r="B42" s="43" t="s">
        <v>23</v>
      </c>
      <c r="C42" s="128" t="s">
        <v>41</v>
      </c>
      <c r="D42" s="45" t="s">
        <v>42</v>
      </c>
      <c r="E42" s="21">
        <v>87314</v>
      </c>
      <c r="F42" s="22">
        <v>140680</v>
      </c>
      <c r="G42" s="21">
        <f t="shared" si="1"/>
        <v>53366</v>
      </c>
      <c r="H42" s="39" t="s">
        <v>18</v>
      </c>
      <c r="I42" s="23"/>
    </row>
    <row r="43" spans="1:9" s="5" customFormat="1" ht="15" customHeight="1">
      <c r="A43" s="42"/>
      <c r="B43" s="44"/>
      <c r="C43" s="129"/>
      <c r="D43" s="46"/>
      <c r="E43" s="24">
        <v>44679</v>
      </c>
      <c r="F43" s="25">
        <v>15334</v>
      </c>
      <c r="G43" s="24">
        <f t="shared" si="1"/>
        <v>-29345</v>
      </c>
      <c r="H43" s="47"/>
      <c r="I43" s="26"/>
    </row>
    <row r="44" spans="1:9" s="5" customFormat="1" ht="15" customHeight="1">
      <c r="A44" s="41">
        <v>18</v>
      </c>
      <c r="B44" s="43" t="s">
        <v>23</v>
      </c>
      <c r="C44" s="128" t="s">
        <v>43</v>
      </c>
      <c r="D44" s="45" t="s">
        <v>42</v>
      </c>
      <c r="E44" s="21">
        <v>53615</v>
      </c>
      <c r="F44" s="22">
        <v>67530</v>
      </c>
      <c r="G44" s="21">
        <f t="shared" si="1"/>
        <v>13915</v>
      </c>
      <c r="H44" s="39" t="s">
        <v>18</v>
      </c>
      <c r="I44" s="23"/>
    </row>
    <row r="45" spans="1:9" s="5" customFormat="1" ht="15" customHeight="1">
      <c r="A45" s="42"/>
      <c r="B45" s="44"/>
      <c r="C45" s="129"/>
      <c r="D45" s="46"/>
      <c r="E45" s="24">
        <v>53615</v>
      </c>
      <c r="F45" s="25">
        <v>67530</v>
      </c>
      <c r="G45" s="24">
        <f t="shared" si="1"/>
        <v>13915</v>
      </c>
      <c r="H45" s="47"/>
      <c r="I45" s="26"/>
    </row>
    <row r="46" spans="1:9" s="5" customFormat="1" ht="15" customHeight="1">
      <c r="A46" s="41">
        <v>19</v>
      </c>
      <c r="B46" s="43" t="s">
        <v>23</v>
      </c>
      <c r="C46" s="128" t="s">
        <v>44</v>
      </c>
      <c r="D46" s="45" t="s">
        <v>42</v>
      </c>
      <c r="E46" s="21">
        <v>37603</v>
      </c>
      <c r="F46" s="22">
        <v>37603</v>
      </c>
      <c r="G46" s="21">
        <f t="shared" si="1"/>
        <v>0</v>
      </c>
      <c r="H46" s="39" t="s">
        <v>18</v>
      </c>
      <c r="I46" s="23"/>
    </row>
    <row r="47" spans="1:9" s="5" customFormat="1" ht="15" customHeight="1">
      <c r="A47" s="42"/>
      <c r="B47" s="44"/>
      <c r="C47" s="129"/>
      <c r="D47" s="46"/>
      <c r="E47" s="24">
        <v>37603</v>
      </c>
      <c r="F47" s="25">
        <v>37603</v>
      </c>
      <c r="G47" s="24">
        <f t="shared" si="1"/>
        <v>0</v>
      </c>
      <c r="H47" s="47"/>
      <c r="I47" s="26"/>
    </row>
    <row r="48" spans="1:9" s="5" customFormat="1" ht="15" customHeight="1">
      <c r="A48" s="41">
        <v>20</v>
      </c>
      <c r="B48" s="43" t="s">
        <v>23</v>
      </c>
      <c r="C48" s="128" t="s">
        <v>45</v>
      </c>
      <c r="D48" s="45" t="s">
        <v>42</v>
      </c>
      <c r="E48" s="21">
        <v>26769</v>
      </c>
      <c r="F48" s="22">
        <v>28339</v>
      </c>
      <c r="G48" s="21">
        <f t="shared" si="1"/>
        <v>1570</v>
      </c>
      <c r="H48" s="39" t="s">
        <v>18</v>
      </c>
      <c r="I48" s="23"/>
    </row>
    <row r="49" spans="1:9" s="5" customFormat="1" ht="15" customHeight="1">
      <c r="A49" s="42"/>
      <c r="B49" s="44"/>
      <c r="C49" s="129"/>
      <c r="D49" s="46"/>
      <c r="E49" s="24">
        <v>26095</v>
      </c>
      <c r="F49" s="25">
        <v>27685</v>
      </c>
      <c r="G49" s="24">
        <f t="shared" si="1"/>
        <v>1590</v>
      </c>
      <c r="H49" s="47"/>
      <c r="I49" s="26"/>
    </row>
    <row r="50" spans="1:9" s="5" customFormat="1" ht="15" customHeight="1">
      <c r="A50" s="41">
        <v>21</v>
      </c>
      <c r="B50" s="43" t="s">
        <v>23</v>
      </c>
      <c r="C50" s="128" t="s">
        <v>46</v>
      </c>
      <c r="D50" s="45" t="s">
        <v>42</v>
      </c>
      <c r="E50" s="21">
        <v>14420</v>
      </c>
      <c r="F50" s="22">
        <v>15204</v>
      </c>
      <c r="G50" s="21">
        <f t="shared" si="1"/>
        <v>784</v>
      </c>
      <c r="H50" s="39" t="s">
        <v>18</v>
      </c>
      <c r="I50" s="23"/>
    </row>
    <row r="51" spans="1:9" s="5" customFormat="1" ht="15" customHeight="1">
      <c r="A51" s="42"/>
      <c r="B51" s="44"/>
      <c r="C51" s="129"/>
      <c r="D51" s="46"/>
      <c r="E51" s="24">
        <v>14420</v>
      </c>
      <c r="F51" s="25">
        <v>15204</v>
      </c>
      <c r="G51" s="24">
        <f t="shared" si="1"/>
        <v>784</v>
      </c>
      <c r="H51" s="47"/>
      <c r="I51" s="26"/>
    </row>
    <row r="52" spans="1:9" s="5" customFormat="1" ht="15" customHeight="1">
      <c r="A52" s="41">
        <v>22</v>
      </c>
      <c r="B52" s="43" t="s">
        <v>23</v>
      </c>
      <c r="C52" s="128" t="s">
        <v>47</v>
      </c>
      <c r="D52" s="45" t="s">
        <v>42</v>
      </c>
      <c r="E52" s="21">
        <v>11500</v>
      </c>
      <c r="F52" s="22">
        <v>11782</v>
      </c>
      <c r="G52" s="21">
        <f t="shared" si="1"/>
        <v>282</v>
      </c>
      <c r="H52" s="39" t="s">
        <v>18</v>
      </c>
      <c r="I52" s="23"/>
    </row>
    <row r="53" spans="1:9" s="5" customFormat="1" ht="15" customHeight="1">
      <c r="A53" s="42"/>
      <c r="B53" s="44"/>
      <c r="C53" s="129"/>
      <c r="D53" s="46"/>
      <c r="E53" s="24">
        <v>11500</v>
      </c>
      <c r="F53" s="25">
        <v>11782</v>
      </c>
      <c r="G53" s="24">
        <f t="shared" si="1"/>
        <v>282</v>
      </c>
      <c r="H53" s="47"/>
      <c r="I53" s="26"/>
    </row>
    <row r="54" spans="1:9" s="5" customFormat="1" ht="15" customHeight="1">
      <c r="A54" s="41">
        <v>23</v>
      </c>
      <c r="B54" s="43" t="s">
        <v>23</v>
      </c>
      <c r="C54" s="128" t="s">
        <v>48</v>
      </c>
      <c r="D54" s="45" t="s">
        <v>42</v>
      </c>
      <c r="E54" s="21">
        <v>8911</v>
      </c>
      <c r="F54" s="22">
        <v>9014</v>
      </c>
      <c r="G54" s="21">
        <f t="shared" si="1"/>
        <v>103</v>
      </c>
      <c r="H54" s="39" t="s">
        <v>18</v>
      </c>
      <c r="I54" s="23"/>
    </row>
    <row r="55" spans="1:9" s="5" customFormat="1" ht="15" customHeight="1">
      <c r="A55" s="42"/>
      <c r="B55" s="44"/>
      <c r="C55" s="129"/>
      <c r="D55" s="46"/>
      <c r="E55" s="24">
        <v>6589</v>
      </c>
      <c r="F55" s="25">
        <v>9014</v>
      </c>
      <c r="G55" s="24">
        <f t="shared" si="1"/>
        <v>2425</v>
      </c>
      <c r="H55" s="47"/>
      <c r="I55" s="26"/>
    </row>
    <row r="56" spans="1:9" s="5" customFormat="1" ht="15" customHeight="1">
      <c r="A56" s="41">
        <v>24</v>
      </c>
      <c r="B56" s="43" t="s">
        <v>23</v>
      </c>
      <c r="C56" s="128" t="s">
        <v>49</v>
      </c>
      <c r="D56" s="45" t="s">
        <v>42</v>
      </c>
      <c r="E56" s="21">
        <v>7058</v>
      </c>
      <c r="F56" s="22">
        <v>9000</v>
      </c>
      <c r="G56" s="21">
        <f t="shared" si="1"/>
        <v>1942</v>
      </c>
      <c r="H56" s="39" t="s">
        <v>18</v>
      </c>
      <c r="I56" s="23"/>
    </row>
    <row r="57" spans="1:9" s="5" customFormat="1" ht="15" customHeight="1">
      <c r="A57" s="42"/>
      <c r="B57" s="44"/>
      <c r="C57" s="129"/>
      <c r="D57" s="46"/>
      <c r="E57" s="24">
        <v>7058</v>
      </c>
      <c r="F57" s="25">
        <v>7000</v>
      </c>
      <c r="G57" s="24">
        <f t="shared" si="1"/>
        <v>-58</v>
      </c>
      <c r="H57" s="47"/>
      <c r="I57" s="26"/>
    </row>
    <row r="58" spans="1:9" s="5" customFormat="1" ht="15" customHeight="1">
      <c r="A58" s="41">
        <v>25</v>
      </c>
      <c r="B58" s="43" t="s">
        <v>23</v>
      </c>
      <c r="C58" s="128" t="s">
        <v>50</v>
      </c>
      <c r="D58" s="45" t="s">
        <v>42</v>
      </c>
      <c r="E58" s="21">
        <v>5680</v>
      </c>
      <c r="F58" s="22">
        <v>5637</v>
      </c>
      <c r="G58" s="21">
        <f t="shared" si="1"/>
        <v>-43</v>
      </c>
      <c r="H58" s="39" t="s">
        <v>18</v>
      </c>
      <c r="I58" s="23"/>
    </row>
    <row r="59" spans="1:9" s="5" customFormat="1" ht="15" customHeight="1">
      <c r="A59" s="42"/>
      <c r="B59" s="44"/>
      <c r="C59" s="129"/>
      <c r="D59" s="46"/>
      <c r="E59" s="24">
        <v>5680</v>
      </c>
      <c r="F59" s="25">
        <v>5637</v>
      </c>
      <c r="G59" s="24">
        <f t="shared" si="1"/>
        <v>-43</v>
      </c>
      <c r="H59" s="47"/>
      <c r="I59" s="26"/>
    </row>
    <row r="60" spans="1:9" s="5" customFormat="1" ht="15" customHeight="1">
      <c r="A60" s="41">
        <v>26</v>
      </c>
      <c r="B60" s="43" t="s">
        <v>23</v>
      </c>
      <c r="C60" s="128" t="s">
        <v>51</v>
      </c>
      <c r="D60" s="45" t="s">
        <v>42</v>
      </c>
      <c r="E60" s="21">
        <v>3329</v>
      </c>
      <c r="F60" s="22">
        <v>4914</v>
      </c>
      <c r="G60" s="21">
        <f t="shared" si="1"/>
        <v>1585</v>
      </c>
      <c r="H60" s="39" t="s">
        <v>18</v>
      </c>
      <c r="I60" s="23"/>
    </row>
    <row r="61" spans="1:9" s="5" customFormat="1" ht="15" customHeight="1">
      <c r="A61" s="42"/>
      <c r="B61" s="44"/>
      <c r="C61" s="129"/>
      <c r="D61" s="46"/>
      <c r="E61" s="24">
        <v>3329</v>
      </c>
      <c r="F61" s="25">
        <v>3906</v>
      </c>
      <c r="G61" s="24">
        <f t="shared" si="1"/>
        <v>577</v>
      </c>
      <c r="H61" s="47"/>
      <c r="I61" s="26"/>
    </row>
    <row r="62" spans="1:9" s="5" customFormat="1" ht="15" customHeight="1">
      <c r="A62" s="41">
        <v>27</v>
      </c>
      <c r="B62" s="43" t="s">
        <v>23</v>
      </c>
      <c r="C62" s="128" t="s">
        <v>83</v>
      </c>
      <c r="D62" s="45" t="s">
        <v>42</v>
      </c>
      <c r="E62" s="21">
        <v>4793</v>
      </c>
      <c r="F62" s="22">
        <v>4787</v>
      </c>
      <c r="G62" s="21">
        <f t="shared" si="1"/>
        <v>-6</v>
      </c>
      <c r="H62" s="39" t="s">
        <v>18</v>
      </c>
      <c r="I62" s="23"/>
    </row>
    <row r="63" spans="1:9" s="5" customFormat="1" ht="15" customHeight="1">
      <c r="A63" s="42"/>
      <c r="B63" s="44"/>
      <c r="C63" s="129"/>
      <c r="D63" s="46"/>
      <c r="E63" s="24">
        <v>4793</v>
      </c>
      <c r="F63" s="25">
        <v>4787</v>
      </c>
      <c r="G63" s="24">
        <f t="shared" si="1"/>
        <v>-6</v>
      </c>
      <c r="H63" s="47"/>
      <c r="I63" s="26"/>
    </row>
    <row r="64" spans="1:9" s="5" customFormat="1" ht="15" customHeight="1">
      <c r="A64" s="41">
        <v>28</v>
      </c>
      <c r="B64" s="43" t="s">
        <v>23</v>
      </c>
      <c r="C64" s="128" t="s">
        <v>52</v>
      </c>
      <c r="D64" s="45" t="s">
        <v>42</v>
      </c>
      <c r="E64" s="21">
        <v>3157</v>
      </c>
      <c r="F64" s="22">
        <v>3157</v>
      </c>
      <c r="G64" s="21">
        <f t="shared" si="1"/>
        <v>0</v>
      </c>
      <c r="H64" s="39" t="s">
        <v>18</v>
      </c>
      <c r="I64" s="23"/>
    </row>
    <row r="65" spans="1:9" s="5" customFormat="1" ht="15" customHeight="1">
      <c r="A65" s="42"/>
      <c r="B65" s="44"/>
      <c r="C65" s="129"/>
      <c r="D65" s="46"/>
      <c r="E65" s="24">
        <v>3157</v>
      </c>
      <c r="F65" s="25">
        <v>3157</v>
      </c>
      <c r="G65" s="24">
        <f t="shared" si="1"/>
        <v>0</v>
      </c>
      <c r="H65" s="47"/>
      <c r="I65" s="26"/>
    </row>
    <row r="66" spans="1:9" s="5" customFormat="1" ht="15" customHeight="1">
      <c r="A66" s="41">
        <v>29</v>
      </c>
      <c r="B66" s="43" t="s">
        <v>23</v>
      </c>
      <c r="C66" s="128" t="s">
        <v>53</v>
      </c>
      <c r="D66" s="45" t="s">
        <v>42</v>
      </c>
      <c r="E66" s="21">
        <v>1806</v>
      </c>
      <c r="F66" s="22">
        <v>2927</v>
      </c>
      <c r="G66" s="21">
        <f t="shared" si="1"/>
        <v>1121</v>
      </c>
      <c r="H66" s="39" t="s">
        <v>18</v>
      </c>
      <c r="I66" s="23"/>
    </row>
    <row r="67" spans="1:9" s="5" customFormat="1" ht="15" customHeight="1">
      <c r="A67" s="42"/>
      <c r="B67" s="44"/>
      <c r="C67" s="129"/>
      <c r="D67" s="46"/>
      <c r="E67" s="24">
        <v>1806</v>
      </c>
      <c r="F67" s="25">
        <v>2927</v>
      </c>
      <c r="G67" s="24">
        <f t="shared" si="1"/>
        <v>1121</v>
      </c>
      <c r="H67" s="47"/>
      <c r="I67" s="26"/>
    </row>
    <row r="68" spans="1:9" s="5" customFormat="1" ht="15" customHeight="1">
      <c r="A68" s="41">
        <v>30</v>
      </c>
      <c r="B68" s="43" t="s">
        <v>23</v>
      </c>
      <c r="C68" s="128" t="s">
        <v>54</v>
      </c>
      <c r="D68" s="45" t="s">
        <v>42</v>
      </c>
      <c r="E68" s="21">
        <v>1976</v>
      </c>
      <c r="F68" s="22">
        <v>1973</v>
      </c>
      <c r="G68" s="21">
        <f t="shared" si="1"/>
        <v>-3</v>
      </c>
      <c r="H68" s="39" t="s">
        <v>18</v>
      </c>
      <c r="I68" s="23"/>
    </row>
    <row r="69" spans="1:9" s="5" customFormat="1" ht="15" customHeight="1">
      <c r="A69" s="42"/>
      <c r="B69" s="44"/>
      <c r="C69" s="129"/>
      <c r="D69" s="46"/>
      <c r="E69" s="24">
        <v>1976</v>
      </c>
      <c r="F69" s="25">
        <v>1973</v>
      </c>
      <c r="G69" s="24">
        <f t="shared" si="1"/>
        <v>-3</v>
      </c>
      <c r="H69" s="47"/>
      <c r="I69" s="26"/>
    </row>
    <row r="70" spans="1:9" s="5" customFormat="1" ht="15" customHeight="1">
      <c r="A70" s="41">
        <v>31</v>
      </c>
      <c r="B70" s="43" t="s">
        <v>23</v>
      </c>
      <c r="C70" s="128" t="s">
        <v>55</v>
      </c>
      <c r="D70" s="45" t="s">
        <v>42</v>
      </c>
      <c r="E70" s="21">
        <v>1412</v>
      </c>
      <c r="F70" s="22">
        <v>1411</v>
      </c>
      <c r="G70" s="21">
        <f t="shared" si="1"/>
        <v>-1</v>
      </c>
      <c r="H70" s="39" t="s">
        <v>18</v>
      </c>
      <c r="I70" s="23"/>
    </row>
    <row r="71" spans="1:9" s="5" customFormat="1" ht="15" customHeight="1">
      <c r="A71" s="42"/>
      <c r="B71" s="44"/>
      <c r="C71" s="129"/>
      <c r="D71" s="46"/>
      <c r="E71" s="24">
        <v>1279</v>
      </c>
      <c r="F71" s="25">
        <v>1411</v>
      </c>
      <c r="G71" s="24">
        <f t="shared" si="1"/>
        <v>132</v>
      </c>
      <c r="H71" s="47"/>
      <c r="I71" s="26"/>
    </row>
    <row r="72" spans="1:9" s="5" customFormat="1" ht="15" customHeight="1">
      <c r="A72" s="41">
        <v>32</v>
      </c>
      <c r="B72" s="43" t="s">
        <v>23</v>
      </c>
      <c r="C72" s="128" t="s">
        <v>56</v>
      </c>
      <c r="D72" s="45" t="s">
        <v>42</v>
      </c>
      <c r="E72" s="21">
        <v>1402</v>
      </c>
      <c r="F72" s="22">
        <v>1400</v>
      </c>
      <c r="G72" s="21">
        <f t="shared" ref="G72:G103" si="2">F72-E72</f>
        <v>-2</v>
      </c>
      <c r="H72" s="39" t="s">
        <v>18</v>
      </c>
      <c r="I72" s="23"/>
    </row>
    <row r="73" spans="1:9" s="5" customFormat="1" ht="15" customHeight="1">
      <c r="A73" s="42"/>
      <c r="B73" s="44"/>
      <c r="C73" s="129"/>
      <c r="D73" s="46"/>
      <c r="E73" s="24">
        <v>1402</v>
      </c>
      <c r="F73" s="25">
        <v>1400</v>
      </c>
      <c r="G73" s="24">
        <f t="shared" si="2"/>
        <v>-2</v>
      </c>
      <c r="H73" s="47"/>
      <c r="I73" s="26"/>
    </row>
    <row r="74" spans="1:9" s="5" customFormat="1" ht="15" customHeight="1">
      <c r="A74" s="41">
        <v>33</v>
      </c>
      <c r="B74" s="43" t="s">
        <v>23</v>
      </c>
      <c r="C74" s="128" t="s">
        <v>57</v>
      </c>
      <c r="D74" s="45" t="s">
        <v>42</v>
      </c>
      <c r="E74" s="21">
        <v>1033</v>
      </c>
      <c r="F74" s="22">
        <v>1032</v>
      </c>
      <c r="G74" s="21">
        <f t="shared" si="2"/>
        <v>-1</v>
      </c>
      <c r="H74" s="39" t="s">
        <v>18</v>
      </c>
      <c r="I74" s="23"/>
    </row>
    <row r="75" spans="1:9" s="5" customFormat="1" ht="15" customHeight="1">
      <c r="A75" s="42"/>
      <c r="B75" s="44"/>
      <c r="C75" s="129"/>
      <c r="D75" s="46"/>
      <c r="E75" s="24">
        <v>1033</v>
      </c>
      <c r="F75" s="25">
        <v>1032</v>
      </c>
      <c r="G75" s="24">
        <f t="shared" si="2"/>
        <v>-1</v>
      </c>
      <c r="H75" s="47"/>
      <c r="I75" s="26"/>
    </row>
    <row r="76" spans="1:9" s="5" customFormat="1" ht="15" customHeight="1">
      <c r="A76" s="41">
        <v>34</v>
      </c>
      <c r="B76" s="43" t="s">
        <v>23</v>
      </c>
      <c r="C76" s="128" t="s">
        <v>58</v>
      </c>
      <c r="D76" s="45" t="s">
        <v>42</v>
      </c>
      <c r="E76" s="21">
        <v>1008</v>
      </c>
      <c r="F76" s="22">
        <v>1008</v>
      </c>
      <c r="G76" s="21">
        <f t="shared" si="2"/>
        <v>0</v>
      </c>
      <c r="H76" s="39" t="s">
        <v>18</v>
      </c>
      <c r="I76" s="23"/>
    </row>
    <row r="77" spans="1:9" s="5" customFormat="1" ht="15" customHeight="1">
      <c r="A77" s="42"/>
      <c r="B77" s="44"/>
      <c r="C77" s="129"/>
      <c r="D77" s="46"/>
      <c r="E77" s="24">
        <v>1008</v>
      </c>
      <c r="F77" s="25">
        <v>1008</v>
      </c>
      <c r="G77" s="24">
        <f t="shared" si="2"/>
        <v>0</v>
      </c>
      <c r="H77" s="47"/>
      <c r="I77" s="26"/>
    </row>
    <row r="78" spans="1:9" s="5" customFormat="1" ht="15" customHeight="1">
      <c r="A78" s="41">
        <v>35</v>
      </c>
      <c r="B78" s="43" t="s">
        <v>23</v>
      </c>
      <c r="C78" s="128" t="s">
        <v>59</v>
      </c>
      <c r="D78" s="45" t="s">
        <v>42</v>
      </c>
      <c r="E78" s="21">
        <v>3584</v>
      </c>
      <c r="F78" s="22">
        <v>677</v>
      </c>
      <c r="G78" s="21">
        <f t="shared" si="2"/>
        <v>-2907</v>
      </c>
      <c r="H78" s="39" t="s">
        <v>18</v>
      </c>
      <c r="I78" s="23"/>
    </row>
    <row r="79" spans="1:9" s="5" customFormat="1" ht="15" customHeight="1">
      <c r="A79" s="42"/>
      <c r="B79" s="44"/>
      <c r="C79" s="129"/>
      <c r="D79" s="46"/>
      <c r="E79" s="24">
        <v>2985</v>
      </c>
      <c r="F79" s="25">
        <v>677</v>
      </c>
      <c r="G79" s="24">
        <f t="shared" si="2"/>
        <v>-2308</v>
      </c>
      <c r="H79" s="47"/>
      <c r="I79" s="26"/>
    </row>
    <row r="80" spans="1:9" s="5" customFormat="1" ht="15" customHeight="1">
      <c r="A80" s="41">
        <v>36</v>
      </c>
      <c r="B80" s="43" t="s">
        <v>23</v>
      </c>
      <c r="C80" s="128" t="s">
        <v>60</v>
      </c>
      <c r="D80" s="45" t="s">
        <v>42</v>
      </c>
      <c r="E80" s="21">
        <v>630</v>
      </c>
      <c r="F80" s="22">
        <v>671</v>
      </c>
      <c r="G80" s="21">
        <f t="shared" si="2"/>
        <v>41</v>
      </c>
      <c r="H80" s="39" t="s">
        <v>18</v>
      </c>
      <c r="I80" s="23"/>
    </row>
    <row r="81" spans="1:9" s="5" customFormat="1" ht="15" customHeight="1">
      <c r="A81" s="42"/>
      <c r="B81" s="44"/>
      <c r="C81" s="129"/>
      <c r="D81" s="46"/>
      <c r="E81" s="24">
        <v>630</v>
      </c>
      <c r="F81" s="25">
        <v>671</v>
      </c>
      <c r="G81" s="24">
        <f t="shared" si="2"/>
        <v>41</v>
      </c>
      <c r="H81" s="47"/>
      <c r="I81" s="26"/>
    </row>
    <row r="82" spans="1:9" s="5" customFormat="1" ht="15" customHeight="1">
      <c r="A82" s="41">
        <v>37</v>
      </c>
      <c r="B82" s="43" t="s">
        <v>23</v>
      </c>
      <c r="C82" s="128" t="s">
        <v>61</v>
      </c>
      <c r="D82" s="45" t="s">
        <v>42</v>
      </c>
      <c r="E82" s="21">
        <v>423</v>
      </c>
      <c r="F82" s="22">
        <v>423</v>
      </c>
      <c r="G82" s="21">
        <f t="shared" si="2"/>
        <v>0</v>
      </c>
      <c r="H82" s="39" t="s">
        <v>18</v>
      </c>
      <c r="I82" s="23"/>
    </row>
    <row r="83" spans="1:9" s="5" customFormat="1" ht="15" customHeight="1">
      <c r="A83" s="42"/>
      <c r="B83" s="44"/>
      <c r="C83" s="129"/>
      <c r="D83" s="46"/>
      <c r="E83" s="24">
        <v>423</v>
      </c>
      <c r="F83" s="25">
        <v>423</v>
      </c>
      <c r="G83" s="24">
        <f t="shared" si="2"/>
        <v>0</v>
      </c>
      <c r="H83" s="47"/>
      <c r="I83" s="26"/>
    </row>
    <row r="84" spans="1:9" s="5" customFormat="1" ht="15" customHeight="1">
      <c r="A84" s="41">
        <v>38</v>
      </c>
      <c r="B84" s="43" t="s">
        <v>23</v>
      </c>
      <c r="C84" s="128" t="s">
        <v>62</v>
      </c>
      <c r="D84" s="45" t="s">
        <v>42</v>
      </c>
      <c r="E84" s="21">
        <v>389</v>
      </c>
      <c r="F84" s="22">
        <v>389</v>
      </c>
      <c r="G84" s="21">
        <f t="shared" si="2"/>
        <v>0</v>
      </c>
      <c r="H84" s="39" t="s">
        <v>18</v>
      </c>
      <c r="I84" s="23"/>
    </row>
    <row r="85" spans="1:9" s="5" customFormat="1" ht="15" customHeight="1">
      <c r="A85" s="42"/>
      <c r="B85" s="44"/>
      <c r="C85" s="129"/>
      <c r="D85" s="46"/>
      <c r="E85" s="24">
        <v>389</v>
      </c>
      <c r="F85" s="25">
        <v>389</v>
      </c>
      <c r="G85" s="24">
        <f t="shared" si="2"/>
        <v>0</v>
      </c>
      <c r="H85" s="47"/>
      <c r="I85" s="26"/>
    </row>
    <row r="86" spans="1:9" s="5" customFormat="1" ht="15" customHeight="1">
      <c r="A86" s="41">
        <v>39</v>
      </c>
      <c r="B86" s="43" t="s">
        <v>23</v>
      </c>
      <c r="C86" s="128" t="s">
        <v>63</v>
      </c>
      <c r="D86" s="45" t="s">
        <v>42</v>
      </c>
      <c r="E86" s="21">
        <v>110</v>
      </c>
      <c r="F86" s="22">
        <v>111</v>
      </c>
      <c r="G86" s="21">
        <f t="shared" si="2"/>
        <v>1</v>
      </c>
      <c r="H86" s="39" t="s">
        <v>18</v>
      </c>
      <c r="I86" s="23"/>
    </row>
    <row r="87" spans="1:9" s="5" customFormat="1" ht="15" customHeight="1">
      <c r="A87" s="42"/>
      <c r="B87" s="44"/>
      <c r="C87" s="129"/>
      <c r="D87" s="46"/>
      <c r="E87" s="24">
        <v>110</v>
      </c>
      <c r="F87" s="25">
        <v>111</v>
      </c>
      <c r="G87" s="24">
        <f t="shared" si="2"/>
        <v>1</v>
      </c>
      <c r="H87" s="47"/>
      <c r="I87" s="26"/>
    </row>
    <row r="88" spans="1:9" s="5" customFormat="1" ht="15" customHeight="1">
      <c r="A88" s="41">
        <v>40</v>
      </c>
      <c r="B88" s="43" t="s">
        <v>23</v>
      </c>
      <c r="C88" s="128" t="s">
        <v>64</v>
      </c>
      <c r="D88" s="45" t="s">
        <v>42</v>
      </c>
      <c r="E88" s="21">
        <v>40</v>
      </c>
      <c r="F88" s="22">
        <v>0</v>
      </c>
      <c r="G88" s="21">
        <f t="shared" si="2"/>
        <v>-40</v>
      </c>
      <c r="H88" s="39" t="s">
        <v>18</v>
      </c>
      <c r="I88" s="23"/>
    </row>
    <row r="89" spans="1:9" s="5" customFormat="1" ht="15" customHeight="1">
      <c r="A89" s="42"/>
      <c r="B89" s="44"/>
      <c r="C89" s="129"/>
      <c r="D89" s="46"/>
      <c r="E89" s="24">
        <v>40</v>
      </c>
      <c r="F89" s="25">
        <v>0</v>
      </c>
      <c r="G89" s="24">
        <f t="shared" si="2"/>
        <v>-40</v>
      </c>
      <c r="H89" s="47"/>
      <c r="I89" s="26"/>
    </row>
    <row r="90" spans="1:9" s="5" customFormat="1" ht="15" customHeight="1">
      <c r="A90" s="41">
        <v>41</v>
      </c>
      <c r="B90" s="43" t="s">
        <v>23</v>
      </c>
      <c r="C90" s="128" t="s">
        <v>65</v>
      </c>
      <c r="D90" s="45" t="s">
        <v>42</v>
      </c>
      <c r="E90" s="21">
        <v>52</v>
      </c>
      <c r="F90" s="22">
        <v>0</v>
      </c>
      <c r="G90" s="21">
        <f t="shared" si="2"/>
        <v>-52</v>
      </c>
      <c r="H90" s="39" t="s">
        <v>18</v>
      </c>
      <c r="I90" s="23"/>
    </row>
    <row r="91" spans="1:9" s="5" customFormat="1" ht="15" customHeight="1">
      <c r="A91" s="42"/>
      <c r="B91" s="44"/>
      <c r="C91" s="129"/>
      <c r="D91" s="46"/>
      <c r="E91" s="24">
        <v>52</v>
      </c>
      <c r="F91" s="25">
        <v>0</v>
      </c>
      <c r="G91" s="24">
        <f t="shared" si="2"/>
        <v>-52</v>
      </c>
      <c r="H91" s="47"/>
      <c r="I91" s="26"/>
    </row>
    <row r="92" spans="1:9" s="5" customFormat="1" ht="15" customHeight="1">
      <c r="A92" s="41">
        <v>42</v>
      </c>
      <c r="B92" s="43" t="s">
        <v>23</v>
      </c>
      <c r="C92" s="128" t="s">
        <v>66</v>
      </c>
      <c r="D92" s="45" t="s">
        <v>21</v>
      </c>
      <c r="E92" s="21">
        <v>79100</v>
      </c>
      <c r="F92" s="22">
        <v>87479</v>
      </c>
      <c r="G92" s="21">
        <f t="shared" si="2"/>
        <v>8379</v>
      </c>
      <c r="H92" s="39" t="s">
        <v>18</v>
      </c>
      <c r="I92" s="23"/>
    </row>
    <row r="93" spans="1:9" s="5" customFormat="1" ht="15" customHeight="1">
      <c r="A93" s="42"/>
      <c r="B93" s="44"/>
      <c r="C93" s="129"/>
      <c r="D93" s="46"/>
      <c r="E93" s="24">
        <v>77802</v>
      </c>
      <c r="F93" s="25">
        <v>86297</v>
      </c>
      <c r="G93" s="24">
        <f t="shared" si="2"/>
        <v>8495</v>
      </c>
      <c r="H93" s="47"/>
      <c r="I93" s="26"/>
    </row>
    <row r="94" spans="1:9" s="5" customFormat="1" ht="15" customHeight="1">
      <c r="A94" s="41">
        <v>43</v>
      </c>
      <c r="B94" s="43" t="s">
        <v>23</v>
      </c>
      <c r="C94" s="128" t="s">
        <v>67</v>
      </c>
      <c r="D94" s="45" t="s">
        <v>21</v>
      </c>
      <c r="E94" s="21">
        <v>27216</v>
      </c>
      <c r="F94" s="22">
        <v>27859</v>
      </c>
      <c r="G94" s="21">
        <f t="shared" si="2"/>
        <v>643</v>
      </c>
      <c r="H94" s="39" t="s">
        <v>18</v>
      </c>
      <c r="I94" s="23"/>
    </row>
    <row r="95" spans="1:9" s="5" customFormat="1" ht="15" customHeight="1">
      <c r="A95" s="42"/>
      <c r="B95" s="44"/>
      <c r="C95" s="129"/>
      <c r="D95" s="46"/>
      <c r="E95" s="24">
        <v>21905</v>
      </c>
      <c r="F95" s="25">
        <v>22548</v>
      </c>
      <c r="G95" s="24">
        <f t="shared" si="2"/>
        <v>643</v>
      </c>
      <c r="H95" s="47"/>
      <c r="I95" s="26"/>
    </row>
    <row r="96" spans="1:9" s="5" customFormat="1" ht="15" customHeight="1">
      <c r="A96" s="41">
        <v>44</v>
      </c>
      <c r="B96" s="43" t="s">
        <v>23</v>
      </c>
      <c r="C96" s="128" t="s">
        <v>68</v>
      </c>
      <c r="D96" s="45" t="s">
        <v>21</v>
      </c>
      <c r="E96" s="21">
        <v>12717</v>
      </c>
      <c r="F96" s="22">
        <v>19522</v>
      </c>
      <c r="G96" s="21">
        <f t="shared" si="2"/>
        <v>6805</v>
      </c>
      <c r="H96" s="39" t="s">
        <v>18</v>
      </c>
      <c r="I96" s="23"/>
    </row>
    <row r="97" spans="1:9" s="5" customFormat="1" ht="15" customHeight="1">
      <c r="A97" s="42"/>
      <c r="B97" s="44"/>
      <c r="C97" s="129"/>
      <c r="D97" s="46"/>
      <c r="E97" s="24">
        <v>12717</v>
      </c>
      <c r="F97" s="25">
        <v>19522</v>
      </c>
      <c r="G97" s="24">
        <f t="shared" si="2"/>
        <v>6805</v>
      </c>
      <c r="H97" s="47"/>
      <c r="I97" s="26"/>
    </row>
    <row r="98" spans="1:9" s="5" customFormat="1" ht="15" customHeight="1">
      <c r="A98" s="41">
        <v>45</v>
      </c>
      <c r="B98" s="43" t="s">
        <v>23</v>
      </c>
      <c r="C98" s="132" t="s">
        <v>84</v>
      </c>
      <c r="D98" s="45" t="s">
        <v>21</v>
      </c>
      <c r="E98" s="21">
        <v>14000</v>
      </c>
      <c r="F98" s="22">
        <v>19000</v>
      </c>
      <c r="G98" s="21">
        <f t="shared" si="2"/>
        <v>5000</v>
      </c>
      <c r="H98" s="39" t="s">
        <v>18</v>
      </c>
      <c r="I98" s="23"/>
    </row>
    <row r="99" spans="1:9" s="5" customFormat="1" ht="15" customHeight="1">
      <c r="A99" s="42"/>
      <c r="B99" s="44"/>
      <c r="C99" s="133"/>
      <c r="D99" s="46"/>
      <c r="E99" s="24">
        <v>14000</v>
      </c>
      <c r="F99" s="25">
        <v>19000</v>
      </c>
      <c r="G99" s="24">
        <f t="shared" si="2"/>
        <v>5000</v>
      </c>
      <c r="H99" s="47"/>
      <c r="I99" s="26"/>
    </row>
    <row r="100" spans="1:9" s="5" customFormat="1" ht="15" customHeight="1">
      <c r="A100" s="41">
        <v>46</v>
      </c>
      <c r="B100" s="43" t="s">
        <v>23</v>
      </c>
      <c r="C100" s="128" t="s">
        <v>69</v>
      </c>
      <c r="D100" s="45" t="s">
        <v>21</v>
      </c>
      <c r="E100" s="21">
        <v>9000</v>
      </c>
      <c r="F100" s="22">
        <v>9602</v>
      </c>
      <c r="G100" s="21">
        <f t="shared" si="2"/>
        <v>602</v>
      </c>
      <c r="H100" s="39" t="s">
        <v>18</v>
      </c>
      <c r="I100" s="23"/>
    </row>
    <row r="101" spans="1:9" s="5" customFormat="1" ht="15" customHeight="1">
      <c r="A101" s="42"/>
      <c r="B101" s="44"/>
      <c r="C101" s="129"/>
      <c r="D101" s="46"/>
      <c r="E101" s="24">
        <v>9000</v>
      </c>
      <c r="F101" s="25">
        <v>9602</v>
      </c>
      <c r="G101" s="24">
        <f t="shared" si="2"/>
        <v>602</v>
      </c>
      <c r="H101" s="47"/>
      <c r="I101" s="26"/>
    </row>
    <row r="102" spans="1:9" s="5" customFormat="1" ht="15" customHeight="1">
      <c r="A102" s="41">
        <v>47</v>
      </c>
      <c r="B102" s="43" t="s">
        <v>23</v>
      </c>
      <c r="C102" s="128" t="s">
        <v>70</v>
      </c>
      <c r="D102" s="45" t="s">
        <v>21</v>
      </c>
      <c r="E102" s="21">
        <v>3100</v>
      </c>
      <c r="F102" s="22">
        <v>8000</v>
      </c>
      <c r="G102" s="21">
        <f t="shared" si="2"/>
        <v>4900</v>
      </c>
      <c r="H102" s="39" t="s">
        <v>18</v>
      </c>
      <c r="I102" s="23"/>
    </row>
    <row r="103" spans="1:9" s="5" customFormat="1" ht="15" customHeight="1">
      <c r="A103" s="42"/>
      <c r="B103" s="44"/>
      <c r="C103" s="129"/>
      <c r="D103" s="46"/>
      <c r="E103" s="24">
        <v>0</v>
      </c>
      <c r="F103" s="25">
        <v>0</v>
      </c>
      <c r="G103" s="24">
        <f t="shared" si="2"/>
        <v>0</v>
      </c>
      <c r="H103" s="47"/>
      <c r="I103" s="26"/>
    </row>
    <row r="104" spans="1:9" s="5" customFormat="1" ht="15" customHeight="1">
      <c r="A104" s="41">
        <v>48</v>
      </c>
      <c r="B104" s="43" t="s">
        <v>23</v>
      </c>
      <c r="C104" s="128" t="s">
        <v>82</v>
      </c>
      <c r="D104" s="45" t="s">
        <v>21</v>
      </c>
      <c r="E104" s="21">
        <v>0</v>
      </c>
      <c r="F104" s="22">
        <v>7056</v>
      </c>
      <c r="G104" s="21">
        <f t="shared" ref="G104:G123" si="3">F104-E104</f>
        <v>7056</v>
      </c>
      <c r="H104" s="39" t="s">
        <v>18</v>
      </c>
      <c r="I104" s="23"/>
    </row>
    <row r="105" spans="1:9" s="5" customFormat="1" ht="15" customHeight="1">
      <c r="A105" s="42"/>
      <c r="B105" s="44"/>
      <c r="C105" s="129"/>
      <c r="D105" s="46"/>
      <c r="E105" s="24">
        <v>0</v>
      </c>
      <c r="F105" s="25">
        <v>3528</v>
      </c>
      <c r="G105" s="24">
        <f t="shared" si="3"/>
        <v>3528</v>
      </c>
      <c r="H105" s="47"/>
      <c r="I105" s="26"/>
    </row>
    <row r="106" spans="1:9" s="5" customFormat="1" ht="15" customHeight="1">
      <c r="A106" s="41">
        <v>49</v>
      </c>
      <c r="B106" s="43" t="s">
        <v>23</v>
      </c>
      <c r="C106" s="128" t="s">
        <v>71</v>
      </c>
      <c r="D106" s="45" t="s">
        <v>21</v>
      </c>
      <c r="E106" s="21">
        <v>1472</v>
      </c>
      <c r="F106" s="22">
        <v>1602</v>
      </c>
      <c r="G106" s="21">
        <f t="shared" si="3"/>
        <v>130</v>
      </c>
      <c r="H106" s="39" t="s">
        <v>18</v>
      </c>
      <c r="I106" s="23"/>
    </row>
    <row r="107" spans="1:9" s="5" customFormat="1" ht="15" customHeight="1">
      <c r="A107" s="42"/>
      <c r="B107" s="44"/>
      <c r="C107" s="129"/>
      <c r="D107" s="46"/>
      <c r="E107" s="24">
        <v>1472</v>
      </c>
      <c r="F107" s="25">
        <v>1602</v>
      </c>
      <c r="G107" s="24">
        <f t="shared" si="3"/>
        <v>130</v>
      </c>
      <c r="H107" s="47"/>
      <c r="I107" s="26"/>
    </row>
    <row r="108" spans="1:9" s="5" customFormat="1" ht="15" customHeight="1">
      <c r="A108" s="41">
        <v>50</v>
      </c>
      <c r="B108" s="43" t="s">
        <v>23</v>
      </c>
      <c r="C108" s="128" t="s">
        <v>72</v>
      </c>
      <c r="D108" s="45" t="s">
        <v>21</v>
      </c>
      <c r="E108" s="21">
        <v>960</v>
      </c>
      <c r="F108" s="22">
        <v>742</v>
      </c>
      <c r="G108" s="21">
        <f t="shared" si="3"/>
        <v>-218</v>
      </c>
      <c r="H108" s="39" t="s">
        <v>18</v>
      </c>
      <c r="I108" s="23"/>
    </row>
    <row r="109" spans="1:9" s="5" customFormat="1" ht="15" customHeight="1">
      <c r="A109" s="42"/>
      <c r="B109" s="44"/>
      <c r="C109" s="129"/>
      <c r="D109" s="46"/>
      <c r="E109" s="24">
        <v>960</v>
      </c>
      <c r="F109" s="25">
        <v>742</v>
      </c>
      <c r="G109" s="24">
        <f t="shared" si="3"/>
        <v>-218</v>
      </c>
      <c r="H109" s="47"/>
      <c r="I109" s="26"/>
    </row>
    <row r="110" spans="1:9" s="5" customFormat="1" ht="15" customHeight="1">
      <c r="A110" s="41">
        <v>51</v>
      </c>
      <c r="B110" s="43" t="s">
        <v>23</v>
      </c>
      <c r="C110" s="128" t="s">
        <v>73</v>
      </c>
      <c r="D110" s="45" t="s">
        <v>21</v>
      </c>
      <c r="E110" s="21">
        <v>441</v>
      </c>
      <c r="F110" s="22">
        <v>441</v>
      </c>
      <c r="G110" s="21">
        <f t="shared" si="3"/>
        <v>0</v>
      </c>
      <c r="H110" s="39" t="s">
        <v>18</v>
      </c>
      <c r="I110" s="23"/>
    </row>
    <row r="111" spans="1:9" s="5" customFormat="1" ht="15" customHeight="1">
      <c r="A111" s="42"/>
      <c r="B111" s="44"/>
      <c r="C111" s="129"/>
      <c r="D111" s="46"/>
      <c r="E111" s="24">
        <v>441</v>
      </c>
      <c r="F111" s="25">
        <v>441</v>
      </c>
      <c r="G111" s="24">
        <f t="shared" si="3"/>
        <v>0</v>
      </c>
      <c r="H111" s="47"/>
      <c r="I111" s="26"/>
    </row>
    <row r="112" spans="1:9" s="5" customFormat="1" ht="15" customHeight="1">
      <c r="A112" s="41">
        <v>52</v>
      </c>
      <c r="B112" s="43" t="s">
        <v>23</v>
      </c>
      <c r="C112" s="128" t="s">
        <v>74</v>
      </c>
      <c r="D112" s="45" t="s">
        <v>21</v>
      </c>
      <c r="E112" s="21">
        <v>0</v>
      </c>
      <c r="F112" s="22">
        <v>276</v>
      </c>
      <c r="G112" s="21">
        <f t="shared" si="3"/>
        <v>276</v>
      </c>
      <c r="H112" s="39" t="s">
        <v>18</v>
      </c>
      <c r="I112" s="23"/>
    </row>
    <row r="113" spans="1:9" s="5" customFormat="1" ht="15" customHeight="1">
      <c r="A113" s="42"/>
      <c r="B113" s="44"/>
      <c r="C113" s="129"/>
      <c r="D113" s="46"/>
      <c r="E113" s="24">
        <v>0</v>
      </c>
      <c r="F113" s="25">
        <v>276</v>
      </c>
      <c r="G113" s="24">
        <f t="shared" si="3"/>
        <v>276</v>
      </c>
      <c r="H113" s="47"/>
      <c r="I113" s="26"/>
    </row>
    <row r="114" spans="1:9" s="5" customFormat="1" ht="22.5" customHeight="1">
      <c r="A114" s="41">
        <v>53</v>
      </c>
      <c r="B114" s="43" t="s">
        <v>23</v>
      </c>
      <c r="C114" s="134" t="s">
        <v>75</v>
      </c>
      <c r="D114" s="45" t="s">
        <v>76</v>
      </c>
      <c r="E114" s="21">
        <v>46304</v>
      </c>
      <c r="F114" s="22">
        <v>53031</v>
      </c>
      <c r="G114" s="21">
        <f t="shared" si="3"/>
        <v>6727</v>
      </c>
      <c r="H114" s="39" t="s">
        <v>18</v>
      </c>
      <c r="I114" s="23"/>
    </row>
    <row r="115" spans="1:9" s="5" customFormat="1" ht="22.5" customHeight="1">
      <c r="A115" s="42"/>
      <c r="B115" s="44"/>
      <c r="C115" s="134"/>
      <c r="D115" s="46"/>
      <c r="E115" s="24">
        <v>46299</v>
      </c>
      <c r="F115" s="25">
        <v>53026</v>
      </c>
      <c r="G115" s="24">
        <f t="shared" si="3"/>
        <v>6727</v>
      </c>
      <c r="H115" s="47"/>
      <c r="I115" s="26"/>
    </row>
    <row r="116" spans="1:9" ht="15" customHeight="1">
      <c r="A116" s="48" t="s">
        <v>77</v>
      </c>
      <c r="B116" s="49"/>
      <c r="C116" s="49"/>
      <c r="D116" s="50"/>
      <c r="E116" s="21">
        <f>E12+E14+E16+E18+E20+E22+E24+E26+E28+E30+E32+E34+E36+E38+E40+E42+E44+E46+E48+E50+E52+E54+E56+E58+E60+E62+E64+E66+E68+E70+E72+E74+E76+E78+E80+E82+E84+E86+E88+E90+E92+E94+E96+E98+E100+E102+E104+E106+E108+E110+E112+E114</f>
        <v>575674</v>
      </c>
      <c r="F116" s="22">
        <f>F12+F14+F16+F18+F20+F22+F24+F26+F28+F30+F32+F34+F36+F38+F40+F42+F44+F46+F48+F50+F52+F54+F56+F58+F60+F62+F64+F66+F68+F70+F72+F74+F76+F78+F80+F82+F84+F86+F88+F90+F92+F94+F96+F98+F100+F102+F104+F106+F108+F110+F112+F114</f>
        <v>695220</v>
      </c>
      <c r="G116" s="21">
        <f t="shared" si="3"/>
        <v>119546</v>
      </c>
      <c r="H116" s="39"/>
      <c r="I116" s="23"/>
    </row>
    <row r="117" spans="1:9" ht="15" customHeight="1">
      <c r="A117" s="51"/>
      <c r="B117" s="52"/>
      <c r="C117" s="52"/>
      <c r="D117" s="53"/>
      <c r="E117" s="24">
        <f>E13+E15+E17+E19+E21+E23+E25+E27+E29+E31+E33+E35+E37+E39+E41+E43+E45+E47+E49+E51+E53+E55+E57+E59+E61+E63+E65+E67+E69+E71+E73+E75+E77+E79+E81+E83+E85+E87+E89+E91+E93+E95+E97+E99+E101+E103+E105+E107+E109+E111+E113+E115</f>
        <v>515148</v>
      </c>
      <c r="F117" s="25">
        <f>F13+F15+F17+F19+F21+F23+F25+F27+F29+F31+F33+F35+F37+F39+F41+F43+F45+F47+F49+F51+F53+F55+F57+F59+F61+F63+F65+F67+F69+F71+F73+F75+F77+F79+F81+F83+F85+F87+F89+F91+F93+F95+F97+F99+F101+F103+F105+F107+F109+F111+F113+F115</f>
        <v>547324</v>
      </c>
      <c r="G117" s="24">
        <f t="shared" si="3"/>
        <v>32176</v>
      </c>
      <c r="H117" s="47"/>
      <c r="I117" s="26"/>
    </row>
    <row r="118" spans="1:9" s="5" customFormat="1" ht="15" customHeight="1">
      <c r="A118" s="41">
        <v>54</v>
      </c>
      <c r="B118" s="43" t="s">
        <v>78</v>
      </c>
      <c r="C118" s="134" t="s">
        <v>79</v>
      </c>
      <c r="D118" s="45" t="s">
        <v>42</v>
      </c>
      <c r="E118" s="21">
        <v>75226</v>
      </c>
      <c r="F118" s="22">
        <v>73588</v>
      </c>
      <c r="G118" s="21">
        <f t="shared" si="3"/>
        <v>-1638</v>
      </c>
      <c r="H118" s="39" t="s">
        <v>18</v>
      </c>
      <c r="I118" s="23"/>
    </row>
    <row r="119" spans="1:9" s="5" customFormat="1" ht="15" customHeight="1">
      <c r="A119" s="42"/>
      <c r="B119" s="44"/>
      <c r="C119" s="134"/>
      <c r="D119" s="46"/>
      <c r="E119" s="24">
        <v>0</v>
      </c>
      <c r="F119" s="25">
        <v>0</v>
      </c>
      <c r="G119" s="24">
        <f t="shared" si="3"/>
        <v>0</v>
      </c>
      <c r="H119" s="47"/>
      <c r="I119" s="26"/>
    </row>
    <row r="120" spans="1:9" ht="15" customHeight="1">
      <c r="A120" s="48" t="s">
        <v>80</v>
      </c>
      <c r="B120" s="49"/>
      <c r="C120" s="49"/>
      <c r="D120" s="50"/>
      <c r="E120" s="21">
        <f>E118</f>
        <v>75226</v>
      </c>
      <c r="F120" s="22">
        <f>F118</f>
        <v>73588</v>
      </c>
      <c r="G120" s="21">
        <f t="shared" si="3"/>
        <v>-1638</v>
      </c>
      <c r="H120" s="39"/>
      <c r="I120" s="23"/>
    </row>
    <row r="121" spans="1:9" ht="15" customHeight="1">
      <c r="A121" s="51"/>
      <c r="B121" s="52"/>
      <c r="C121" s="52"/>
      <c r="D121" s="53"/>
      <c r="E121" s="24">
        <f>E119</f>
        <v>0</v>
      </c>
      <c r="F121" s="25">
        <f>F119</f>
        <v>0</v>
      </c>
      <c r="G121" s="24">
        <f t="shared" si="3"/>
        <v>0</v>
      </c>
      <c r="H121" s="47"/>
      <c r="I121" s="26"/>
    </row>
    <row r="122" spans="1:9" ht="15" customHeight="1">
      <c r="A122" s="33" t="s">
        <v>81</v>
      </c>
      <c r="B122" s="34"/>
      <c r="C122" s="34"/>
      <c r="D122" s="35"/>
      <c r="E122" s="21">
        <f>E10+E116+E120</f>
        <v>2518863</v>
      </c>
      <c r="F122" s="22">
        <f>F10+F116+F120</f>
        <v>2732619</v>
      </c>
      <c r="G122" s="27">
        <f t="shared" si="3"/>
        <v>213756</v>
      </c>
      <c r="H122" s="39" t="str">
        <f>IF(I122 ="","","区ＣＭ")</f>
        <v/>
      </c>
      <c r="I122" s="28" t="str">
        <f>IF(SUMIF($K$8:$K$121, K122, I8:I121)=0,"",SUMIF($K$8:$K$121, K122, I8:I121))</f>
        <v/>
      </c>
    </row>
    <row r="123" spans="1:9" ht="15" customHeight="1" thickBot="1">
      <c r="A123" s="36"/>
      <c r="B123" s="37"/>
      <c r="C123" s="37"/>
      <c r="D123" s="38"/>
      <c r="E123" s="29">
        <f>E11+E117+E121</f>
        <v>2383111</v>
      </c>
      <c r="F123" s="30">
        <f>F11+F117+F121</f>
        <v>2511135</v>
      </c>
      <c r="G123" s="29">
        <f t="shared" si="3"/>
        <v>128024</v>
      </c>
      <c r="H123" s="40"/>
      <c r="I123" s="31" t="str">
        <f>IF(SUMIF($K$8:$K$121, K123, I8:I121)=0,"",SUMIF($K$8:$K$121, K123, I8:I121))</f>
        <v/>
      </c>
    </row>
  </sheetData>
  <mergeCells count="283">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0:A91"/>
    <mergeCell ref="B90:B91"/>
    <mergeCell ref="C90:C91"/>
    <mergeCell ref="D90:D91"/>
    <mergeCell ref="H90:H91"/>
    <mergeCell ref="A92:A93"/>
    <mergeCell ref="B92:B93"/>
    <mergeCell ref="C92:C93"/>
    <mergeCell ref="D92:D93"/>
    <mergeCell ref="H92:H93"/>
    <mergeCell ref="A94:A95"/>
    <mergeCell ref="B94:B95"/>
    <mergeCell ref="C94:C95"/>
    <mergeCell ref="D94:D95"/>
    <mergeCell ref="H94:H95"/>
    <mergeCell ref="A96:A97"/>
    <mergeCell ref="B96:B97"/>
    <mergeCell ref="C96:C97"/>
    <mergeCell ref="D96:D97"/>
    <mergeCell ref="H96:H97"/>
    <mergeCell ref="A98:A99"/>
    <mergeCell ref="B98:B99"/>
    <mergeCell ref="C98:C99"/>
    <mergeCell ref="D98:D99"/>
    <mergeCell ref="H98:H99"/>
    <mergeCell ref="A100:A101"/>
    <mergeCell ref="B100:B101"/>
    <mergeCell ref="C100:C101"/>
    <mergeCell ref="D100:D101"/>
    <mergeCell ref="H100:H101"/>
    <mergeCell ref="A102:A103"/>
    <mergeCell ref="B102:B103"/>
    <mergeCell ref="C102:C103"/>
    <mergeCell ref="D102:D103"/>
    <mergeCell ref="H102:H103"/>
    <mergeCell ref="A104:A105"/>
    <mergeCell ref="B104:B105"/>
    <mergeCell ref="C104:C105"/>
    <mergeCell ref="D104:D105"/>
    <mergeCell ref="H104:H105"/>
    <mergeCell ref="A106:A107"/>
    <mergeCell ref="B106:B107"/>
    <mergeCell ref="C106:C107"/>
    <mergeCell ref="D106:D107"/>
    <mergeCell ref="H106:H107"/>
    <mergeCell ref="A108:A109"/>
    <mergeCell ref="B108:B109"/>
    <mergeCell ref="C108:C109"/>
    <mergeCell ref="D108:D109"/>
    <mergeCell ref="H108:H109"/>
    <mergeCell ref="A114:A115"/>
    <mergeCell ref="B114:B115"/>
    <mergeCell ref="C114:C115"/>
    <mergeCell ref="D114:D115"/>
    <mergeCell ref="H114:H115"/>
    <mergeCell ref="A116:D117"/>
    <mergeCell ref="H116:H117"/>
    <mergeCell ref="A110:A111"/>
    <mergeCell ref="B110:B111"/>
    <mergeCell ref="C110:C111"/>
    <mergeCell ref="D110:D111"/>
    <mergeCell ref="H110:H111"/>
    <mergeCell ref="A112:A113"/>
    <mergeCell ref="B112:B113"/>
    <mergeCell ref="C112:C113"/>
    <mergeCell ref="D112:D113"/>
    <mergeCell ref="H112:H113"/>
    <mergeCell ref="A122:D123"/>
    <mergeCell ref="H122:H123"/>
    <mergeCell ref="A118:A119"/>
    <mergeCell ref="B118:B119"/>
    <mergeCell ref="C118:C119"/>
    <mergeCell ref="D118:D119"/>
    <mergeCell ref="H118:H119"/>
    <mergeCell ref="A120:D121"/>
    <mergeCell ref="H120:H121"/>
  </mergeCells>
  <phoneticPr fontId="2"/>
  <dataValidations disablePrompts="1" count="2">
    <dataValidation type="list" allowBlank="1" showInputMessage="1" showErrorMessage="1" sqref="F7" xr:uid="{AFA79047-0F70-45DE-97C7-2CE6A9D4F95A}">
      <formula1>"調 整 ③,予 算 案 ②,予 算 ②"</formula1>
    </dataValidation>
    <dataValidation type="list" allowBlank="1" showInputMessage="1" showErrorMessage="1" sqref="H8:H9 H12:H115 H118:H119" xr:uid="{08479134-5DAD-4287-B27A-F3BE8337B1DB}">
      <formula1>"　　,区ＣＭ"</formula1>
    </dataValidation>
  </dataValidations>
  <hyperlinks>
    <hyperlink ref="C12" location="'事業概要説明資料'!N_798ca96747f2ca90c29d42df016d4322" display="'事業概要説明資料'!N_798ca96747f2ca90c29d42df016d4322" xr:uid="{3E4B0C46-4DE0-4C19-B5CC-5DD8EF7A0994}"/>
    <hyperlink ref="C14" location="'事業概要説明資料'!N_88d329af4772ca90c29d42df016d4336" display="'事業概要説明資料'!N_88d329af4772ca90c29d42df016d4336" xr:uid="{BE7BCDAB-91E1-49EB-801C-8220F96005AE}"/>
    <hyperlink ref="C16" location="'事業概要説明資料'!N_d679a96f47b2ca90c29d42df016d4355" display="'事業概要説明資料'!N_d679a96f47b2ca90c29d42df016d4355" xr:uid="{C9A465DD-D985-4960-BB95-7C91165F825C}"/>
    <hyperlink ref="C18" location="'事業概要説明資料'!N_db32e1ab4772ca90c29d42df016d43d9" display="'事業概要説明資料'!N_db32e1ab4772ca90c29d42df016d43d9" xr:uid="{80CEE7D9-3156-42FA-B966-F1370C01E52B}"/>
    <hyperlink ref="C20" location="'事業概要説明資料'!N_9dfba12747f2ca90c29d42df016d4380" display="'事業概要説明資料'!N_9dfba12747f2ca90c29d42df016d4380" xr:uid="{0CC5A29E-E1DA-4237-96A7-E90F1FA3EBB5}"/>
    <hyperlink ref="C22" location="'事業概要説明資料'!N_b59261eb4772ca90c29d42df016d43c5" display="'事業概要説明資料'!N_b59261eb4772ca90c29d42df016d43c5" xr:uid="{DAD474EF-DE69-4087-8242-EF1DFF247659}"/>
    <hyperlink ref="C24" location="'事業概要説明資料'!N_6394292347b2ca90c29d42df016d43e3" display="'事業概要説明資料'!N_6394292347b2ca90c29d42df016d43e3" xr:uid="{69C7EEDF-CCD1-4E15-8428-AFCC8D667BF8}"/>
    <hyperlink ref="C26" location="'事業概要説明資料'!N_d31de1e747f2ca90c29d42df016d4382" display="'事業概要説明資料'!N_d31de1e747f2ca90c29d42df016d4382" xr:uid="{A6A75655-D616-4CFB-8054-6C3987A2CEBE}"/>
    <hyperlink ref="C28" location="'事業概要説明資料'!N_7a1f1d634772ca90c29d42df016d4380" display="'事業概要説明資料'!N_7a1f1d634772ca90c29d42df016d4380" xr:uid="{47705A24-CFFC-4E10-845A-C99DBBCC4F4A}"/>
    <hyperlink ref="C30" location="'事業概要説明資料'!N_c78d956f4732ca90c29d42df016d43f0" display="'事業概要説明資料'!N_c78d956f4732ca90c29d42df016d43f0" xr:uid="{5373A043-A2FE-4979-9889-4A5B09C8F68A}"/>
    <hyperlink ref="C32" location="'事業概要説明資料'!N_7250e1674772ca90c29d42df016d43f3" display="'事業概要説明資料'!N_7250e1674772ca90c29d42df016d43f3" xr:uid="{2A176341-8005-47B6-84AE-3FDE2DBFE1C0}"/>
    <hyperlink ref="C34" location="'事業概要説明資料'!N_54ff11274772ca90c29d42df016d4387" display="'事業概要説明資料'!N_54ff11274772ca90c29d42df016d4387" xr:uid="{7F0B3546-FCD3-4E1A-BE85-37744598A245}"/>
    <hyperlink ref="C36" location="'事業概要説明資料'!N_3dc5e9e347b2ca90c29d42df016d437b" display="'事業概要説明資料'!N_3dc5e9e347b2ca90c29d42df016d437b" xr:uid="{98E3D71E-2282-469B-BFDE-0E02EDFAEDB1}"/>
    <hyperlink ref="C38" location="'事業概要説明資料'!N_dbdc99eb4732ca90c29d42df016d4375" display="'事業概要説明資料'!N_dbdc99eb4732ca90c29d42df016d4375" xr:uid="{1758EFBD-08E6-4F2C-AB7A-126EE267E5A7}"/>
    <hyperlink ref="C40" location="'事業概要説明資料'!N_71baad2347f2ca90c29d42df016d4399" display="'事業概要説明資料'!N_71baad2347f2ca90c29d42df016d4399" xr:uid="{02F11438-CAF6-43CC-B49D-D392ECCD5F2C}"/>
    <hyperlink ref="C42" location="'事業概要説明資料'!N_9043ad2f4772ca90c29d42df016d4378" display="'事業概要説明資料'!N_9043ad2f4772ca90c29d42df016d4378" xr:uid="{0DB10A42-B5B7-4A02-92F9-90FCFA79F362}"/>
    <hyperlink ref="C44" location="'事業概要説明資料'!N_8e3d592f4732ca90c29d42df016d43db" display="'事業概要説明資料'!N_8e3d592f4732ca90c29d42df016d43db" xr:uid="{1D638C43-C1ED-41B2-8653-8EAD6966651F}"/>
    <hyperlink ref="C46" location="'事業概要説明資料'!N_80c065a74772ca90c29d42df016d4327" display="'事業概要説明資料'!N_80c065a74772ca90c29d42df016d4327" xr:uid="{43A9AC1F-4448-4F44-A672-23ADA9A4B8DF}"/>
    <hyperlink ref="C48" location="'事業概要説明資料'!N_8ddedd234772ca90c29d42df016d43e4" display="'事業概要説明資料'!N_8ddedd234772ca90c29d42df016d43e4" xr:uid="{EC7B8884-2BC7-4ABE-B9F1-F674FC4B0EC4}"/>
    <hyperlink ref="C50" location="'事業概要説明資料'!N_abf961ef47b2ca90c29d42df016d431e" display="'事業概要説明資料'!N_abf961ef47b2ca90c29d42df016d431e" xr:uid="{409B7146-FFA9-4A5F-8FD3-85EFE5C6A6E8}"/>
    <hyperlink ref="C52" location="'事業概要説明資料'!N_d159256f47b2ca90c29d42df016d4301" display="'事業概要説明資料'!N_d159256f47b2ca90c29d42df016d4301" xr:uid="{E9B2FF80-8AF0-477D-84D2-ECA3D5234582}"/>
    <hyperlink ref="C54" location="'事業概要説明資料'!N_405f15a34772ca90c29d42df016d43c6" display="'事業概要説明資料'!N_405f15a34772ca90c29d42df016d43c6" xr:uid="{17E09325-2302-4462-B0F5-C8C8AEE8F44E}"/>
    <hyperlink ref="C56" location="'事業概要説明資料'!N_a347e9e747b2ca90c29d42df016d436b" display="'事業概要説明資料'!N_a347e9e747b2ca90c29d42df016d436b" xr:uid="{6CC2DCB8-A6CD-4C33-A260-3659D1DA614D}"/>
    <hyperlink ref="C58" location="'事業概要説明資料'!N_bc71252b4772ca90c29d42df016d43b0" display="'事業概要説明資料'!N_bc71252b4772ca90c29d42df016d43b0" xr:uid="{08597D2F-F051-4FE7-BFBF-6E28CA893C25}"/>
    <hyperlink ref="C60" location="'事業概要説明資料'!N_a02725e747b2ca90c29d42df016d4387" display="'事業概要説明資料'!N_a02725e747b2ca90c29d42df016d4387" xr:uid="{1DE640B9-C6C4-4E66-A64E-CCD979EFC024}"/>
    <hyperlink ref="C62" location="'事業概要説明資料'!N_afd4256347b2ca90c29d42df016d4311" display="'事業概要説明資料'!N_afd4256347b2ca90c29d42df016d4311" xr:uid="{A763CEA8-35B5-4A89-85AA-70E124B61B63}"/>
    <hyperlink ref="C64" location="'事業概要説明資料'!N_afdd15af4732ca90c29d42df016d43bc" display="'事業概要説明資料'!N_afdd15af4732ca90c29d42df016d43bc" xr:uid="{9C0C1095-AD47-4D31-AF43-E7F5F97548D2}"/>
    <hyperlink ref="C66" location="'事業概要説明資料'!N_93022d6b4772ca90c29d42df016d4355" display="'事業概要説明資料'!N_93022d6b4772ca90c29d42df016d4355" xr:uid="{EB782397-FC84-468D-A3DC-A19806F49212}"/>
    <hyperlink ref="C68" location="'事業概要説明資料'!N_124021674772ca90c29d42df016d4376" display="'事業概要説明資料'!N_124021674772ca90c29d42df016d4376" xr:uid="{43AB11FC-EAC0-4411-BDC2-2A3765BFCA7D}"/>
    <hyperlink ref="C70" location="'事業概要説明資料'!N_3f92a1eb4772ca90c29d42df016d43dd" display="'事業概要説明資料'!N_3f92a1eb4772ca90c29d42df016d43dd" xr:uid="{188618DC-2A72-4DA7-B4E3-45CBFD9C8D84}"/>
    <hyperlink ref="C72" location="'事業概要説明資料'!N_21ed256b47f2ca90c29d42df016d4397" display="'事業概要説明資料'!N_21ed256b47f2ca90c29d42df016d4397" xr:uid="{DD0ACC4F-F87D-4A52-A8F6-27B99481FEE6}"/>
    <hyperlink ref="C74" location="'事業概要説明資料'!N_0e06a52747b2ca90c29d42df016d439d" display="'事業概要説明資料'!N_0e06a52747b2ca90c29d42df016d439d" xr:uid="{C3F77662-0D87-4D01-868F-7F08275217E1}"/>
    <hyperlink ref="C76" location="'事業概要説明資料'!N_2fbe1d234772ca90c29d42df016d4322" display="'事業概要説明資料'!N_2fbe1d234772ca90c29d42df016d4322" xr:uid="{3C78C450-AB64-41A1-BE21-EA64A674E0C8}"/>
    <hyperlink ref="C78" location="'事業概要説明資料'!N_4a5c616747f2ca90c29d42df016d43c6" display="'事業概要説明資料'!N_4a5c616747f2ca90c29d42df016d43c6" xr:uid="{6ECF7E3E-5B49-426A-A502-6C951FC68C59}"/>
    <hyperlink ref="C80" location="'事業概要説明資料'!N_78e92daf47b2ca90c29d42df016d43f1" display="'事業概要説明資料'!N_78e92daf47b2ca90c29d42df016d43f1" xr:uid="{2B8D4361-C101-467E-B94B-EE4C93FC2EA8}"/>
    <hyperlink ref="C82" location="'事業概要説明資料'!N_a3bc55eb4732ca90c29d42df016d43ae" display="'事業概要説明資料'!N_a3bc55eb4732ca90c29d42df016d43ae" xr:uid="{F2E8AF39-938D-4B39-9A9C-3FB1927DAC93}"/>
    <hyperlink ref="C84" location="'事業概要説明資料'!N_ffaba5e347f2ca90c29d42df016d43db" display="'事業概要説明資料'!N_ffaba5e347f2ca90c29d42df016d43db" xr:uid="{F523D176-702C-46AD-B3D5-8F05C99D9A52}"/>
    <hyperlink ref="C86" location="'事業概要説明資料'!N_1e51212b4772ca90c29d42df016d43f6" display="'事業概要説明資料'!N_1e51212b4772ca90c29d42df016d43f6" xr:uid="{2BC98FCE-5A02-43CB-AE14-CA842698AD8F}"/>
    <hyperlink ref="C88" location="'事業概要説明資料'!N_1b442def4772ca90c29d42df016d436e" display="'事業概要説明資料'!N_1b442def4772ca90c29d42df016d436e" xr:uid="{FE2BCDD3-3E77-460B-8DD3-9B108AC0B494}"/>
    <hyperlink ref="C90" location="'事業概要説明資料'!N_b48f1da34772ca90c29d42df016d43b3" display="'事業概要説明資料'!N_b48f1da34772ca90c29d42df016d43b3" xr:uid="{9D2F7E74-8FAA-4647-87E3-23DF60F53CCF}"/>
    <hyperlink ref="C92" location="'事業概要説明資料'!N_74db6de347f2ca90c29d42df016d435f" display="'事業概要説明資料'!N_74db6de347f2ca90c29d42df016d435f" xr:uid="{B26998F9-3D4C-49D8-BD33-615D9AAE52FB}"/>
    <hyperlink ref="C94" location="'事業概要説明資料'!N_557ce56747f2ca90c29d42df016d431a" display="'事業概要説明資料'!N_557ce56747f2ca90c29d42df016d431a" xr:uid="{1CFCBA0B-F9FD-4D65-923A-9698FD306C6A}"/>
    <hyperlink ref="C96" location="'事業概要説明資料'!N_397dd16f4732ca90c29d42df016d43cc" display="'事業概要説明資料'!N_397dd16f4732ca90c29d42df016d43cc" xr:uid="{4C454655-5C32-4031-872A-5E445D9E3D54}"/>
    <hyperlink ref="C98" location="'事業概要説明資料'!N_f20065274772ca90c29d42df016d4345" display="'事業概要説明資料'!N_f20065274772ca90c29d42df016d4345" xr:uid="{1C436539-D8E3-4347-B5A5-7C026C38F67A}"/>
    <hyperlink ref="C100" location="'事業概要説明資料'!N_89fda56b47f2ca90c29d42df016d43b7" display="'事業概要説明資料'!N_89fda56b47f2ca90c29d42df016d43b7" xr:uid="{20EB8BCC-B109-4F13-84B0-AD2453712067}"/>
    <hyperlink ref="C102" location="'事業概要説明資料'!N_62ece9a747f2ca90c29d42df016d4391" display="'事業概要説明資料'!N_62ece9a747f2ca90c29d42df016d4391" xr:uid="{877AA160-32A1-4F91-9923-ACA3BCDCD318}"/>
    <hyperlink ref="C104" location="'事業概要説明資料'!N_37867972477c1e50112c4faf016d43b0" display="'事業概要説明資料'!N_37867972477c1e50112c4faf016d43b0" xr:uid="{1DDD4432-B163-4037-A181-EA4092EFC326}"/>
    <hyperlink ref="C106" location="'事業概要説明資料'!N_e4a621a747b2ca90c29d42df016d4307" display="'事業概要説明資料'!N_e4a621a747b2ca90c29d42df016d4307" xr:uid="{E8121268-33CD-44FB-ADE0-54AC9644B074}"/>
    <hyperlink ref="C108" location="'事業概要説明資料'!N_bb8a292347f2ca90c29d42df016d4344" display="'事業概要説明資料'!N_bb8a292347f2ca90c29d42df016d4344" xr:uid="{B13E21BC-9567-493F-BCA8-E90E5929A232}"/>
    <hyperlink ref="C110" location="'事業概要説明資料'!N_8022ed6b4772ca90c29d42df016d4339" display="'事業概要説明資料'!N_8022ed6b4772ca90c29d42df016d4339" xr:uid="{2BE330D1-465D-4388-A73C-35D8C7C0885B}"/>
    <hyperlink ref="C112" location="'事業概要説明資料'!N_6a357ea047bcd650a65a9dab116d43a3" display="'事業概要説明資料'!N_6a357ea047bcd650a65a9dab116d43a3" xr:uid="{52B5FA8F-1DC6-4C04-AA5D-D152C1831491}"/>
    <hyperlink ref="C8:C9" location="事業概要説明資料!N_eba661a747b2ca90c29d42df016d4392" display="生野区役所職員の人件費" xr:uid="{5920AAD2-81FC-4AE2-B171-0C1BC5404689}"/>
    <hyperlink ref="C114:C115" location="事業概要説明資料!N_86292d2f47b2ca90c29d42df016d435f" display="一般事務経費" xr:uid="{2A85F5EA-E448-4A1C-8647-239C6A1A1F70}"/>
    <hyperlink ref="C118:C119" location="事業概要説明資料!N_20aae92347f2ca90c29d42df016d4308" display="区政推進基金積立金" xr:uid="{8B10A8B6-2541-4A35-A5AE-02903A9AB77D}"/>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15BB-7D1B-4181-A439-0161A6EAC9A6}">
  <dimension ref="A1:IQ2020"/>
  <sheetViews>
    <sheetView showGridLines="0" view="pageBreakPreview" topLeftCell="A2012" zoomScaleNormal="100" zoomScaleSheetLayoutView="100" workbookViewId="0">
      <selection activeCell="H1987" sqref="H1987:AX1987"/>
    </sheetView>
  </sheetViews>
  <sheetFormatPr defaultRowHeight="12.75"/>
  <cols>
    <col min="1" max="111" width="1.75" style="65" customWidth="1"/>
    <col min="112" max="112" width="8.875" style="65" customWidth="1"/>
    <col min="113" max="113" width="11.5" style="65" customWidth="1"/>
    <col min="114" max="252" width="8.875" style="65" customWidth="1"/>
    <col min="253" max="367" width="1.625" style="65" customWidth="1"/>
    <col min="368" max="368" width="8.875" style="65" customWidth="1"/>
    <col min="369" max="369" width="11.5" style="65" customWidth="1"/>
    <col min="370" max="508" width="8.875" style="65" customWidth="1"/>
    <col min="509" max="623" width="1.625" style="65" customWidth="1"/>
    <col min="624" max="624" width="8.875" style="65" customWidth="1"/>
    <col min="625" max="625" width="11.5" style="65" customWidth="1"/>
    <col min="626" max="764" width="8.875" style="65" customWidth="1"/>
    <col min="765" max="879" width="1.625" style="65" customWidth="1"/>
    <col min="880" max="880" width="8.875" style="65" customWidth="1"/>
    <col min="881" max="881" width="11.5" style="65" customWidth="1"/>
    <col min="882" max="1020" width="8.875" style="65" customWidth="1"/>
    <col min="1021" max="1135" width="1.625" style="65" customWidth="1"/>
    <col min="1136" max="1136" width="8.875" style="65" customWidth="1"/>
    <col min="1137" max="1137" width="11.5" style="65" customWidth="1"/>
    <col min="1138" max="1276" width="8.875" style="65" customWidth="1"/>
    <col min="1277" max="1391" width="1.625" style="65" customWidth="1"/>
    <col min="1392" max="1392" width="8.875" style="65" customWidth="1"/>
    <col min="1393" max="1393" width="11.5" style="65" customWidth="1"/>
    <col min="1394" max="1532" width="8.875" style="65" customWidth="1"/>
    <col min="1533" max="1647" width="1.625" style="65" customWidth="1"/>
    <col min="1648" max="1648" width="8.875" style="65" customWidth="1"/>
    <col min="1649" max="1649" width="11.5" style="65" customWidth="1"/>
    <col min="1650" max="1788" width="8.875" style="65" customWidth="1"/>
    <col min="1789" max="1903" width="1.625" style="65" customWidth="1"/>
    <col min="1904" max="1904" width="8.875" style="65" customWidth="1"/>
    <col min="1905" max="1905" width="11.5" style="65" customWidth="1"/>
    <col min="1906" max="2044" width="8.875" style="65" customWidth="1"/>
    <col min="2045" max="2159" width="1.625" style="65" customWidth="1"/>
    <col min="2160" max="2160" width="8.875" style="65" customWidth="1"/>
    <col min="2161" max="2161" width="11.5" style="65" customWidth="1"/>
    <col min="2162" max="2300" width="8.875" style="65" customWidth="1"/>
    <col min="2301" max="2415" width="1.625" style="65" customWidth="1"/>
    <col min="2416" max="2416" width="8.875" style="65" customWidth="1"/>
    <col min="2417" max="2417" width="11.5" style="65" customWidth="1"/>
    <col min="2418" max="2556" width="8.875" style="65" customWidth="1"/>
    <col min="2557" max="2671" width="1.625" style="65" customWidth="1"/>
    <col min="2672" max="2672" width="8.875" style="65" customWidth="1"/>
    <col min="2673" max="2673" width="11.5" style="65" customWidth="1"/>
    <col min="2674" max="2812" width="8.875" style="65" customWidth="1"/>
    <col min="2813" max="2927" width="1.625" style="65" customWidth="1"/>
    <col min="2928" max="2928" width="8.875" style="65" customWidth="1"/>
    <col min="2929" max="2929" width="11.5" style="65" customWidth="1"/>
    <col min="2930" max="3068" width="8.875" style="65" customWidth="1"/>
    <col min="3069" max="3183" width="1.625" style="65" customWidth="1"/>
    <col min="3184" max="3184" width="8.875" style="65" customWidth="1"/>
    <col min="3185" max="3185" width="11.5" style="65" customWidth="1"/>
    <col min="3186" max="3324" width="8.875" style="65" customWidth="1"/>
    <col min="3325" max="3439" width="1.625" style="65" customWidth="1"/>
    <col min="3440" max="3440" width="8.875" style="65" customWidth="1"/>
    <col min="3441" max="3441" width="11.5" style="65" customWidth="1"/>
    <col min="3442" max="3580" width="8.875" style="65" customWidth="1"/>
    <col min="3581" max="3695" width="1.625" style="65" customWidth="1"/>
    <col min="3696" max="3696" width="8.875" style="65" customWidth="1"/>
    <col min="3697" max="3697" width="11.5" style="65" customWidth="1"/>
    <col min="3698" max="3836" width="8.875" style="65" customWidth="1"/>
    <col min="3837" max="3951" width="1.625" style="65" customWidth="1"/>
    <col min="3952" max="3952" width="8.875" style="65" customWidth="1"/>
    <col min="3953" max="3953" width="11.5" style="65" customWidth="1"/>
    <col min="3954" max="4092" width="8.875" style="65" customWidth="1"/>
    <col min="4093" max="4207" width="1.625" style="65" customWidth="1"/>
    <col min="4208" max="4208" width="8.875" style="65" customWidth="1"/>
    <col min="4209" max="4209" width="11.5" style="65" customWidth="1"/>
    <col min="4210" max="4348" width="8.875" style="65" customWidth="1"/>
    <col min="4349" max="4463" width="1.625" style="65" customWidth="1"/>
    <col min="4464" max="4464" width="8.875" style="65" customWidth="1"/>
    <col min="4465" max="4465" width="11.5" style="65" customWidth="1"/>
    <col min="4466" max="4604" width="8.875" style="65" customWidth="1"/>
    <col min="4605" max="4719" width="1.625" style="65" customWidth="1"/>
    <col min="4720" max="4720" width="8.875" style="65" customWidth="1"/>
    <col min="4721" max="4721" width="11.5" style="65" customWidth="1"/>
    <col min="4722" max="4860" width="8.875" style="65" customWidth="1"/>
    <col min="4861" max="4975" width="1.625" style="65" customWidth="1"/>
    <col min="4976" max="4976" width="8.875" style="65" customWidth="1"/>
    <col min="4977" max="4977" width="11.5" style="65" customWidth="1"/>
    <col min="4978" max="5116" width="8.875" style="65" customWidth="1"/>
    <col min="5117" max="5231" width="1.625" style="65" customWidth="1"/>
    <col min="5232" max="5232" width="8.875" style="65" customWidth="1"/>
    <col min="5233" max="5233" width="11.5" style="65" customWidth="1"/>
    <col min="5234" max="5372" width="8.875" style="65" customWidth="1"/>
    <col min="5373" max="5487" width="1.625" style="65" customWidth="1"/>
    <col min="5488" max="5488" width="8.875" style="65" customWidth="1"/>
    <col min="5489" max="5489" width="11.5" style="65" customWidth="1"/>
    <col min="5490" max="5628" width="8.875" style="65" customWidth="1"/>
    <col min="5629" max="5743" width="1.625" style="65" customWidth="1"/>
    <col min="5744" max="5744" width="8.875" style="65" customWidth="1"/>
    <col min="5745" max="5745" width="11.5" style="65" customWidth="1"/>
    <col min="5746" max="5884" width="8.875" style="65" customWidth="1"/>
    <col min="5885" max="5999" width="1.625" style="65" customWidth="1"/>
    <col min="6000" max="6000" width="8.875" style="65" customWidth="1"/>
    <col min="6001" max="6001" width="11.5" style="65" customWidth="1"/>
    <col min="6002" max="6140" width="8.875" style="65" customWidth="1"/>
    <col min="6141" max="6255" width="1.625" style="65" customWidth="1"/>
    <col min="6256" max="6256" width="8.875" style="65" customWidth="1"/>
    <col min="6257" max="6257" width="11.5" style="65" customWidth="1"/>
    <col min="6258" max="6396" width="8.875" style="65" customWidth="1"/>
    <col min="6397" max="6511" width="1.625" style="65" customWidth="1"/>
    <col min="6512" max="6512" width="8.875" style="65" customWidth="1"/>
    <col min="6513" max="6513" width="11.5" style="65" customWidth="1"/>
    <col min="6514" max="6652" width="8.875" style="65" customWidth="1"/>
    <col min="6653" max="6767" width="1.625" style="65" customWidth="1"/>
    <col min="6768" max="6768" width="8.875" style="65" customWidth="1"/>
    <col min="6769" max="6769" width="11.5" style="65" customWidth="1"/>
    <col min="6770" max="6908" width="8.875" style="65" customWidth="1"/>
    <col min="6909" max="7023" width="1.625" style="65" customWidth="1"/>
    <col min="7024" max="7024" width="8.875" style="65" customWidth="1"/>
    <col min="7025" max="7025" width="11.5" style="65" customWidth="1"/>
    <col min="7026" max="7164" width="8.875" style="65" customWidth="1"/>
    <col min="7165" max="7279" width="1.625" style="65" customWidth="1"/>
    <col min="7280" max="7280" width="8.875" style="65" customWidth="1"/>
    <col min="7281" max="7281" width="11.5" style="65" customWidth="1"/>
    <col min="7282" max="7420" width="8.875" style="65" customWidth="1"/>
    <col min="7421" max="7535" width="1.625" style="65" customWidth="1"/>
    <col min="7536" max="7536" width="8.875" style="65" customWidth="1"/>
    <col min="7537" max="7537" width="11.5" style="65" customWidth="1"/>
    <col min="7538" max="7676" width="8.875" style="65" customWidth="1"/>
    <col min="7677" max="7791" width="1.625" style="65" customWidth="1"/>
    <col min="7792" max="7792" width="8.875" style="65" customWidth="1"/>
    <col min="7793" max="7793" width="11.5" style="65" customWidth="1"/>
    <col min="7794" max="7932" width="8.875" style="65" customWidth="1"/>
    <col min="7933" max="8047" width="1.625" style="65" customWidth="1"/>
    <col min="8048" max="8048" width="8.875" style="65" customWidth="1"/>
    <col min="8049" max="8049" width="11.5" style="65" customWidth="1"/>
    <col min="8050" max="8188" width="8.875" style="65" customWidth="1"/>
    <col min="8189" max="8303" width="1.625" style="65" customWidth="1"/>
    <col min="8304" max="8304" width="8.875" style="65" customWidth="1"/>
    <col min="8305" max="8305" width="11.5" style="65" customWidth="1"/>
    <col min="8306" max="8444" width="8.875" style="65" customWidth="1"/>
    <col min="8445" max="8559" width="1.625" style="65" customWidth="1"/>
    <col min="8560" max="8560" width="8.875" style="65" customWidth="1"/>
    <col min="8561" max="8561" width="11.5" style="65" customWidth="1"/>
    <col min="8562" max="8700" width="8.875" style="65" customWidth="1"/>
    <col min="8701" max="8815" width="1.625" style="65" customWidth="1"/>
    <col min="8816" max="8816" width="8.875" style="65" customWidth="1"/>
    <col min="8817" max="8817" width="11.5" style="65" customWidth="1"/>
    <col min="8818" max="8956" width="8.875" style="65" customWidth="1"/>
    <col min="8957" max="9071" width="1.625" style="65" customWidth="1"/>
    <col min="9072" max="9072" width="8.875" style="65" customWidth="1"/>
    <col min="9073" max="9073" width="11.5" style="65" customWidth="1"/>
    <col min="9074" max="9212" width="8.875" style="65" customWidth="1"/>
    <col min="9213" max="9327" width="1.625" style="65" customWidth="1"/>
    <col min="9328" max="9328" width="8.875" style="65" customWidth="1"/>
    <col min="9329" max="9329" width="11.5" style="65" customWidth="1"/>
    <col min="9330" max="9468" width="8.875" style="65" customWidth="1"/>
    <col min="9469" max="9583" width="1.625" style="65" customWidth="1"/>
    <col min="9584" max="9584" width="8.875" style="65" customWidth="1"/>
    <col min="9585" max="9585" width="11.5" style="65" customWidth="1"/>
    <col min="9586" max="9724" width="8.875" style="65" customWidth="1"/>
    <col min="9725" max="9839" width="1.625" style="65" customWidth="1"/>
    <col min="9840" max="9840" width="8.875" style="65" customWidth="1"/>
    <col min="9841" max="9841" width="11.5" style="65" customWidth="1"/>
    <col min="9842" max="9980" width="8.875" style="65" customWidth="1"/>
    <col min="9981" max="10095" width="1.625" style="65" customWidth="1"/>
    <col min="10096" max="10096" width="8.875" style="65" customWidth="1"/>
    <col min="10097" max="10097" width="11.5" style="65" customWidth="1"/>
    <col min="10098" max="10236" width="8.875" style="65" customWidth="1"/>
    <col min="10237" max="10351" width="1.625" style="65" customWidth="1"/>
    <col min="10352" max="10352" width="8.875" style="65" customWidth="1"/>
    <col min="10353" max="10353" width="11.5" style="65" customWidth="1"/>
    <col min="10354" max="10492" width="8.875" style="65" customWidth="1"/>
    <col min="10493" max="10607" width="1.625" style="65" customWidth="1"/>
    <col min="10608" max="10608" width="8.875" style="65" customWidth="1"/>
    <col min="10609" max="10609" width="11.5" style="65" customWidth="1"/>
    <col min="10610" max="10748" width="8.875" style="65" customWidth="1"/>
    <col min="10749" max="10863" width="1.625" style="65" customWidth="1"/>
    <col min="10864" max="10864" width="8.875" style="65" customWidth="1"/>
    <col min="10865" max="10865" width="11.5" style="65" customWidth="1"/>
    <col min="10866" max="11004" width="8.875" style="65" customWidth="1"/>
    <col min="11005" max="11119" width="1.625" style="65" customWidth="1"/>
    <col min="11120" max="11120" width="8.875" style="65" customWidth="1"/>
    <col min="11121" max="11121" width="11.5" style="65" customWidth="1"/>
    <col min="11122" max="11260" width="8.875" style="65" customWidth="1"/>
    <col min="11261" max="11375" width="1.625" style="65" customWidth="1"/>
    <col min="11376" max="11376" width="8.875" style="65" customWidth="1"/>
    <col min="11377" max="11377" width="11.5" style="65" customWidth="1"/>
    <col min="11378" max="11516" width="8.875" style="65" customWidth="1"/>
    <col min="11517" max="11631" width="1.625" style="65" customWidth="1"/>
    <col min="11632" max="11632" width="8.875" style="65" customWidth="1"/>
    <col min="11633" max="11633" width="11.5" style="65" customWidth="1"/>
    <col min="11634" max="11772" width="8.875" style="65" customWidth="1"/>
    <col min="11773" max="11887" width="1.625" style="65" customWidth="1"/>
    <col min="11888" max="11888" width="8.875" style="65" customWidth="1"/>
    <col min="11889" max="11889" width="11.5" style="65" customWidth="1"/>
    <col min="11890" max="12028" width="8.875" style="65" customWidth="1"/>
    <col min="12029" max="12143" width="1.625" style="65" customWidth="1"/>
    <col min="12144" max="12144" width="8.875" style="65" customWidth="1"/>
    <col min="12145" max="12145" width="11.5" style="65" customWidth="1"/>
    <col min="12146" max="12284" width="8.875" style="65" customWidth="1"/>
    <col min="12285" max="12399" width="1.625" style="65" customWidth="1"/>
    <col min="12400" max="12400" width="8.875" style="65" customWidth="1"/>
    <col min="12401" max="12401" width="11.5" style="65" customWidth="1"/>
    <col min="12402" max="12540" width="8.875" style="65" customWidth="1"/>
    <col min="12541" max="12655" width="1.625" style="65" customWidth="1"/>
    <col min="12656" max="12656" width="8.875" style="65" customWidth="1"/>
    <col min="12657" max="12657" width="11.5" style="65" customWidth="1"/>
    <col min="12658" max="12796" width="8.875" style="65" customWidth="1"/>
    <col min="12797" max="12911" width="1.625" style="65" customWidth="1"/>
    <col min="12912" max="12912" width="8.875" style="65" customWidth="1"/>
    <col min="12913" max="12913" width="11.5" style="65" customWidth="1"/>
    <col min="12914" max="13052" width="8.875" style="65" customWidth="1"/>
    <col min="13053" max="13167" width="1.625" style="65" customWidth="1"/>
    <col min="13168" max="13168" width="8.875" style="65" customWidth="1"/>
    <col min="13169" max="13169" width="11.5" style="65" customWidth="1"/>
    <col min="13170" max="13308" width="8.875" style="65" customWidth="1"/>
    <col min="13309" max="13423" width="1.625" style="65" customWidth="1"/>
    <col min="13424" max="13424" width="8.875" style="65" customWidth="1"/>
    <col min="13425" max="13425" width="11.5" style="65" customWidth="1"/>
    <col min="13426" max="13564" width="8.875" style="65" customWidth="1"/>
    <col min="13565" max="13679" width="1.625" style="65" customWidth="1"/>
    <col min="13680" max="13680" width="8.875" style="65" customWidth="1"/>
    <col min="13681" max="13681" width="11.5" style="65" customWidth="1"/>
    <col min="13682" max="13820" width="8.875" style="65" customWidth="1"/>
    <col min="13821" max="13935" width="1.625" style="65" customWidth="1"/>
    <col min="13936" max="13936" width="8.875" style="65" customWidth="1"/>
    <col min="13937" max="13937" width="11.5" style="65" customWidth="1"/>
    <col min="13938" max="14076" width="8.875" style="65" customWidth="1"/>
    <col min="14077" max="14191" width="1.625" style="65" customWidth="1"/>
    <col min="14192" max="14192" width="8.875" style="65" customWidth="1"/>
    <col min="14193" max="14193" width="11.5" style="65" customWidth="1"/>
    <col min="14194" max="14332" width="8.875" style="65" customWidth="1"/>
    <col min="14333" max="14447" width="1.625" style="65" customWidth="1"/>
    <col min="14448" max="14448" width="8.875" style="65" customWidth="1"/>
    <col min="14449" max="14449" width="11.5" style="65" customWidth="1"/>
    <col min="14450" max="14588" width="8.875" style="65" customWidth="1"/>
    <col min="14589" max="14703" width="1.625" style="65" customWidth="1"/>
    <col min="14704" max="14704" width="8.875" style="65" customWidth="1"/>
    <col min="14705" max="14705" width="11.5" style="65" customWidth="1"/>
    <col min="14706" max="14844" width="8.875" style="65" customWidth="1"/>
    <col min="14845" max="14959" width="1.625" style="65" customWidth="1"/>
    <col min="14960" max="14960" width="8.875" style="65" customWidth="1"/>
    <col min="14961" max="14961" width="11.5" style="65" customWidth="1"/>
    <col min="14962" max="15100" width="8.875" style="65" customWidth="1"/>
    <col min="15101" max="15215" width="1.625" style="65" customWidth="1"/>
    <col min="15216" max="15216" width="8.875" style="65" customWidth="1"/>
    <col min="15217" max="15217" width="11.5" style="65" customWidth="1"/>
    <col min="15218" max="15356" width="8.875" style="65" customWidth="1"/>
    <col min="15357" max="15471" width="1.625" style="65" customWidth="1"/>
    <col min="15472" max="15472" width="8.875" style="65" customWidth="1"/>
    <col min="15473" max="15473" width="11.5" style="65" customWidth="1"/>
    <col min="15474" max="15612" width="8.875" style="65" customWidth="1"/>
    <col min="15613" max="15727" width="1.625" style="65" customWidth="1"/>
    <col min="15728" max="15728" width="8.875" style="65" customWidth="1"/>
    <col min="15729" max="15729" width="11.5" style="65" customWidth="1"/>
    <col min="15730" max="15868" width="8.875" style="65" customWidth="1"/>
    <col min="15869" max="15983" width="1.625" style="65" customWidth="1"/>
    <col min="15984" max="15984" width="8.875" style="65" customWidth="1"/>
    <col min="15985" max="15985" width="11.5" style="65" customWidth="1"/>
    <col min="15986" max="16124" width="8.875" style="65" customWidth="1"/>
    <col min="16125" max="16239" width="1.625" style="65" customWidth="1"/>
    <col min="16240" max="16240" width="8.875" style="65" customWidth="1"/>
    <col min="16241" max="16241" width="11.5" style="65" customWidth="1"/>
    <col min="16242" max="16242" width="8.875" style="65" customWidth="1"/>
    <col min="16243" max="16384" width="9" style="65"/>
  </cols>
  <sheetData>
    <row r="1" spans="1:113" ht="18.75">
      <c r="A1" s="64" t="s">
        <v>85</v>
      </c>
      <c r="AW1" s="66"/>
      <c r="AX1" s="67"/>
      <c r="AY1" s="66"/>
    </row>
    <row r="3" spans="1:113" ht="18.75">
      <c r="B3" s="68" t="s">
        <v>0</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row>
    <row r="4" spans="1:113">
      <c r="Z4" s="70"/>
      <c r="AD4" s="70"/>
      <c r="AE4" s="70"/>
      <c r="AF4" s="70"/>
      <c r="AG4" s="70"/>
      <c r="AH4" s="70"/>
      <c r="AI4" s="70"/>
      <c r="AO4" s="70"/>
    </row>
    <row r="5" spans="1:113" ht="13.5" thickBot="1">
      <c r="Z5" s="70"/>
      <c r="AD5" s="70"/>
      <c r="AE5" s="70"/>
      <c r="AF5" s="70"/>
      <c r="AG5" s="70"/>
      <c r="AH5" s="70"/>
      <c r="AI5" s="70"/>
      <c r="AO5" s="70"/>
      <c r="DI5" s="71"/>
    </row>
    <row r="6" spans="1:113" ht="24.75" customHeight="1" thickBot="1">
      <c r="B6" s="72" t="s">
        <v>86</v>
      </c>
      <c r="C6" s="73"/>
      <c r="D6" s="73"/>
      <c r="E6" s="73"/>
      <c r="F6" s="73"/>
      <c r="G6" s="73"/>
      <c r="H6" s="74" t="s">
        <v>87</v>
      </c>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6"/>
      <c r="DI6" s="71"/>
    </row>
    <row r="7" spans="1:113" ht="14.25">
      <c r="B7" s="77"/>
      <c r="C7" s="77"/>
      <c r="D7" s="77"/>
      <c r="E7" s="77"/>
      <c r="F7" s="77"/>
      <c r="G7" s="77"/>
      <c r="H7" s="78"/>
      <c r="I7" s="78"/>
      <c r="J7" s="78"/>
      <c r="K7" s="78"/>
      <c r="L7" s="79"/>
      <c r="M7" s="79"/>
      <c r="N7" s="79"/>
      <c r="O7" s="79"/>
      <c r="P7" s="78"/>
      <c r="Q7" s="78"/>
      <c r="R7" s="78"/>
      <c r="S7" s="78"/>
      <c r="T7" s="78"/>
      <c r="U7" s="78"/>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DI7" s="71"/>
    </row>
    <row r="8" spans="1:113" ht="15" thickBot="1">
      <c r="A8" s="81"/>
      <c r="B8" s="80" t="s">
        <v>88</v>
      </c>
      <c r="C8" s="78"/>
      <c r="D8" s="78"/>
      <c r="E8" s="78"/>
      <c r="F8" s="78"/>
      <c r="G8" s="78"/>
      <c r="H8" s="78"/>
      <c r="I8" s="78"/>
      <c r="J8" s="78"/>
      <c r="K8" s="78"/>
      <c r="L8" s="79"/>
      <c r="M8" s="79"/>
      <c r="N8" s="79"/>
      <c r="O8" s="79"/>
      <c r="P8" s="78"/>
      <c r="Q8" s="78"/>
      <c r="R8" s="78"/>
      <c r="S8" s="78"/>
      <c r="T8" s="78"/>
      <c r="U8" s="78"/>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DI8" s="71"/>
    </row>
    <row r="9" spans="1:113" ht="14.25">
      <c r="A9" s="78"/>
      <c r="B9" s="82"/>
      <c r="C9" s="77"/>
      <c r="D9" s="77"/>
      <c r="E9" s="77"/>
      <c r="F9" s="77"/>
      <c r="G9" s="77"/>
      <c r="H9" s="77"/>
      <c r="I9" s="77"/>
      <c r="J9" s="77"/>
      <c r="K9" s="77"/>
      <c r="L9" s="83"/>
      <c r="M9" s="83"/>
      <c r="N9" s="83"/>
      <c r="O9" s="83"/>
      <c r="P9" s="77"/>
      <c r="Q9" s="77"/>
      <c r="R9" s="77"/>
      <c r="S9" s="77"/>
      <c r="T9" s="77"/>
      <c r="U9" s="77"/>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113" ht="12" customHeight="1">
      <c r="A10" s="78"/>
      <c r="B10" s="86" t="s">
        <v>87</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113" ht="12" customHeight="1">
      <c r="A11" s="78"/>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8"/>
      <c r="BC11" s="89"/>
    </row>
    <row r="12" spans="1:113" ht="12" customHeight="1">
      <c r="A12" s="78"/>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8"/>
    </row>
    <row r="13" spans="1:113" ht="12" customHeight="1">
      <c r="A13" s="78"/>
      <c r="B13" s="8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8"/>
    </row>
    <row r="14" spans="1:113" ht="12" customHeight="1">
      <c r="A14" s="78"/>
      <c r="B14" s="8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8"/>
    </row>
    <row r="15" spans="1:113" ht="15" thickBot="1">
      <c r="A15" s="90"/>
      <c r="B15" s="91"/>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3"/>
    </row>
    <row r="16" spans="1:113">
      <c r="B16" s="94"/>
    </row>
    <row r="17" spans="1:251" ht="15" thickBot="1">
      <c r="A17" s="81"/>
      <c r="B17" s="80" t="s">
        <v>89</v>
      </c>
      <c r="C17" s="78"/>
      <c r="D17" s="78"/>
      <c r="E17" s="78"/>
      <c r="F17" s="78"/>
      <c r="G17" s="78"/>
      <c r="H17" s="78"/>
      <c r="I17" s="78"/>
      <c r="J17" s="78"/>
      <c r="K17" s="78"/>
      <c r="L17" s="79"/>
      <c r="M17" s="79"/>
      <c r="N17" s="79"/>
      <c r="O17" s="79"/>
      <c r="P17" s="78"/>
      <c r="Q17" s="78"/>
      <c r="R17" s="78"/>
      <c r="S17" s="78"/>
      <c r="T17" s="78"/>
      <c r="U17" s="78"/>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DI17" s="71"/>
    </row>
    <row r="18" spans="1:251" ht="14.25">
      <c r="A18" s="78"/>
      <c r="B18" s="82"/>
      <c r="C18" s="77"/>
      <c r="D18" s="77"/>
      <c r="E18" s="77"/>
      <c r="F18" s="77"/>
      <c r="G18" s="77"/>
      <c r="H18" s="77"/>
      <c r="I18" s="77"/>
      <c r="J18" s="77"/>
      <c r="K18" s="77"/>
      <c r="L18" s="83"/>
      <c r="M18" s="83"/>
      <c r="N18" s="83"/>
      <c r="O18" s="83"/>
      <c r="P18" s="77"/>
      <c r="Q18" s="77"/>
      <c r="R18" s="77"/>
      <c r="S18" s="77"/>
      <c r="T18" s="77"/>
      <c r="U18" s="77"/>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5"/>
    </row>
    <row r="19" spans="1:251" ht="12" customHeight="1">
      <c r="A19" s="78"/>
      <c r="B19" s="86" t="s">
        <v>90</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8"/>
    </row>
    <row r="20" spans="1:251" ht="12" customHeight="1">
      <c r="A20" s="78"/>
      <c r="B20" s="86"/>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8"/>
      <c r="BC20" s="89"/>
    </row>
    <row r="21" spans="1:251" ht="12" customHeight="1">
      <c r="A21" s="78"/>
      <c r="B21" s="86"/>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8"/>
    </row>
    <row r="22" spans="1:251" ht="12" customHeight="1">
      <c r="A22" s="78"/>
      <c r="B22" s="86"/>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8"/>
    </row>
    <row r="23" spans="1:251" ht="12" customHeight="1">
      <c r="A23" s="78"/>
      <c r="B23" s="8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8"/>
    </row>
    <row r="24" spans="1:251" ht="15" thickBot="1">
      <c r="A24" s="90"/>
      <c r="B24" s="91"/>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3"/>
    </row>
    <row r="25" spans="1:251">
      <c r="B25" s="94"/>
    </row>
    <row r="26" spans="1:251" ht="14.25">
      <c r="B26" s="80" t="s">
        <v>91</v>
      </c>
      <c r="C26" s="78"/>
      <c r="D26" s="78"/>
      <c r="E26" s="78"/>
      <c r="F26" s="78"/>
      <c r="G26" s="78"/>
      <c r="H26" s="78"/>
      <c r="I26" s="78"/>
      <c r="J26" s="78"/>
      <c r="K26" s="78"/>
      <c r="L26" s="79"/>
      <c r="M26" s="79"/>
      <c r="N26" s="79"/>
      <c r="O26" s="79"/>
      <c r="P26" s="78"/>
      <c r="Q26" s="78"/>
      <c r="R26" s="78"/>
      <c r="S26" s="78"/>
      <c r="T26" s="78"/>
      <c r="U26" s="78"/>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row>
    <row r="27" spans="1:251" ht="15" thickBot="1">
      <c r="B27" s="78"/>
      <c r="C27" s="78"/>
      <c r="D27" s="78"/>
      <c r="E27" s="78"/>
      <c r="F27" s="78"/>
      <c r="G27" s="78"/>
      <c r="H27" s="78"/>
      <c r="I27" s="78"/>
      <c r="J27" s="78"/>
      <c r="K27" s="78"/>
      <c r="L27" s="79"/>
      <c r="M27" s="79"/>
      <c r="N27" s="79"/>
      <c r="O27" s="79"/>
      <c r="P27" s="78"/>
      <c r="Q27" s="78"/>
      <c r="R27" s="78"/>
      <c r="S27" s="78"/>
      <c r="T27" s="78"/>
      <c r="U27" s="78"/>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95" t="s">
        <v>92</v>
      </c>
    </row>
    <row r="28" spans="1:251" s="89" customFormat="1" ht="13.5" customHeight="1">
      <c r="A28" s="78"/>
      <c r="B28" s="96" t="s">
        <v>93</v>
      </c>
      <c r="C28" s="97"/>
      <c r="D28" s="97"/>
      <c r="E28" s="97"/>
      <c r="F28" s="97"/>
      <c r="G28" s="97"/>
      <c r="H28" s="97"/>
      <c r="I28" s="97"/>
      <c r="J28" s="97"/>
      <c r="K28" s="97"/>
      <c r="L28" s="97"/>
      <c r="M28" s="97"/>
      <c r="N28" s="97"/>
      <c r="O28" s="97"/>
      <c r="P28" s="97"/>
      <c r="Q28" s="97"/>
      <c r="R28" s="97"/>
      <c r="S28" s="97"/>
      <c r="T28" s="97"/>
      <c r="U28" s="97"/>
      <c r="V28" s="97"/>
      <c r="W28" s="97"/>
      <c r="X28" s="97"/>
      <c r="Y28" s="97"/>
      <c r="Z28" s="98"/>
      <c r="AA28" s="99" t="s">
        <v>94</v>
      </c>
      <c r="AB28" s="97"/>
      <c r="AC28" s="97"/>
      <c r="AD28" s="97"/>
      <c r="AE28" s="97"/>
      <c r="AF28" s="97"/>
      <c r="AG28" s="97"/>
      <c r="AH28" s="97"/>
      <c r="AI28" s="98"/>
      <c r="AJ28" s="99" t="s">
        <v>95</v>
      </c>
      <c r="AK28" s="97"/>
      <c r="AL28" s="97"/>
      <c r="AM28" s="97"/>
      <c r="AN28" s="97"/>
      <c r="AO28" s="97"/>
      <c r="AP28" s="97"/>
      <c r="AQ28" s="97"/>
      <c r="AR28" s="98"/>
      <c r="AS28" s="99" t="s">
        <v>96</v>
      </c>
      <c r="AT28" s="97"/>
      <c r="AU28" s="97"/>
      <c r="AV28" s="97"/>
      <c r="AW28" s="97"/>
      <c r="AX28" s="100"/>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row>
    <row r="29" spans="1:251" s="89" customFormat="1" ht="13.5">
      <c r="A29" s="78"/>
      <c r="B29" s="10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3"/>
      <c r="AA29" s="104"/>
      <c r="AB29" s="102"/>
      <c r="AC29" s="102"/>
      <c r="AD29" s="102"/>
      <c r="AE29" s="102"/>
      <c r="AF29" s="102"/>
      <c r="AG29" s="102"/>
      <c r="AH29" s="102"/>
      <c r="AI29" s="103"/>
      <c r="AJ29" s="104"/>
      <c r="AK29" s="102"/>
      <c r="AL29" s="102"/>
      <c r="AM29" s="102"/>
      <c r="AN29" s="102"/>
      <c r="AO29" s="102"/>
      <c r="AP29" s="102"/>
      <c r="AQ29" s="102"/>
      <c r="AR29" s="103"/>
      <c r="AS29" s="104"/>
      <c r="AT29" s="102"/>
      <c r="AU29" s="102"/>
      <c r="AV29" s="102"/>
      <c r="AW29" s="102"/>
      <c r="AX29" s="105"/>
      <c r="AY29" s="65"/>
      <c r="AZ29" s="65"/>
      <c r="BA29" s="65"/>
      <c r="BB29" s="106"/>
      <c r="BC29" s="107"/>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row>
    <row r="30" spans="1:251" s="89" customFormat="1" ht="18.75" customHeight="1">
      <c r="A30" s="78"/>
      <c r="B30" s="108"/>
      <c r="C30" s="109" t="s">
        <v>97</v>
      </c>
      <c r="D30" s="110"/>
      <c r="E30" s="110"/>
      <c r="F30" s="110"/>
      <c r="G30" s="110"/>
      <c r="H30" s="110"/>
      <c r="I30" s="110"/>
      <c r="J30" s="110"/>
      <c r="K30" s="110"/>
      <c r="L30" s="110"/>
      <c r="M30" s="110"/>
      <c r="N30" s="110"/>
      <c r="O30" s="110"/>
      <c r="P30" s="110"/>
      <c r="Q30" s="110"/>
      <c r="R30" s="110"/>
      <c r="S30" s="110"/>
      <c r="T30" s="110"/>
      <c r="U30" s="110"/>
      <c r="V30" s="110"/>
      <c r="W30" s="110"/>
      <c r="X30" s="110"/>
      <c r="Y30" s="110"/>
      <c r="Z30" s="111"/>
      <c r="AA30" s="112">
        <v>1867963</v>
      </c>
      <c r="AB30" s="113"/>
      <c r="AC30" s="113"/>
      <c r="AD30" s="113"/>
      <c r="AE30" s="113"/>
      <c r="AF30" s="113"/>
      <c r="AG30" s="113"/>
      <c r="AH30" s="113"/>
      <c r="AI30" s="114"/>
      <c r="AJ30" s="112">
        <v>1963811</v>
      </c>
      <c r="AK30" s="113"/>
      <c r="AL30" s="113"/>
      <c r="AM30" s="113"/>
      <c r="AN30" s="113"/>
      <c r="AO30" s="113"/>
      <c r="AP30" s="113"/>
      <c r="AQ30" s="113"/>
      <c r="AR30" s="114"/>
      <c r="AS30" s="115"/>
      <c r="AT30" s="116"/>
      <c r="AU30" s="116"/>
      <c r="AV30" s="116"/>
      <c r="AW30" s="116"/>
      <c r="AX30" s="117"/>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row>
    <row r="31" spans="1:251" s="89" customFormat="1" ht="18.75" customHeight="1" thickBot="1">
      <c r="A31" s="90"/>
      <c r="B31" s="118" t="s">
        <v>98</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20"/>
      <c r="AA31" s="121">
        <f>SUM($AA$30:$AA$30)</f>
        <v>1867963</v>
      </c>
      <c r="AB31" s="122"/>
      <c r="AC31" s="122"/>
      <c r="AD31" s="122"/>
      <c r="AE31" s="122"/>
      <c r="AF31" s="122"/>
      <c r="AG31" s="122"/>
      <c r="AH31" s="122"/>
      <c r="AI31" s="123"/>
      <c r="AJ31" s="121">
        <f>SUM($AJ$30:$AJ$30)</f>
        <v>1963811</v>
      </c>
      <c r="AK31" s="122"/>
      <c r="AL31" s="122"/>
      <c r="AM31" s="122"/>
      <c r="AN31" s="122"/>
      <c r="AO31" s="122"/>
      <c r="AP31" s="122"/>
      <c r="AQ31" s="122"/>
      <c r="AR31" s="123"/>
      <c r="AS31" s="124"/>
      <c r="AT31" s="125"/>
      <c r="AU31" s="125"/>
      <c r="AV31" s="125"/>
      <c r="AW31" s="125"/>
      <c r="AX31" s="126"/>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row>
    <row r="33" spans="1:113" ht="18.75">
      <c r="A33" s="64" t="s">
        <v>85</v>
      </c>
      <c r="AW33" s="66"/>
      <c r="AX33" s="67"/>
      <c r="AY33" s="66"/>
    </row>
    <row r="35" spans="1:113" ht="18.75">
      <c r="B35" s="68" t="s">
        <v>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row>
    <row r="36" spans="1:113">
      <c r="Z36" s="70"/>
      <c r="AD36" s="70"/>
      <c r="AE36" s="70"/>
      <c r="AF36" s="70"/>
      <c r="AG36" s="70"/>
      <c r="AH36" s="70"/>
      <c r="AI36" s="70"/>
      <c r="AO36" s="70"/>
    </row>
    <row r="37" spans="1:113" ht="13.5" thickBot="1">
      <c r="Z37" s="70"/>
      <c r="AD37" s="70"/>
      <c r="AE37" s="70"/>
      <c r="AF37" s="70"/>
      <c r="AG37" s="70"/>
      <c r="AH37" s="70"/>
      <c r="AI37" s="70"/>
      <c r="AO37" s="70"/>
      <c r="DI37" s="71"/>
    </row>
    <row r="38" spans="1:113" ht="24.75" customHeight="1" thickBot="1">
      <c r="B38" s="72" t="s">
        <v>86</v>
      </c>
      <c r="C38" s="73"/>
      <c r="D38" s="73"/>
      <c r="E38" s="73"/>
      <c r="F38" s="73"/>
      <c r="G38" s="73"/>
      <c r="H38" s="74" t="s">
        <v>99</v>
      </c>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6"/>
      <c r="DI38" s="71"/>
    </row>
    <row r="39" spans="1:113" ht="14.25">
      <c r="B39" s="77"/>
      <c r="C39" s="77"/>
      <c r="D39" s="77"/>
      <c r="E39" s="77"/>
      <c r="F39" s="77"/>
      <c r="G39" s="77"/>
      <c r="H39" s="78"/>
      <c r="I39" s="78"/>
      <c r="J39" s="78"/>
      <c r="K39" s="78"/>
      <c r="L39" s="79"/>
      <c r="M39" s="79"/>
      <c r="N39" s="79"/>
      <c r="O39" s="79"/>
      <c r="P39" s="78"/>
      <c r="Q39" s="78"/>
      <c r="R39" s="78"/>
      <c r="S39" s="78"/>
      <c r="T39" s="78"/>
      <c r="U39" s="78"/>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DI39" s="71"/>
    </row>
    <row r="40" spans="1:113" ht="15" thickBot="1">
      <c r="A40" s="81"/>
      <c r="B40" s="80" t="s">
        <v>88</v>
      </c>
      <c r="C40" s="78"/>
      <c r="D40" s="78"/>
      <c r="E40" s="78"/>
      <c r="F40" s="78"/>
      <c r="G40" s="78"/>
      <c r="H40" s="78"/>
      <c r="I40" s="78"/>
      <c r="J40" s="78"/>
      <c r="K40" s="78"/>
      <c r="L40" s="79"/>
      <c r="M40" s="79"/>
      <c r="N40" s="79"/>
      <c r="O40" s="79"/>
      <c r="P40" s="78"/>
      <c r="Q40" s="78"/>
      <c r="R40" s="78"/>
      <c r="S40" s="78"/>
      <c r="T40" s="78"/>
      <c r="U40" s="78"/>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DI40" s="71"/>
    </row>
    <row r="41" spans="1:113" ht="14.25">
      <c r="A41" s="78"/>
      <c r="B41" s="82"/>
      <c r="C41" s="77"/>
      <c r="D41" s="77"/>
      <c r="E41" s="77"/>
      <c r="F41" s="77"/>
      <c r="G41" s="77"/>
      <c r="H41" s="77"/>
      <c r="I41" s="77"/>
      <c r="J41" s="77"/>
      <c r="K41" s="77"/>
      <c r="L41" s="83"/>
      <c r="M41" s="83"/>
      <c r="N41" s="83"/>
      <c r="O41" s="83"/>
      <c r="P41" s="77"/>
      <c r="Q41" s="77"/>
      <c r="R41" s="77"/>
      <c r="S41" s="77"/>
      <c r="T41" s="77"/>
      <c r="U41" s="77"/>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5"/>
    </row>
    <row r="42" spans="1:113" ht="12" customHeight="1">
      <c r="A42" s="78"/>
      <c r="B42" s="86" t="s">
        <v>100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8"/>
    </row>
    <row r="43" spans="1:113" ht="12" customHeight="1">
      <c r="A43" s="78"/>
      <c r="B43" s="86"/>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8"/>
      <c r="BC43" s="89"/>
    </row>
    <row r="44" spans="1:113" ht="12" customHeight="1">
      <c r="A44" s="78"/>
      <c r="B44" s="86"/>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8"/>
    </row>
    <row r="45" spans="1:113" ht="12" customHeight="1">
      <c r="A45" s="78"/>
      <c r="B45" s="86"/>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8"/>
    </row>
    <row r="46" spans="1:113" ht="12" customHeight="1">
      <c r="A46" s="78"/>
      <c r="B46" s="86"/>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row>
    <row r="47" spans="1:113" ht="15" thickBot="1">
      <c r="A47" s="90"/>
      <c r="B47" s="91"/>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3"/>
    </row>
    <row r="48" spans="1:113">
      <c r="B48" s="94"/>
    </row>
    <row r="49" spans="1:251" ht="15" thickBot="1">
      <c r="A49" s="81"/>
      <c r="B49" s="80" t="s">
        <v>89</v>
      </c>
      <c r="C49" s="78"/>
      <c r="D49" s="78"/>
      <c r="E49" s="78"/>
      <c r="F49" s="78"/>
      <c r="G49" s="78"/>
      <c r="H49" s="78"/>
      <c r="I49" s="78"/>
      <c r="J49" s="78"/>
      <c r="K49" s="78"/>
      <c r="L49" s="79"/>
      <c r="M49" s="79"/>
      <c r="N49" s="79"/>
      <c r="O49" s="79"/>
      <c r="P49" s="78"/>
      <c r="Q49" s="78"/>
      <c r="R49" s="78"/>
      <c r="S49" s="78"/>
      <c r="T49" s="78"/>
      <c r="U49" s="78"/>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DI49" s="71"/>
    </row>
    <row r="50" spans="1:251" ht="14.25">
      <c r="A50" s="78"/>
      <c r="B50" s="82"/>
      <c r="C50" s="77"/>
      <c r="D50" s="77"/>
      <c r="E50" s="77"/>
      <c r="F50" s="77"/>
      <c r="G50" s="77"/>
      <c r="H50" s="77"/>
      <c r="I50" s="77"/>
      <c r="J50" s="77"/>
      <c r="K50" s="77"/>
      <c r="L50" s="83"/>
      <c r="M50" s="83"/>
      <c r="N50" s="83"/>
      <c r="O50" s="83"/>
      <c r="P50" s="77"/>
      <c r="Q50" s="77"/>
      <c r="R50" s="77"/>
      <c r="S50" s="77"/>
      <c r="T50" s="77"/>
      <c r="U50" s="77"/>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5"/>
    </row>
    <row r="51" spans="1:251" ht="12" customHeight="1">
      <c r="A51" s="78"/>
      <c r="B51" s="86" t="s">
        <v>101</v>
      </c>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8"/>
    </row>
    <row r="52" spans="1:251" ht="12" customHeight="1">
      <c r="A52" s="78"/>
      <c r="B52" s="86"/>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8"/>
      <c r="BC52" s="89"/>
    </row>
    <row r="53" spans="1:251" ht="12" customHeight="1">
      <c r="A53" s="78"/>
      <c r="B53" s="86"/>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8"/>
    </row>
    <row r="54" spans="1:251" ht="12" customHeight="1">
      <c r="A54" s="78"/>
      <c r="B54" s="86"/>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8"/>
    </row>
    <row r="55" spans="1:251" ht="12" customHeight="1">
      <c r="A55" s="78"/>
      <c r="B55" s="86"/>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8"/>
    </row>
    <row r="56" spans="1:251" ht="15" thickBot="1">
      <c r="A56" s="90"/>
      <c r="B56" s="91"/>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3"/>
    </row>
    <row r="57" spans="1:251">
      <c r="B57" s="94"/>
    </row>
    <row r="58" spans="1:251" ht="14.25">
      <c r="B58" s="80" t="s">
        <v>91</v>
      </c>
      <c r="C58" s="78"/>
      <c r="D58" s="78"/>
      <c r="E58" s="78"/>
      <c r="F58" s="78"/>
      <c r="G58" s="78"/>
      <c r="H58" s="78"/>
      <c r="I58" s="78"/>
      <c r="J58" s="78"/>
      <c r="K58" s="78"/>
      <c r="L58" s="79"/>
      <c r="M58" s="79"/>
      <c r="N58" s="79"/>
      <c r="O58" s="79"/>
      <c r="P58" s="78"/>
      <c r="Q58" s="78"/>
      <c r="R58" s="78"/>
      <c r="S58" s="78"/>
      <c r="T58" s="78"/>
      <c r="U58" s="78"/>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row>
    <row r="59" spans="1:251" ht="15" thickBot="1">
      <c r="B59" s="78"/>
      <c r="C59" s="78"/>
      <c r="D59" s="78"/>
      <c r="E59" s="78"/>
      <c r="F59" s="78"/>
      <c r="G59" s="78"/>
      <c r="H59" s="78"/>
      <c r="I59" s="78"/>
      <c r="J59" s="78"/>
      <c r="K59" s="78"/>
      <c r="L59" s="79"/>
      <c r="M59" s="79"/>
      <c r="N59" s="79"/>
      <c r="O59" s="79"/>
      <c r="P59" s="78"/>
      <c r="Q59" s="78"/>
      <c r="R59" s="78"/>
      <c r="S59" s="78"/>
      <c r="T59" s="78"/>
      <c r="U59" s="78"/>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95" t="s">
        <v>92</v>
      </c>
    </row>
    <row r="60" spans="1:251" s="89" customFormat="1" ht="13.5" customHeight="1">
      <c r="A60" s="78"/>
      <c r="B60" s="96" t="s">
        <v>93</v>
      </c>
      <c r="C60" s="97"/>
      <c r="D60" s="97"/>
      <c r="E60" s="97"/>
      <c r="F60" s="97"/>
      <c r="G60" s="97"/>
      <c r="H60" s="97"/>
      <c r="I60" s="97"/>
      <c r="J60" s="97"/>
      <c r="K60" s="97"/>
      <c r="L60" s="97"/>
      <c r="M60" s="97"/>
      <c r="N60" s="97"/>
      <c r="O60" s="97"/>
      <c r="P60" s="97"/>
      <c r="Q60" s="97"/>
      <c r="R60" s="97"/>
      <c r="S60" s="97"/>
      <c r="T60" s="97"/>
      <c r="U60" s="97"/>
      <c r="V60" s="97"/>
      <c r="W60" s="97"/>
      <c r="X60" s="97"/>
      <c r="Y60" s="97"/>
      <c r="Z60" s="98"/>
      <c r="AA60" s="99" t="s">
        <v>94</v>
      </c>
      <c r="AB60" s="97"/>
      <c r="AC60" s="97"/>
      <c r="AD60" s="97"/>
      <c r="AE60" s="97"/>
      <c r="AF60" s="97"/>
      <c r="AG60" s="97"/>
      <c r="AH60" s="97"/>
      <c r="AI60" s="98"/>
      <c r="AJ60" s="99" t="s">
        <v>95</v>
      </c>
      <c r="AK60" s="97"/>
      <c r="AL60" s="97"/>
      <c r="AM60" s="97"/>
      <c r="AN60" s="97"/>
      <c r="AO60" s="97"/>
      <c r="AP60" s="97"/>
      <c r="AQ60" s="97"/>
      <c r="AR60" s="98"/>
      <c r="AS60" s="99" t="s">
        <v>96</v>
      </c>
      <c r="AT60" s="97"/>
      <c r="AU60" s="97"/>
      <c r="AV60" s="97"/>
      <c r="AW60" s="97"/>
      <c r="AX60" s="100"/>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row>
    <row r="61" spans="1:251" s="89" customFormat="1" ht="13.5">
      <c r="A61" s="78"/>
      <c r="B61" s="101"/>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3"/>
      <c r="AA61" s="104"/>
      <c r="AB61" s="102"/>
      <c r="AC61" s="102"/>
      <c r="AD61" s="102"/>
      <c r="AE61" s="102"/>
      <c r="AF61" s="102"/>
      <c r="AG61" s="102"/>
      <c r="AH61" s="102"/>
      <c r="AI61" s="103"/>
      <c r="AJ61" s="104"/>
      <c r="AK61" s="102"/>
      <c r="AL61" s="102"/>
      <c r="AM61" s="102"/>
      <c r="AN61" s="102"/>
      <c r="AO61" s="102"/>
      <c r="AP61" s="102"/>
      <c r="AQ61" s="102"/>
      <c r="AR61" s="103"/>
      <c r="AS61" s="104"/>
      <c r="AT61" s="102"/>
      <c r="AU61" s="102"/>
      <c r="AV61" s="102"/>
      <c r="AW61" s="102"/>
      <c r="AX61" s="105"/>
      <c r="AY61" s="65"/>
      <c r="AZ61" s="65"/>
      <c r="BA61" s="65"/>
      <c r="BB61" s="106"/>
      <c r="BC61" s="107"/>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row>
    <row r="62" spans="1:251" s="89" customFormat="1" ht="18.75" customHeight="1">
      <c r="A62" s="78"/>
      <c r="B62" s="108"/>
      <c r="C62" s="109" t="s">
        <v>102</v>
      </c>
      <c r="D62" s="110"/>
      <c r="E62" s="110"/>
      <c r="F62" s="110"/>
      <c r="G62" s="110"/>
      <c r="H62" s="110"/>
      <c r="I62" s="110"/>
      <c r="J62" s="110"/>
      <c r="K62" s="110"/>
      <c r="L62" s="110"/>
      <c r="M62" s="110"/>
      <c r="N62" s="110"/>
      <c r="O62" s="110"/>
      <c r="P62" s="110"/>
      <c r="Q62" s="110"/>
      <c r="R62" s="110"/>
      <c r="S62" s="110"/>
      <c r="T62" s="110"/>
      <c r="U62" s="110"/>
      <c r="V62" s="110"/>
      <c r="W62" s="110"/>
      <c r="X62" s="110"/>
      <c r="Y62" s="110"/>
      <c r="Z62" s="111"/>
      <c r="AA62" s="112">
        <v>62973</v>
      </c>
      <c r="AB62" s="113"/>
      <c r="AC62" s="113"/>
      <c r="AD62" s="113"/>
      <c r="AE62" s="113"/>
      <c r="AF62" s="113"/>
      <c r="AG62" s="113"/>
      <c r="AH62" s="113"/>
      <c r="AI62" s="114"/>
      <c r="AJ62" s="112">
        <v>67189</v>
      </c>
      <c r="AK62" s="113"/>
      <c r="AL62" s="113"/>
      <c r="AM62" s="113"/>
      <c r="AN62" s="113"/>
      <c r="AO62" s="113"/>
      <c r="AP62" s="113"/>
      <c r="AQ62" s="113"/>
      <c r="AR62" s="114"/>
      <c r="AS62" s="115"/>
      <c r="AT62" s="116"/>
      <c r="AU62" s="116"/>
      <c r="AV62" s="116"/>
      <c r="AW62" s="116"/>
      <c r="AX62" s="117"/>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row>
    <row r="63" spans="1:251" s="89" customFormat="1" ht="18.75" customHeight="1" thickBot="1">
      <c r="A63" s="90"/>
      <c r="B63" s="118" t="s">
        <v>98</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20"/>
      <c r="AA63" s="121">
        <f>SUM($AA$62:$AA$62)</f>
        <v>62973</v>
      </c>
      <c r="AB63" s="122"/>
      <c r="AC63" s="122"/>
      <c r="AD63" s="122"/>
      <c r="AE63" s="122"/>
      <c r="AF63" s="122"/>
      <c r="AG63" s="122"/>
      <c r="AH63" s="122"/>
      <c r="AI63" s="123"/>
      <c r="AJ63" s="121">
        <f>SUM($AJ$62:$AJ$62)</f>
        <v>67189</v>
      </c>
      <c r="AK63" s="122"/>
      <c r="AL63" s="122"/>
      <c r="AM63" s="122"/>
      <c r="AN63" s="122"/>
      <c r="AO63" s="122"/>
      <c r="AP63" s="122"/>
      <c r="AQ63" s="122"/>
      <c r="AR63" s="123"/>
      <c r="AS63" s="124"/>
      <c r="AT63" s="125"/>
      <c r="AU63" s="125"/>
      <c r="AV63" s="125"/>
      <c r="AW63" s="125"/>
      <c r="AX63" s="126"/>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row>
    <row r="65" spans="1:113" ht="18.75">
      <c r="A65" s="64" t="s">
        <v>85</v>
      </c>
      <c r="AW65" s="66"/>
      <c r="AX65" s="67"/>
      <c r="AY65" s="66"/>
    </row>
    <row r="67" spans="1:113" ht="18.75">
      <c r="B67" s="68" t="s">
        <v>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row>
    <row r="68" spans="1:113">
      <c r="Z68" s="70"/>
      <c r="AD68" s="70"/>
      <c r="AE68" s="70"/>
      <c r="AF68" s="70"/>
      <c r="AG68" s="70"/>
      <c r="AH68" s="70"/>
      <c r="AI68" s="70"/>
      <c r="AO68" s="70"/>
    </row>
    <row r="69" spans="1:113" ht="13.5" thickBot="1">
      <c r="Z69" s="70"/>
      <c r="AD69" s="70"/>
      <c r="AE69" s="70"/>
      <c r="AF69" s="70"/>
      <c r="AG69" s="70"/>
      <c r="AH69" s="70"/>
      <c r="AI69" s="70"/>
      <c r="AO69" s="70"/>
      <c r="DI69" s="71"/>
    </row>
    <row r="70" spans="1:113" ht="24.75" customHeight="1" thickBot="1">
      <c r="B70" s="72" t="s">
        <v>86</v>
      </c>
      <c r="C70" s="73"/>
      <c r="D70" s="73"/>
      <c r="E70" s="73"/>
      <c r="F70" s="73"/>
      <c r="G70" s="73"/>
      <c r="H70" s="74" t="s">
        <v>103</v>
      </c>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6"/>
      <c r="DI70" s="71"/>
    </row>
    <row r="71" spans="1:113" ht="14.25">
      <c r="B71" s="77"/>
      <c r="C71" s="77"/>
      <c r="D71" s="77"/>
      <c r="E71" s="77"/>
      <c r="F71" s="77"/>
      <c r="G71" s="77"/>
      <c r="H71" s="78"/>
      <c r="I71" s="78"/>
      <c r="J71" s="78"/>
      <c r="K71" s="78"/>
      <c r="L71" s="79"/>
      <c r="M71" s="79"/>
      <c r="N71" s="79"/>
      <c r="O71" s="79"/>
      <c r="P71" s="78"/>
      <c r="Q71" s="78"/>
      <c r="R71" s="78"/>
      <c r="S71" s="78"/>
      <c r="T71" s="78"/>
      <c r="U71" s="78"/>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DI71" s="71"/>
    </row>
    <row r="72" spans="1:113" ht="15" thickBot="1">
      <c r="A72" s="81"/>
      <c r="B72" s="80" t="s">
        <v>88</v>
      </c>
      <c r="C72" s="78"/>
      <c r="D72" s="78"/>
      <c r="E72" s="78"/>
      <c r="F72" s="78"/>
      <c r="G72" s="78"/>
      <c r="H72" s="78"/>
      <c r="I72" s="78"/>
      <c r="J72" s="78"/>
      <c r="K72" s="78"/>
      <c r="L72" s="79"/>
      <c r="M72" s="79"/>
      <c r="N72" s="79"/>
      <c r="O72" s="79"/>
      <c r="P72" s="78"/>
      <c r="Q72" s="78"/>
      <c r="R72" s="78"/>
      <c r="S72" s="78"/>
      <c r="T72" s="78"/>
      <c r="U72" s="78"/>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DI72" s="71"/>
    </row>
    <row r="73" spans="1:113" ht="14.25">
      <c r="A73" s="78"/>
      <c r="B73" s="82"/>
      <c r="C73" s="77"/>
      <c r="D73" s="77"/>
      <c r="E73" s="77"/>
      <c r="F73" s="77"/>
      <c r="G73" s="77"/>
      <c r="H73" s="77"/>
      <c r="I73" s="77"/>
      <c r="J73" s="77"/>
      <c r="K73" s="77"/>
      <c r="L73" s="83"/>
      <c r="M73" s="83"/>
      <c r="N73" s="83"/>
      <c r="O73" s="83"/>
      <c r="P73" s="77"/>
      <c r="Q73" s="77"/>
      <c r="R73" s="77"/>
      <c r="S73" s="77"/>
      <c r="T73" s="77"/>
      <c r="U73" s="77"/>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5"/>
    </row>
    <row r="74" spans="1:113" ht="12" customHeight="1">
      <c r="A74" s="78"/>
      <c r="B74" s="86" t="s">
        <v>104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8"/>
    </row>
    <row r="75" spans="1:113" ht="12" customHeight="1">
      <c r="A75" s="78"/>
      <c r="B75" s="86"/>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8"/>
    </row>
    <row r="76" spans="1:113" ht="12" customHeight="1">
      <c r="A76" s="78"/>
      <c r="B76" s="86"/>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8"/>
    </row>
    <row r="77" spans="1:113" ht="12" customHeight="1">
      <c r="A77" s="78"/>
      <c r="B77" s="86"/>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8"/>
    </row>
    <row r="78" spans="1:113" ht="12" customHeight="1">
      <c r="A78" s="78"/>
      <c r="B78" s="86"/>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8"/>
    </row>
    <row r="79" spans="1:113" ht="12" customHeight="1">
      <c r="A79" s="78"/>
      <c r="B79" s="86"/>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row>
    <row r="80" spans="1:113" ht="12" customHeight="1">
      <c r="A80" s="78"/>
      <c r="B80" s="86"/>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row>
    <row r="81" spans="1:113" ht="12" customHeight="1">
      <c r="A81" s="78"/>
      <c r="B81" s="86"/>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8"/>
    </row>
    <row r="82" spans="1:113" ht="12" customHeight="1">
      <c r="A82" s="78"/>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8"/>
    </row>
    <row r="83" spans="1:113" ht="12" customHeight="1">
      <c r="A83" s="78"/>
      <c r="B83" s="86"/>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8"/>
    </row>
    <row r="84" spans="1:113" ht="12" customHeight="1">
      <c r="A84" s="78"/>
      <c r="B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8"/>
      <c r="BC84" s="89"/>
    </row>
    <row r="85" spans="1:113" ht="12" customHeight="1">
      <c r="A85" s="78"/>
      <c r="B85" s="86"/>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8"/>
    </row>
    <row r="86" spans="1:113" ht="12" customHeight="1">
      <c r="A86" s="78"/>
      <c r="B86" s="8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8"/>
    </row>
    <row r="87" spans="1:113" ht="12" customHeight="1">
      <c r="A87" s="78"/>
      <c r="B87" s="86"/>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8"/>
    </row>
    <row r="88" spans="1:113" ht="15" thickBot="1">
      <c r="A88" s="90"/>
      <c r="B88" s="91"/>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3"/>
    </row>
    <row r="89" spans="1:113">
      <c r="B89" s="94"/>
    </row>
    <row r="90" spans="1:113" ht="15" thickBot="1">
      <c r="A90" s="81"/>
      <c r="B90" s="80" t="s">
        <v>89</v>
      </c>
      <c r="C90" s="78"/>
      <c r="D90" s="78"/>
      <c r="E90" s="78"/>
      <c r="F90" s="78"/>
      <c r="G90" s="78"/>
      <c r="H90" s="78"/>
      <c r="I90" s="78"/>
      <c r="J90" s="78"/>
      <c r="K90" s="78"/>
      <c r="L90" s="79"/>
      <c r="M90" s="79"/>
      <c r="N90" s="79"/>
      <c r="O90" s="79"/>
      <c r="P90" s="78"/>
      <c r="Q90" s="78"/>
      <c r="R90" s="78"/>
      <c r="S90" s="78"/>
      <c r="T90" s="78"/>
      <c r="U90" s="78"/>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DI90" s="71"/>
    </row>
    <row r="91" spans="1:113" ht="14.25">
      <c r="A91" s="78"/>
      <c r="B91" s="82"/>
      <c r="C91" s="77"/>
      <c r="D91" s="77"/>
      <c r="E91" s="77"/>
      <c r="F91" s="77"/>
      <c r="G91" s="77"/>
      <c r="H91" s="77"/>
      <c r="I91" s="77"/>
      <c r="J91" s="77"/>
      <c r="K91" s="77"/>
      <c r="L91" s="83"/>
      <c r="M91" s="83"/>
      <c r="N91" s="83"/>
      <c r="O91" s="83"/>
      <c r="P91" s="77"/>
      <c r="Q91" s="77"/>
      <c r="R91" s="77"/>
      <c r="S91" s="77"/>
      <c r="T91" s="77"/>
      <c r="U91" s="77"/>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5"/>
    </row>
    <row r="92" spans="1:113" ht="12" customHeight="1">
      <c r="A92" s="78"/>
      <c r="B92" s="86" t="s">
        <v>105</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8"/>
    </row>
    <row r="93" spans="1:113" ht="12" customHeight="1">
      <c r="A93" s="78"/>
      <c r="B93" s="86"/>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8"/>
    </row>
    <row r="94" spans="1:113" ht="12" customHeight="1">
      <c r="A94" s="78"/>
      <c r="B94" s="86"/>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8"/>
    </row>
    <row r="95" spans="1:113" ht="12" customHeight="1">
      <c r="A95" s="78"/>
      <c r="B95" s="86"/>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8"/>
    </row>
    <row r="96" spans="1:113" ht="12" customHeight="1">
      <c r="A96" s="78"/>
      <c r="B96" s="86"/>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8"/>
    </row>
    <row r="97" spans="1:55" ht="12" customHeight="1">
      <c r="A97" s="78"/>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8"/>
    </row>
    <row r="98" spans="1:55" ht="12" customHeight="1">
      <c r="A98" s="78"/>
      <c r="B98" s="86"/>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8"/>
    </row>
    <row r="99" spans="1:55" ht="12" customHeight="1">
      <c r="A99" s="78"/>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8"/>
    </row>
    <row r="100" spans="1:55" ht="12" customHeight="1">
      <c r="A100" s="78"/>
      <c r="B100" s="86"/>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8"/>
    </row>
    <row r="101" spans="1:55" ht="12" customHeight="1">
      <c r="A101" s="78"/>
      <c r="B101" s="86"/>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8"/>
    </row>
    <row r="102" spans="1:55" ht="12" customHeight="1">
      <c r="A102" s="78"/>
      <c r="B102" s="86"/>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8"/>
    </row>
    <row r="103" spans="1:55" ht="12" customHeight="1">
      <c r="A103" s="78"/>
      <c r="B103" s="86"/>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8"/>
    </row>
    <row r="104" spans="1:55" ht="12" customHeight="1">
      <c r="A104" s="78"/>
      <c r="B104" s="86"/>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5" ht="12" customHeight="1">
      <c r="A105" s="78"/>
      <c r="B105" s="86"/>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8"/>
    </row>
    <row r="106" spans="1:55" ht="12" customHeight="1">
      <c r="A106" s="78"/>
      <c r="B106" s="86"/>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8"/>
    </row>
    <row r="107" spans="1:55" ht="12" customHeight="1">
      <c r="A107" s="78"/>
      <c r="B107" s="86"/>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8"/>
      <c r="BC107" s="89"/>
    </row>
    <row r="108" spans="1:55" ht="12" customHeight="1">
      <c r="A108" s="78"/>
      <c r="B108" s="86"/>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8"/>
    </row>
    <row r="109" spans="1:55" ht="12" customHeight="1">
      <c r="A109" s="78"/>
      <c r="B109" s="86"/>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8"/>
    </row>
    <row r="110" spans="1:55" ht="12" customHeight="1">
      <c r="A110" s="78"/>
      <c r="B110" s="86"/>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8"/>
    </row>
    <row r="111" spans="1:55" ht="15" thickBot="1">
      <c r="A111" s="90"/>
      <c r="B111" s="91"/>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3"/>
    </row>
    <row r="112" spans="1:55">
      <c r="B112" s="94"/>
    </row>
    <row r="113" spans="1:251" ht="14.25">
      <c r="B113" s="80" t="s">
        <v>91</v>
      </c>
      <c r="C113" s="78"/>
      <c r="D113" s="78"/>
      <c r="E113" s="78"/>
      <c r="F113" s="78"/>
      <c r="G113" s="78"/>
      <c r="H113" s="78"/>
      <c r="I113" s="78"/>
      <c r="J113" s="78"/>
      <c r="K113" s="78"/>
      <c r="L113" s="79"/>
      <c r="M113" s="79"/>
      <c r="N113" s="79"/>
      <c r="O113" s="79"/>
      <c r="P113" s="78"/>
      <c r="Q113" s="78"/>
      <c r="R113" s="78"/>
      <c r="S113" s="78"/>
      <c r="T113" s="78"/>
      <c r="U113" s="78"/>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row>
    <row r="114" spans="1:251" ht="15" thickBot="1">
      <c r="B114" s="78"/>
      <c r="C114" s="78"/>
      <c r="D114" s="78"/>
      <c r="E114" s="78"/>
      <c r="F114" s="78"/>
      <c r="G114" s="78"/>
      <c r="H114" s="78"/>
      <c r="I114" s="78"/>
      <c r="J114" s="78"/>
      <c r="K114" s="78"/>
      <c r="L114" s="79"/>
      <c r="M114" s="79"/>
      <c r="N114" s="79"/>
      <c r="O114" s="79"/>
      <c r="P114" s="78"/>
      <c r="Q114" s="78"/>
      <c r="R114" s="78"/>
      <c r="S114" s="78"/>
      <c r="T114" s="78"/>
      <c r="U114" s="78"/>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95" t="s">
        <v>92</v>
      </c>
    </row>
    <row r="115" spans="1:251" s="89" customFormat="1" ht="13.5" customHeight="1">
      <c r="A115" s="78"/>
      <c r="B115" s="96" t="s">
        <v>93</v>
      </c>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8"/>
      <c r="AA115" s="99" t="s">
        <v>94</v>
      </c>
      <c r="AB115" s="97"/>
      <c r="AC115" s="97"/>
      <c r="AD115" s="97"/>
      <c r="AE115" s="97"/>
      <c r="AF115" s="97"/>
      <c r="AG115" s="97"/>
      <c r="AH115" s="97"/>
      <c r="AI115" s="98"/>
      <c r="AJ115" s="99" t="s">
        <v>95</v>
      </c>
      <c r="AK115" s="97"/>
      <c r="AL115" s="97"/>
      <c r="AM115" s="97"/>
      <c r="AN115" s="97"/>
      <c r="AO115" s="97"/>
      <c r="AP115" s="97"/>
      <c r="AQ115" s="97"/>
      <c r="AR115" s="98"/>
      <c r="AS115" s="99" t="s">
        <v>96</v>
      </c>
      <c r="AT115" s="97"/>
      <c r="AU115" s="97"/>
      <c r="AV115" s="97"/>
      <c r="AW115" s="97"/>
      <c r="AX115" s="100"/>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5"/>
      <c r="EW115" s="65"/>
      <c r="EX115" s="65"/>
      <c r="EY115" s="65"/>
      <c r="EZ115" s="65"/>
      <c r="FA115" s="65"/>
      <c r="FB115" s="65"/>
      <c r="FC115" s="65"/>
      <c r="FD115" s="65"/>
      <c r="FE115" s="65"/>
      <c r="FF115" s="65"/>
      <c r="FG115" s="65"/>
      <c r="FH115" s="65"/>
      <c r="FI115" s="65"/>
      <c r="FJ115" s="65"/>
      <c r="FK115" s="65"/>
      <c r="FL115" s="65"/>
      <c r="FM115" s="65"/>
      <c r="FN115" s="65"/>
      <c r="FO115" s="65"/>
      <c r="FP115" s="65"/>
      <c r="FQ115" s="65"/>
      <c r="FR115" s="65"/>
      <c r="FS115" s="65"/>
      <c r="FT115" s="65"/>
      <c r="FU115" s="65"/>
      <c r="FV115" s="65"/>
      <c r="FW115" s="65"/>
      <c r="FX115" s="65"/>
      <c r="FY115" s="65"/>
      <c r="FZ115" s="65"/>
      <c r="GA115" s="65"/>
      <c r="GB115" s="65"/>
      <c r="GC115" s="65"/>
      <c r="GD115" s="65"/>
      <c r="GE115" s="65"/>
      <c r="GF115" s="65"/>
      <c r="GG115" s="65"/>
      <c r="GH115" s="65"/>
      <c r="GI115" s="65"/>
      <c r="GJ115" s="65"/>
      <c r="GK115" s="65"/>
      <c r="GL115" s="65"/>
      <c r="GM115" s="65"/>
      <c r="GN115" s="65"/>
      <c r="GO115" s="65"/>
      <c r="GP115" s="65"/>
      <c r="GQ115" s="65"/>
      <c r="GR115" s="65"/>
      <c r="GS115" s="65"/>
      <c r="GT115" s="65"/>
      <c r="GU115" s="65"/>
      <c r="GV115" s="65"/>
      <c r="GW115" s="65"/>
      <c r="GX115" s="65"/>
      <c r="GY115" s="65"/>
      <c r="GZ115" s="65"/>
      <c r="HA115" s="65"/>
      <c r="HB115" s="65"/>
      <c r="HC115" s="65"/>
      <c r="HD115" s="65"/>
      <c r="HE115" s="65"/>
      <c r="HF115" s="65"/>
      <c r="HG115" s="65"/>
      <c r="HH115" s="65"/>
      <c r="HI115" s="65"/>
      <c r="HJ115" s="65"/>
      <c r="HK115" s="65"/>
      <c r="HL115" s="65"/>
      <c r="HM115" s="65"/>
      <c r="HN115" s="65"/>
      <c r="HO115" s="65"/>
      <c r="HP115" s="65"/>
      <c r="HQ115" s="65"/>
      <c r="HR115" s="65"/>
      <c r="HS115" s="65"/>
      <c r="HT115" s="65"/>
      <c r="HU115" s="65"/>
      <c r="HV115" s="65"/>
      <c r="HW115" s="65"/>
      <c r="HX115" s="65"/>
      <c r="HY115" s="65"/>
      <c r="HZ115" s="65"/>
      <c r="IA115" s="65"/>
      <c r="IB115" s="65"/>
      <c r="IC115" s="65"/>
      <c r="ID115" s="65"/>
      <c r="IE115" s="65"/>
      <c r="IF115" s="65"/>
      <c r="IG115" s="65"/>
      <c r="IH115" s="65"/>
      <c r="II115" s="65"/>
      <c r="IJ115" s="65"/>
      <c r="IK115" s="65"/>
      <c r="IL115" s="65"/>
      <c r="IM115" s="65"/>
      <c r="IN115" s="65"/>
      <c r="IO115" s="65"/>
      <c r="IP115" s="65"/>
      <c r="IQ115" s="65"/>
    </row>
    <row r="116" spans="1:251" s="89" customFormat="1" ht="13.5">
      <c r="A116" s="78"/>
      <c r="B116" s="101"/>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3"/>
      <c r="AA116" s="104"/>
      <c r="AB116" s="102"/>
      <c r="AC116" s="102"/>
      <c r="AD116" s="102"/>
      <c r="AE116" s="102"/>
      <c r="AF116" s="102"/>
      <c r="AG116" s="102"/>
      <c r="AH116" s="102"/>
      <c r="AI116" s="103"/>
      <c r="AJ116" s="104"/>
      <c r="AK116" s="102"/>
      <c r="AL116" s="102"/>
      <c r="AM116" s="102"/>
      <c r="AN116" s="102"/>
      <c r="AO116" s="102"/>
      <c r="AP116" s="102"/>
      <c r="AQ116" s="102"/>
      <c r="AR116" s="103"/>
      <c r="AS116" s="104"/>
      <c r="AT116" s="102"/>
      <c r="AU116" s="102"/>
      <c r="AV116" s="102"/>
      <c r="AW116" s="102"/>
      <c r="AX116" s="105"/>
      <c r="AY116" s="65"/>
      <c r="AZ116" s="65"/>
      <c r="BA116" s="65"/>
      <c r="BB116" s="106"/>
      <c r="BC116" s="107"/>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c r="EO116" s="65"/>
      <c r="EP116" s="65"/>
      <c r="EQ116" s="65"/>
      <c r="ER116" s="65"/>
      <c r="ES116" s="65"/>
      <c r="ET116" s="65"/>
      <c r="EU116" s="65"/>
      <c r="EV116" s="65"/>
      <c r="EW116" s="65"/>
      <c r="EX116" s="65"/>
      <c r="EY116" s="65"/>
      <c r="EZ116" s="65"/>
      <c r="FA116" s="65"/>
      <c r="FB116" s="65"/>
      <c r="FC116" s="65"/>
      <c r="FD116" s="65"/>
      <c r="FE116" s="65"/>
      <c r="FF116" s="65"/>
      <c r="FG116" s="65"/>
      <c r="FH116" s="65"/>
      <c r="FI116" s="65"/>
      <c r="FJ116" s="65"/>
      <c r="FK116" s="65"/>
      <c r="FL116" s="65"/>
      <c r="FM116" s="65"/>
      <c r="FN116" s="65"/>
      <c r="FO116" s="65"/>
      <c r="FP116" s="65"/>
      <c r="FQ116" s="65"/>
      <c r="FR116" s="65"/>
      <c r="FS116" s="65"/>
      <c r="FT116" s="65"/>
      <c r="FU116" s="65"/>
      <c r="FV116" s="65"/>
      <c r="FW116" s="65"/>
      <c r="FX116" s="65"/>
      <c r="FY116" s="65"/>
      <c r="FZ116" s="65"/>
      <c r="GA116" s="65"/>
      <c r="GB116" s="65"/>
      <c r="GC116" s="65"/>
      <c r="GD116" s="65"/>
      <c r="GE116" s="65"/>
      <c r="GF116" s="65"/>
      <c r="GG116" s="65"/>
      <c r="GH116" s="65"/>
      <c r="GI116" s="65"/>
      <c r="GJ116" s="65"/>
      <c r="GK116" s="65"/>
      <c r="GL116" s="65"/>
      <c r="GM116" s="65"/>
      <c r="GN116" s="65"/>
      <c r="GO116" s="65"/>
      <c r="GP116" s="65"/>
      <c r="GQ116" s="65"/>
      <c r="GR116" s="65"/>
      <c r="GS116" s="65"/>
      <c r="GT116" s="65"/>
      <c r="GU116" s="65"/>
      <c r="GV116" s="65"/>
      <c r="GW116" s="65"/>
      <c r="GX116" s="65"/>
      <c r="GY116" s="65"/>
      <c r="GZ116" s="65"/>
      <c r="HA116" s="65"/>
      <c r="HB116" s="65"/>
      <c r="HC116" s="65"/>
      <c r="HD116" s="65"/>
      <c r="HE116" s="65"/>
      <c r="HF116" s="65"/>
      <c r="HG116" s="65"/>
      <c r="HH116" s="65"/>
      <c r="HI116" s="65"/>
      <c r="HJ116" s="65"/>
      <c r="HK116" s="65"/>
      <c r="HL116" s="65"/>
      <c r="HM116" s="65"/>
      <c r="HN116" s="65"/>
      <c r="HO116" s="65"/>
      <c r="HP116" s="65"/>
      <c r="HQ116" s="65"/>
      <c r="HR116" s="65"/>
      <c r="HS116" s="65"/>
      <c r="HT116" s="65"/>
      <c r="HU116" s="65"/>
      <c r="HV116" s="65"/>
      <c r="HW116" s="65"/>
      <c r="HX116" s="65"/>
      <c r="HY116" s="65"/>
      <c r="HZ116" s="65"/>
      <c r="IA116" s="65"/>
      <c r="IB116" s="65"/>
      <c r="IC116" s="65"/>
      <c r="ID116" s="65"/>
      <c r="IE116" s="65"/>
      <c r="IF116" s="65"/>
      <c r="IG116" s="65"/>
      <c r="IH116" s="65"/>
      <c r="II116" s="65"/>
      <c r="IJ116" s="65"/>
      <c r="IK116" s="65"/>
      <c r="IL116" s="65"/>
      <c r="IM116" s="65"/>
      <c r="IN116" s="65"/>
      <c r="IO116" s="65"/>
      <c r="IP116" s="65"/>
      <c r="IQ116" s="65"/>
    </row>
    <row r="117" spans="1:251" s="89" customFormat="1" ht="18.75" customHeight="1">
      <c r="A117" s="78"/>
      <c r="B117" s="108"/>
      <c r="C117" s="109" t="s">
        <v>106</v>
      </c>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1"/>
      <c r="AA117" s="112">
        <v>4066</v>
      </c>
      <c r="AB117" s="113"/>
      <c r="AC117" s="113"/>
      <c r="AD117" s="113"/>
      <c r="AE117" s="113"/>
      <c r="AF117" s="113"/>
      <c r="AG117" s="113"/>
      <c r="AH117" s="113"/>
      <c r="AI117" s="114"/>
      <c r="AJ117" s="112">
        <v>7715</v>
      </c>
      <c r="AK117" s="113"/>
      <c r="AL117" s="113"/>
      <c r="AM117" s="113"/>
      <c r="AN117" s="113"/>
      <c r="AO117" s="113"/>
      <c r="AP117" s="113"/>
      <c r="AQ117" s="113"/>
      <c r="AR117" s="114"/>
      <c r="AS117" s="115"/>
      <c r="AT117" s="116"/>
      <c r="AU117" s="116"/>
      <c r="AV117" s="116"/>
      <c r="AW117" s="116"/>
      <c r="AX117" s="117"/>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c r="EO117" s="65"/>
      <c r="EP117" s="65"/>
      <c r="EQ117" s="65"/>
      <c r="ER117" s="65"/>
      <c r="ES117" s="65"/>
      <c r="ET117" s="65"/>
      <c r="EU117" s="65"/>
      <c r="EV117" s="65"/>
      <c r="EW117" s="65"/>
      <c r="EX117" s="65"/>
      <c r="EY117" s="65"/>
      <c r="EZ117" s="65"/>
      <c r="FA117" s="65"/>
      <c r="FB117" s="65"/>
      <c r="FC117" s="65"/>
      <c r="FD117" s="65"/>
      <c r="FE117" s="65"/>
      <c r="FF117" s="65"/>
      <c r="FG117" s="65"/>
      <c r="FH117" s="65"/>
      <c r="FI117" s="65"/>
      <c r="FJ117" s="65"/>
      <c r="FK117" s="65"/>
      <c r="FL117" s="65"/>
      <c r="FM117" s="65"/>
      <c r="FN117" s="65"/>
      <c r="FO117" s="65"/>
      <c r="FP117" s="65"/>
      <c r="FQ117" s="65"/>
      <c r="FR117" s="65"/>
      <c r="FS117" s="65"/>
      <c r="FT117" s="65"/>
      <c r="FU117" s="65"/>
      <c r="FV117" s="65"/>
      <c r="FW117" s="65"/>
      <c r="FX117" s="65"/>
      <c r="FY117" s="65"/>
      <c r="FZ117" s="65"/>
      <c r="GA117" s="65"/>
      <c r="GB117" s="65"/>
      <c r="GC117" s="65"/>
      <c r="GD117" s="65"/>
      <c r="GE117" s="65"/>
      <c r="GF117" s="65"/>
      <c r="GG117" s="65"/>
      <c r="GH117" s="65"/>
      <c r="GI117" s="65"/>
      <c r="GJ117" s="65"/>
      <c r="GK117" s="65"/>
      <c r="GL117" s="65"/>
      <c r="GM117" s="65"/>
      <c r="GN117" s="65"/>
      <c r="GO117" s="65"/>
      <c r="GP117" s="65"/>
      <c r="GQ117" s="65"/>
      <c r="GR117" s="65"/>
      <c r="GS117" s="65"/>
      <c r="GT117" s="65"/>
      <c r="GU117" s="65"/>
      <c r="GV117" s="65"/>
      <c r="GW117" s="65"/>
      <c r="GX117" s="65"/>
      <c r="GY117" s="65"/>
      <c r="GZ117" s="65"/>
      <c r="HA117" s="65"/>
      <c r="HB117" s="65"/>
      <c r="HC117" s="65"/>
      <c r="HD117" s="65"/>
      <c r="HE117" s="65"/>
      <c r="HF117" s="65"/>
      <c r="HG117" s="65"/>
      <c r="HH117" s="65"/>
      <c r="HI117" s="65"/>
      <c r="HJ117" s="65"/>
      <c r="HK117" s="65"/>
      <c r="HL117" s="65"/>
      <c r="HM117" s="65"/>
      <c r="HN117" s="65"/>
      <c r="HO117" s="65"/>
      <c r="HP117" s="65"/>
      <c r="HQ117" s="65"/>
      <c r="HR117" s="65"/>
      <c r="HS117" s="65"/>
      <c r="HT117" s="65"/>
      <c r="HU117" s="65"/>
      <c r="HV117" s="65"/>
      <c r="HW117" s="65"/>
      <c r="HX117" s="65"/>
      <c r="HY117" s="65"/>
      <c r="HZ117" s="65"/>
      <c r="IA117" s="65"/>
      <c r="IB117" s="65"/>
      <c r="IC117" s="65"/>
      <c r="ID117" s="65"/>
      <c r="IE117" s="65"/>
      <c r="IF117" s="65"/>
      <c r="IG117" s="65"/>
      <c r="IH117" s="65"/>
      <c r="II117" s="65"/>
      <c r="IJ117" s="65"/>
      <c r="IK117" s="65"/>
      <c r="IL117" s="65"/>
      <c r="IM117" s="65"/>
      <c r="IN117" s="65"/>
      <c r="IO117" s="65"/>
      <c r="IP117" s="65"/>
      <c r="IQ117" s="65"/>
    </row>
    <row r="118" spans="1:251" s="89" customFormat="1" ht="18.75" customHeight="1">
      <c r="A118" s="78"/>
      <c r="B118" s="108"/>
      <c r="C118" s="109" t="s">
        <v>107</v>
      </c>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1"/>
      <c r="AA118" s="112">
        <v>2887</v>
      </c>
      <c r="AB118" s="113"/>
      <c r="AC118" s="113"/>
      <c r="AD118" s="113"/>
      <c r="AE118" s="113"/>
      <c r="AF118" s="113"/>
      <c r="AG118" s="113"/>
      <c r="AH118" s="113"/>
      <c r="AI118" s="114"/>
      <c r="AJ118" s="112">
        <v>627</v>
      </c>
      <c r="AK118" s="113"/>
      <c r="AL118" s="113"/>
      <c r="AM118" s="113"/>
      <c r="AN118" s="113"/>
      <c r="AO118" s="113"/>
      <c r="AP118" s="113"/>
      <c r="AQ118" s="113"/>
      <c r="AR118" s="114"/>
      <c r="AS118" s="115"/>
      <c r="AT118" s="116"/>
      <c r="AU118" s="116"/>
      <c r="AV118" s="116"/>
      <c r="AW118" s="116"/>
      <c r="AX118" s="117"/>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5"/>
      <c r="GD118" s="65"/>
      <c r="GE118" s="65"/>
      <c r="GF118" s="65"/>
      <c r="GG118" s="65"/>
      <c r="GH118" s="65"/>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c r="HG118" s="65"/>
      <c r="HH118" s="65"/>
      <c r="HI118" s="65"/>
      <c r="HJ118" s="65"/>
      <c r="HK118" s="65"/>
      <c r="HL118" s="65"/>
      <c r="HM118" s="65"/>
      <c r="HN118" s="65"/>
      <c r="HO118" s="65"/>
      <c r="HP118" s="65"/>
      <c r="HQ118" s="65"/>
      <c r="HR118" s="65"/>
      <c r="HS118" s="65"/>
      <c r="HT118" s="65"/>
      <c r="HU118" s="65"/>
      <c r="HV118" s="65"/>
      <c r="HW118" s="65"/>
      <c r="HX118" s="65"/>
      <c r="HY118" s="65"/>
      <c r="HZ118" s="65"/>
      <c r="IA118" s="65"/>
      <c r="IB118" s="65"/>
      <c r="IC118" s="65"/>
      <c r="ID118" s="65"/>
      <c r="IE118" s="65"/>
      <c r="IF118" s="65"/>
      <c r="IG118" s="65"/>
      <c r="IH118" s="65"/>
      <c r="II118" s="65"/>
      <c r="IJ118" s="65"/>
      <c r="IK118" s="65"/>
      <c r="IL118" s="65"/>
      <c r="IM118" s="65"/>
      <c r="IN118" s="65"/>
      <c r="IO118" s="65"/>
      <c r="IP118" s="65"/>
      <c r="IQ118" s="65"/>
    </row>
    <row r="119" spans="1:251" s="89" customFormat="1" ht="18.75" customHeight="1" thickBot="1">
      <c r="A119" s="90"/>
      <c r="B119" s="118" t="s">
        <v>98</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20"/>
      <c r="AA119" s="121">
        <f>SUM($AA$117:$AA$118)</f>
        <v>6953</v>
      </c>
      <c r="AB119" s="122"/>
      <c r="AC119" s="122"/>
      <c r="AD119" s="122"/>
      <c r="AE119" s="122"/>
      <c r="AF119" s="122"/>
      <c r="AG119" s="122"/>
      <c r="AH119" s="122"/>
      <c r="AI119" s="123"/>
      <c r="AJ119" s="121">
        <f>SUM($AJ$117:$AJ$118)</f>
        <v>8342</v>
      </c>
      <c r="AK119" s="122"/>
      <c r="AL119" s="122"/>
      <c r="AM119" s="122"/>
      <c r="AN119" s="122"/>
      <c r="AO119" s="122"/>
      <c r="AP119" s="122"/>
      <c r="AQ119" s="122"/>
      <c r="AR119" s="123"/>
      <c r="AS119" s="124"/>
      <c r="AT119" s="125"/>
      <c r="AU119" s="125"/>
      <c r="AV119" s="125"/>
      <c r="AW119" s="125"/>
      <c r="AX119" s="126"/>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5"/>
      <c r="GD119" s="65"/>
      <c r="GE119" s="65"/>
      <c r="GF119" s="65"/>
      <c r="GG119" s="65"/>
      <c r="GH119" s="65"/>
      <c r="GI119" s="65"/>
      <c r="GJ119" s="65"/>
      <c r="GK119" s="65"/>
      <c r="GL119" s="65"/>
      <c r="GM119" s="65"/>
      <c r="GN119" s="65"/>
      <c r="GO119" s="65"/>
      <c r="GP119" s="65"/>
      <c r="GQ119" s="65"/>
      <c r="GR119" s="65"/>
      <c r="GS119" s="65"/>
      <c r="GT119" s="65"/>
      <c r="GU119" s="65"/>
      <c r="GV119" s="65"/>
      <c r="GW119" s="65"/>
      <c r="GX119" s="65"/>
      <c r="GY119" s="65"/>
      <c r="GZ119" s="65"/>
      <c r="HA119" s="65"/>
      <c r="HB119" s="65"/>
      <c r="HC119" s="65"/>
      <c r="HD119" s="65"/>
      <c r="HE119" s="65"/>
      <c r="HF119" s="65"/>
      <c r="HG119" s="65"/>
      <c r="HH119" s="65"/>
      <c r="HI119" s="65"/>
      <c r="HJ119" s="65"/>
      <c r="HK119" s="65"/>
      <c r="HL119" s="65"/>
      <c r="HM119" s="65"/>
      <c r="HN119" s="65"/>
      <c r="HO119" s="65"/>
      <c r="HP119" s="65"/>
      <c r="HQ119" s="65"/>
      <c r="HR119" s="65"/>
      <c r="HS119" s="65"/>
      <c r="HT119" s="65"/>
      <c r="HU119" s="65"/>
      <c r="HV119" s="65"/>
      <c r="HW119" s="65"/>
      <c r="HX119" s="65"/>
      <c r="HY119" s="65"/>
      <c r="HZ119" s="65"/>
      <c r="IA119" s="65"/>
      <c r="IB119" s="65"/>
      <c r="IC119" s="65"/>
      <c r="ID119" s="65"/>
      <c r="IE119" s="65"/>
      <c r="IF119" s="65"/>
      <c r="IG119" s="65"/>
      <c r="IH119" s="65"/>
      <c r="II119" s="65"/>
      <c r="IJ119" s="65"/>
      <c r="IK119" s="65"/>
      <c r="IL119" s="65"/>
      <c r="IM119" s="65"/>
      <c r="IN119" s="65"/>
      <c r="IO119" s="65"/>
      <c r="IP119" s="65"/>
      <c r="IQ119" s="65"/>
    </row>
    <row r="121" spans="1:251" ht="18.75">
      <c r="A121" s="64" t="s">
        <v>85</v>
      </c>
      <c r="AW121" s="66"/>
      <c r="AX121" s="67"/>
      <c r="AY121" s="66"/>
    </row>
    <row r="123" spans="1:251" ht="18.75">
      <c r="B123" s="68" t="s">
        <v>0</v>
      </c>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row>
    <row r="124" spans="1:251">
      <c r="Z124" s="70"/>
      <c r="AD124" s="70"/>
      <c r="AE124" s="70"/>
      <c r="AF124" s="70"/>
      <c r="AG124" s="70"/>
      <c r="AH124" s="70"/>
      <c r="AI124" s="70"/>
      <c r="AO124" s="70"/>
    </row>
    <row r="125" spans="1:251" ht="13.5" thickBot="1">
      <c r="Z125" s="70"/>
      <c r="AD125" s="70"/>
      <c r="AE125" s="70"/>
      <c r="AF125" s="70"/>
      <c r="AG125" s="70"/>
      <c r="AH125" s="70"/>
      <c r="AI125" s="70"/>
      <c r="AO125" s="70"/>
      <c r="DI125" s="71"/>
    </row>
    <row r="126" spans="1:251" ht="24.75" customHeight="1" thickBot="1">
      <c r="B126" s="72" t="s">
        <v>86</v>
      </c>
      <c r="C126" s="73"/>
      <c r="D126" s="73"/>
      <c r="E126" s="73"/>
      <c r="F126" s="73"/>
      <c r="G126" s="73"/>
      <c r="H126" s="74" t="s">
        <v>108</v>
      </c>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6"/>
      <c r="DI126" s="71"/>
    </row>
    <row r="127" spans="1:251" ht="14.25">
      <c r="B127" s="77"/>
      <c r="C127" s="77"/>
      <c r="D127" s="77"/>
      <c r="E127" s="77"/>
      <c r="F127" s="77"/>
      <c r="G127" s="77"/>
      <c r="H127" s="78"/>
      <c r="I127" s="78"/>
      <c r="J127" s="78"/>
      <c r="K127" s="78"/>
      <c r="L127" s="79"/>
      <c r="M127" s="79"/>
      <c r="N127" s="79"/>
      <c r="O127" s="79"/>
      <c r="P127" s="78"/>
      <c r="Q127" s="78"/>
      <c r="R127" s="78"/>
      <c r="S127" s="78"/>
      <c r="T127" s="78"/>
      <c r="U127" s="78"/>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DI127" s="71"/>
    </row>
    <row r="128" spans="1:251" ht="15" thickBot="1">
      <c r="A128" s="81"/>
      <c r="B128" s="80" t="s">
        <v>88</v>
      </c>
      <c r="C128" s="78"/>
      <c r="D128" s="78"/>
      <c r="E128" s="78"/>
      <c r="F128" s="78"/>
      <c r="G128" s="78"/>
      <c r="H128" s="78"/>
      <c r="I128" s="78"/>
      <c r="J128" s="78"/>
      <c r="K128" s="78"/>
      <c r="L128" s="79"/>
      <c r="M128" s="79"/>
      <c r="N128" s="79"/>
      <c r="O128" s="79"/>
      <c r="P128" s="78"/>
      <c r="Q128" s="78"/>
      <c r="R128" s="78"/>
      <c r="S128" s="78"/>
      <c r="T128" s="78"/>
      <c r="U128" s="78"/>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DI128" s="71"/>
    </row>
    <row r="129" spans="1:113" ht="14.25">
      <c r="A129" s="78"/>
      <c r="B129" s="82"/>
      <c r="C129" s="77"/>
      <c r="D129" s="77"/>
      <c r="E129" s="77"/>
      <c r="F129" s="77"/>
      <c r="G129" s="77"/>
      <c r="H129" s="77"/>
      <c r="I129" s="77"/>
      <c r="J129" s="77"/>
      <c r="K129" s="77"/>
      <c r="L129" s="83"/>
      <c r="M129" s="83"/>
      <c r="N129" s="83"/>
      <c r="O129" s="83"/>
      <c r="P129" s="77"/>
      <c r="Q129" s="77"/>
      <c r="R129" s="77"/>
      <c r="S129" s="77"/>
      <c r="T129" s="77"/>
      <c r="U129" s="77"/>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5"/>
    </row>
    <row r="130" spans="1:113" ht="12" customHeight="1">
      <c r="A130" s="78"/>
      <c r="B130" s="86" t="s">
        <v>109</v>
      </c>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8"/>
    </row>
    <row r="131" spans="1:113" ht="12" customHeight="1">
      <c r="A131" s="78"/>
      <c r="B131" s="86"/>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8"/>
    </row>
    <row r="132" spans="1:113" ht="12" customHeight="1">
      <c r="A132" s="78"/>
      <c r="B132" s="86"/>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8"/>
      <c r="BC132" s="89"/>
    </row>
    <row r="133" spans="1:113" ht="12" customHeight="1">
      <c r="A133" s="78"/>
      <c r="B133" s="86"/>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8"/>
    </row>
    <row r="134" spans="1:113" ht="12" customHeight="1">
      <c r="A134" s="78"/>
      <c r="B134" s="86"/>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8"/>
    </row>
    <row r="135" spans="1:113" ht="12" customHeight="1">
      <c r="A135" s="78"/>
      <c r="B135" s="86"/>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8"/>
    </row>
    <row r="136" spans="1:113" ht="15" thickBot="1">
      <c r="A136" s="90"/>
      <c r="B136" s="91"/>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113">
      <c r="B137" s="94"/>
    </row>
    <row r="138" spans="1:113" ht="15" thickBot="1">
      <c r="A138" s="81"/>
      <c r="B138" s="80" t="s">
        <v>89</v>
      </c>
      <c r="C138" s="78"/>
      <c r="D138" s="78"/>
      <c r="E138" s="78"/>
      <c r="F138" s="78"/>
      <c r="G138" s="78"/>
      <c r="H138" s="78"/>
      <c r="I138" s="78"/>
      <c r="J138" s="78"/>
      <c r="K138" s="78"/>
      <c r="L138" s="79"/>
      <c r="M138" s="79"/>
      <c r="N138" s="79"/>
      <c r="O138" s="79"/>
      <c r="P138" s="78"/>
      <c r="Q138" s="78"/>
      <c r="R138" s="78"/>
      <c r="S138" s="78"/>
      <c r="T138" s="78"/>
      <c r="U138" s="78"/>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DI138" s="71"/>
    </row>
    <row r="139" spans="1:113" ht="14.25">
      <c r="A139" s="78"/>
      <c r="B139" s="82"/>
      <c r="C139" s="77"/>
      <c r="D139" s="77"/>
      <c r="E139" s="77"/>
      <c r="F139" s="77"/>
      <c r="G139" s="77"/>
      <c r="H139" s="77"/>
      <c r="I139" s="77"/>
      <c r="J139" s="77"/>
      <c r="K139" s="77"/>
      <c r="L139" s="83"/>
      <c r="M139" s="83"/>
      <c r="N139" s="83"/>
      <c r="O139" s="83"/>
      <c r="P139" s="77"/>
      <c r="Q139" s="77"/>
      <c r="R139" s="77"/>
      <c r="S139" s="77"/>
      <c r="T139" s="77"/>
      <c r="U139" s="77"/>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5"/>
    </row>
    <row r="140" spans="1:113" ht="12" customHeight="1">
      <c r="A140" s="78"/>
      <c r="B140" s="86" t="s">
        <v>110</v>
      </c>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8"/>
    </row>
    <row r="141" spans="1:113" ht="12" customHeight="1">
      <c r="A141" s="78"/>
      <c r="B141" s="86"/>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8"/>
    </row>
    <row r="142" spans="1:113" ht="12" customHeight="1">
      <c r="A142" s="78"/>
      <c r="B142" s="86"/>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8"/>
    </row>
    <row r="143" spans="1:113" ht="12" customHeight="1">
      <c r="A143" s="78"/>
      <c r="B143" s="86"/>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8"/>
    </row>
    <row r="144" spans="1:113" ht="12" customHeight="1">
      <c r="A144" s="78"/>
      <c r="B144" s="86"/>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8"/>
    </row>
    <row r="145" spans="1:50" ht="12" customHeight="1">
      <c r="A145" s="78"/>
      <c r="B145" s="86"/>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row>
    <row r="146" spans="1:50" ht="12" customHeight="1">
      <c r="A146" s="78"/>
      <c r="B146" s="86"/>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8"/>
    </row>
    <row r="147" spans="1:50" ht="12" customHeight="1">
      <c r="A147" s="78"/>
      <c r="B147" s="86"/>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8"/>
    </row>
    <row r="148" spans="1:50" ht="12" customHeight="1">
      <c r="A148" s="78"/>
      <c r="B148" s="86"/>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8"/>
    </row>
    <row r="149" spans="1:50" ht="12" customHeight="1">
      <c r="A149" s="78"/>
      <c r="B149" s="86"/>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8"/>
    </row>
    <row r="150" spans="1:50" ht="12" customHeight="1">
      <c r="A150" s="78"/>
      <c r="B150" s="86"/>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8"/>
    </row>
    <row r="151" spans="1:50" ht="12" customHeight="1">
      <c r="A151" s="78"/>
      <c r="B151" s="86"/>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8"/>
    </row>
    <row r="152" spans="1:50" ht="12" customHeight="1">
      <c r="A152" s="78"/>
      <c r="B152" s="86"/>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8"/>
    </row>
    <row r="153" spans="1:50" ht="12" customHeight="1">
      <c r="A153" s="78"/>
      <c r="B153" s="86"/>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8"/>
    </row>
    <row r="154" spans="1:50" ht="12" customHeight="1">
      <c r="A154" s="78"/>
      <c r="B154" s="86"/>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8"/>
    </row>
    <row r="155" spans="1:50" ht="12" customHeight="1">
      <c r="A155" s="78"/>
      <c r="B155" s="86"/>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8"/>
    </row>
    <row r="156" spans="1:50" ht="12" customHeight="1">
      <c r="A156" s="78"/>
      <c r="B156" s="86"/>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8"/>
    </row>
    <row r="157" spans="1:50" ht="12" customHeight="1">
      <c r="A157" s="78"/>
      <c r="B157" s="86"/>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8"/>
    </row>
    <row r="158" spans="1:50" ht="12" customHeight="1">
      <c r="A158" s="78"/>
      <c r="B158" s="86"/>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8"/>
    </row>
    <row r="159" spans="1:50" ht="12" customHeight="1">
      <c r="A159" s="78"/>
      <c r="B159" s="86"/>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8"/>
    </row>
    <row r="160" spans="1:50" ht="12" customHeight="1">
      <c r="A160" s="78"/>
      <c r="B160" s="86"/>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8"/>
    </row>
    <row r="161" spans="1:251" ht="12" customHeight="1">
      <c r="A161" s="78"/>
      <c r="B161" s="86"/>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8"/>
    </row>
    <row r="162" spans="1:251" ht="12" customHeight="1">
      <c r="A162" s="78"/>
      <c r="B162" s="86"/>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8"/>
    </row>
    <row r="163" spans="1:251" ht="12" customHeight="1">
      <c r="A163" s="78"/>
      <c r="B163" s="86"/>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8"/>
    </row>
    <row r="164" spans="1:251" ht="12" customHeight="1">
      <c r="A164" s="78"/>
      <c r="B164" s="86"/>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8"/>
    </row>
    <row r="165" spans="1:251" ht="12" customHeight="1">
      <c r="A165" s="78"/>
      <c r="B165" s="86"/>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8"/>
      <c r="BC165" s="89"/>
    </row>
    <row r="166" spans="1:251" ht="12" customHeight="1">
      <c r="A166" s="78"/>
      <c r="B166" s="86"/>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8"/>
    </row>
    <row r="167" spans="1:251" ht="12" customHeight="1">
      <c r="A167" s="78"/>
      <c r="B167" s="86"/>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8"/>
    </row>
    <row r="168" spans="1:251" ht="12" customHeight="1">
      <c r="A168" s="78"/>
      <c r="B168" s="86"/>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251" ht="15" thickBot="1">
      <c r="A169" s="90"/>
      <c r="B169" s="91"/>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251">
      <c r="B170" s="94"/>
    </row>
    <row r="171" spans="1:251" ht="14.25">
      <c r="B171" s="80" t="s">
        <v>91</v>
      </c>
      <c r="C171" s="78"/>
      <c r="D171" s="78"/>
      <c r="E171" s="78"/>
      <c r="F171" s="78"/>
      <c r="G171" s="78"/>
      <c r="H171" s="78"/>
      <c r="I171" s="78"/>
      <c r="J171" s="78"/>
      <c r="K171" s="78"/>
      <c r="L171" s="79"/>
      <c r="M171" s="79"/>
      <c r="N171" s="79"/>
      <c r="O171" s="79"/>
      <c r="P171" s="78"/>
      <c r="Q171" s="78"/>
      <c r="R171" s="78"/>
      <c r="S171" s="78"/>
      <c r="T171" s="78"/>
      <c r="U171" s="78"/>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row>
    <row r="172" spans="1:251" ht="15" thickBot="1">
      <c r="B172" s="78"/>
      <c r="C172" s="78"/>
      <c r="D172" s="78"/>
      <c r="E172" s="78"/>
      <c r="F172" s="78"/>
      <c r="G172" s="78"/>
      <c r="H172" s="78"/>
      <c r="I172" s="78"/>
      <c r="J172" s="78"/>
      <c r="K172" s="78"/>
      <c r="L172" s="79"/>
      <c r="M172" s="79"/>
      <c r="N172" s="79"/>
      <c r="O172" s="79"/>
      <c r="P172" s="78"/>
      <c r="Q172" s="78"/>
      <c r="R172" s="78"/>
      <c r="S172" s="78"/>
      <c r="T172" s="78"/>
      <c r="U172" s="78"/>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95" t="s">
        <v>92</v>
      </c>
    </row>
    <row r="173" spans="1:251" s="89" customFormat="1" ht="13.5" customHeight="1">
      <c r="A173" s="78"/>
      <c r="B173" s="96" t="s">
        <v>93</v>
      </c>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8"/>
      <c r="AA173" s="99" t="s">
        <v>94</v>
      </c>
      <c r="AB173" s="97"/>
      <c r="AC173" s="97"/>
      <c r="AD173" s="97"/>
      <c r="AE173" s="97"/>
      <c r="AF173" s="97"/>
      <c r="AG173" s="97"/>
      <c r="AH173" s="97"/>
      <c r="AI173" s="98"/>
      <c r="AJ173" s="99" t="s">
        <v>95</v>
      </c>
      <c r="AK173" s="97"/>
      <c r="AL173" s="97"/>
      <c r="AM173" s="97"/>
      <c r="AN173" s="97"/>
      <c r="AO173" s="97"/>
      <c r="AP173" s="97"/>
      <c r="AQ173" s="97"/>
      <c r="AR173" s="98"/>
      <c r="AS173" s="99" t="s">
        <v>96</v>
      </c>
      <c r="AT173" s="97"/>
      <c r="AU173" s="97"/>
      <c r="AV173" s="97"/>
      <c r="AW173" s="97"/>
      <c r="AX173" s="100"/>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5"/>
      <c r="CR173" s="65"/>
      <c r="CS173" s="65"/>
      <c r="CT173" s="65"/>
      <c r="CU173" s="65"/>
      <c r="CV173" s="65"/>
      <c r="CW173" s="65"/>
      <c r="CX173" s="65"/>
      <c r="CY173" s="65"/>
      <c r="CZ173" s="65"/>
      <c r="DA173" s="65"/>
      <c r="DB173" s="65"/>
      <c r="DC173" s="65"/>
      <c r="DD173" s="65"/>
      <c r="DE173" s="65"/>
      <c r="DF173" s="65"/>
      <c r="DG173" s="65"/>
      <c r="DH173" s="65"/>
      <c r="DI173" s="65"/>
      <c r="DJ173" s="65"/>
      <c r="DK173" s="65"/>
      <c r="DL173" s="65"/>
      <c r="DM173" s="65"/>
      <c r="DN173" s="65"/>
      <c r="DO173" s="65"/>
      <c r="DP173" s="65"/>
      <c r="DQ173" s="65"/>
      <c r="DR173" s="65"/>
      <c r="DS173" s="65"/>
      <c r="DT173" s="65"/>
      <c r="DU173" s="65"/>
      <c r="DV173" s="65"/>
      <c r="DW173" s="65"/>
      <c r="DX173" s="65"/>
      <c r="DY173" s="65"/>
      <c r="DZ173" s="65"/>
      <c r="EA173" s="65"/>
      <c r="EB173" s="65"/>
      <c r="EC173" s="65"/>
      <c r="ED173" s="65"/>
      <c r="EE173" s="65"/>
      <c r="EF173" s="65"/>
      <c r="EG173" s="65"/>
      <c r="EH173" s="65"/>
      <c r="EI173" s="65"/>
      <c r="EJ173" s="65"/>
      <c r="EK173" s="65"/>
      <c r="EL173" s="65"/>
      <c r="EM173" s="65"/>
      <c r="EN173" s="65"/>
      <c r="EO173" s="65"/>
      <c r="EP173" s="65"/>
      <c r="EQ173" s="65"/>
      <c r="ER173" s="65"/>
      <c r="ES173" s="65"/>
      <c r="ET173" s="65"/>
      <c r="EU173" s="65"/>
      <c r="EV173" s="65"/>
      <c r="EW173" s="65"/>
      <c r="EX173" s="65"/>
      <c r="EY173" s="65"/>
      <c r="EZ173" s="65"/>
      <c r="FA173" s="65"/>
      <c r="FB173" s="65"/>
      <c r="FC173" s="65"/>
      <c r="FD173" s="65"/>
      <c r="FE173" s="65"/>
      <c r="FF173" s="65"/>
      <c r="FG173" s="65"/>
      <c r="FH173" s="65"/>
      <c r="FI173" s="65"/>
      <c r="FJ173" s="65"/>
      <c r="FK173" s="65"/>
      <c r="FL173" s="65"/>
      <c r="FM173" s="65"/>
      <c r="FN173" s="65"/>
      <c r="FO173" s="65"/>
      <c r="FP173" s="65"/>
      <c r="FQ173" s="65"/>
      <c r="FR173" s="65"/>
      <c r="FS173" s="65"/>
      <c r="FT173" s="65"/>
      <c r="FU173" s="65"/>
      <c r="FV173" s="65"/>
      <c r="FW173" s="65"/>
      <c r="FX173" s="65"/>
      <c r="FY173" s="65"/>
      <c r="FZ173" s="65"/>
      <c r="GA173" s="65"/>
      <c r="GB173" s="65"/>
      <c r="GC173" s="65"/>
      <c r="GD173" s="65"/>
      <c r="GE173" s="65"/>
      <c r="GF173" s="65"/>
      <c r="GG173" s="65"/>
      <c r="GH173" s="65"/>
      <c r="GI173" s="65"/>
      <c r="GJ173" s="65"/>
      <c r="GK173" s="65"/>
      <c r="GL173" s="65"/>
      <c r="GM173" s="65"/>
      <c r="GN173" s="65"/>
      <c r="GO173" s="65"/>
      <c r="GP173" s="65"/>
      <c r="GQ173" s="65"/>
      <c r="GR173" s="65"/>
      <c r="GS173" s="65"/>
      <c r="GT173" s="65"/>
      <c r="GU173" s="65"/>
      <c r="GV173" s="65"/>
      <c r="GW173" s="65"/>
      <c r="GX173" s="65"/>
      <c r="GY173" s="65"/>
      <c r="GZ173" s="65"/>
      <c r="HA173" s="65"/>
      <c r="HB173" s="65"/>
      <c r="HC173" s="65"/>
      <c r="HD173" s="65"/>
      <c r="HE173" s="65"/>
      <c r="HF173" s="65"/>
      <c r="HG173" s="65"/>
      <c r="HH173" s="65"/>
      <c r="HI173" s="65"/>
      <c r="HJ173" s="65"/>
      <c r="HK173" s="65"/>
      <c r="HL173" s="65"/>
      <c r="HM173" s="65"/>
      <c r="HN173" s="65"/>
      <c r="HO173" s="65"/>
      <c r="HP173" s="65"/>
      <c r="HQ173" s="65"/>
      <c r="HR173" s="65"/>
      <c r="HS173" s="65"/>
      <c r="HT173" s="65"/>
      <c r="HU173" s="65"/>
      <c r="HV173" s="65"/>
      <c r="HW173" s="65"/>
      <c r="HX173" s="65"/>
      <c r="HY173" s="65"/>
      <c r="HZ173" s="65"/>
      <c r="IA173" s="65"/>
      <c r="IB173" s="65"/>
      <c r="IC173" s="65"/>
      <c r="ID173" s="65"/>
      <c r="IE173" s="65"/>
      <c r="IF173" s="65"/>
      <c r="IG173" s="65"/>
      <c r="IH173" s="65"/>
      <c r="II173" s="65"/>
      <c r="IJ173" s="65"/>
      <c r="IK173" s="65"/>
      <c r="IL173" s="65"/>
      <c r="IM173" s="65"/>
      <c r="IN173" s="65"/>
      <c r="IO173" s="65"/>
      <c r="IP173" s="65"/>
      <c r="IQ173" s="65"/>
    </row>
    <row r="174" spans="1:251" s="89" customFormat="1" ht="13.5">
      <c r="A174" s="78"/>
      <c r="B174" s="101"/>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3"/>
      <c r="AA174" s="104"/>
      <c r="AB174" s="102"/>
      <c r="AC174" s="102"/>
      <c r="AD174" s="102"/>
      <c r="AE174" s="102"/>
      <c r="AF174" s="102"/>
      <c r="AG174" s="102"/>
      <c r="AH174" s="102"/>
      <c r="AI174" s="103"/>
      <c r="AJ174" s="104"/>
      <c r="AK174" s="102"/>
      <c r="AL174" s="102"/>
      <c r="AM174" s="102"/>
      <c r="AN174" s="102"/>
      <c r="AO174" s="102"/>
      <c r="AP174" s="102"/>
      <c r="AQ174" s="102"/>
      <c r="AR174" s="103"/>
      <c r="AS174" s="104"/>
      <c r="AT174" s="102"/>
      <c r="AU174" s="102"/>
      <c r="AV174" s="102"/>
      <c r="AW174" s="102"/>
      <c r="AX174" s="105"/>
      <c r="AY174" s="65"/>
      <c r="AZ174" s="65"/>
      <c r="BA174" s="65"/>
      <c r="BB174" s="106"/>
      <c r="BC174" s="107"/>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c r="DH174" s="65"/>
      <c r="DI174" s="65"/>
      <c r="DJ174" s="65"/>
      <c r="DK174" s="65"/>
      <c r="DL174" s="65"/>
      <c r="DM174" s="65"/>
      <c r="DN174" s="65"/>
      <c r="DO174" s="65"/>
      <c r="DP174" s="65"/>
      <c r="DQ174" s="65"/>
      <c r="DR174" s="65"/>
      <c r="DS174" s="65"/>
      <c r="DT174" s="65"/>
      <c r="DU174" s="65"/>
      <c r="DV174" s="65"/>
      <c r="DW174" s="65"/>
      <c r="DX174" s="65"/>
      <c r="DY174" s="65"/>
      <c r="DZ174" s="65"/>
      <c r="EA174" s="65"/>
      <c r="EB174" s="65"/>
      <c r="EC174" s="65"/>
      <c r="ED174" s="65"/>
      <c r="EE174" s="65"/>
      <c r="EF174" s="65"/>
      <c r="EG174" s="65"/>
      <c r="EH174" s="65"/>
      <c r="EI174" s="65"/>
      <c r="EJ174" s="65"/>
      <c r="EK174" s="65"/>
      <c r="EL174" s="65"/>
      <c r="EM174" s="65"/>
      <c r="EN174" s="65"/>
      <c r="EO174" s="65"/>
      <c r="EP174" s="65"/>
      <c r="EQ174" s="65"/>
      <c r="ER174" s="65"/>
      <c r="ES174" s="65"/>
      <c r="ET174" s="65"/>
      <c r="EU174" s="65"/>
      <c r="EV174" s="65"/>
      <c r="EW174" s="65"/>
      <c r="EX174" s="65"/>
      <c r="EY174" s="65"/>
      <c r="EZ174" s="65"/>
      <c r="FA174" s="65"/>
      <c r="FB174" s="65"/>
      <c r="FC174" s="65"/>
      <c r="FD174" s="65"/>
      <c r="FE174" s="65"/>
      <c r="FF174" s="65"/>
      <c r="FG174" s="65"/>
      <c r="FH174" s="65"/>
      <c r="FI174" s="65"/>
      <c r="FJ174" s="65"/>
      <c r="FK174" s="65"/>
      <c r="FL174" s="65"/>
      <c r="FM174" s="65"/>
      <c r="FN174" s="65"/>
      <c r="FO174" s="65"/>
      <c r="FP174" s="65"/>
      <c r="FQ174" s="65"/>
      <c r="FR174" s="65"/>
      <c r="FS174" s="65"/>
      <c r="FT174" s="65"/>
      <c r="FU174" s="65"/>
      <c r="FV174" s="65"/>
      <c r="FW174" s="65"/>
      <c r="FX174" s="65"/>
      <c r="FY174" s="65"/>
      <c r="FZ174" s="65"/>
      <c r="GA174" s="65"/>
      <c r="GB174" s="65"/>
      <c r="GC174" s="65"/>
      <c r="GD174" s="65"/>
      <c r="GE174" s="65"/>
      <c r="GF174" s="65"/>
      <c r="GG174" s="65"/>
      <c r="GH174" s="65"/>
      <c r="GI174" s="65"/>
      <c r="GJ174" s="65"/>
      <c r="GK174" s="65"/>
      <c r="GL174" s="65"/>
      <c r="GM174" s="65"/>
      <c r="GN174" s="65"/>
      <c r="GO174" s="65"/>
      <c r="GP174" s="65"/>
      <c r="GQ174" s="65"/>
      <c r="GR174" s="65"/>
      <c r="GS174" s="65"/>
      <c r="GT174" s="65"/>
      <c r="GU174" s="65"/>
      <c r="GV174" s="65"/>
      <c r="GW174" s="65"/>
      <c r="GX174" s="65"/>
      <c r="GY174" s="65"/>
      <c r="GZ174" s="65"/>
      <c r="HA174" s="65"/>
      <c r="HB174" s="65"/>
      <c r="HC174" s="65"/>
      <c r="HD174" s="65"/>
      <c r="HE174" s="65"/>
      <c r="HF174" s="65"/>
      <c r="HG174" s="65"/>
      <c r="HH174" s="65"/>
      <c r="HI174" s="65"/>
      <c r="HJ174" s="65"/>
      <c r="HK174" s="65"/>
      <c r="HL174" s="65"/>
      <c r="HM174" s="65"/>
      <c r="HN174" s="65"/>
      <c r="HO174" s="65"/>
      <c r="HP174" s="65"/>
      <c r="HQ174" s="65"/>
      <c r="HR174" s="65"/>
      <c r="HS174" s="65"/>
      <c r="HT174" s="65"/>
      <c r="HU174" s="65"/>
      <c r="HV174" s="65"/>
      <c r="HW174" s="65"/>
      <c r="HX174" s="65"/>
      <c r="HY174" s="65"/>
      <c r="HZ174" s="65"/>
      <c r="IA174" s="65"/>
      <c r="IB174" s="65"/>
      <c r="IC174" s="65"/>
      <c r="ID174" s="65"/>
      <c r="IE174" s="65"/>
      <c r="IF174" s="65"/>
      <c r="IG174" s="65"/>
      <c r="IH174" s="65"/>
      <c r="II174" s="65"/>
      <c r="IJ174" s="65"/>
      <c r="IK174" s="65"/>
      <c r="IL174" s="65"/>
      <c r="IM174" s="65"/>
      <c r="IN174" s="65"/>
      <c r="IO174" s="65"/>
      <c r="IP174" s="65"/>
      <c r="IQ174" s="65"/>
    </row>
    <row r="175" spans="1:251" s="89" customFormat="1" ht="18.75" customHeight="1">
      <c r="A175" s="78"/>
      <c r="B175" s="108"/>
      <c r="C175" s="109" t="s">
        <v>111</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1"/>
      <c r="AA175" s="112">
        <v>15265</v>
      </c>
      <c r="AB175" s="113"/>
      <c r="AC175" s="113"/>
      <c r="AD175" s="113"/>
      <c r="AE175" s="113"/>
      <c r="AF175" s="113"/>
      <c r="AG175" s="113"/>
      <c r="AH175" s="113"/>
      <c r="AI175" s="114"/>
      <c r="AJ175" s="112">
        <v>16275</v>
      </c>
      <c r="AK175" s="113"/>
      <c r="AL175" s="113"/>
      <c r="AM175" s="113"/>
      <c r="AN175" s="113"/>
      <c r="AO175" s="113"/>
      <c r="AP175" s="113"/>
      <c r="AQ175" s="113"/>
      <c r="AR175" s="114"/>
      <c r="AS175" s="115"/>
      <c r="AT175" s="116"/>
      <c r="AU175" s="116"/>
      <c r="AV175" s="116"/>
      <c r="AW175" s="116"/>
      <c r="AX175" s="117"/>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c r="DH175" s="65"/>
      <c r="DI175" s="65"/>
      <c r="DJ175" s="65"/>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5"/>
      <c r="ET175" s="65"/>
      <c r="EU175" s="65"/>
      <c r="EV175" s="65"/>
      <c r="EW175" s="65"/>
      <c r="EX175" s="65"/>
      <c r="EY175" s="65"/>
      <c r="EZ175" s="65"/>
      <c r="FA175" s="65"/>
      <c r="FB175" s="65"/>
      <c r="FC175" s="65"/>
      <c r="FD175" s="65"/>
      <c r="FE175" s="65"/>
      <c r="FF175" s="65"/>
      <c r="FG175" s="65"/>
      <c r="FH175" s="65"/>
      <c r="FI175" s="65"/>
      <c r="FJ175" s="65"/>
      <c r="FK175" s="65"/>
      <c r="FL175" s="65"/>
      <c r="FM175" s="65"/>
      <c r="FN175" s="65"/>
      <c r="FO175" s="65"/>
      <c r="FP175" s="65"/>
      <c r="FQ175" s="65"/>
      <c r="FR175" s="65"/>
      <c r="FS175" s="65"/>
      <c r="FT175" s="65"/>
      <c r="FU175" s="65"/>
      <c r="FV175" s="65"/>
      <c r="FW175" s="65"/>
      <c r="FX175" s="65"/>
      <c r="FY175" s="65"/>
      <c r="FZ175" s="65"/>
      <c r="GA175" s="65"/>
      <c r="GB175" s="65"/>
      <c r="GC175" s="65"/>
      <c r="GD175" s="65"/>
      <c r="GE175" s="65"/>
      <c r="GF175" s="65"/>
      <c r="GG175" s="65"/>
      <c r="GH175" s="65"/>
      <c r="GI175" s="65"/>
      <c r="GJ175" s="65"/>
      <c r="GK175" s="65"/>
      <c r="GL175" s="65"/>
      <c r="GM175" s="65"/>
      <c r="GN175" s="65"/>
      <c r="GO175" s="65"/>
      <c r="GP175" s="65"/>
      <c r="GQ175" s="65"/>
      <c r="GR175" s="65"/>
      <c r="GS175" s="65"/>
      <c r="GT175" s="65"/>
      <c r="GU175" s="65"/>
      <c r="GV175" s="65"/>
      <c r="GW175" s="65"/>
      <c r="GX175" s="65"/>
      <c r="GY175" s="65"/>
      <c r="GZ175" s="65"/>
      <c r="HA175" s="65"/>
      <c r="HB175" s="65"/>
      <c r="HC175" s="65"/>
      <c r="HD175" s="65"/>
      <c r="HE175" s="65"/>
      <c r="HF175" s="65"/>
      <c r="HG175" s="65"/>
      <c r="HH175" s="65"/>
      <c r="HI175" s="65"/>
      <c r="HJ175" s="65"/>
      <c r="HK175" s="65"/>
      <c r="HL175" s="65"/>
      <c r="HM175" s="65"/>
      <c r="HN175" s="65"/>
      <c r="HO175" s="65"/>
      <c r="HP175" s="65"/>
      <c r="HQ175" s="65"/>
      <c r="HR175" s="65"/>
      <c r="HS175" s="65"/>
      <c r="HT175" s="65"/>
      <c r="HU175" s="65"/>
      <c r="HV175" s="65"/>
      <c r="HW175" s="65"/>
      <c r="HX175" s="65"/>
      <c r="HY175" s="65"/>
      <c r="HZ175" s="65"/>
      <c r="IA175" s="65"/>
      <c r="IB175" s="65"/>
      <c r="IC175" s="65"/>
      <c r="ID175" s="65"/>
      <c r="IE175" s="65"/>
      <c r="IF175" s="65"/>
      <c r="IG175" s="65"/>
      <c r="IH175" s="65"/>
      <c r="II175" s="65"/>
      <c r="IJ175" s="65"/>
      <c r="IK175" s="65"/>
      <c r="IL175" s="65"/>
      <c r="IM175" s="65"/>
      <c r="IN175" s="65"/>
      <c r="IO175" s="65"/>
      <c r="IP175" s="65"/>
      <c r="IQ175" s="65"/>
    </row>
    <row r="176" spans="1:251" s="89" customFormat="1" ht="18.75" customHeight="1" thickBot="1">
      <c r="A176" s="90"/>
      <c r="B176" s="118" t="s">
        <v>98</v>
      </c>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20"/>
      <c r="AA176" s="121">
        <f>SUM($AA$175:$AA$175)</f>
        <v>15265</v>
      </c>
      <c r="AB176" s="122"/>
      <c r="AC176" s="122"/>
      <c r="AD176" s="122"/>
      <c r="AE176" s="122"/>
      <c r="AF176" s="122"/>
      <c r="AG176" s="122"/>
      <c r="AH176" s="122"/>
      <c r="AI176" s="123"/>
      <c r="AJ176" s="121">
        <f>SUM($AJ$175:$AJ$175)</f>
        <v>16275</v>
      </c>
      <c r="AK176" s="122"/>
      <c r="AL176" s="122"/>
      <c r="AM176" s="122"/>
      <c r="AN176" s="122"/>
      <c r="AO176" s="122"/>
      <c r="AP176" s="122"/>
      <c r="AQ176" s="122"/>
      <c r="AR176" s="123"/>
      <c r="AS176" s="124"/>
      <c r="AT176" s="125"/>
      <c r="AU176" s="125"/>
      <c r="AV176" s="125"/>
      <c r="AW176" s="125"/>
      <c r="AX176" s="126"/>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5"/>
      <c r="CR176" s="65"/>
      <c r="CS176" s="65"/>
      <c r="CT176" s="65"/>
      <c r="CU176" s="65"/>
      <c r="CV176" s="65"/>
      <c r="CW176" s="65"/>
      <c r="CX176" s="65"/>
      <c r="CY176" s="65"/>
      <c r="CZ176" s="65"/>
      <c r="DA176" s="65"/>
      <c r="DB176" s="65"/>
      <c r="DC176" s="65"/>
      <c r="DD176" s="65"/>
      <c r="DE176" s="65"/>
      <c r="DF176" s="65"/>
      <c r="DG176" s="65"/>
      <c r="DH176" s="65"/>
      <c r="DI176" s="65"/>
      <c r="DJ176" s="65"/>
      <c r="DK176" s="65"/>
      <c r="DL176" s="65"/>
      <c r="DM176" s="65"/>
      <c r="DN176" s="65"/>
      <c r="DO176" s="65"/>
      <c r="DP176" s="65"/>
      <c r="DQ176" s="65"/>
      <c r="DR176" s="65"/>
      <c r="DS176" s="65"/>
      <c r="DT176" s="65"/>
      <c r="DU176" s="65"/>
      <c r="DV176" s="65"/>
      <c r="DW176" s="65"/>
      <c r="DX176" s="65"/>
      <c r="DY176" s="65"/>
      <c r="DZ176" s="65"/>
      <c r="EA176" s="65"/>
      <c r="EB176" s="65"/>
      <c r="EC176" s="65"/>
      <c r="ED176" s="65"/>
      <c r="EE176" s="65"/>
      <c r="EF176" s="65"/>
      <c r="EG176" s="65"/>
      <c r="EH176" s="65"/>
      <c r="EI176" s="65"/>
      <c r="EJ176" s="65"/>
      <c r="EK176" s="65"/>
      <c r="EL176" s="65"/>
      <c r="EM176" s="65"/>
      <c r="EN176" s="65"/>
      <c r="EO176" s="65"/>
      <c r="EP176" s="65"/>
      <c r="EQ176" s="65"/>
      <c r="ER176" s="65"/>
      <c r="ES176" s="65"/>
      <c r="ET176" s="65"/>
      <c r="EU176" s="65"/>
      <c r="EV176" s="65"/>
      <c r="EW176" s="65"/>
      <c r="EX176" s="65"/>
      <c r="EY176" s="65"/>
      <c r="EZ176" s="65"/>
      <c r="FA176" s="65"/>
      <c r="FB176" s="65"/>
      <c r="FC176" s="65"/>
      <c r="FD176" s="65"/>
      <c r="FE176" s="65"/>
      <c r="FF176" s="65"/>
      <c r="FG176" s="65"/>
      <c r="FH176" s="65"/>
      <c r="FI176" s="65"/>
      <c r="FJ176" s="65"/>
      <c r="FK176" s="65"/>
      <c r="FL176" s="65"/>
      <c r="FM176" s="65"/>
      <c r="FN176" s="65"/>
      <c r="FO176" s="65"/>
      <c r="FP176" s="65"/>
      <c r="FQ176" s="65"/>
      <c r="FR176" s="65"/>
      <c r="FS176" s="65"/>
      <c r="FT176" s="65"/>
      <c r="FU176" s="65"/>
      <c r="FV176" s="65"/>
      <c r="FW176" s="65"/>
      <c r="FX176" s="65"/>
      <c r="FY176" s="65"/>
      <c r="FZ176" s="65"/>
      <c r="GA176" s="65"/>
      <c r="GB176" s="65"/>
      <c r="GC176" s="65"/>
      <c r="GD176" s="65"/>
      <c r="GE176" s="65"/>
      <c r="GF176" s="65"/>
      <c r="GG176" s="65"/>
      <c r="GH176" s="65"/>
      <c r="GI176" s="65"/>
      <c r="GJ176" s="65"/>
      <c r="GK176" s="65"/>
      <c r="GL176" s="65"/>
      <c r="GM176" s="65"/>
      <c r="GN176" s="65"/>
      <c r="GO176" s="65"/>
      <c r="GP176" s="65"/>
      <c r="GQ176" s="65"/>
      <c r="GR176" s="65"/>
      <c r="GS176" s="65"/>
      <c r="GT176" s="65"/>
      <c r="GU176" s="65"/>
      <c r="GV176" s="65"/>
      <c r="GW176" s="65"/>
      <c r="GX176" s="65"/>
      <c r="GY176" s="65"/>
      <c r="GZ176" s="65"/>
      <c r="HA176" s="65"/>
      <c r="HB176" s="65"/>
      <c r="HC176" s="65"/>
      <c r="HD176" s="65"/>
      <c r="HE176" s="65"/>
      <c r="HF176" s="65"/>
      <c r="HG176" s="65"/>
      <c r="HH176" s="65"/>
      <c r="HI176" s="65"/>
      <c r="HJ176" s="65"/>
      <c r="HK176" s="65"/>
      <c r="HL176" s="65"/>
      <c r="HM176" s="65"/>
      <c r="HN176" s="65"/>
      <c r="HO176" s="65"/>
      <c r="HP176" s="65"/>
      <c r="HQ176" s="65"/>
      <c r="HR176" s="65"/>
      <c r="HS176" s="65"/>
      <c r="HT176" s="65"/>
      <c r="HU176" s="65"/>
      <c r="HV176" s="65"/>
      <c r="HW176" s="65"/>
      <c r="HX176" s="65"/>
      <c r="HY176" s="65"/>
      <c r="HZ176" s="65"/>
      <c r="IA176" s="65"/>
      <c r="IB176" s="65"/>
      <c r="IC176" s="65"/>
      <c r="ID176" s="65"/>
      <c r="IE176" s="65"/>
      <c r="IF176" s="65"/>
      <c r="IG176" s="65"/>
      <c r="IH176" s="65"/>
      <c r="II176" s="65"/>
      <c r="IJ176" s="65"/>
      <c r="IK176" s="65"/>
      <c r="IL176" s="65"/>
      <c r="IM176" s="65"/>
      <c r="IN176" s="65"/>
      <c r="IO176" s="65"/>
      <c r="IP176" s="65"/>
      <c r="IQ176" s="65"/>
    </row>
    <row r="178" spans="1:113" ht="18.75">
      <c r="A178" s="64" t="s">
        <v>85</v>
      </c>
      <c r="AW178" s="66"/>
      <c r="AX178" s="67"/>
      <c r="AY178" s="66"/>
    </row>
    <row r="180" spans="1:113" ht="18.75">
      <c r="B180" s="68" t="s">
        <v>0</v>
      </c>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row>
    <row r="181" spans="1:113">
      <c r="Z181" s="70"/>
      <c r="AD181" s="70"/>
      <c r="AE181" s="70"/>
      <c r="AF181" s="70"/>
      <c r="AG181" s="70"/>
      <c r="AH181" s="70"/>
      <c r="AI181" s="70"/>
      <c r="AO181" s="70"/>
    </row>
    <row r="182" spans="1:113" ht="13.5" thickBot="1">
      <c r="Z182" s="70"/>
      <c r="AD182" s="70"/>
      <c r="AE182" s="70"/>
      <c r="AF182" s="70"/>
      <c r="AG182" s="70"/>
      <c r="AH182" s="70"/>
      <c r="AI182" s="70"/>
      <c r="AO182" s="70"/>
      <c r="DI182" s="71"/>
    </row>
    <row r="183" spans="1:113" ht="24.75" customHeight="1" thickBot="1">
      <c r="B183" s="72" t="s">
        <v>86</v>
      </c>
      <c r="C183" s="73"/>
      <c r="D183" s="73"/>
      <c r="E183" s="73"/>
      <c r="F183" s="73"/>
      <c r="G183" s="73"/>
      <c r="H183" s="74" t="s">
        <v>112</v>
      </c>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6"/>
      <c r="DI183" s="71"/>
    </row>
    <row r="184" spans="1:113" ht="14.25">
      <c r="B184" s="77"/>
      <c r="C184" s="77"/>
      <c r="D184" s="77"/>
      <c r="E184" s="77"/>
      <c r="F184" s="77"/>
      <c r="G184" s="77"/>
      <c r="H184" s="78"/>
      <c r="I184" s="78"/>
      <c r="J184" s="78"/>
      <c r="K184" s="78"/>
      <c r="L184" s="79"/>
      <c r="M184" s="79"/>
      <c r="N184" s="79"/>
      <c r="O184" s="79"/>
      <c r="P184" s="78"/>
      <c r="Q184" s="78"/>
      <c r="R184" s="78"/>
      <c r="S184" s="78"/>
      <c r="T184" s="78"/>
      <c r="U184" s="78"/>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DI184" s="71"/>
    </row>
    <row r="185" spans="1:113" ht="15" thickBot="1">
      <c r="A185" s="81"/>
      <c r="B185" s="80" t="s">
        <v>88</v>
      </c>
      <c r="C185" s="78"/>
      <c r="D185" s="78"/>
      <c r="E185" s="78"/>
      <c r="F185" s="78"/>
      <c r="G185" s="78"/>
      <c r="H185" s="78"/>
      <c r="I185" s="78"/>
      <c r="J185" s="78"/>
      <c r="K185" s="78"/>
      <c r="L185" s="79"/>
      <c r="M185" s="79"/>
      <c r="N185" s="79"/>
      <c r="O185" s="79"/>
      <c r="P185" s="78"/>
      <c r="Q185" s="78"/>
      <c r="R185" s="78"/>
      <c r="S185" s="78"/>
      <c r="T185" s="78"/>
      <c r="U185" s="78"/>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DI185" s="71"/>
    </row>
    <row r="186" spans="1:113" ht="14.25">
      <c r="A186" s="78"/>
      <c r="B186" s="82"/>
      <c r="C186" s="77"/>
      <c r="D186" s="77"/>
      <c r="E186" s="77"/>
      <c r="F186" s="77"/>
      <c r="G186" s="77"/>
      <c r="H186" s="77"/>
      <c r="I186" s="77"/>
      <c r="J186" s="77"/>
      <c r="K186" s="77"/>
      <c r="L186" s="83"/>
      <c r="M186" s="83"/>
      <c r="N186" s="83"/>
      <c r="O186" s="83"/>
      <c r="P186" s="77"/>
      <c r="Q186" s="77"/>
      <c r="R186" s="77"/>
      <c r="S186" s="77"/>
      <c r="T186" s="77"/>
      <c r="U186" s="77"/>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5"/>
    </row>
    <row r="187" spans="1:113" ht="12" customHeight="1">
      <c r="A187" s="78"/>
      <c r="B187" s="86" t="s">
        <v>113</v>
      </c>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8"/>
    </row>
    <row r="188" spans="1:113" ht="12" customHeight="1">
      <c r="A188" s="78"/>
      <c r="B188" s="86"/>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8"/>
      <c r="BC188" s="89"/>
    </row>
    <row r="189" spans="1:113" ht="12" customHeight="1">
      <c r="A189" s="78"/>
      <c r="B189" s="86"/>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8"/>
    </row>
    <row r="190" spans="1:113" ht="12" customHeight="1">
      <c r="A190" s="78"/>
      <c r="B190" s="86"/>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8"/>
    </row>
    <row r="191" spans="1:113" ht="12" customHeight="1">
      <c r="A191" s="78"/>
      <c r="B191" s="86"/>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8"/>
    </row>
    <row r="192" spans="1:113" ht="15" thickBot="1">
      <c r="A192" s="90"/>
      <c r="B192" s="91"/>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3"/>
    </row>
    <row r="193" spans="1:113">
      <c r="B193" s="94"/>
    </row>
    <row r="194" spans="1:113" ht="15" thickBot="1">
      <c r="A194" s="81"/>
      <c r="B194" s="80" t="s">
        <v>89</v>
      </c>
      <c r="C194" s="78"/>
      <c r="D194" s="78"/>
      <c r="E194" s="78"/>
      <c r="F194" s="78"/>
      <c r="G194" s="78"/>
      <c r="H194" s="78"/>
      <c r="I194" s="78"/>
      <c r="J194" s="78"/>
      <c r="K194" s="78"/>
      <c r="L194" s="79"/>
      <c r="M194" s="79"/>
      <c r="N194" s="79"/>
      <c r="O194" s="79"/>
      <c r="P194" s="78"/>
      <c r="Q194" s="78"/>
      <c r="R194" s="78"/>
      <c r="S194" s="78"/>
      <c r="T194" s="78"/>
      <c r="U194" s="78"/>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DI194" s="71"/>
    </row>
    <row r="195" spans="1:113" ht="14.25">
      <c r="A195" s="78"/>
      <c r="B195" s="82"/>
      <c r="C195" s="77"/>
      <c r="D195" s="77"/>
      <c r="E195" s="77"/>
      <c r="F195" s="77"/>
      <c r="G195" s="77"/>
      <c r="H195" s="77"/>
      <c r="I195" s="77"/>
      <c r="J195" s="77"/>
      <c r="K195" s="77"/>
      <c r="L195" s="83"/>
      <c r="M195" s="83"/>
      <c r="N195" s="83"/>
      <c r="O195" s="83"/>
      <c r="P195" s="77"/>
      <c r="Q195" s="77"/>
      <c r="R195" s="77"/>
      <c r="S195" s="77"/>
      <c r="T195" s="77"/>
      <c r="U195" s="77"/>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5"/>
    </row>
    <row r="196" spans="1:113" ht="12" customHeight="1">
      <c r="A196" s="78"/>
      <c r="B196" s="86" t="s">
        <v>114</v>
      </c>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8"/>
    </row>
    <row r="197" spans="1:113" ht="12" customHeight="1">
      <c r="A197" s="78"/>
      <c r="B197" s="86"/>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8"/>
    </row>
    <row r="198" spans="1:113" ht="12" customHeight="1">
      <c r="A198" s="78"/>
      <c r="B198" s="86"/>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8"/>
    </row>
    <row r="199" spans="1:113" ht="12" customHeight="1">
      <c r="A199" s="78"/>
      <c r="B199" s="86"/>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8"/>
    </row>
    <row r="200" spans="1:113" ht="12" customHeight="1">
      <c r="A200" s="78"/>
      <c r="B200" s="86"/>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8"/>
    </row>
    <row r="201" spans="1:113" ht="12" customHeight="1">
      <c r="A201" s="78"/>
      <c r="B201" s="86"/>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8"/>
    </row>
    <row r="202" spans="1:113" ht="12" customHeight="1">
      <c r="A202" s="78"/>
      <c r="B202" s="86"/>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8"/>
    </row>
    <row r="203" spans="1:113" ht="12" customHeight="1">
      <c r="A203" s="78"/>
      <c r="B203" s="86"/>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8"/>
      <c r="BC203" s="89"/>
    </row>
    <row r="204" spans="1:113" ht="12" customHeight="1">
      <c r="A204" s="78"/>
      <c r="B204" s="86"/>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8"/>
    </row>
    <row r="205" spans="1:113" ht="12" customHeight="1">
      <c r="A205" s="78"/>
      <c r="B205" s="86"/>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8"/>
    </row>
    <row r="206" spans="1:113" ht="12" customHeight="1">
      <c r="A206" s="78"/>
      <c r="B206" s="86"/>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8"/>
    </row>
    <row r="207" spans="1:113" ht="15" thickBot="1">
      <c r="A207" s="90"/>
      <c r="B207" s="91"/>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3"/>
    </row>
    <row r="208" spans="1:113">
      <c r="B208" s="94"/>
    </row>
    <row r="209" spans="1:251" ht="14.25">
      <c r="B209" s="80" t="s">
        <v>91</v>
      </c>
      <c r="C209" s="78"/>
      <c r="D209" s="78"/>
      <c r="E209" s="78"/>
      <c r="F209" s="78"/>
      <c r="G209" s="78"/>
      <c r="H209" s="78"/>
      <c r="I209" s="78"/>
      <c r="J209" s="78"/>
      <c r="K209" s="78"/>
      <c r="L209" s="79"/>
      <c r="M209" s="79"/>
      <c r="N209" s="79"/>
      <c r="O209" s="79"/>
      <c r="P209" s="78"/>
      <c r="Q209" s="78"/>
      <c r="R209" s="78"/>
      <c r="S209" s="78"/>
      <c r="T209" s="78"/>
      <c r="U209" s="78"/>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row>
    <row r="210" spans="1:251" ht="15" thickBot="1">
      <c r="B210" s="78"/>
      <c r="C210" s="78"/>
      <c r="D210" s="78"/>
      <c r="E210" s="78"/>
      <c r="F210" s="78"/>
      <c r="G210" s="78"/>
      <c r="H210" s="78"/>
      <c r="I210" s="78"/>
      <c r="J210" s="78"/>
      <c r="K210" s="78"/>
      <c r="L210" s="79"/>
      <c r="M210" s="79"/>
      <c r="N210" s="79"/>
      <c r="O210" s="79"/>
      <c r="P210" s="78"/>
      <c r="Q210" s="78"/>
      <c r="R210" s="78"/>
      <c r="S210" s="78"/>
      <c r="T210" s="78"/>
      <c r="U210" s="78"/>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95" t="s">
        <v>92</v>
      </c>
    </row>
    <row r="211" spans="1:251" s="89" customFormat="1" ht="13.5" customHeight="1">
      <c r="A211" s="78"/>
      <c r="B211" s="96" t="s">
        <v>93</v>
      </c>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8"/>
      <c r="AA211" s="99" t="s">
        <v>94</v>
      </c>
      <c r="AB211" s="97"/>
      <c r="AC211" s="97"/>
      <c r="AD211" s="97"/>
      <c r="AE211" s="97"/>
      <c r="AF211" s="97"/>
      <c r="AG211" s="97"/>
      <c r="AH211" s="97"/>
      <c r="AI211" s="98"/>
      <c r="AJ211" s="99" t="s">
        <v>95</v>
      </c>
      <c r="AK211" s="97"/>
      <c r="AL211" s="97"/>
      <c r="AM211" s="97"/>
      <c r="AN211" s="97"/>
      <c r="AO211" s="97"/>
      <c r="AP211" s="97"/>
      <c r="AQ211" s="97"/>
      <c r="AR211" s="98"/>
      <c r="AS211" s="99" t="s">
        <v>96</v>
      </c>
      <c r="AT211" s="97"/>
      <c r="AU211" s="97"/>
      <c r="AV211" s="97"/>
      <c r="AW211" s="97"/>
      <c r="AX211" s="100"/>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s="65"/>
      <c r="DJ211" s="65"/>
      <c r="DK211" s="65"/>
      <c r="DL211" s="65"/>
      <c r="DM211" s="65"/>
      <c r="DN211" s="65"/>
      <c r="DO211" s="65"/>
      <c r="DP211" s="65"/>
      <c r="DQ211" s="65"/>
      <c r="DR211" s="65"/>
      <c r="DS211" s="65"/>
      <c r="DT211" s="65"/>
      <c r="DU211" s="65"/>
      <c r="DV211" s="65"/>
      <c r="DW211" s="65"/>
      <c r="DX211" s="65"/>
      <c r="DY211" s="65"/>
      <c r="DZ211" s="65"/>
      <c r="EA211" s="65"/>
      <c r="EB211" s="65"/>
      <c r="EC211" s="65"/>
      <c r="ED211" s="65"/>
      <c r="EE211" s="65"/>
      <c r="EF211" s="65"/>
      <c r="EG211" s="65"/>
      <c r="EH211" s="65"/>
      <c r="EI211" s="65"/>
      <c r="EJ211" s="65"/>
      <c r="EK211" s="65"/>
      <c r="EL211" s="65"/>
      <c r="EM211" s="65"/>
      <c r="EN211" s="65"/>
      <c r="EO211" s="65"/>
      <c r="EP211" s="65"/>
      <c r="EQ211" s="65"/>
      <c r="ER211" s="65"/>
      <c r="ES211" s="65"/>
      <c r="ET211" s="65"/>
      <c r="EU211" s="65"/>
      <c r="EV211" s="65"/>
      <c r="EW211" s="65"/>
      <c r="EX211" s="65"/>
      <c r="EY211" s="65"/>
      <c r="EZ211" s="65"/>
      <c r="FA211" s="65"/>
      <c r="FB211" s="65"/>
      <c r="FC211" s="65"/>
      <c r="FD211" s="65"/>
      <c r="FE211" s="65"/>
      <c r="FF211" s="65"/>
      <c r="FG211" s="65"/>
      <c r="FH211" s="65"/>
      <c r="FI211" s="65"/>
      <c r="FJ211" s="65"/>
      <c r="FK211" s="65"/>
      <c r="FL211" s="65"/>
      <c r="FM211" s="65"/>
      <c r="FN211" s="65"/>
      <c r="FO211" s="65"/>
      <c r="FP211" s="65"/>
      <c r="FQ211" s="65"/>
      <c r="FR211" s="65"/>
      <c r="FS211" s="65"/>
      <c r="FT211" s="65"/>
      <c r="FU211" s="65"/>
      <c r="FV211" s="65"/>
      <c r="FW211" s="65"/>
      <c r="FX211" s="65"/>
      <c r="FY211" s="65"/>
      <c r="FZ211" s="65"/>
      <c r="GA211" s="65"/>
      <c r="GB211" s="65"/>
      <c r="GC211" s="65"/>
      <c r="GD211" s="65"/>
      <c r="GE211" s="65"/>
      <c r="GF211" s="65"/>
      <c r="GG211" s="65"/>
      <c r="GH211" s="65"/>
      <c r="GI211" s="65"/>
      <c r="GJ211" s="65"/>
      <c r="GK211" s="65"/>
      <c r="GL211" s="65"/>
      <c r="GM211" s="65"/>
      <c r="GN211" s="65"/>
      <c r="GO211" s="65"/>
      <c r="GP211" s="65"/>
      <c r="GQ211" s="65"/>
      <c r="GR211" s="65"/>
      <c r="GS211" s="65"/>
      <c r="GT211" s="65"/>
      <c r="GU211" s="65"/>
      <c r="GV211" s="65"/>
      <c r="GW211" s="65"/>
      <c r="GX211" s="65"/>
      <c r="GY211" s="65"/>
      <c r="GZ211" s="65"/>
      <c r="HA211" s="65"/>
      <c r="HB211" s="65"/>
      <c r="HC211" s="65"/>
      <c r="HD211" s="65"/>
      <c r="HE211" s="65"/>
      <c r="HF211" s="65"/>
      <c r="HG211" s="65"/>
      <c r="HH211" s="65"/>
      <c r="HI211" s="65"/>
      <c r="HJ211" s="65"/>
      <c r="HK211" s="65"/>
      <c r="HL211" s="65"/>
      <c r="HM211" s="65"/>
      <c r="HN211" s="65"/>
      <c r="HO211" s="65"/>
      <c r="HP211" s="65"/>
      <c r="HQ211" s="65"/>
      <c r="HR211" s="65"/>
      <c r="HS211" s="65"/>
      <c r="HT211" s="65"/>
      <c r="HU211" s="65"/>
      <c r="HV211" s="65"/>
      <c r="HW211" s="65"/>
      <c r="HX211" s="65"/>
      <c r="HY211" s="65"/>
      <c r="HZ211" s="65"/>
      <c r="IA211" s="65"/>
      <c r="IB211" s="65"/>
      <c r="IC211" s="65"/>
      <c r="ID211" s="65"/>
      <c r="IE211" s="65"/>
      <c r="IF211" s="65"/>
      <c r="IG211" s="65"/>
      <c r="IH211" s="65"/>
      <c r="II211" s="65"/>
      <c r="IJ211" s="65"/>
      <c r="IK211" s="65"/>
      <c r="IL211" s="65"/>
      <c r="IM211" s="65"/>
      <c r="IN211" s="65"/>
      <c r="IO211" s="65"/>
      <c r="IP211" s="65"/>
      <c r="IQ211" s="65"/>
    </row>
    <row r="212" spans="1:251" s="89" customFormat="1" ht="13.5">
      <c r="A212" s="78"/>
      <c r="B212" s="101"/>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3"/>
      <c r="AA212" s="104"/>
      <c r="AB212" s="102"/>
      <c r="AC212" s="102"/>
      <c r="AD212" s="102"/>
      <c r="AE212" s="102"/>
      <c r="AF212" s="102"/>
      <c r="AG212" s="102"/>
      <c r="AH212" s="102"/>
      <c r="AI212" s="103"/>
      <c r="AJ212" s="104"/>
      <c r="AK212" s="102"/>
      <c r="AL212" s="102"/>
      <c r="AM212" s="102"/>
      <c r="AN212" s="102"/>
      <c r="AO212" s="102"/>
      <c r="AP212" s="102"/>
      <c r="AQ212" s="102"/>
      <c r="AR212" s="103"/>
      <c r="AS212" s="104"/>
      <c r="AT212" s="102"/>
      <c r="AU212" s="102"/>
      <c r="AV212" s="102"/>
      <c r="AW212" s="102"/>
      <c r="AX212" s="105"/>
      <c r="AY212" s="65"/>
      <c r="AZ212" s="65"/>
      <c r="BA212" s="65"/>
      <c r="BB212" s="106"/>
      <c r="BC212" s="107"/>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c r="DH212" s="65"/>
      <c r="DI212" s="65"/>
      <c r="DJ212" s="65"/>
      <c r="DK212" s="65"/>
      <c r="DL212" s="65"/>
      <c r="DM212" s="65"/>
      <c r="DN212" s="65"/>
      <c r="DO212" s="65"/>
      <c r="DP212" s="65"/>
      <c r="DQ212" s="65"/>
      <c r="DR212" s="65"/>
      <c r="DS212" s="65"/>
      <c r="DT212" s="65"/>
      <c r="DU212" s="65"/>
      <c r="DV212" s="65"/>
      <c r="DW212" s="65"/>
      <c r="DX212" s="65"/>
      <c r="DY212" s="65"/>
      <c r="DZ212" s="65"/>
      <c r="EA212" s="65"/>
      <c r="EB212" s="65"/>
      <c r="EC212" s="65"/>
      <c r="ED212" s="65"/>
      <c r="EE212" s="65"/>
      <c r="EF212" s="65"/>
      <c r="EG212" s="65"/>
      <c r="EH212" s="65"/>
      <c r="EI212" s="65"/>
      <c r="EJ212" s="65"/>
      <c r="EK212" s="65"/>
      <c r="EL212" s="65"/>
      <c r="EM212" s="65"/>
      <c r="EN212" s="65"/>
      <c r="EO212" s="65"/>
      <c r="EP212" s="65"/>
      <c r="EQ212" s="65"/>
      <c r="ER212" s="65"/>
      <c r="ES212" s="65"/>
      <c r="ET212" s="65"/>
      <c r="EU212" s="65"/>
      <c r="EV212" s="65"/>
      <c r="EW212" s="65"/>
      <c r="EX212" s="65"/>
      <c r="EY212" s="65"/>
      <c r="EZ212" s="65"/>
      <c r="FA212" s="65"/>
      <c r="FB212" s="65"/>
      <c r="FC212" s="65"/>
      <c r="FD212" s="65"/>
      <c r="FE212" s="65"/>
      <c r="FF212" s="65"/>
      <c r="FG212" s="65"/>
      <c r="FH212" s="65"/>
      <c r="FI212" s="65"/>
      <c r="FJ212" s="65"/>
      <c r="FK212" s="65"/>
      <c r="FL212" s="65"/>
      <c r="FM212" s="65"/>
      <c r="FN212" s="65"/>
      <c r="FO212" s="65"/>
      <c r="FP212" s="65"/>
      <c r="FQ212" s="65"/>
      <c r="FR212" s="65"/>
      <c r="FS212" s="65"/>
      <c r="FT212" s="65"/>
      <c r="FU212" s="65"/>
      <c r="FV212" s="65"/>
      <c r="FW212" s="65"/>
      <c r="FX212" s="65"/>
      <c r="FY212" s="65"/>
      <c r="FZ212" s="65"/>
      <c r="GA212" s="65"/>
      <c r="GB212" s="65"/>
      <c r="GC212" s="65"/>
      <c r="GD212" s="65"/>
      <c r="GE212" s="65"/>
      <c r="GF212" s="65"/>
      <c r="GG212" s="65"/>
      <c r="GH212" s="65"/>
      <c r="GI212" s="65"/>
      <c r="GJ212" s="65"/>
      <c r="GK212" s="65"/>
      <c r="GL212" s="65"/>
      <c r="GM212" s="65"/>
      <c r="GN212" s="65"/>
      <c r="GO212" s="65"/>
      <c r="GP212" s="65"/>
      <c r="GQ212" s="65"/>
      <c r="GR212" s="65"/>
      <c r="GS212" s="65"/>
      <c r="GT212" s="65"/>
      <c r="GU212" s="65"/>
      <c r="GV212" s="65"/>
      <c r="GW212" s="65"/>
      <c r="GX212" s="65"/>
      <c r="GY212" s="65"/>
      <c r="GZ212" s="65"/>
      <c r="HA212" s="65"/>
      <c r="HB212" s="65"/>
      <c r="HC212" s="65"/>
      <c r="HD212" s="65"/>
      <c r="HE212" s="65"/>
      <c r="HF212" s="65"/>
      <c r="HG212" s="65"/>
      <c r="HH212" s="65"/>
      <c r="HI212" s="65"/>
      <c r="HJ212" s="65"/>
      <c r="HK212" s="65"/>
      <c r="HL212" s="65"/>
      <c r="HM212" s="65"/>
      <c r="HN212" s="65"/>
      <c r="HO212" s="65"/>
      <c r="HP212" s="65"/>
      <c r="HQ212" s="65"/>
      <c r="HR212" s="65"/>
      <c r="HS212" s="65"/>
      <c r="HT212" s="65"/>
      <c r="HU212" s="65"/>
      <c r="HV212" s="65"/>
      <c r="HW212" s="65"/>
      <c r="HX212" s="65"/>
      <c r="HY212" s="65"/>
      <c r="HZ212" s="65"/>
      <c r="IA212" s="65"/>
      <c r="IB212" s="65"/>
      <c r="IC212" s="65"/>
      <c r="ID212" s="65"/>
      <c r="IE212" s="65"/>
      <c r="IF212" s="65"/>
      <c r="IG212" s="65"/>
      <c r="IH212" s="65"/>
      <c r="II212" s="65"/>
      <c r="IJ212" s="65"/>
      <c r="IK212" s="65"/>
      <c r="IL212" s="65"/>
      <c r="IM212" s="65"/>
      <c r="IN212" s="65"/>
      <c r="IO212" s="65"/>
      <c r="IP212" s="65"/>
      <c r="IQ212" s="65"/>
    </row>
    <row r="213" spans="1:251" s="89" customFormat="1" ht="18.75" customHeight="1">
      <c r="A213" s="78"/>
      <c r="B213" s="108"/>
      <c r="C213" s="109" t="s">
        <v>115</v>
      </c>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1"/>
      <c r="AA213" s="112">
        <v>3865</v>
      </c>
      <c r="AB213" s="113"/>
      <c r="AC213" s="113"/>
      <c r="AD213" s="113"/>
      <c r="AE213" s="113"/>
      <c r="AF213" s="113"/>
      <c r="AG213" s="113"/>
      <c r="AH213" s="113"/>
      <c r="AI213" s="114"/>
      <c r="AJ213" s="112">
        <v>4066</v>
      </c>
      <c r="AK213" s="113"/>
      <c r="AL213" s="113"/>
      <c r="AM213" s="113"/>
      <c r="AN213" s="113"/>
      <c r="AO213" s="113"/>
      <c r="AP213" s="113"/>
      <c r="AQ213" s="113"/>
      <c r="AR213" s="114"/>
      <c r="AS213" s="115"/>
      <c r="AT213" s="116"/>
      <c r="AU213" s="116"/>
      <c r="AV213" s="116"/>
      <c r="AW213" s="116"/>
      <c r="AX213" s="117"/>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5"/>
      <c r="ET213" s="65"/>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5"/>
      <c r="GD213" s="65"/>
      <c r="GE213" s="65"/>
      <c r="GF213" s="65"/>
      <c r="GG213" s="65"/>
      <c r="GH213" s="65"/>
      <c r="GI213" s="65"/>
      <c r="GJ213" s="65"/>
      <c r="GK213" s="65"/>
      <c r="GL213" s="65"/>
      <c r="GM213" s="65"/>
      <c r="GN213" s="65"/>
      <c r="GO213" s="65"/>
      <c r="GP213" s="65"/>
      <c r="GQ213" s="65"/>
      <c r="GR213" s="65"/>
      <c r="GS213" s="65"/>
      <c r="GT213" s="65"/>
      <c r="GU213" s="65"/>
      <c r="GV213" s="65"/>
      <c r="GW213" s="65"/>
      <c r="GX213" s="65"/>
      <c r="GY213" s="65"/>
      <c r="GZ213" s="65"/>
      <c r="HA213" s="65"/>
      <c r="HB213" s="65"/>
      <c r="HC213" s="65"/>
      <c r="HD213" s="65"/>
      <c r="HE213" s="65"/>
      <c r="HF213" s="65"/>
      <c r="HG213" s="65"/>
      <c r="HH213" s="65"/>
      <c r="HI213" s="65"/>
      <c r="HJ213" s="65"/>
      <c r="HK213" s="65"/>
      <c r="HL213" s="65"/>
      <c r="HM213" s="65"/>
      <c r="HN213" s="65"/>
      <c r="HO213" s="65"/>
      <c r="HP213" s="65"/>
      <c r="HQ213" s="65"/>
      <c r="HR213" s="65"/>
      <c r="HS213" s="65"/>
      <c r="HT213" s="65"/>
      <c r="HU213" s="65"/>
      <c r="HV213" s="65"/>
      <c r="HW213" s="65"/>
      <c r="HX213" s="65"/>
      <c r="HY213" s="65"/>
      <c r="HZ213" s="65"/>
      <c r="IA213" s="65"/>
      <c r="IB213" s="65"/>
      <c r="IC213" s="65"/>
      <c r="ID213" s="65"/>
      <c r="IE213" s="65"/>
      <c r="IF213" s="65"/>
      <c r="IG213" s="65"/>
      <c r="IH213" s="65"/>
      <c r="II213" s="65"/>
      <c r="IJ213" s="65"/>
      <c r="IK213" s="65"/>
      <c r="IL213" s="65"/>
      <c r="IM213" s="65"/>
      <c r="IN213" s="65"/>
      <c r="IO213" s="65"/>
      <c r="IP213" s="65"/>
      <c r="IQ213" s="65"/>
    </row>
    <row r="214" spans="1:251" s="89" customFormat="1" ht="18.75" customHeight="1">
      <c r="A214" s="78"/>
      <c r="B214" s="108"/>
      <c r="C214" s="109" t="s">
        <v>116</v>
      </c>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1"/>
      <c r="AA214" s="112">
        <v>1257</v>
      </c>
      <c r="AB214" s="113"/>
      <c r="AC214" s="113"/>
      <c r="AD214" s="113"/>
      <c r="AE214" s="113"/>
      <c r="AF214" s="113"/>
      <c r="AG214" s="113"/>
      <c r="AH214" s="113"/>
      <c r="AI214" s="114"/>
      <c r="AJ214" s="112">
        <v>1129</v>
      </c>
      <c r="AK214" s="113"/>
      <c r="AL214" s="113"/>
      <c r="AM214" s="113"/>
      <c r="AN214" s="113"/>
      <c r="AO214" s="113"/>
      <c r="AP214" s="113"/>
      <c r="AQ214" s="113"/>
      <c r="AR214" s="114"/>
      <c r="AS214" s="115"/>
      <c r="AT214" s="116"/>
      <c r="AU214" s="116"/>
      <c r="AV214" s="116"/>
      <c r="AW214" s="116"/>
      <c r="AX214" s="117"/>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c r="DH214" s="65"/>
      <c r="DI214" s="65"/>
      <c r="DJ214" s="65"/>
      <c r="DK214" s="65"/>
      <c r="DL214" s="65"/>
      <c r="DM214" s="65"/>
      <c r="DN214" s="65"/>
      <c r="DO214" s="65"/>
      <c r="DP214" s="65"/>
      <c r="DQ214" s="65"/>
      <c r="DR214" s="65"/>
      <c r="DS214" s="65"/>
      <c r="DT214" s="65"/>
      <c r="DU214" s="65"/>
      <c r="DV214" s="65"/>
      <c r="DW214" s="65"/>
      <c r="DX214" s="65"/>
      <c r="DY214" s="65"/>
      <c r="DZ214" s="65"/>
      <c r="EA214" s="65"/>
      <c r="EB214" s="65"/>
      <c r="EC214" s="65"/>
      <c r="ED214" s="65"/>
      <c r="EE214" s="65"/>
      <c r="EF214" s="65"/>
      <c r="EG214" s="65"/>
      <c r="EH214" s="65"/>
      <c r="EI214" s="65"/>
      <c r="EJ214" s="65"/>
      <c r="EK214" s="65"/>
      <c r="EL214" s="65"/>
      <c r="EM214" s="65"/>
      <c r="EN214" s="65"/>
      <c r="EO214" s="65"/>
      <c r="EP214" s="65"/>
      <c r="EQ214" s="65"/>
      <c r="ER214" s="65"/>
      <c r="ES214" s="65"/>
      <c r="ET214" s="65"/>
      <c r="EU214" s="65"/>
      <c r="EV214" s="65"/>
      <c r="EW214" s="65"/>
      <c r="EX214" s="65"/>
      <c r="EY214" s="65"/>
      <c r="EZ214" s="65"/>
      <c r="FA214" s="65"/>
      <c r="FB214" s="65"/>
      <c r="FC214" s="65"/>
      <c r="FD214" s="65"/>
      <c r="FE214" s="65"/>
      <c r="FF214" s="65"/>
      <c r="FG214" s="65"/>
      <c r="FH214" s="65"/>
      <c r="FI214" s="65"/>
      <c r="FJ214" s="65"/>
      <c r="FK214" s="65"/>
      <c r="FL214" s="65"/>
      <c r="FM214" s="65"/>
      <c r="FN214" s="65"/>
      <c r="FO214" s="65"/>
      <c r="FP214" s="65"/>
      <c r="FQ214" s="65"/>
      <c r="FR214" s="65"/>
      <c r="FS214" s="65"/>
      <c r="FT214" s="65"/>
      <c r="FU214" s="65"/>
      <c r="FV214" s="65"/>
      <c r="FW214" s="65"/>
      <c r="FX214" s="65"/>
      <c r="FY214" s="65"/>
      <c r="FZ214" s="65"/>
      <c r="GA214" s="65"/>
      <c r="GB214" s="65"/>
      <c r="GC214" s="65"/>
      <c r="GD214" s="65"/>
      <c r="GE214" s="65"/>
      <c r="GF214" s="65"/>
      <c r="GG214" s="65"/>
      <c r="GH214" s="65"/>
      <c r="GI214" s="65"/>
      <c r="GJ214" s="65"/>
      <c r="GK214" s="65"/>
      <c r="GL214" s="65"/>
      <c r="GM214" s="65"/>
      <c r="GN214" s="65"/>
      <c r="GO214" s="65"/>
      <c r="GP214" s="65"/>
      <c r="GQ214" s="65"/>
      <c r="GR214" s="65"/>
      <c r="GS214" s="65"/>
      <c r="GT214" s="65"/>
      <c r="GU214" s="65"/>
      <c r="GV214" s="65"/>
      <c r="GW214" s="65"/>
      <c r="GX214" s="65"/>
      <c r="GY214" s="65"/>
      <c r="GZ214" s="65"/>
      <c r="HA214" s="65"/>
      <c r="HB214" s="65"/>
      <c r="HC214" s="65"/>
      <c r="HD214" s="65"/>
      <c r="HE214" s="65"/>
      <c r="HF214" s="65"/>
      <c r="HG214" s="65"/>
      <c r="HH214" s="65"/>
      <c r="HI214" s="65"/>
      <c r="HJ214" s="65"/>
      <c r="HK214" s="65"/>
      <c r="HL214" s="65"/>
      <c r="HM214" s="65"/>
      <c r="HN214" s="65"/>
      <c r="HO214" s="65"/>
      <c r="HP214" s="65"/>
      <c r="HQ214" s="65"/>
      <c r="HR214" s="65"/>
      <c r="HS214" s="65"/>
      <c r="HT214" s="65"/>
      <c r="HU214" s="65"/>
      <c r="HV214" s="65"/>
      <c r="HW214" s="65"/>
      <c r="HX214" s="65"/>
      <c r="HY214" s="65"/>
      <c r="HZ214" s="65"/>
      <c r="IA214" s="65"/>
      <c r="IB214" s="65"/>
      <c r="IC214" s="65"/>
      <c r="ID214" s="65"/>
      <c r="IE214" s="65"/>
      <c r="IF214" s="65"/>
      <c r="IG214" s="65"/>
      <c r="IH214" s="65"/>
      <c r="II214" s="65"/>
      <c r="IJ214" s="65"/>
      <c r="IK214" s="65"/>
      <c r="IL214" s="65"/>
      <c r="IM214" s="65"/>
      <c r="IN214" s="65"/>
      <c r="IO214" s="65"/>
      <c r="IP214" s="65"/>
      <c r="IQ214" s="65"/>
    </row>
    <row r="215" spans="1:251" s="89" customFormat="1" ht="18.75" customHeight="1">
      <c r="A215" s="78"/>
      <c r="B215" s="108"/>
      <c r="C215" s="109" t="s">
        <v>117</v>
      </c>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1"/>
      <c r="AA215" s="112">
        <v>461</v>
      </c>
      <c r="AB215" s="113"/>
      <c r="AC215" s="113"/>
      <c r="AD215" s="113"/>
      <c r="AE215" s="113"/>
      <c r="AF215" s="113"/>
      <c r="AG215" s="113"/>
      <c r="AH215" s="113"/>
      <c r="AI215" s="114"/>
      <c r="AJ215" s="112">
        <v>441</v>
      </c>
      <c r="AK215" s="113"/>
      <c r="AL215" s="113"/>
      <c r="AM215" s="113"/>
      <c r="AN215" s="113"/>
      <c r="AO215" s="113"/>
      <c r="AP215" s="113"/>
      <c r="AQ215" s="113"/>
      <c r="AR215" s="114"/>
      <c r="AS215" s="115"/>
      <c r="AT215" s="116"/>
      <c r="AU215" s="116"/>
      <c r="AV215" s="116"/>
      <c r="AW215" s="116"/>
      <c r="AX215" s="117"/>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c r="DH215" s="65"/>
      <c r="DI215" s="65"/>
      <c r="DJ215" s="65"/>
      <c r="DK215" s="65"/>
      <c r="DL215" s="65"/>
      <c r="DM215" s="65"/>
      <c r="DN215" s="65"/>
      <c r="DO215" s="65"/>
      <c r="DP215" s="65"/>
      <c r="DQ215" s="65"/>
      <c r="DR215" s="65"/>
      <c r="DS215" s="65"/>
      <c r="DT215" s="65"/>
      <c r="DU215" s="65"/>
      <c r="DV215" s="65"/>
      <c r="DW215" s="65"/>
      <c r="DX215" s="65"/>
      <c r="DY215" s="65"/>
      <c r="DZ215" s="65"/>
      <c r="EA215" s="65"/>
      <c r="EB215" s="65"/>
      <c r="EC215" s="65"/>
      <c r="ED215" s="65"/>
      <c r="EE215" s="65"/>
      <c r="EF215" s="65"/>
      <c r="EG215" s="65"/>
      <c r="EH215" s="65"/>
      <c r="EI215" s="65"/>
      <c r="EJ215" s="65"/>
      <c r="EK215" s="65"/>
      <c r="EL215" s="65"/>
      <c r="EM215" s="65"/>
      <c r="EN215" s="65"/>
      <c r="EO215" s="65"/>
      <c r="EP215" s="65"/>
      <c r="EQ215" s="65"/>
      <c r="ER215" s="65"/>
      <c r="ES215" s="65"/>
      <c r="ET215" s="65"/>
      <c r="EU215" s="65"/>
      <c r="EV215" s="65"/>
      <c r="EW215" s="65"/>
      <c r="EX215" s="65"/>
      <c r="EY215" s="65"/>
      <c r="EZ215" s="65"/>
      <c r="FA215" s="65"/>
      <c r="FB215" s="65"/>
      <c r="FC215" s="65"/>
      <c r="FD215" s="65"/>
      <c r="FE215" s="65"/>
      <c r="FF215" s="65"/>
      <c r="FG215" s="65"/>
      <c r="FH215" s="65"/>
      <c r="FI215" s="65"/>
      <c r="FJ215" s="65"/>
      <c r="FK215" s="65"/>
      <c r="FL215" s="65"/>
      <c r="FM215" s="65"/>
      <c r="FN215" s="65"/>
      <c r="FO215" s="65"/>
      <c r="FP215" s="65"/>
      <c r="FQ215" s="65"/>
      <c r="FR215" s="65"/>
      <c r="FS215" s="65"/>
      <c r="FT215" s="65"/>
      <c r="FU215" s="65"/>
      <c r="FV215" s="65"/>
      <c r="FW215" s="65"/>
      <c r="FX215" s="65"/>
      <c r="FY215" s="65"/>
      <c r="FZ215" s="65"/>
      <c r="GA215" s="65"/>
      <c r="GB215" s="65"/>
      <c r="GC215" s="65"/>
      <c r="GD215" s="65"/>
      <c r="GE215" s="65"/>
      <c r="GF215" s="65"/>
      <c r="GG215" s="65"/>
      <c r="GH215" s="65"/>
      <c r="GI215" s="65"/>
      <c r="GJ215" s="65"/>
      <c r="GK215" s="65"/>
      <c r="GL215" s="65"/>
      <c r="GM215" s="65"/>
      <c r="GN215" s="65"/>
      <c r="GO215" s="65"/>
      <c r="GP215" s="65"/>
      <c r="GQ215" s="65"/>
      <c r="GR215" s="65"/>
      <c r="GS215" s="65"/>
      <c r="GT215" s="65"/>
      <c r="GU215" s="65"/>
      <c r="GV215" s="65"/>
      <c r="GW215" s="65"/>
      <c r="GX215" s="65"/>
      <c r="GY215" s="65"/>
      <c r="GZ215" s="65"/>
      <c r="HA215" s="65"/>
      <c r="HB215" s="65"/>
      <c r="HC215" s="65"/>
      <c r="HD215" s="65"/>
      <c r="HE215" s="65"/>
      <c r="HF215" s="65"/>
      <c r="HG215" s="65"/>
      <c r="HH215" s="65"/>
      <c r="HI215" s="65"/>
      <c r="HJ215" s="65"/>
      <c r="HK215" s="65"/>
      <c r="HL215" s="65"/>
      <c r="HM215" s="65"/>
      <c r="HN215" s="65"/>
      <c r="HO215" s="65"/>
      <c r="HP215" s="65"/>
      <c r="HQ215" s="65"/>
      <c r="HR215" s="65"/>
      <c r="HS215" s="65"/>
      <c r="HT215" s="65"/>
      <c r="HU215" s="65"/>
      <c r="HV215" s="65"/>
      <c r="HW215" s="65"/>
      <c r="HX215" s="65"/>
      <c r="HY215" s="65"/>
      <c r="HZ215" s="65"/>
      <c r="IA215" s="65"/>
      <c r="IB215" s="65"/>
      <c r="IC215" s="65"/>
      <c r="ID215" s="65"/>
      <c r="IE215" s="65"/>
      <c r="IF215" s="65"/>
      <c r="IG215" s="65"/>
      <c r="IH215" s="65"/>
      <c r="II215" s="65"/>
      <c r="IJ215" s="65"/>
      <c r="IK215" s="65"/>
      <c r="IL215" s="65"/>
      <c r="IM215" s="65"/>
      <c r="IN215" s="65"/>
      <c r="IO215" s="65"/>
      <c r="IP215" s="65"/>
      <c r="IQ215" s="65"/>
    </row>
    <row r="216" spans="1:251" s="89" customFormat="1" ht="18.75" customHeight="1" thickBot="1">
      <c r="A216" s="90"/>
      <c r="B216" s="118" t="s">
        <v>98</v>
      </c>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20"/>
      <c r="AA216" s="121">
        <f>SUM($AA$213:$AA$215)</f>
        <v>5583</v>
      </c>
      <c r="AB216" s="122"/>
      <c r="AC216" s="122"/>
      <c r="AD216" s="122"/>
      <c r="AE216" s="122"/>
      <c r="AF216" s="122"/>
      <c r="AG216" s="122"/>
      <c r="AH216" s="122"/>
      <c r="AI216" s="123"/>
      <c r="AJ216" s="121">
        <f>SUM($AJ$213:$AJ$215)</f>
        <v>5636</v>
      </c>
      <c r="AK216" s="122"/>
      <c r="AL216" s="122"/>
      <c r="AM216" s="122"/>
      <c r="AN216" s="122"/>
      <c r="AO216" s="122"/>
      <c r="AP216" s="122"/>
      <c r="AQ216" s="122"/>
      <c r="AR216" s="123"/>
      <c r="AS216" s="124"/>
      <c r="AT216" s="125"/>
      <c r="AU216" s="125"/>
      <c r="AV216" s="125"/>
      <c r="AW216" s="125"/>
      <c r="AX216" s="126"/>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c r="EC216" s="65"/>
      <c r="ED216" s="65"/>
      <c r="EE216" s="65"/>
      <c r="EF216" s="65"/>
      <c r="EG216" s="65"/>
      <c r="EH216" s="65"/>
      <c r="EI216" s="65"/>
      <c r="EJ216" s="65"/>
      <c r="EK216" s="65"/>
      <c r="EL216" s="65"/>
      <c r="EM216" s="65"/>
      <c r="EN216" s="65"/>
      <c r="EO216" s="65"/>
      <c r="EP216" s="65"/>
      <c r="EQ216" s="65"/>
      <c r="ER216" s="65"/>
      <c r="ES216" s="65"/>
      <c r="ET216" s="65"/>
      <c r="EU216" s="65"/>
      <c r="EV216" s="65"/>
      <c r="EW216" s="65"/>
      <c r="EX216" s="65"/>
      <c r="EY216" s="65"/>
      <c r="EZ216" s="65"/>
      <c r="FA216" s="65"/>
      <c r="FB216" s="65"/>
      <c r="FC216" s="65"/>
      <c r="FD216" s="65"/>
      <c r="FE216" s="65"/>
      <c r="FF216" s="65"/>
      <c r="FG216" s="65"/>
      <c r="FH216" s="65"/>
      <c r="FI216" s="65"/>
      <c r="FJ216" s="65"/>
      <c r="FK216" s="65"/>
      <c r="FL216" s="65"/>
      <c r="FM216" s="65"/>
      <c r="FN216" s="65"/>
      <c r="FO216" s="65"/>
      <c r="FP216" s="65"/>
      <c r="FQ216" s="65"/>
      <c r="FR216" s="65"/>
      <c r="FS216" s="65"/>
      <c r="FT216" s="65"/>
      <c r="FU216" s="65"/>
      <c r="FV216" s="65"/>
      <c r="FW216" s="65"/>
      <c r="FX216" s="65"/>
      <c r="FY216" s="65"/>
      <c r="FZ216" s="65"/>
      <c r="GA216" s="65"/>
      <c r="GB216" s="65"/>
      <c r="GC216" s="65"/>
      <c r="GD216" s="65"/>
      <c r="GE216" s="65"/>
      <c r="GF216" s="65"/>
      <c r="GG216" s="65"/>
      <c r="GH216" s="65"/>
      <c r="GI216" s="65"/>
      <c r="GJ216" s="65"/>
      <c r="GK216" s="65"/>
      <c r="GL216" s="65"/>
      <c r="GM216" s="65"/>
      <c r="GN216" s="65"/>
      <c r="GO216" s="65"/>
      <c r="GP216" s="65"/>
      <c r="GQ216" s="65"/>
      <c r="GR216" s="65"/>
      <c r="GS216" s="65"/>
      <c r="GT216" s="65"/>
      <c r="GU216" s="65"/>
      <c r="GV216" s="65"/>
      <c r="GW216" s="65"/>
      <c r="GX216" s="65"/>
      <c r="GY216" s="65"/>
      <c r="GZ216" s="65"/>
      <c r="HA216" s="65"/>
      <c r="HB216" s="65"/>
      <c r="HC216" s="65"/>
      <c r="HD216" s="65"/>
      <c r="HE216" s="65"/>
      <c r="HF216" s="65"/>
      <c r="HG216" s="65"/>
      <c r="HH216" s="65"/>
      <c r="HI216" s="65"/>
      <c r="HJ216" s="65"/>
      <c r="HK216" s="65"/>
      <c r="HL216" s="65"/>
      <c r="HM216" s="65"/>
      <c r="HN216" s="65"/>
      <c r="HO216" s="65"/>
      <c r="HP216" s="65"/>
      <c r="HQ216" s="65"/>
      <c r="HR216" s="65"/>
      <c r="HS216" s="65"/>
      <c r="HT216" s="65"/>
      <c r="HU216" s="65"/>
      <c r="HV216" s="65"/>
      <c r="HW216" s="65"/>
      <c r="HX216" s="65"/>
      <c r="HY216" s="65"/>
      <c r="HZ216" s="65"/>
      <c r="IA216" s="65"/>
      <c r="IB216" s="65"/>
      <c r="IC216" s="65"/>
      <c r="ID216" s="65"/>
      <c r="IE216" s="65"/>
      <c r="IF216" s="65"/>
      <c r="IG216" s="65"/>
      <c r="IH216" s="65"/>
      <c r="II216" s="65"/>
      <c r="IJ216" s="65"/>
      <c r="IK216" s="65"/>
      <c r="IL216" s="65"/>
      <c r="IM216" s="65"/>
      <c r="IN216" s="65"/>
      <c r="IO216" s="65"/>
      <c r="IP216" s="65"/>
      <c r="IQ216" s="65"/>
    </row>
    <row r="218" spans="1:251" ht="18.75">
      <c r="A218" s="64" t="s">
        <v>85</v>
      </c>
      <c r="AW218" s="66"/>
      <c r="AX218" s="67"/>
      <c r="AY218" s="66"/>
    </row>
    <row r="220" spans="1:251" ht="18.75">
      <c r="B220" s="68" t="s">
        <v>0</v>
      </c>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row>
    <row r="221" spans="1:251">
      <c r="Z221" s="70"/>
      <c r="AD221" s="70"/>
      <c r="AE221" s="70"/>
      <c r="AF221" s="70"/>
      <c r="AG221" s="70"/>
      <c r="AH221" s="70"/>
      <c r="AI221" s="70"/>
      <c r="AO221" s="70"/>
    </row>
    <row r="222" spans="1:251" ht="13.5" thickBot="1">
      <c r="Z222" s="70"/>
      <c r="AD222" s="70"/>
      <c r="AE222" s="70"/>
      <c r="AF222" s="70"/>
      <c r="AG222" s="70"/>
      <c r="AH222" s="70"/>
      <c r="AI222" s="70"/>
      <c r="AO222" s="70"/>
      <c r="DI222" s="71"/>
    </row>
    <row r="223" spans="1:251" ht="24.75" customHeight="1" thickBot="1">
      <c r="B223" s="72" t="s">
        <v>86</v>
      </c>
      <c r="C223" s="73"/>
      <c r="D223" s="73"/>
      <c r="E223" s="73"/>
      <c r="F223" s="73"/>
      <c r="G223" s="73"/>
      <c r="H223" s="74" t="s">
        <v>118</v>
      </c>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6"/>
      <c r="DI223" s="71"/>
    </row>
    <row r="224" spans="1:251" ht="14.25">
      <c r="B224" s="77"/>
      <c r="C224" s="77"/>
      <c r="D224" s="77"/>
      <c r="E224" s="77"/>
      <c r="F224" s="77"/>
      <c r="G224" s="77"/>
      <c r="H224" s="78"/>
      <c r="I224" s="78"/>
      <c r="J224" s="78"/>
      <c r="K224" s="78"/>
      <c r="L224" s="79"/>
      <c r="M224" s="79"/>
      <c r="N224" s="79"/>
      <c r="O224" s="79"/>
      <c r="P224" s="78"/>
      <c r="Q224" s="78"/>
      <c r="R224" s="78"/>
      <c r="S224" s="78"/>
      <c r="T224" s="78"/>
      <c r="U224" s="78"/>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DI224" s="71"/>
    </row>
    <row r="225" spans="1:113" ht="15" thickBot="1">
      <c r="A225" s="81"/>
      <c r="B225" s="80" t="s">
        <v>88</v>
      </c>
      <c r="C225" s="78"/>
      <c r="D225" s="78"/>
      <c r="E225" s="78"/>
      <c r="F225" s="78"/>
      <c r="G225" s="78"/>
      <c r="H225" s="78"/>
      <c r="I225" s="78"/>
      <c r="J225" s="78"/>
      <c r="K225" s="78"/>
      <c r="L225" s="79"/>
      <c r="M225" s="79"/>
      <c r="N225" s="79"/>
      <c r="O225" s="79"/>
      <c r="P225" s="78"/>
      <c r="Q225" s="78"/>
      <c r="R225" s="78"/>
      <c r="S225" s="78"/>
      <c r="T225" s="78"/>
      <c r="U225" s="78"/>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DI225" s="71"/>
    </row>
    <row r="226" spans="1:113" ht="14.25">
      <c r="A226" s="78"/>
      <c r="B226" s="82"/>
      <c r="C226" s="77"/>
      <c r="D226" s="77"/>
      <c r="E226" s="77"/>
      <c r="F226" s="77"/>
      <c r="G226" s="77"/>
      <c r="H226" s="77"/>
      <c r="I226" s="77"/>
      <c r="J226" s="77"/>
      <c r="K226" s="77"/>
      <c r="L226" s="83"/>
      <c r="M226" s="83"/>
      <c r="N226" s="83"/>
      <c r="O226" s="83"/>
      <c r="P226" s="77"/>
      <c r="Q226" s="77"/>
      <c r="R226" s="77"/>
      <c r="S226" s="77"/>
      <c r="T226" s="77"/>
      <c r="U226" s="77"/>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5"/>
    </row>
    <row r="227" spans="1:113" ht="12" customHeight="1">
      <c r="A227" s="78"/>
      <c r="B227" s="86" t="s">
        <v>119</v>
      </c>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8"/>
    </row>
    <row r="228" spans="1:113" ht="12" customHeight="1">
      <c r="A228" s="78"/>
      <c r="B228" s="86"/>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c r="BC228" s="89"/>
    </row>
    <row r="229" spans="1:113" ht="12" customHeight="1">
      <c r="A229" s="78"/>
      <c r="B229" s="86"/>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113" ht="12" customHeight="1">
      <c r="A230" s="78"/>
      <c r="B230" s="86"/>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8"/>
    </row>
    <row r="231" spans="1:113" ht="12" customHeight="1">
      <c r="A231" s="78"/>
      <c r="B231" s="86"/>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8"/>
    </row>
    <row r="232" spans="1:113" ht="15" thickBot="1">
      <c r="A232" s="90"/>
      <c r="B232" s="91"/>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3"/>
    </row>
    <row r="233" spans="1:113">
      <c r="B233" s="94"/>
    </row>
    <row r="234" spans="1:113" ht="15" thickBot="1">
      <c r="A234" s="81"/>
      <c r="B234" s="80" t="s">
        <v>89</v>
      </c>
      <c r="C234" s="78"/>
      <c r="D234" s="78"/>
      <c r="E234" s="78"/>
      <c r="F234" s="78"/>
      <c r="G234" s="78"/>
      <c r="H234" s="78"/>
      <c r="I234" s="78"/>
      <c r="J234" s="78"/>
      <c r="K234" s="78"/>
      <c r="L234" s="79"/>
      <c r="M234" s="79"/>
      <c r="N234" s="79"/>
      <c r="O234" s="79"/>
      <c r="P234" s="78"/>
      <c r="Q234" s="78"/>
      <c r="R234" s="78"/>
      <c r="S234" s="78"/>
      <c r="T234" s="78"/>
      <c r="U234" s="78"/>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DI234" s="71"/>
    </row>
    <row r="235" spans="1:113" ht="14.25">
      <c r="A235" s="78"/>
      <c r="B235" s="82"/>
      <c r="C235" s="77"/>
      <c r="D235" s="77"/>
      <c r="E235" s="77"/>
      <c r="F235" s="77"/>
      <c r="G235" s="77"/>
      <c r="H235" s="77"/>
      <c r="I235" s="77"/>
      <c r="J235" s="77"/>
      <c r="K235" s="77"/>
      <c r="L235" s="83"/>
      <c r="M235" s="83"/>
      <c r="N235" s="83"/>
      <c r="O235" s="83"/>
      <c r="P235" s="77"/>
      <c r="Q235" s="77"/>
      <c r="R235" s="77"/>
      <c r="S235" s="77"/>
      <c r="T235" s="77"/>
      <c r="U235" s="77"/>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5"/>
    </row>
    <row r="236" spans="1:113" ht="12" customHeight="1">
      <c r="A236" s="78"/>
      <c r="B236" s="86" t="s">
        <v>120</v>
      </c>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8"/>
    </row>
    <row r="237" spans="1:113" ht="12" customHeight="1">
      <c r="A237" s="78"/>
      <c r="B237" s="86"/>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8"/>
    </row>
    <row r="238" spans="1:113" ht="12" customHeight="1">
      <c r="A238" s="78"/>
      <c r="B238" s="86"/>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8"/>
    </row>
    <row r="239" spans="1:113" ht="12" customHeight="1">
      <c r="A239" s="78"/>
      <c r="B239" s="86"/>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8"/>
    </row>
    <row r="240" spans="1:113" ht="12" customHeight="1">
      <c r="A240" s="78"/>
      <c r="B240" s="86"/>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8"/>
    </row>
    <row r="241" spans="1:251" ht="12" customHeight="1">
      <c r="A241" s="78"/>
      <c r="B241" s="86"/>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8"/>
    </row>
    <row r="242" spans="1:251" ht="12" customHeight="1">
      <c r="A242" s="78"/>
      <c r="B242" s="86"/>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8"/>
    </row>
    <row r="243" spans="1:251" ht="12" customHeight="1">
      <c r="A243" s="78"/>
      <c r="B243" s="86"/>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8"/>
    </row>
    <row r="244" spans="1:251" ht="12" customHeight="1">
      <c r="A244" s="78"/>
      <c r="B244" s="86"/>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8"/>
      <c r="BC244" s="89"/>
    </row>
    <row r="245" spans="1:251" ht="12" customHeight="1">
      <c r="A245" s="78"/>
      <c r="B245" s="86"/>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8"/>
    </row>
    <row r="246" spans="1:251" ht="12" customHeight="1">
      <c r="A246" s="78"/>
      <c r="B246" s="86"/>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8"/>
    </row>
    <row r="247" spans="1:251" ht="12" customHeight="1">
      <c r="A247" s="78"/>
      <c r="B247" s="86"/>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8"/>
    </row>
    <row r="248" spans="1:251" ht="15" thickBot="1">
      <c r="A248" s="90"/>
      <c r="B248" s="91"/>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row>
    <row r="249" spans="1:251">
      <c r="B249" s="94"/>
    </row>
    <row r="250" spans="1:251" ht="14.25">
      <c r="B250" s="80" t="s">
        <v>91</v>
      </c>
      <c r="C250" s="78"/>
      <c r="D250" s="78"/>
      <c r="E250" s="78"/>
      <c r="F250" s="78"/>
      <c r="G250" s="78"/>
      <c r="H250" s="78"/>
      <c r="I250" s="78"/>
      <c r="J250" s="78"/>
      <c r="K250" s="78"/>
      <c r="L250" s="79"/>
      <c r="M250" s="79"/>
      <c r="N250" s="79"/>
      <c r="O250" s="79"/>
      <c r="P250" s="78"/>
      <c r="Q250" s="78"/>
      <c r="R250" s="78"/>
      <c r="S250" s="78"/>
      <c r="T250" s="78"/>
      <c r="U250" s="78"/>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row>
    <row r="251" spans="1:251" ht="15" thickBot="1">
      <c r="B251" s="78"/>
      <c r="C251" s="78"/>
      <c r="D251" s="78"/>
      <c r="E251" s="78"/>
      <c r="F251" s="78"/>
      <c r="G251" s="78"/>
      <c r="H251" s="78"/>
      <c r="I251" s="78"/>
      <c r="J251" s="78"/>
      <c r="K251" s="78"/>
      <c r="L251" s="79"/>
      <c r="M251" s="79"/>
      <c r="N251" s="79"/>
      <c r="O251" s="79"/>
      <c r="P251" s="78"/>
      <c r="Q251" s="78"/>
      <c r="R251" s="78"/>
      <c r="S251" s="78"/>
      <c r="T251" s="78"/>
      <c r="U251" s="78"/>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95" t="s">
        <v>92</v>
      </c>
    </row>
    <row r="252" spans="1:251" s="89" customFormat="1" ht="13.5" customHeight="1">
      <c r="A252" s="78"/>
      <c r="B252" s="96" t="s">
        <v>93</v>
      </c>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8"/>
      <c r="AA252" s="99" t="s">
        <v>94</v>
      </c>
      <c r="AB252" s="97"/>
      <c r="AC252" s="97"/>
      <c r="AD252" s="97"/>
      <c r="AE252" s="97"/>
      <c r="AF252" s="97"/>
      <c r="AG252" s="97"/>
      <c r="AH252" s="97"/>
      <c r="AI252" s="98"/>
      <c r="AJ252" s="99" t="s">
        <v>95</v>
      </c>
      <c r="AK252" s="97"/>
      <c r="AL252" s="97"/>
      <c r="AM252" s="97"/>
      <c r="AN252" s="97"/>
      <c r="AO252" s="97"/>
      <c r="AP252" s="97"/>
      <c r="AQ252" s="97"/>
      <c r="AR252" s="98"/>
      <c r="AS252" s="99" t="s">
        <v>96</v>
      </c>
      <c r="AT252" s="97"/>
      <c r="AU252" s="97"/>
      <c r="AV252" s="97"/>
      <c r="AW252" s="97"/>
      <c r="AX252" s="100"/>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c r="CB252" s="65"/>
      <c r="CC252" s="65"/>
      <c r="CD252" s="65"/>
      <c r="CE252" s="65"/>
      <c r="CF252" s="65"/>
      <c r="CG252" s="65"/>
      <c r="CH252" s="65"/>
      <c r="CI252" s="65"/>
      <c r="CJ252" s="65"/>
      <c r="CK252" s="65"/>
      <c r="CL252" s="65"/>
      <c r="CM252" s="65"/>
      <c r="CN252" s="65"/>
      <c r="CO252" s="65"/>
      <c r="CP252" s="65"/>
      <c r="CQ252" s="65"/>
      <c r="CR252" s="65"/>
      <c r="CS252" s="65"/>
      <c r="CT252" s="65"/>
      <c r="CU252" s="65"/>
      <c r="CV252" s="65"/>
      <c r="CW252" s="65"/>
      <c r="CX252" s="65"/>
      <c r="CY252" s="65"/>
      <c r="CZ252" s="65"/>
      <c r="DA252" s="65"/>
      <c r="DB252" s="65"/>
      <c r="DC252" s="65"/>
      <c r="DD252" s="65"/>
      <c r="DE252" s="65"/>
      <c r="DF252" s="65"/>
      <c r="DG252" s="65"/>
      <c r="DH252" s="65"/>
      <c r="DI252" s="65"/>
      <c r="DJ252" s="65"/>
      <c r="DK252" s="65"/>
      <c r="DL252" s="65"/>
      <c r="DM252" s="65"/>
      <c r="DN252" s="65"/>
      <c r="DO252" s="65"/>
      <c r="DP252" s="65"/>
      <c r="DQ252" s="65"/>
      <c r="DR252" s="65"/>
      <c r="DS252" s="65"/>
      <c r="DT252" s="65"/>
      <c r="DU252" s="65"/>
      <c r="DV252" s="65"/>
      <c r="DW252" s="65"/>
      <c r="DX252" s="65"/>
      <c r="DY252" s="65"/>
      <c r="DZ252" s="65"/>
      <c r="EA252" s="65"/>
      <c r="EB252" s="65"/>
      <c r="EC252" s="65"/>
      <c r="ED252" s="65"/>
      <c r="EE252" s="65"/>
      <c r="EF252" s="65"/>
      <c r="EG252" s="65"/>
      <c r="EH252" s="65"/>
      <c r="EI252" s="65"/>
      <c r="EJ252" s="65"/>
      <c r="EK252" s="65"/>
      <c r="EL252" s="65"/>
      <c r="EM252" s="65"/>
      <c r="EN252" s="65"/>
      <c r="EO252" s="65"/>
      <c r="EP252" s="65"/>
      <c r="EQ252" s="65"/>
      <c r="ER252" s="65"/>
      <c r="ES252" s="65"/>
      <c r="ET252" s="65"/>
      <c r="EU252" s="65"/>
      <c r="EV252" s="65"/>
      <c r="EW252" s="65"/>
      <c r="EX252" s="65"/>
      <c r="EY252" s="65"/>
      <c r="EZ252" s="65"/>
      <c r="FA252" s="65"/>
      <c r="FB252" s="65"/>
      <c r="FC252" s="65"/>
      <c r="FD252" s="65"/>
      <c r="FE252" s="65"/>
      <c r="FF252" s="65"/>
      <c r="FG252" s="65"/>
      <c r="FH252" s="65"/>
      <c r="FI252" s="65"/>
      <c r="FJ252" s="65"/>
      <c r="FK252" s="65"/>
      <c r="FL252" s="65"/>
      <c r="FM252" s="65"/>
      <c r="FN252" s="65"/>
      <c r="FO252" s="65"/>
      <c r="FP252" s="65"/>
      <c r="FQ252" s="65"/>
      <c r="FR252" s="65"/>
      <c r="FS252" s="65"/>
      <c r="FT252" s="65"/>
      <c r="FU252" s="65"/>
      <c r="FV252" s="65"/>
      <c r="FW252" s="65"/>
      <c r="FX252" s="65"/>
      <c r="FY252" s="65"/>
      <c r="FZ252" s="65"/>
      <c r="GA252" s="65"/>
      <c r="GB252" s="65"/>
      <c r="GC252" s="65"/>
      <c r="GD252" s="65"/>
      <c r="GE252" s="65"/>
      <c r="GF252" s="65"/>
      <c r="GG252" s="65"/>
      <c r="GH252" s="65"/>
      <c r="GI252" s="65"/>
      <c r="GJ252" s="65"/>
      <c r="GK252" s="65"/>
      <c r="GL252" s="65"/>
      <c r="GM252" s="65"/>
      <c r="GN252" s="65"/>
      <c r="GO252" s="65"/>
      <c r="GP252" s="65"/>
      <c r="GQ252" s="65"/>
      <c r="GR252" s="65"/>
      <c r="GS252" s="65"/>
      <c r="GT252" s="65"/>
      <c r="GU252" s="65"/>
      <c r="GV252" s="65"/>
      <c r="GW252" s="65"/>
      <c r="GX252" s="65"/>
      <c r="GY252" s="65"/>
      <c r="GZ252" s="65"/>
      <c r="HA252" s="65"/>
      <c r="HB252" s="65"/>
      <c r="HC252" s="65"/>
      <c r="HD252" s="65"/>
      <c r="HE252" s="65"/>
      <c r="HF252" s="65"/>
      <c r="HG252" s="65"/>
      <c r="HH252" s="65"/>
      <c r="HI252" s="65"/>
      <c r="HJ252" s="65"/>
      <c r="HK252" s="65"/>
      <c r="HL252" s="65"/>
      <c r="HM252" s="65"/>
      <c r="HN252" s="65"/>
      <c r="HO252" s="65"/>
      <c r="HP252" s="65"/>
      <c r="HQ252" s="65"/>
      <c r="HR252" s="65"/>
      <c r="HS252" s="65"/>
      <c r="HT252" s="65"/>
      <c r="HU252" s="65"/>
      <c r="HV252" s="65"/>
      <c r="HW252" s="65"/>
      <c r="HX252" s="65"/>
      <c r="HY252" s="65"/>
      <c r="HZ252" s="65"/>
      <c r="IA252" s="65"/>
      <c r="IB252" s="65"/>
      <c r="IC252" s="65"/>
      <c r="ID252" s="65"/>
      <c r="IE252" s="65"/>
      <c r="IF252" s="65"/>
      <c r="IG252" s="65"/>
      <c r="IH252" s="65"/>
      <c r="II252" s="65"/>
      <c r="IJ252" s="65"/>
      <c r="IK252" s="65"/>
      <c r="IL252" s="65"/>
      <c r="IM252" s="65"/>
      <c r="IN252" s="65"/>
      <c r="IO252" s="65"/>
      <c r="IP252" s="65"/>
      <c r="IQ252" s="65"/>
    </row>
    <row r="253" spans="1:251" s="89" customFormat="1" ht="13.5">
      <c r="A253" s="78"/>
      <c r="B253" s="101"/>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3"/>
      <c r="AA253" s="104"/>
      <c r="AB253" s="102"/>
      <c r="AC253" s="102"/>
      <c r="AD253" s="102"/>
      <c r="AE253" s="102"/>
      <c r="AF253" s="102"/>
      <c r="AG253" s="102"/>
      <c r="AH253" s="102"/>
      <c r="AI253" s="103"/>
      <c r="AJ253" s="104"/>
      <c r="AK253" s="102"/>
      <c r="AL253" s="102"/>
      <c r="AM253" s="102"/>
      <c r="AN253" s="102"/>
      <c r="AO253" s="102"/>
      <c r="AP253" s="102"/>
      <c r="AQ253" s="102"/>
      <c r="AR253" s="103"/>
      <c r="AS253" s="104"/>
      <c r="AT253" s="102"/>
      <c r="AU253" s="102"/>
      <c r="AV253" s="102"/>
      <c r="AW253" s="102"/>
      <c r="AX253" s="105"/>
      <c r="AY253" s="65"/>
      <c r="AZ253" s="65"/>
      <c r="BA253" s="65"/>
      <c r="BB253" s="106"/>
      <c r="BC253" s="107"/>
      <c r="BE253" s="65"/>
      <c r="BF253" s="65"/>
      <c r="BG253" s="65"/>
      <c r="BH253" s="65"/>
      <c r="BI253" s="65"/>
      <c r="BJ253" s="65"/>
      <c r="BK253" s="65"/>
      <c r="BL253" s="65"/>
      <c r="BM253" s="65"/>
      <c r="BN253" s="65"/>
      <c r="BO253" s="65"/>
      <c r="BP253" s="65"/>
      <c r="BQ253" s="65"/>
      <c r="BR253" s="65"/>
      <c r="BS253" s="65"/>
      <c r="BT253" s="65"/>
      <c r="BU253" s="65"/>
      <c r="BV253" s="65"/>
      <c r="BW253" s="65"/>
      <c r="BX253" s="65"/>
      <c r="BY253" s="65"/>
      <c r="BZ253" s="65"/>
      <c r="CA253" s="65"/>
      <c r="CB253" s="65"/>
      <c r="CC253" s="65"/>
      <c r="CD253" s="65"/>
      <c r="CE253" s="65"/>
      <c r="CF253" s="65"/>
      <c r="CG253" s="65"/>
      <c r="CH253" s="65"/>
      <c r="CI253" s="65"/>
      <c r="CJ253" s="65"/>
      <c r="CK253" s="65"/>
      <c r="CL253" s="65"/>
      <c r="CM253" s="65"/>
      <c r="CN253" s="65"/>
      <c r="CO253" s="65"/>
      <c r="CP253" s="65"/>
      <c r="CQ253" s="65"/>
      <c r="CR253" s="65"/>
      <c r="CS253" s="65"/>
      <c r="CT253" s="65"/>
      <c r="CU253" s="65"/>
      <c r="CV253" s="65"/>
      <c r="CW253" s="65"/>
      <c r="CX253" s="65"/>
      <c r="CY253" s="65"/>
      <c r="CZ253" s="65"/>
      <c r="DA253" s="65"/>
      <c r="DB253" s="65"/>
      <c r="DC253" s="65"/>
      <c r="DD253" s="65"/>
      <c r="DE253" s="65"/>
      <c r="DF253" s="65"/>
      <c r="DG253" s="65"/>
      <c r="DH253" s="65"/>
      <c r="DI253" s="65"/>
      <c r="DJ253" s="65"/>
      <c r="DK253" s="65"/>
      <c r="DL253" s="65"/>
      <c r="DM253" s="65"/>
      <c r="DN253" s="65"/>
      <c r="DO253" s="65"/>
      <c r="DP253" s="65"/>
      <c r="DQ253" s="65"/>
      <c r="DR253" s="65"/>
      <c r="DS253" s="65"/>
      <c r="DT253" s="65"/>
      <c r="DU253" s="65"/>
      <c r="DV253" s="65"/>
      <c r="DW253" s="65"/>
      <c r="DX253" s="65"/>
      <c r="DY253" s="65"/>
      <c r="DZ253" s="65"/>
      <c r="EA253" s="65"/>
      <c r="EB253" s="65"/>
      <c r="EC253" s="65"/>
      <c r="ED253" s="65"/>
      <c r="EE253" s="65"/>
      <c r="EF253" s="65"/>
      <c r="EG253" s="65"/>
      <c r="EH253" s="65"/>
      <c r="EI253" s="65"/>
      <c r="EJ253" s="65"/>
      <c r="EK253" s="65"/>
      <c r="EL253" s="65"/>
      <c r="EM253" s="65"/>
      <c r="EN253" s="65"/>
      <c r="EO253" s="65"/>
      <c r="EP253" s="65"/>
      <c r="EQ253" s="65"/>
      <c r="ER253" s="65"/>
      <c r="ES253" s="65"/>
      <c r="ET253" s="65"/>
      <c r="EU253" s="65"/>
      <c r="EV253" s="65"/>
      <c r="EW253" s="65"/>
      <c r="EX253" s="65"/>
      <c r="EY253" s="65"/>
      <c r="EZ253" s="65"/>
      <c r="FA253" s="65"/>
      <c r="FB253" s="65"/>
      <c r="FC253" s="65"/>
      <c r="FD253" s="65"/>
      <c r="FE253" s="65"/>
      <c r="FF253" s="65"/>
      <c r="FG253" s="65"/>
      <c r="FH253" s="65"/>
      <c r="FI253" s="65"/>
      <c r="FJ253" s="65"/>
      <c r="FK253" s="65"/>
      <c r="FL253" s="65"/>
      <c r="FM253" s="65"/>
      <c r="FN253" s="65"/>
      <c r="FO253" s="65"/>
      <c r="FP253" s="65"/>
      <c r="FQ253" s="65"/>
      <c r="FR253" s="65"/>
      <c r="FS253" s="65"/>
      <c r="FT253" s="65"/>
      <c r="FU253" s="65"/>
      <c r="FV253" s="65"/>
      <c r="FW253" s="65"/>
      <c r="FX253" s="65"/>
      <c r="FY253" s="65"/>
      <c r="FZ253" s="65"/>
      <c r="GA253" s="65"/>
      <c r="GB253" s="65"/>
      <c r="GC253" s="65"/>
      <c r="GD253" s="65"/>
      <c r="GE253" s="65"/>
      <c r="GF253" s="65"/>
      <c r="GG253" s="65"/>
      <c r="GH253" s="65"/>
      <c r="GI253" s="65"/>
      <c r="GJ253" s="65"/>
      <c r="GK253" s="65"/>
      <c r="GL253" s="65"/>
      <c r="GM253" s="65"/>
      <c r="GN253" s="65"/>
      <c r="GO253" s="65"/>
      <c r="GP253" s="65"/>
      <c r="GQ253" s="65"/>
      <c r="GR253" s="65"/>
      <c r="GS253" s="65"/>
      <c r="GT253" s="65"/>
      <c r="GU253" s="65"/>
      <c r="GV253" s="65"/>
      <c r="GW253" s="65"/>
      <c r="GX253" s="65"/>
      <c r="GY253" s="65"/>
      <c r="GZ253" s="65"/>
      <c r="HA253" s="65"/>
      <c r="HB253" s="65"/>
      <c r="HC253" s="65"/>
      <c r="HD253" s="65"/>
      <c r="HE253" s="65"/>
      <c r="HF253" s="65"/>
      <c r="HG253" s="65"/>
      <c r="HH253" s="65"/>
      <c r="HI253" s="65"/>
      <c r="HJ253" s="65"/>
      <c r="HK253" s="65"/>
      <c r="HL253" s="65"/>
      <c r="HM253" s="65"/>
      <c r="HN253" s="65"/>
      <c r="HO253" s="65"/>
      <c r="HP253" s="65"/>
      <c r="HQ253" s="65"/>
      <c r="HR253" s="65"/>
      <c r="HS253" s="65"/>
      <c r="HT253" s="65"/>
      <c r="HU253" s="65"/>
      <c r="HV253" s="65"/>
      <c r="HW253" s="65"/>
      <c r="HX253" s="65"/>
      <c r="HY253" s="65"/>
      <c r="HZ253" s="65"/>
      <c r="IA253" s="65"/>
      <c r="IB253" s="65"/>
      <c r="IC253" s="65"/>
      <c r="ID253" s="65"/>
      <c r="IE253" s="65"/>
      <c r="IF253" s="65"/>
      <c r="IG253" s="65"/>
      <c r="IH253" s="65"/>
      <c r="II253" s="65"/>
      <c r="IJ253" s="65"/>
      <c r="IK253" s="65"/>
      <c r="IL253" s="65"/>
      <c r="IM253" s="65"/>
      <c r="IN253" s="65"/>
      <c r="IO253" s="65"/>
      <c r="IP253" s="65"/>
      <c r="IQ253" s="65"/>
    </row>
    <row r="254" spans="1:251" s="89" customFormat="1" ht="18.75" customHeight="1">
      <c r="A254" s="78"/>
      <c r="B254" s="108"/>
      <c r="C254" s="109" t="s">
        <v>121</v>
      </c>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1"/>
      <c r="AA254" s="112">
        <v>3903</v>
      </c>
      <c r="AB254" s="113"/>
      <c r="AC254" s="113"/>
      <c r="AD254" s="113"/>
      <c r="AE254" s="113"/>
      <c r="AF254" s="113"/>
      <c r="AG254" s="113"/>
      <c r="AH254" s="113"/>
      <c r="AI254" s="114"/>
      <c r="AJ254" s="112">
        <v>4317</v>
      </c>
      <c r="AK254" s="113"/>
      <c r="AL254" s="113"/>
      <c r="AM254" s="113"/>
      <c r="AN254" s="113"/>
      <c r="AO254" s="113"/>
      <c r="AP254" s="113"/>
      <c r="AQ254" s="113"/>
      <c r="AR254" s="114"/>
      <c r="AS254" s="115"/>
      <c r="AT254" s="116"/>
      <c r="AU254" s="116"/>
      <c r="AV254" s="116"/>
      <c r="AW254" s="116"/>
      <c r="AX254" s="117"/>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c r="DH254" s="65"/>
      <c r="DI254" s="65"/>
      <c r="DJ254" s="65"/>
      <c r="DK254" s="65"/>
      <c r="DL254" s="65"/>
      <c r="DM254" s="65"/>
      <c r="DN254" s="65"/>
      <c r="DO254" s="65"/>
      <c r="DP254" s="65"/>
      <c r="DQ254" s="65"/>
      <c r="DR254" s="65"/>
      <c r="DS254" s="65"/>
      <c r="DT254" s="65"/>
      <c r="DU254" s="65"/>
      <c r="DV254" s="65"/>
      <c r="DW254" s="65"/>
      <c r="DX254" s="65"/>
      <c r="DY254" s="65"/>
      <c r="DZ254" s="65"/>
      <c r="EA254" s="65"/>
      <c r="EB254" s="65"/>
      <c r="EC254" s="65"/>
      <c r="ED254" s="65"/>
      <c r="EE254" s="65"/>
      <c r="EF254" s="65"/>
      <c r="EG254" s="65"/>
      <c r="EH254" s="65"/>
      <c r="EI254" s="65"/>
      <c r="EJ254" s="65"/>
      <c r="EK254" s="65"/>
      <c r="EL254" s="65"/>
      <c r="EM254" s="65"/>
      <c r="EN254" s="65"/>
      <c r="EO254" s="65"/>
      <c r="EP254" s="65"/>
      <c r="EQ254" s="65"/>
      <c r="ER254" s="65"/>
      <c r="ES254" s="65"/>
      <c r="ET254" s="65"/>
      <c r="EU254" s="65"/>
      <c r="EV254" s="65"/>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5"/>
      <c r="GD254" s="65"/>
      <c r="GE254" s="65"/>
      <c r="GF254" s="65"/>
      <c r="GG254" s="65"/>
      <c r="GH254" s="65"/>
      <c r="GI254" s="65"/>
      <c r="GJ254" s="65"/>
      <c r="GK254" s="65"/>
      <c r="GL254" s="65"/>
      <c r="GM254" s="65"/>
      <c r="GN254" s="65"/>
      <c r="GO254" s="65"/>
      <c r="GP254" s="65"/>
      <c r="GQ254" s="65"/>
      <c r="GR254" s="65"/>
      <c r="GS254" s="65"/>
      <c r="GT254" s="65"/>
      <c r="GU254" s="65"/>
      <c r="GV254" s="65"/>
      <c r="GW254" s="65"/>
      <c r="GX254" s="65"/>
      <c r="GY254" s="65"/>
      <c r="GZ254" s="65"/>
      <c r="HA254" s="65"/>
      <c r="HB254" s="65"/>
      <c r="HC254" s="65"/>
      <c r="HD254" s="65"/>
      <c r="HE254" s="65"/>
      <c r="HF254" s="65"/>
      <c r="HG254" s="65"/>
      <c r="HH254" s="65"/>
      <c r="HI254" s="65"/>
      <c r="HJ254" s="65"/>
      <c r="HK254" s="65"/>
      <c r="HL254" s="65"/>
      <c r="HM254" s="65"/>
      <c r="HN254" s="65"/>
      <c r="HO254" s="65"/>
      <c r="HP254" s="65"/>
      <c r="HQ254" s="65"/>
      <c r="HR254" s="65"/>
      <c r="HS254" s="65"/>
      <c r="HT254" s="65"/>
      <c r="HU254" s="65"/>
      <c r="HV254" s="65"/>
      <c r="HW254" s="65"/>
      <c r="HX254" s="65"/>
      <c r="HY254" s="65"/>
      <c r="HZ254" s="65"/>
      <c r="IA254" s="65"/>
      <c r="IB254" s="65"/>
      <c r="IC254" s="65"/>
      <c r="ID254" s="65"/>
      <c r="IE254" s="65"/>
      <c r="IF254" s="65"/>
      <c r="IG254" s="65"/>
      <c r="IH254" s="65"/>
      <c r="II254" s="65"/>
      <c r="IJ254" s="65"/>
      <c r="IK254" s="65"/>
      <c r="IL254" s="65"/>
      <c r="IM254" s="65"/>
      <c r="IN254" s="65"/>
      <c r="IO254" s="65"/>
      <c r="IP254" s="65"/>
      <c r="IQ254" s="65"/>
    </row>
    <row r="255" spans="1:251" s="89" customFormat="1" ht="18.75" customHeight="1" thickBot="1">
      <c r="A255" s="90"/>
      <c r="B255" s="118" t="s">
        <v>98</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20"/>
      <c r="AA255" s="121">
        <f>SUM($AA$254:$AA$254)</f>
        <v>3903</v>
      </c>
      <c r="AB255" s="122"/>
      <c r="AC255" s="122"/>
      <c r="AD255" s="122"/>
      <c r="AE255" s="122"/>
      <c r="AF255" s="122"/>
      <c r="AG255" s="122"/>
      <c r="AH255" s="122"/>
      <c r="AI255" s="123"/>
      <c r="AJ255" s="121">
        <f>SUM($AJ$254:$AJ$254)</f>
        <v>4317</v>
      </c>
      <c r="AK255" s="122"/>
      <c r="AL255" s="122"/>
      <c r="AM255" s="122"/>
      <c r="AN255" s="122"/>
      <c r="AO255" s="122"/>
      <c r="AP255" s="122"/>
      <c r="AQ255" s="122"/>
      <c r="AR255" s="123"/>
      <c r="AS255" s="124"/>
      <c r="AT255" s="125"/>
      <c r="AU255" s="125"/>
      <c r="AV255" s="125"/>
      <c r="AW255" s="125"/>
      <c r="AX255" s="126"/>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c r="CB255" s="65"/>
      <c r="CC255" s="65"/>
      <c r="CD255" s="65"/>
      <c r="CE255" s="65"/>
      <c r="CF255" s="65"/>
      <c r="CG255" s="65"/>
      <c r="CH255" s="65"/>
      <c r="CI255" s="65"/>
      <c r="CJ255" s="65"/>
      <c r="CK255" s="65"/>
      <c r="CL255" s="65"/>
      <c r="CM255" s="65"/>
      <c r="CN255" s="65"/>
      <c r="CO255" s="65"/>
      <c r="CP255" s="65"/>
      <c r="CQ255" s="65"/>
      <c r="CR255" s="65"/>
      <c r="CS255" s="65"/>
      <c r="CT255" s="65"/>
      <c r="CU255" s="65"/>
      <c r="CV255" s="65"/>
      <c r="CW255" s="65"/>
      <c r="CX255" s="65"/>
      <c r="CY255" s="65"/>
      <c r="CZ255" s="65"/>
      <c r="DA255" s="65"/>
      <c r="DB255" s="65"/>
      <c r="DC255" s="65"/>
      <c r="DD255" s="65"/>
      <c r="DE255" s="65"/>
      <c r="DF255" s="65"/>
      <c r="DG255" s="65"/>
      <c r="DH255" s="65"/>
      <c r="DI255" s="65"/>
      <c r="DJ255" s="65"/>
      <c r="DK255" s="65"/>
      <c r="DL255" s="65"/>
      <c r="DM255" s="65"/>
      <c r="DN255" s="65"/>
      <c r="DO255" s="65"/>
      <c r="DP255" s="65"/>
      <c r="DQ255" s="65"/>
      <c r="DR255" s="65"/>
      <c r="DS255" s="65"/>
      <c r="DT255" s="65"/>
      <c r="DU255" s="65"/>
      <c r="DV255" s="65"/>
      <c r="DW255" s="65"/>
      <c r="DX255" s="65"/>
      <c r="DY255" s="65"/>
      <c r="DZ255" s="65"/>
      <c r="EA255" s="65"/>
      <c r="EB255" s="65"/>
      <c r="EC255" s="65"/>
      <c r="ED255" s="65"/>
      <c r="EE255" s="65"/>
      <c r="EF255" s="65"/>
      <c r="EG255" s="65"/>
      <c r="EH255" s="65"/>
      <c r="EI255" s="65"/>
      <c r="EJ255" s="65"/>
      <c r="EK255" s="65"/>
      <c r="EL255" s="65"/>
      <c r="EM255" s="65"/>
      <c r="EN255" s="65"/>
      <c r="EO255" s="65"/>
      <c r="EP255" s="65"/>
      <c r="EQ255" s="65"/>
      <c r="ER255" s="65"/>
      <c r="ES255" s="65"/>
      <c r="ET255" s="65"/>
      <c r="EU255" s="65"/>
      <c r="EV255" s="65"/>
      <c r="EW255" s="65"/>
      <c r="EX255" s="65"/>
      <c r="EY255" s="65"/>
      <c r="EZ255" s="65"/>
      <c r="FA255" s="65"/>
      <c r="FB255" s="65"/>
      <c r="FC255" s="65"/>
      <c r="FD255" s="65"/>
      <c r="FE255" s="65"/>
      <c r="FF255" s="65"/>
      <c r="FG255" s="65"/>
      <c r="FH255" s="65"/>
      <c r="FI255" s="65"/>
      <c r="FJ255" s="65"/>
      <c r="FK255" s="65"/>
      <c r="FL255" s="65"/>
      <c r="FM255" s="65"/>
      <c r="FN255" s="65"/>
      <c r="FO255" s="65"/>
      <c r="FP255" s="65"/>
      <c r="FQ255" s="65"/>
      <c r="FR255" s="65"/>
      <c r="FS255" s="65"/>
      <c r="FT255" s="65"/>
      <c r="FU255" s="65"/>
      <c r="FV255" s="65"/>
      <c r="FW255" s="65"/>
      <c r="FX255" s="65"/>
      <c r="FY255" s="65"/>
      <c r="FZ255" s="65"/>
      <c r="GA255" s="65"/>
      <c r="GB255" s="65"/>
      <c r="GC255" s="65"/>
      <c r="GD255" s="65"/>
      <c r="GE255" s="65"/>
      <c r="GF255" s="65"/>
      <c r="GG255" s="65"/>
      <c r="GH255" s="65"/>
      <c r="GI255" s="65"/>
      <c r="GJ255" s="65"/>
      <c r="GK255" s="65"/>
      <c r="GL255" s="65"/>
      <c r="GM255" s="65"/>
      <c r="GN255" s="65"/>
      <c r="GO255" s="65"/>
      <c r="GP255" s="65"/>
      <c r="GQ255" s="65"/>
      <c r="GR255" s="65"/>
      <c r="GS255" s="65"/>
      <c r="GT255" s="65"/>
      <c r="GU255" s="65"/>
      <c r="GV255" s="65"/>
      <c r="GW255" s="65"/>
      <c r="GX255" s="65"/>
      <c r="GY255" s="65"/>
      <c r="GZ255" s="65"/>
      <c r="HA255" s="65"/>
      <c r="HB255" s="65"/>
      <c r="HC255" s="65"/>
      <c r="HD255" s="65"/>
      <c r="HE255" s="65"/>
      <c r="HF255" s="65"/>
      <c r="HG255" s="65"/>
      <c r="HH255" s="65"/>
      <c r="HI255" s="65"/>
      <c r="HJ255" s="65"/>
      <c r="HK255" s="65"/>
      <c r="HL255" s="65"/>
      <c r="HM255" s="65"/>
      <c r="HN255" s="65"/>
      <c r="HO255" s="65"/>
      <c r="HP255" s="65"/>
      <c r="HQ255" s="65"/>
      <c r="HR255" s="65"/>
      <c r="HS255" s="65"/>
      <c r="HT255" s="65"/>
      <c r="HU255" s="65"/>
      <c r="HV255" s="65"/>
      <c r="HW255" s="65"/>
      <c r="HX255" s="65"/>
      <c r="HY255" s="65"/>
      <c r="HZ255" s="65"/>
      <c r="IA255" s="65"/>
      <c r="IB255" s="65"/>
      <c r="IC255" s="65"/>
      <c r="ID255" s="65"/>
      <c r="IE255" s="65"/>
      <c r="IF255" s="65"/>
      <c r="IG255" s="65"/>
      <c r="IH255" s="65"/>
      <c r="II255" s="65"/>
      <c r="IJ255" s="65"/>
      <c r="IK255" s="65"/>
      <c r="IL255" s="65"/>
      <c r="IM255" s="65"/>
      <c r="IN255" s="65"/>
      <c r="IO255" s="65"/>
      <c r="IP255" s="65"/>
      <c r="IQ255" s="65"/>
    </row>
    <row r="257" spans="1:113" ht="18.75">
      <c r="A257" s="64" t="s">
        <v>85</v>
      </c>
      <c r="AW257" s="66"/>
      <c r="AX257" s="67"/>
      <c r="AY257" s="66"/>
    </row>
    <row r="259" spans="1:113" ht="18.75">
      <c r="B259" s="68" t="s">
        <v>0</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row>
    <row r="260" spans="1:113">
      <c r="Z260" s="70"/>
      <c r="AD260" s="70"/>
      <c r="AE260" s="70"/>
      <c r="AF260" s="70"/>
      <c r="AG260" s="70"/>
      <c r="AH260" s="70"/>
      <c r="AI260" s="70"/>
      <c r="AO260" s="70"/>
    </row>
    <row r="261" spans="1:113" ht="13.5" thickBot="1">
      <c r="Z261" s="70"/>
      <c r="AD261" s="70"/>
      <c r="AE261" s="70"/>
      <c r="AF261" s="70"/>
      <c r="AG261" s="70"/>
      <c r="AH261" s="70"/>
      <c r="AI261" s="70"/>
      <c r="AO261" s="70"/>
      <c r="DI261" s="71"/>
    </row>
    <row r="262" spans="1:113" ht="24.75" customHeight="1" thickBot="1">
      <c r="B262" s="72" t="s">
        <v>86</v>
      </c>
      <c r="C262" s="73"/>
      <c r="D262" s="73"/>
      <c r="E262" s="73"/>
      <c r="F262" s="73"/>
      <c r="G262" s="73"/>
      <c r="H262" s="74" t="s">
        <v>122</v>
      </c>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6"/>
      <c r="DI262" s="71"/>
    </row>
    <row r="263" spans="1:113" ht="14.25">
      <c r="B263" s="77"/>
      <c r="C263" s="77"/>
      <c r="D263" s="77"/>
      <c r="E263" s="77"/>
      <c r="F263" s="77"/>
      <c r="G263" s="77"/>
      <c r="H263" s="78"/>
      <c r="I263" s="78"/>
      <c r="J263" s="78"/>
      <c r="K263" s="78"/>
      <c r="L263" s="79"/>
      <c r="M263" s="79"/>
      <c r="N263" s="79"/>
      <c r="O263" s="79"/>
      <c r="P263" s="78"/>
      <c r="Q263" s="78"/>
      <c r="R263" s="78"/>
      <c r="S263" s="78"/>
      <c r="T263" s="78"/>
      <c r="U263" s="78"/>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DI263" s="71"/>
    </row>
    <row r="264" spans="1:113" ht="15" thickBot="1">
      <c r="A264" s="81"/>
      <c r="B264" s="80" t="s">
        <v>88</v>
      </c>
      <c r="C264" s="78"/>
      <c r="D264" s="78"/>
      <c r="E264" s="78"/>
      <c r="F264" s="78"/>
      <c r="G264" s="78"/>
      <c r="H264" s="78"/>
      <c r="I264" s="78"/>
      <c r="J264" s="78"/>
      <c r="K264" s="78"/>
      <c r="L264" s="79"/>
      <c r="M264" s="79"/>
      <c r="N264" s="79"/>
      <c r="O264" s="79"/>
      <c r="P264" s="78"/>
      <c r="Q264" s="78"/>
      <c r="R264" s="78"/>
      <c r="S264" s="78"/>
      <c r="T264" s="78"/>
      <c r="U264" s="78"/>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DI264" s="71"/>
    </row>
    <row r="265" spans="1:113" ht="14.25">
      <c r="A265" s="78"/>
      <c r="B265" s="82"/>
      <c r="C265" s="77"/>
      <c r="D265" s="77"/>
      <c r="E265" s="77"/>
      <c r="F265" s="77"/>
      <c r="G265" s="77"/>
      <c r="H265" s="77"/>
      <c r="I265" s="77"/>
      <c r="J265" s="77"/>
      <c r="K265" s="77"/>
      <c r="L265" s="83"/>
      <c r="M265" s="83"/>
      <c r="N265" s="83"/>
      <c r="O265" s="83"/>
      <c r="P265" s="77"/>
      <c r="Q265" s="77"/>
      <c r="R265" s="77"/>
      <c r="S265" s="77"/>
      <c r="T265" s="77"/>
      <c r="U265" s="77"/>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5"/>
    </row>
    <row r="266" spans="1:113" ht="12" customHeight="1">
      <c r="A266" s="78"/>
      <c r="B266" s="86" t="s">
        <v>123</v>
      </c>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8"/>
    </row>
    <row r="267" spans="1:113" ht="12" customHeight="1">
      <c r="A267" s="78"/>
      <c r="B267" s="86"/>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8"/>
      <c r="BC267" s="89"/>
    </row>
    <row r="268" spans="1:113" ht="12" customHeight="1">
      <c r="A268" s="78"/>
      <c r="B268" s="86"/>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8"/>
    </row>
    <row r="269" spans="1:113" ht="12" customHeight="1">
      <c r="A269" s="78"/>
      <c r="B269" s="86"/>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8"/>
    </row>
    <row r="270" spans="1:113" ht="12" customHeight="1">
      <c r="A270" s="78"/>
      <c r="B270" s="86"/>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8"/>
    </row>
    <row r="271" spans="1:113" ht="15" thickBot="1">
      <c r="A271" s="90"/>
      <c r="B271" s="91"/>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3"/>
    </row>
    <row r="272" spans="1:113">
      <c r="B272" s="94"/>
    </row>
    <row r="273" spans="1:251" ht="15" thickBot="1">
      <c r="A273" s="81"/>
      <c r="B273" s="80" t="s">
        <v>89</v>
      </c>
      <c r="C273" s="78"/>
      <c r="D273" s="78"/>
      <c r="E273" s="78"/>
      <c r="F273" s="78"/>
      <c r="G273" s="78"/>
      <c r="H273" s="78"/>
      <c r="I273" s="78"/>
      <c r="J273" s="78"/>
      <c r="K273" s="78"/>
      <c r="L273" s="79"/>
      <c r="M273" s="79"/>
      <c r="N273" s="79"/>
      <c r="O273" s="79"/>
      <c r="P273" s="78"/>
      <c r="Q273" s="78"/>
      <c r="R273" s="78"/>
      <c r="S273" s="78"/>
      <c r="T273" s="78"/>
      <c r="U273" s="78"/>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DI273" s="71"/>
    </row>
    <row r="274" spans="1:251" ht="14.25">
      <c r="A274" s="78"/>
      <c r="B274" s="82"/>
      <c r="C274" s="77"/>
      <c r="D274" s="77"/>
      <c r="E274" s="77"/>
      <c r="F274" s="77"/>
      <c r="G274" s="77"/>
      <c r="H274" s="77"/>
      <c r="I274" s="77"/>
      <c r="J274" s="77"/>
      <c r="K274" s="77"/>
      <c r="L274" s="83"/>
      <c r="M274" s="83"/>
      <c r="N274" s="83"/>
      <c r="O274" s="83"/>
      <c r="P274" s="77"/>
      <c r="Q274" s="77"/>
      <c r="R274" s="77"/>
      <c r="S274" s="77"/>
      <c r="T274" s="77"/>
      <c r="U274" s="77"/>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251" ht="12" customHeight="1">
      <c r="A275" s="78"/>
      <c r="B275" s="86" t="s">
        <v>124</v>
      </c>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8"/>
    </row>
    <row r="276" spans="1:251" ht="12" customHeight="1">
      <c r="A276" s="78"/>
      <c r="B276" s="86"/>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8"/>
      <c r="BC276" s="89"/>
    </row>
    <row r="277" spans="1:251" ht="12" customHeight="1">
      <c r="A277" s="78"/>
      <c r="B277" s="86"/>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8"/>
    </row>
    <row r="278" spans="1:251" ht="12" customHeight="1">
      <c r="A278" s="78"/>
      <c r="B278" s="86"/>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8"/>
    </row>
    <row r="279" spans="1:251" ht="12" customHeight="1">
      <c r="A279" s="78"/>
      <c r="B279" s="86"/>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7"/>
      <c r="AR279" s="87"/>
      <c r="AS279" s="87"/>
      <c r="AT279" s="87"/>
      <c r="AU279" s="87"/>
      <c r="AV279" s="87"/>
      <c r="AW279" s="87"/>
      <c r="AX279" s="88"/>
    </row>
    <row r="280" spans="1:251" ht="15" thickBot="1">
      <c r="A280" s="90"/>
      <c r="B280" s="91"/>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3"/>
    </row>
    <row r="281" spans="1:251">
      <c r="B281" s="94"/>
    </row>
    <row r="282" spans="1:251" ht="14.25">
      <c r="B282" s="80" t="s">
        <v>91</v>
      </c>
      <c r="C282" s="78"/>
      <c r="D282" s="78"/>
      <c r="E282" s="78"/>
      <c r="F282" s="78"/>
      <c r="G282" s="78"/>
      <c r="H282" s="78"/>
      <c r="I282" s="78"/>
      <c r="J282" s="78"/>
      <c r="K282" s="78"/>
      <c r="L282" s="79"/>
      <c r="M282" s="79"/>
      <c r="N282" s="79"/>
      <c r="O282" s="79"/>
      <c r="P282" s="78"/>
      <c r="Q282" s="78"/>
      <c r="R282" s="78"/>
      <c r="S282" s="78"/>
      <c r="T282" s="78"/>
      <c r="U282" s="78"/>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row>
    <row r="283" spans="1:251" ht="15" thickBot="1">
      <c r="B283" s="78"/>
      <c r="C283" s="78"/>
      <c r="D283" s="78"/>
      <c r="E283" s="78"/>
      <c r="F283" s="78"/>
      <c r="G283" s="78"/>
      <c r="H283" s="78"/>
      <c r="I283" s="78"/>
      <c r="J283" s="78"/>
      <c r="K283" s="78"/>
      <c r="L283" s="79"/>
      <c r="M283" s="79"/>
      <c r="N283" s="79"/>
      <c r="O283" s="79"/>
      <c r="P283" s="78"/>
      <c r="Q283" s="78"/>
      <c r="R283" s="78"/>
      <c r="S283" s="78"/>
      <c r="T283" s="78"/>
      <c r="U283" s="78"/>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95" t="s">
        <v>92</v>
      </c>
    </row>
    <row r="284" spans="1:251" s="89" customFormat="1" ht="13.5" customHeight="1">
      <c r="A284" s="78"/>
      <c r="B284" s="96" t="s">
        <v>93</v>
      </c>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8"/>
      <c r="AA284" s="99" t="s">
        <v>94</v>
      </c>
      <c r="AB284" s="97"/>
      <c r="AC284" s="97"/>
      <c r="AD284" s="97"/>
      <c r="AE284" s="97"/>
      <c r="AF284" s="97"/>
      <c r="AG284" s="97"/>
      <c r="AH284" s="97"/>
      <c r="AI284" s="98"/>
      <c r="AJ284" s="99" t="s">
        <v>95</v>
      </c>
      <c r="AK284" s="97"/>
      <c r="AL284" s="97"/>
      <c r="AM284" s="97"/>
      <c r="AN284" s="97"/>
      <c r="AO284" s="97"/>
      <c r="AP284" s="97"/>
      <c r="AQ284" s="97"/>
      <c r="AR284" s="98"/>
      <c r="AS284" s="99" t="s">
        <v>96</v>
      </c>
      <c r="AT284" s="97"/>
      <c r="AU284" s="97"/>
      <c r="AV284" s="97"/>
      <c r="AW284" s="97"/>
      <c r="AX284" s="100"/>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65"/>
      <c r="DG284" s="65"/>
      <c r="DH284" s="65"/>
      <c r="DI284" s="65"/>
      <c r="DJ284" s="65"/>
      <c r="DK284" s="65"/>
      <c r="DL284" s="65"/>
      <c r="DM284" s="65"/>
      <c r="DN284" s="65"/>
      <c r="DO284" s="65"/>
      <c r="DP284" s="65"/>
      <c r="DQ284" s="65"/>
      <c r="DR284" s="65"/>
      <c r="DS284" s="65"/>
      <c r="DT284" s="65"/>
      <c r="DU284" s="65"/>
      <c r="DV284" s="65"/>
      <c r="DW284" s="65"/>
      <c r="DX284" s="65"/>
      <c r="DY284" s="65"/>
      <c r="DZ284" s="65"/>
      <c r="EA284" s="65"/>
      <c r="EB284" s="65"/>
      <c r="EC284" s="65"/>
      <c r="ED284" s="65"/>
      <c r="EE284" s="65"/>
      <c r="EF284" s="65"/>
      <c r="EG284" s="65"/>
      <c r="EH284" s="65"/>
      <c r="EI284" s="65"/>
      <c r="EJ284" s="65"/>
      <c r="EK284" s="65"/>
      <c r="EL284" s="65"/>
      <c r="EM284" s="65"/>
      <c r="EN284" s="65"/>
      <c r="EO284" s="65"/>
      <c r="EP284" s="65"/>
      <c r="EQ284" s="65"/>
      <c r="ER284" s="65"/>
      <c r="ES284" s="65"/>
      <c r="ET284" s="65"/>
      <c r="EU284" s="65"/>
      <c r="EV284" s="65"/>
      <c r="EW284" s="65"/>
      <c r="EX284" s="65"/>
      <c r="EY284" s="65"/>
      <c r="EZ284" s="65"/>
      <c r="FA284" s="65"/>
      <c r="FB284" s="65"/>
      <c r="FC284" s="65"/>
      <c r="FD284" s="65"/>
      <c r="FE284" s="65"/>
      <c r="FF284" s="65"/>
      <c r="FG284" s="65"/>
      <c r="FH284" s="65"/>
      <c r="FI284" s="65"/>
      <c r="FJ284" s="65"/>
      <c r="FK284" s="65"/>
      <c r="FL284" s="65"/>
      <c r="FM284" s="65"/>
      <c r="FN284" s="65"/>
      <c r="FO284" s="65"/>
      <c r="FP284" s="65"/>
      <c r="FQ284" s="65"/>
      <c r="FR284" s="65"/>
      <c r="FS284" s="65"/>
      <c r="FT284" s="65"/>
      <c r="FU284" s="65"/>
      <c r="FV284" s="65"/>
      <c r="FW284" s="65"/>
      <c r="FX284" s="65"/>
      <c r="FY284" s="65"/>
      <c r="FZ284" s="65"/>
      <c r="GA284" s="65"/>
      <c r="GB284" s="65"/>
      <c r="GC284" s="65"/>
      <c r="GD284" s="65"/>
      <c r="GE284" s="65"/>
      <c r="GF284" s="65"/>
      <c r="GG284" s="65"/>
      <c r="GH284" s="65"/>
      <c r="GI284" s="65"/>
      <c r="GJ284" s="65"/>
      <c r="GK284" s="65"/>
      <c r="GL284" s="65"/>
      <c r="GM284" s="65"/>
      <c r="GN284" s="65"/>
      <c r="GO284" s="65"/>
      <c r="GP284" s="65"/>
      <c r="GQ284" s="65"/>
      <c r="GR284" s="65"/>
      <c r="GS284" s="65"/>
      <c r="GT284" s="65"/>
      <c r="GU284" s="65"/>
      <c r="GV284" s="65"/>
      <c r="GW284" s="65"/>
      <c r="GX284" s="65"/>
      <c r="GY284" s="65"/>
      <c r="GZ284" s="65"/>
      <c r="HA284" s="65"/>
      <c r="HB284" s="65"/>
      <c r="HC284" s="65"/>
      <c r="HD284" s="65"/>
      <c r="HE284" s="65"/>
      <c r="HF284" s="65"/>
      <c r="HG284" s="65"/>
      <c r="HH284" s="65"/>
      <c r="HI284" s="65"/>
      <c r="HJ284" s="65"/>
      <c r="HK284" s="65"/>
      <c r="HL284" s="65"/>
      <c r="HM284" s="65"/>
      <c r="HN284" s="65"/>
      <c r="HO284" s="65"/>
      <c r="HP284" s="65"/>
      <c r="HQ284" s="65"/>
      <c r="HR284" s="65"/>
      <c r="HS284" s="65"/>
      <c r="HT284" s="65"/>
      <c r="HU284" s="65"/>
      <c r="HV284" s="65"/>
      <c r="HW284" s="65"/>
      <c r="HX284" s="65"/>
      <c r="HY284" s="65"/>
      <c r="HZ284" s="65"/>
      <c r="IA284" s="65"/>
      <c r="IB284" s="65"/>
      <c r="IC284" s="65"/>
      <c r="ID284" s="65"/>
      <c r="IE284" s="65"/>
      <c r="IF284" s="65"/>
      <c r="IG284" s="65"/>
      <c r="IH284" s="65"/>
      <c r="II284" s="65"/>
      <c r="IJ284" s="65"/>
      <c r="IK284" s="65"/>
      <c r="IL284" s="65"/>
      <c r="IM284" s="65"/>
      <c r="IN284" s="65"/>
      <c r="IO284" s="65"/>
      <c r="IP284" s="65"/>
      <c r="IQ284" s="65"/>
    </row>
    <row r="285" spans="1:251" s="89" customFormat="1" ht="13.5">
      <c r="A285" s="78"/>
      <c r="B285" s="101"/>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3"/>
      <c r="AA285" s="104"/>
      <c r="AB285" s="102"/>
      <c r="AC285" s="102"/>
      <c r="AD285" s="102"/>
      <c r="AE285" s="102"/>
      <c r="AF285" s="102"/>
      <c r="AG285" s="102"/>
      <c r="AH285" s="102"/>
      <c r="AI285" s="103"/>
      <c r="AJ285" s="104"/>
      <c r="AK285" s="102"/>
      <c r="AL285" s="102"/>
      <c r="AM285" s="102"/>
      <c r="AN285" s="102"/>
      <c r="AO285" s="102"/>
      <c r="AP285" s="102"/>
      <c r="AQ285" s="102"/>
      <c r="AR285" s="103"/>
      <c r="AS285" s="104"/>
      <c r="AT285" s="102"/>
      <c r="AU285" s="102"/>
      <c r="AV285" s="102"/>
      <c r="AW285" s="102"/>
      <c r="AX285" s="105"/>
      <c r="AY285" s="65"/>
      <c r="AZ285" s="65"/>
      <c r="BA285" s="65"/>
      <c r="BB285" s="106"/>
      <c r="BC285" s="107"/>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c r="CD285" s="65"/>
      <c r="CE285" s="65"/>
      <c r="CF285" s="65"/>
      <c r="CG285" s="65"/>
      <c r="CH285" s="65"/>
      <c r="CI285" s="65"/>
      <c r="CJ285" s="65"/>
      <c r="CK285" s="65"/>
      <c r="CL285" s="65"/>
      <c r="CM285" s="65"/>
      <c r="CN285" s="65"/>
      <c r="CO285" s="65"/>
      <c r="CP285" s="65"/>
      <c r="CQ285" s="65"/>
      <c r="CR285" s="65"/>
      <c r="CS285" s="65"/>
      <c r="CT285" s="65"/>
      <c r="CU285" s="65"/>
      <c r="CV285" s="65"/>
      <c r="CW285" s="65"/>
      <c r="CX285" s="65"/>
      <c r="CY285" s="65"/>
      <c r="CZ285" s="65"/>
      <c r="DA285" s="65"/>
      <c r="DB285" s="65"/>
      <c r="DC285" s="65"/>
      <c r="DD285" s="65"/>
      <c r="DE285" s="65"/>
      <c r="DF285" s="65"/>
      <c r="DG285" s="65"/>
      <c r="DH285" s="65"/>
      <c r="DI285" s="65"/>
      <c r="DJ285" s="65"/>
      <c r="DK285" s="65"/>
      <c r="DL285" s="65"/>
      <c r="DM285" s="65"/>
      <c r="DN285" s="65"/>
      <c r="DO285" s="65"/>
      <c r="DP285" s="65"/>
      <c r="DQ285" s="65"/>
      <c r="DR285" s="65"/>
      <c r="DS285" s="65"/>
      <c r="DT285" s="65"/>
      <c r="DU285" s="65"/>
      <c r="DV285" s="65"/>
      <c r="DW285" s="65"/>
      <c r="DX285" s="65"/>
      <c r="DY285" s="65"/>
      <c r="DZ285" s="65"/>
      <c r="EA285" s="65"/>
      <c r="EB285" s="65"/>
      <c r="EC285" s="65"/>
      <c r="ED285" s="65"/>
      <c r="EE285" s="65"/>
      <c r="EF285" s="65"/>
      <c r="EG285" s="65"/>
      <c r="EH285" s="65"/>
      <c r="EI285" s="65"/>
      <c r="EJ285" s="65"/>
      <c r="EK285" s="65"/>
      <c r="EL285" s="65"/>
      <c r="EM285" s="65"/>
      <c r="EN285" s="65"/>
      <c r="EO285" s="65"/>
      <c r="EP285" s="65"/>
      <c r="EQ285" s="65"/>
      <c r="ER285" s="65"/>
      <c r="ES285" s="65"/>
      <c r="ET285" s="65"/>
      <c r="EU285" s="65"/>
      <c r="EV285" s="65"/>
      <c r="EW285" s="65"/>
      <c r="EX285" s="65"/>
      <c r="EY285" s="65"/>
      <c r="EZ285" s="65"/>
      <c r="FA285" s="65"/>
      <c r="FB285" s="65"/>
      <c r="FC285" s="65"/>
      <c r="FD285" s="65"/>
      <c r="FE285" s="65"/>
      <c r="FF285" s="65"/>
      <c r="FG285" s="65"/>
      <c r="FH285" s="65"/>
      <c r="FI285" s="65"/>
      <c r="FJ285" s="65"/>
      <c r="FK285" s="65"/>
      <c r="FL285" s="65"/>
      <c r="FM285" s="65"/>
      <c r="FN285" s="65"/>
      <c r="FO285" s="65"/>
      <c r="FP285" s="65"/>
      <c r="FQ285" s="65"/>
      <c r="FR285" s="65"/>
      <c r="FS285" s="65"/>
      <c r="FT285" s="65"/>
      <c r="FU285" s="65"/>
      <c r="FV285" s="65"/>
      <c r="FW285" s="65"/>
      <c r="FX285" s="65"/>
      <c r="FY285" s="65"/>
      <c r="FZ285" s="65"/>
      <c r="GA285" s="65"/>
      <c r="GB285" s="65"/>
      <c r="GC285" s="65"/>
      <c r="GD285" s="65"/>
      <c r="GE285" s="65"/>
      <c r="GF285" s="65"/>
      <c r="GG285" s="65"/>
      <c r="GH285" s="65"/>
      <c r="GI285" s="65"/>
      <c r="GJ285" s="65"/>
      <c r="GK285" s="65"/>
      <c r="GL285" s="65"/>
      <c r="GM285" s="65"/>
      <c r="GN285" s="65"/>
      <c r="GO285" s="65"/>
      <c r="GP285" s="65"/>
      <c r="GQ285" s="65"/>
      <c r="GR285" s="65"/>
      <c r="GS285" s="65"/>
      <c r="GT285" s="65"/>
      <c r="GU285" s="65"/>
      <c r="GV285" s="65"/>
      <c r="GW285" s="65"/>
      <c r="GX285" s="65"/>
      <c r="GY285" s="65"/>
      <c r="GZ285" s="65"/>
      <c r="HA285" s="65"/>
      <c r="HB285" s="65"/>
      <c r="HC285" s="65"/>
      <c r="HD285" s="65"/>
      <c r="HE285" s="65"/>
      <c r="HF285" s="65"/>
      <c r="HG285" s="65"/>
      <c r="HH285" s="65"/>
      <c r="HI285" s="65"/>
      <c r="HJ285" s="65"/>
      <c r="HK285" s="65"/>
      <c r="HL285" s="65"/>
      <c r="HM285" s="65"/>
      <c r="HN285" s="65"/>
      <c r="HO285" s="65"/>
      <c r="HP285" s="65"/>
      <c r="HQ285" s="65"/>
      <c r="HR285" s="65"/>
      <c r="HS285" s="65"/>
      <c r="HT285" s="65"/>
      <c r="HU285" s="65"/>
      <c r="HV285" s="65"/>
      <c r="HW285" s="65"/>
      <c r="HX285" s="65"/>
      <c r="HY285" s="65"/>
      <c r="HZ285" s="65"/>
      <c r="IA285" s="65"/>
      <c r="IB285" s="65"/>
      <c r="IC285" s="65"/>
      <c r="ID285" s="65"/>
      <c r="IE285" s="65"/>
      <c r="IF285" s="65"/>
      <c r="IG285" s="65"/>
      <c r="IH285" s="65"/>
      <c r="II285" s="65"/>
      <c r="IJ285" s="65"/>
      <c r="IK285" s="65"/>
      <c r="IL285" s="65"/>
      <c r="IM285" s="65"/>
      <c r="IN285" s="65"/>
      <c r="IO285" s="65"/>
      <c r="IP285" s="65"/>
      <c r="IQ285" s="65"/>
    </row>
    <row r="286" spans="1:251" s="89" customFormat="1" ht="18.75" customHeight="1">
      <c r="A286" s="78"/>
      <c r="B286" s="108"/>
      <c r="C286" s="109" t="s">
        <v>125</v>
      </c>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1"/>
      <c r="AA286" s="112">
        <v>3433</v>
      </c>
      <c r="AB286" s="113"/>
      <c r="AC286" s="113"/>
      <c r="AD286" s="113"/>
      <c r="AE286" s="113"/>
      <c r="AF286" s="113"/>
      <c r="AG286" s="113"/>
      <c r="AH286" s="113"/>
      <c r="AI286" s="114"/>
      <c r="AJ286" s="112">
        <v>3885</v>
      </c>
      <c r="AK286" s="113"/>
      <c r="AL286" s="113"/>
      <c r="AM286" s="113"/>
      <c r="AN286" s="113"/>
      <c r="AO286" s="113"/>
      <c r="AP286" s="113"/>
      <c r="AQ286" s="113"/>
      <c r="AR286" s="114"/>
      <c r="AS286" s="115"/>
      <c r="AT286" s="116"/>
      <c r="AU286" s="116"/>
      <c r="AV286" s="116"/>
      <c r="AW286" s="116"/>
      <c r="AX286" s="117"/>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c r="CB286" s="65"/>
      <c r="CC286" s="65"/>
      <c r="CD286" s="65"/>
      <c r="CE286" s="65"/>
      <c r="CF286" s="65"/>
      <c r="CG286" s="65"/>
      <c r="CH286" s="65"/>
      <c r="CI286" s="65"/>
      <c r="CJ286" s="65"/>
      <c r="CK286" s="65"/>
      <c r="CL286" s="65"/>
      <c r="CM286" s="65"/>
      <c r="CN286" s="65"/>
      <c r="CO286" s="65"/>
      <c r="CP286" s="65"/>
      <c r="CQ286" s="65"/>
      <c r="CR286" s="65"/>
      <c r="CS286" s="65"/>
      <c r="CT286" s="65"/>
      <c r="CU286" s="65"/>
      <c r="CV286" s="65"/>
      <c r="CW286" s="65"/>
      <c r="CX286" s="65"/>
      <c r="CY286" s="65"/>
      <c r="CZ286" s="65"/>
      <c r="DA286" s="65"/>
      <c r="DB286" s="65"/>
      <c r="DC286" s="65"/>
      <c r="DD286" s="65"/>
      <c r="DE286" s="65"/>
      <c r="DF286" s="65"/>
      <c r="DG286" s="65"/>
      <c r="DH286" s="65"/>
      <c r="DI286" s="65"/>
      <c r="DJ286" s="65"/>
      <c r="DK286" s="65"/>
      <c r="DL286" s="65"/>
      <c r="DM286" s="65"/>
      <c r="DN286" s="65"/>
      <c r="DO286" s="65"/>
      <c r="DP286" s="65"/>
      <c r="DQ286" s="65"/>
      <c r="DR286" s="65"/>
      <c r="DS286" s="65"/>
      <c r="DT286" s="65"/>
      <c r="DU286" s="65"/>
      <c r="DV286" s="65"/>
      <c r="DW286" s="65"/>
      <c r="DX286" s="65"/>
      <c r="DY286" s="65"/>
      <c r="DZ286" s="65"/>
      <c r="EA286" s="65"/>
      <c r="EB286" s="65"/>
      <c r="EC286" s="65"/>
      <c r="ED286" s="65"/>
      <c r="EE286" s="65"/>
      <c r="EF286" s="65"/>
      <c r="EG286" s="65"/>
      <c r="EH286" s="65"/>
      <c r="EI286" s="65"/>
      <c r="EJ286" s="65"/>
      <c r="EK286" s="65"/>
      <c r="EL286" s="65"/>
      <c r="EM286" s="65"/>
      <c r="EN286" s="65"/>
      <c r="EO286" s="65"/>
      <c r="EP286" s="65"/>
      <c r="EQ286" s="65"/>
      <c r="ER286" s="65"/>
      <c r="ES286" s="65"/>
      <c r="ET286" s="65"/>
      <c r="EU286" s="65"/>
      <c r="EV286" s="65"/>
      <c r="EW286" s="65"/>
      <c r="EX286" s="65"/>
      <c r="EY286" s="65"/>
      <c r="EZ286" s="65"/>
      <c r="FA286" s="65"/>
      <c r="FB286" s="65"/>
      <c r="FC286" s="65"/>
      <c r="FD286" s="65"/>
      <c r="FE286" s="65"/>
      <c r="FF286" s="65"/>
      <c r="FG286" s="65"/>
      <c r="FH286" s="65"/>
      <c r="FI286" s="65"/>
      <c r="FJ286" s="65"/>
      <c r="FK286" s="65"/>
      <c r="FL286" s="65"/>
      <c r="FM286" s="65"/>
      <c r="FN286" s="65"/>
      <c r="FO286" s="65"/>
      <c r="FP286" s="65"/>
      <c r="FQ286" s="65"/>
      <c r="FR286" s="65"/>
      <c r="FS286" s="65"/>
      <c r="FT286" s="65"/>
      <c r="FU286" s="65"/>
      <c r="FV286" s="65"/>
      <c r="FW286" s="65"/>
      <c r="FX286" s="65"/>
      <c r="FY286" s="65"/>
      <c r="FZ286" s="65"/>
      <c r="GA286" s="65"/>
      <c r="GB286" s="65"/>
      <c r="GC286" s="65"/>
      <c r="GD286" s="65"/>
      <c r="GE286" s="65"/>
      <c r="GF286" s="65"/>
      <c r="GG286" s="65"/>
      <c r="GH286" s="65"/>
      <c r="GI286" s="65"/>
      <c r="GJ286" s="65"/>
      <c r="GK286" s="65"/>
      <c r="GL286" s="65"/>
      <c r="GM286" s="65"/>
      <c r="GN286" s="65"/>
      <c r="GO286" s="65"/>
      <c r="GP286" s="65"/>
      <c r="GQ286" s="65"/>
      <c r="GR286" s="65"/>
      <c r="GS286" s="65"/>
      <c r="GT286" s="65"/>
      <c r="GU286" s="65"/>
      <c r="GV286" s="65"/>
      <c r="GW286" s="65"/>
      <c r="GX286" s="65"/>
      <c r="GY286" s="65"/>
      <c r="GZ286" s="65"/>
      <c r="HA286" s="65"/>
      <c r="HB286" s="65"/>
      <c r="HC286" s="65"/>
      <c r="HD286" s="65"/>
      <c r="HE286" s="65"/>
      <c r="HF286" s="65"/>
      <c r="HG286" s="65"/>
      <c r="HH286" s="65"/>
      <c r="HI286" s="65"/>
      <c r="HJ286" s="65"/>
      <c r="HK286" s="65"/>
      <c r="HL286" s="65"/>
      <c r="HM286" s="65"/>
      <c r="HN286" s="65"/>
      <c r="HO286" s="65"/>
      <c r="HP286" s="65"/>
      <c r="HQ286" s="65"/>
      <c r="HR286" s="65"/>
      <c r="HS286" s="65"/>
      <c r="HT286" s="65"/>
      <c r="HU286" s="65"/>
      <c r="HV286" s="65"/>
      <c r="HW286" s="65"/>
      <c r="HX286" s="65"/>
      <c r="HY286" s="65"/>
      <c r="HZ286" s="65"/>
      <c r="IA286" s="65"/>
      <c r="IB286" s="65"/>
      <c r="IC286" s="65"/>
      <c r="ID286" s="65"/>
      <c r="IE286" s="65"/>
      <c r="IF286" s="65"/>
      <c r="IG286" s="65"/>
      <c r="IH286" s="65"/>
      <c r="II286" s="65"/>
      <c r="IJ286" s="65"/>
      <c r="IK286" s="65"/>
      <c r="IL286" s="65"/>
      <c r="IM286" s="65"/>
      <c r="IN286" s="65"/>
      <c r="IO286" s="65"/>
      <c r="IP286" s="65"/>
      <c r="IQ286" s="65"/>
    </row>
    <row r="287" spans="1:251" s="89" customFormat="1" ht="18.75" customHeight="1">
      <c r="A287" s="78"/>
      <c r="B287" s="108"/>
      <c r="C287" s="109" t="s">
        <v>126</v>
      </c>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1"/>
      <c r="AA287" s="112">
        <v>96</v>
      </c>
      <c r="AB287" s="113"/>
      <c r="AC287" s="113"/>
      <c r="AD287" s="113"/>
      <c r="AE287" s="113"/>
      <c r="AF287" s="113"/>
      <c r="AG287" s="113"/>
      <c r="AH287" s="113"/>
      <c r="AI287" s="114"/>
      <c r="AJ287" s="112">
        <v>70</v>
      </c>
      <c r="AK287" s="113"/>
      <c r="AL287" s="113"/>
      <c r="AM287" s="113"/>
      <c r="AN287" s="113"/>
      <c r="AO287" s="113"/>
      <c r="AP287" s="113"/>
      <c r="AQ287" s="113"/>
      <c r="AR287" s="114"/>
      <c r="AS287" s="115"/>
      <c r="AT287" s="116"/>
      <c r="AU287" s="116"/>
      <c r="AV287" s="116"/>
      <c r="AW287" s="116"/>
      <c r="AX287" s="117"/>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5"/>
      <c r="CN287" s="65"/>
      <c r="CO287" s="65"/>
      <c r="CP287" s="65"/>
      <c r="CQ287" s="65"/>
      <c r="CR287" s="65"/>
      <c r="CS287" s="65"/>
      <c r="CT287" s="65"/>
      <c r="CU287" s="65"/>
      <c r="CV287" s="65"/>
      <c r="CW287" s="65"/>
      <c r="CX287" s="65"/>
      <c r="CY287" s="65"/>
      <c r="CZ287" s="65"/>
      <c r="DA287" s="65"/>
      <c r="DB287" s="65"/>
      <c r="DC287" s="65"/>
      <c r="DD287" s="65"/>
      <c r="DE287" s="65"/>
      <c r="DF287" s="65"/>
      <c r="DG287" s="65"/>
      <c r="DH287" s="65"/>
      <c r="DI287" s="65"/>
      <c r="DJ287" s="65"/>
      <c r="DK287" s="65"/>
      <c r="DL287" s="65"/>
      <c r="DM287" s="65"/>
      <c r="DN287" s="65"/>
      <c r="DO287" s="65"/>
      <c r="DP287" s="65"/>
      <c r="DQ287" s="65"/>
      <c r="DR287" s="65"/>
      <c r="DS287" s="65"/>
      <c r="DT287" s="65"/>
      <c r="DU287" s="65"/>
      <c r="DV287" s="65"/>
      <c r="DW287" s="65"/>
      <c r="DX287" s="65"/>
      <c r="DY287" s="65"/>
      <c r="DZ287" s="65"/>
      <c r="EA287" s="65"/>
      <c r="EB287" s="65"/>
      <c r="EC287" s="65"/>
      <c r="ED287" s="65"/>
      <c r="EE287" s="65"/>
      <c r="EF287" s="65"/>
      <c r="EG287" s="65"/>
      <c r="EH287" s="65"/>
      <c r="EI287" s="65"/>
      <c r="EJ287" s="65"/>
      <c r="EK287" s="65"/>
      <c r="EL287" s="65"/>
      <c r="EM287" s="65"/>
      <c r="EN287" s="65"/>
      <c r="EO287" s="65"/>
      <c r="EP287" s="65"/>
      <c r="EQ287" s="65"/>
      <c r="ER287" s="65"/>
      <c r="ES287" s="65"/>
      <c r="ET287" s="65"/>
      <c r="EU287" s="65"/>
      <c r="EV287" s="65"/>
      <c r="EW287" s="65"/>
      <c r="EX287" s="65"/>
      <c r="EY287" s="65"/>
      <c r="EZ287" s="65"/>
      <c r="FA287" s="65"/>
      <c r="FB287" s="65"/>
      <c r="FC287" s="65"/>
      <c r="FD287" s="65"/>
      <c r="FE287" s="65"/>
      <c r="FF287" s="65"/>
      <c r="FG287" s="65"/>
      <c r="FH287" s="65"/>
      <c r="FI287" s="65"/>
      <c r="FJ287" s="65"/>
      <c r="FK287" s="65"/>
      <c r="FL287" s="65"/>
      <c r="FM287" s="65"/>
      <c r="FN287" s="65"/>
      <c r="FO287" s="65"/>
      <c r="FP287" s="65"/>
      <c r="FQ287" s="65"/>
      <c r="FR287" s="65"/>
      <c r="FS287" s="65"/>
      <c r="FT287" s="65"/>
      <c r="FU287" s="65"/>
      <c r="FV287" s="65"/>
      <c r="FW287" s="65"/>
      <c r="FX287" s="65"/>
      <c r="FY287" s="65"/>
      <c r="FZ287" s="65"/>
      <c r="GA287" s="65"/>
      <c r="GB287" s="65"/>
      <c r="GC287" s="65"/>
      <c r="GD287" s="65"/>
      <c r="GE287" s="65"/>
      <c r="GF287" s="65"/>
      <c r="GG287" s="65"/>
      <c r="GH287" s="65"/>
      <c r="GI287" s="65"/>
      <c r="GJ287" s="65"/>
      <c r="GK287" s="65"/>
      <c r="GL287" s="65"/>
      <c r="GM287" s="65"/>
      <c r="GN287" s="65"/>
      <c r="GO287" s="65"/>
      <c r="GP287" s="65"/>
      <c r="GQ287" s="65"/>
      <c r="GR287" s="65"/>
      <c r="GS287" s="65"/>
      <c r="GT287" s="65"/>
      <c r="GU287" s="65"/>
      <c r="GV287" s="65"/>
      <c r="GW287" s="65"/>
      <c r="GX287" s="65"/>
      <c r="GY287" s="65"/>
      <c r="GZ287" s="65"/>
      <c r="HA287" s="65"/>
      <c r="HB287" s="65"/>
      <c r="HC287" s="65"/>
      <c r="HD287" s="65"/>
      <c r="HE287" s="65"/>
      <c r="HF287" s="65"/>
      <c r="HG287" s="65"/>
      <c r="HH287" s="65"/>
      <c r="HI287" s="65"/>
      <c r="HJ287" s="65"/>
      <c r="HK287" s="65"/>
      <c r="HL287" s="65"/>
      <c r="HM287" s="65"/>
      <c r="HN287" s="65"/>
      <c r="HO287" s="65"/>
      <c r="HP287" s="65"/>
      <c r="HQ287" s="65"/>
      <c r="HR287" s="65"/>
      <c r="HS287" s="65"/>
      <c r="HT287" s="65"/>
      <c r="HU287" s="65"/>
      <c r="HV287" s="65"/>
      <c r="HW287" s="65"/>
      <c r="HX287" s="65"/>
      <c r="HY287" s="65"/>
      <c r="HZ287" s="65"/>
      <c r="IA287" s="65"/>
      <c r="IB287" s="65"/>
      <c r="IC287" s="65"/>
      <c r="ID287" s="65"/>
      <c r="IE287" s="65"/>
      <c r="IF287" s="65"/>
      <c r="IG287" s="65"/>
      <c r="IH287" s="65"/>
      <c r="II287" s="65"/>
      <c r="IJ287" s="65"/>
      <c r="IK287" s="65"/>
      <c r="IL287" s="65"/>
      <c r="IM287" s="65"/>
      <c r="IN287" s="65"/>
      <c r="IO287" s="65"/>
      <c r="IP287" s="65"/>
      <c r="IQ287" s="65"/>
    </row>
    <row r="288" spans="1:251" s="89" customFormat="1" ht="18.75" customHeight="1">
      <c r="A288" s="78"/>
      <c r="B288" s="108"/>
      <c r="C288" s="109" t="s">
        <v>127</v>
      </c>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1"/>
      <c r="AA288" s="112">
        <v>95</v>
      </c>
      <c r="AB288" s="113"/>
      <c r="AC288" s="113"/>
      <c r="AD288" s="113"/>
      <c r="AE288" s="113"/>
      <c r="AF288" s="113"/>
      <c r="AG288" s="113"/>
      <c r="AH288" s="113"/>
      <c r="AI288" s="114"/>
      <c r="AJ288" s="112">
        <v>48</v>
      </c>
      <c r="AK288" s="113"/>
      <c r="AL288" s="113"/>
      <c r="AM288" s="113"/>
      <c r="AN288" s="113"/>
      <c r="AO288" s="113"/>
      <c r="AP288" s="113"/>
      <c r="AQ288" s="113"/>
      <c r="AR288" s="114"/>
      <c r="AS288" s="115"/>
      <c r="AT288" s="116"/>
      <c r="AU288" s="116"/>
      <c r="AV288" s="116"/>
      <c r="AW288" s="116"/>
      <c r="AX288" s="117"/>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c r="CB288" s="65"/>
      <c r="CC288" s="65"/>
      <c r="CD288" s="65"/>
      <c r="CE288" s="65"/>
      <c r="CF288" s="65"/>
      <c r="CG288" s="65"/>
      <c r="CH288" s="65"/>
      <c r="CI288" s="65"/>
      <c r="CJ288" s="65"/>
      <c r="CK288" s="65"/>
      <c r="CL288" s="65"/>
      <c r="CM288" s="65"/>
      <c r="CN288" s="65"/>
      <c r="CO288" s="65"/>
      <c r="CP288" s="65"/>
      <c r="CQ288" s="65"/>
      <c r="CR288" s="65"/>
      <c r="CS288" s="65"/>
      <c r="CT288" s="65"/>
      <c r="CU288" s="65"/>
      <c r="CV288" s="65"/>
      <c r="CW288" s="65"/>
      <c r="CX288" s="65"/>
      <c r="CY288" s="65"/>
      <c r="CZ288" s="65"/>
      <c r="DA288" s="65"/>
      <c r="DB288" s="65"/>
      <c r="DC288" s="65"/>
      <c r="DD288" s="65"/>
      <c r="DE288" s="65"/>
      <c r="DF288" s="65"/>
      <c r="DG288" s="65"/>
      <c r="DH288" s="65"/>
      <c r="DI288" s="65"/>
      <c r="DJ288" s="65"/>
      <c r="DK288" s="65"/>
      <c r="DL288" s="65"/>
      <c r="DM288" s="65"/>
      <c r="DN288" s="65"/>
      <c r="DO288" s="65"/>
      <c r="DP288" s="65"/>
      <c r="DQ288" s="65"/>
      <c r="DR288" s="65"/>
      <c r="DS288" s="65"/>
      <c r="DT288" s="65"/>
      <c r="DU288" s="65"/>
      <c r="DV288" s="65"/>
      <c r="DW288" s="65"/>
      <c r="DX288" s="65"/>
      <c r="DY288" s="65"/>
      <c r="DZ288" s="65"/>
      <c r="EA288" s="65"/>
      <c r="EB288" s="65"/>
      <c r="EC288" s="65"/>
      <c r="ED288" s="65"/>
      <c r="EE288" s="65"/>
      <c r="EF288" s="65"/>
      <c r="EG288" s="65"/>
      <c r="EH288" s="65"/>
      <c r="EI288" s="65"/>
      <c r="EJ288" s="65"/>
      <c r="EK288" s="65"/>
      <c r="EL288" s="65"/>
      <c r="EM288" s="65"/>
      <c r="EN288" s="65"/>
      <c r="EO288" s="65"/>
      <c r="EP288" s="65"/>
      <c r="EQ288" s="65"/>
      <c r="ER288" s="65"/>
      <c r="ES288" s="65"/>
      <c r="ET288" s="65"/>
      <c r="EU288" s="65"/>
      <c r="EV288" s="65"/>
      <c r="EW288" s="65"/>
      <c r="EX288" s="65"/>
      <c r="EY288" s="65"/>
      <c r="EZ288" s="65"/>
      <c r="FA288" s="65"/>
      <c r="FB288" s="65"/>
      <c r="FC288" s="65"/>
      <c r="FD288" s="65"/>
      <c r="FE288" s="65"/>
      <c r="FF288" s="65"/>
      <c r="FG288" s="65"/>
      <c r="FH288" s="65"/>
      <c r="FI288" s="65"/>
      <c r="FJ288" s="65"/>
      <c r="FK288" s="65"/>
      <c r="FL288" s="65"/>
      <c r="FM288" s="65"/>
      <c r="FN288" s="65"/>
      <c r="FO288" s="65"/>
      <c r="FP288" s="65"/>
      <c r="FQ288" s="65"/>
      <c r="FR288" s="65"/>
      <c r="FS288" s="65"/>
      <c r="FT288" s="65"/>
      <c r="FU288" s="65"/>
      <c r="FV288" s="65"/>
      <c r="FW288" s="65"/>
      <c r="FX288" s="65"/>
      <c r="FY288" s="65"/>
      <c r="FZ288" s="65"/>
      <c r="GA288" s="65"/>
      <c r="GB288" s="65"/>
      <c r="GC288" s="65"/>
      <c r="GD288" s="65"/>
      <c r="GE288" s="65"/>
      <c r="GF288" s="65"/>
      <c r="GG288" s="65"/>
      <c r="GH288" s="65"/>
      <c r="GI288" s="65"/>
      <c r="GJ288" s="65"/>
      <c r="GK288" s="65"/>
      <c r="GL288" s="65"/>
      <c r="GM288" s="65"/>
      <c r="GN288" s="65"/>
      <c r="GO288" s="65"/>
      <c r="GP288" s="65"/>
      <c r="GQ288" s="65"/>
      <c r="GR288" s="65"/>
      <c r="GS288" s="65"/>
      <c r="GT288" s="65"/>
      <c r="GU288" s="65"/>
      <c r="GV288" s="65"/>
      <c r="GW288" s="65"/>
      <c r="GX288" s="65"/>
      <c r="GY288" s="65"/>
      <c r="GZ288" s="65"/>
      <c r="HA288" s="65"/>
      <c r="HB288" s="65"/>
      <c r="HC288" s="65"/>
      <c r="HD288" s="65"/>
      <c r="HE288" s="65"/>
      <c r="HF288" s="65"/>
      <c r="HG288" s="65"/>
      <c r="HH288" s="65"/>
      <c r="HI288" s="65"/>
      <c r="HJ288" s="65"/>
      <c r="HK288" s="65"/>
      <c r="HL288" s="65"/>
      <c r="HM288" s="65"/>
      <c r="HN288" s="65"/>
      <c r="HO288" s="65"/>
      <c r="HP288" s="65"/>
      <c r="HQ288" s="65"/>
      <c r="HR288" s="65"/>
      <c r="HS288" s="65"/>
      <c r="HT288" s="65"/>
      <c r="HU288" s="65"/>
      <c r="HV288" s="65"/>
      <c r="HW288" s="65"/>
      <c r="HX288" s="65"/>
      <c r="HY288" s="65"/>
      <c r="HZ288" s="65"/>
      <c r="IA288" s="65"/>
      <c r="IB288" s="65"/>
      <c r="IC288" s="65"/>
      <c r="ID288" s="65"/>
      <c r="IE288" s="65"/>
      <c r="IF288" s="65"/>
      <c r="IG288" s="65"/>
      <c r="IH288" s="65"/>
      <c r="II288" s="65"/>
      <c r="IJ288" s="65"/>
      <c r="IK288" s="65"/>
      <c r="IL288" s="65"/>
      <c r="IM288" s="65"/>
      <c r="IN288" s="65"/>
      <c r="IO288" s="65"/>
      <c r="IP288" s="65"/>
      <c r="IQ288" s="65"/>
    </row>
    <row r="289" spans="1:251" s="89" customFormat="1" ht="18.75" customHeight="1" thickBot="1">
      <c r="A289" s="90"/>
      <c r="B289" s="118" t="s">
        <v>98</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20"/>
      <c r="AA289" s="121">
        <f>SUM($AA$286:$AA$288)</f>
        <v>3624</v>
      </c>
      <c r="AB289" s="122"/>
      <c r="AC289" s="122"/>
      <c r="AD289" s="122"/>
      <c r="AE289" s="122"/>
      <c r="AF289" s="122"/>
      <c r="AG289" s="122"/>
      <c r="AH289" s="122"/>
      <c r="AI289" s="123"/>
      <c r="AJ289" s="121">
        <f>SUM($AJ$286:$AJ$288)</f>
        <v>4003</v>
      </c>
      <c r="AK289" s="122"/>
      <c r="AL289" s="122"/>
      <c r="AM289" s="122"/>
      <c r="AN289" s="122"/>
      <c r="AO289" s="122"/>
      <c r="AP289" s="122"/>
      <c r="AQ289" s="122"/>
      <c r="AR289" s="123"/>
      <c r="AS289" s="124"/>
      <c r="AT289" s="125"/>
      <c r="AU289" s="125"/>
      <c r="AV289" s="125"/>
      <c r="AW289" s="125"/>
      <c r="AX289" s="126"/>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c r="CD289" s="65"/>
      <c r="CE289" s="65"/>
      <c r="CF289" s="65"/>
      <c r="CG289" s="65"/>
      <c r="CH289" s="65"/>
      <c r="CI289" s="65"/>
      <c r="CJ289" s="65"/>
      <c r="CK289" s="65"/>
      <c r="CL289" s="65"/>
      <c r="CM289" s="65"/>
      <c r="CN289" s="65"/>
      <c r="CO289" s="65"/>
      <c r="CP289" s="65"/>
      <c r="CQ289" s="65"/>
      <c r="CR289" s="65"/>
      <c r="CS289" s="65"/>
      <c r="CT289" s="65"/>
      <c r="CU289" s="65"/>
      <c r="CV289" s="65"/>
      <c r="CW289" s="65"/>
      <c r="CX289" s="65"/>
      <c r="CY289" s="65"/>
      <c r="CZ289" s="65"/>
      <c r="DA289" s="65"/>
      <c r="DB289" s="65"/>
      <c r="DC289" s="65"/>
      <c r="DD289" s="65"/>
      <c r="DE289" s="65"/>
      <c r="DF289" s="65"/>
      <c r="DG289" s="65"/>
      <c r="DH289" s="65"/>
      <c r="DI289" s="65"/>
      <c r="DJ289" s="65"/>
      <c r="DK289" s="65"/>
      <c r="DL289" s="65"/>
      <c r="DM289" s="65"/>
      <c r="DN289" s="65"/>
      <c r="DO289" s="65"/>
      <c r="DP289" s="65"/>
      <c r="DQ289" s="65"/>
      <c r="DR289" s="65"/>
      <c r="DS289" s="65"/>
      <c r="DT289" s="65"/>
      <c r="DU289" s="65"/>
      <c r="DV289" s="65"/>
      <c r="DW289" s="65"/>
      <c r="DX289" s="65"/>
      <c r="DY289" s="65"/>
      <c r="DZ289" s="65"/>
      <c r="EA289" s="65"/>
      <c r="EB289" s="65"/>
      <c r="EC289" s="65"/>
      <c r="ED289" s="65"/>
      <c r="EE289" s="65"/>
      <c r="EF289" s="65"/>
      <c r="EG289" s="65"/>
      <c r="EH289" s="65"/>
      <c r="EI289" s="65"/>
      <c r="EJ289" s="65"/>
      <c r="EK289" s="65"/>
      <c r="EL289" s="65"/>
      <c r="EM289" s="65"/>
      <c r="EN289" s="65"/>
      <c r="EO289" s="65"/>
      <c r="EP289" s="65"/>
      <c r="EQ289" s="65"/>
      <c r="ER289" s="65"/>
      <c r="ES289" s="65"/>
      <c r="ET289" s="65"/>
      <c r="EU289" s="65"/>
      <c r="EV289" s="65"/>
      <c r="EW289" s="65"/>
      <c r="EX289" s="65"/>
      <c r="EY289" s="65"/>
      <c r="EZ289" s="65"/>
      <c r="FA289" s="65"/>
      <c r="FB289" s="65"/>
      <c r="FC289" s="65"/>
      <c r="FD289" s="65"/>
      <c r="FE289" s="65"/>
      <c r="FF289" s="65"/>
      <c r="FG289" s="65"/>
      <c r="FH289" s="65"/>
      <c r="FI289" s="65"/>
      <c r="FJ289" s="65"/>
      <c r="FK289" s="65"/>
      <c r="FL289" s="65"/>
      <c r="FM289" s="65"/>
      <c r="FN289" s="65"/>
      <c r="FO289" s="65"/>
      <c r="FP289" s="65"/>
      <c r="FQ289" s="65"/>
      <c r="FR289" s="65"/>
      <c r="FS289" s="65"/>
      <c r="FT289" s="65"/>
      <c r="FU289" s="65"/>
      <c r="FV289" s="65"/>
      <c r="FW289" s="65"/>
      <c r="FX289" s="65"/>
      <c r="FY289" s="65"/>
      <c r="FZ289" s="65"/>
      <c r="GA289" s="65"/>
      <c r="GB289" s="65"/>
      <c r="GC289" s="65"/>
      <c r="GD289" s="65"/>
      <c r="GE289" s="65"/>
      <c r="GF289" s="65"/>
      <c r="GG289" s="65"/>
      <c r="GH289" s="65"/>
      <c r="GI289" s="65"/>
      <c r="GJ289" s="65"/>
      <c r="GK289" s="65"/>
      <c r="GL289" s="65"/>
      <c r="GM289" s="65"/>
      <c r="GN289" s="65"/>
      <c r="GO289" s="65"/>
      <c r="GP289" s="65"/>
      <c r="GQ289" s="65"/>
      <c r="GR289" s="65"/>
      <c r="GS289" s="65"/>
      <c r="GT289" s="65"/>
      <c r="GU289" s="65"/>
      <c r="GV289" s="65"/>
      <c r="GW289" s="65"/>
      <c r="GX289" s="65"/>
      <c r="GY289" s="65"/>
      <c r="GZ289" s="65"/>
      <c r="HA289" s="65"/>
      <c r="HB289" s="65"/>
      <c r="HC289" s="65"/>
      <c r="HD289" s="65"/>
      <c r="HE289" s="65"/>
      <c r="HF289" s="65"/>
      <c r="HG289" s="65"/>
      <c r="HH289" s="65"/>
      <c r="HI289" s="65"/>
      <c r="HJ289" s="65"/>
      <c r="HK289" s="65"/>
      <c r="HL289" s="65"/>
      <c r="HM289" s="65"/>
      <c r="HN289" s="65"/>
      <c r="HO289" s="65"/>
      <c r="HP289" s="65"/>
      <c r="HQ289" s="65"/>
      <c r="HR289" s="65"/>
      <c r="HS289" s="65"/>
      <c r="HT289" s="65"/>
      <c r="HU289" s="65"/>
      <c r="HV289" s="65"/>
      <c r="HW289" s="65"/>
      <c r="HX289" s="65"/>
      <c r="HY289" s="65"/>
      <c r="HZ289" s="65"/>
      <c r="IA289" s="65"/>
      <c r="IB289" s="65"/>
      <c r="IC289" s="65"/>
      <c r="ID289" s="65"/>
      <c r="IE289" s="65"/>
      <c r="IF289" s="65"/>
      <c r="IG289" s="65"/>
      <c r="IH289" s="65"/>
      <c r="II289" s="65"/>
      <c r="IJ289" s="65"/>
      <c r="IK289" s="65"/>
      <c r="IL289" s="65"/>
      <c r="IM289" s="65"/>
      <c r="IN289" s="65"/>
      <c r="IO289" s="65"/>
      <c r="IP289" s="65"/>
      <c r="IQ289" s="65"/>
    </row>
    <row r="291" spans="1:251" ht="18.75">
      <c r="A291" s="64" t="s">
        <v>85</v>
      </c>
      <c r="AW291" s="66"/>
      <c r="AX291" s="67"/>
      <c r="AY291" s="66"/>
    </row>
    <row r="293" spans="1:251" ht="18.75">
      <c r="B293" s="68" t="s">
        <v>0</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row>
    <row r="294" spans="1:251">
      <c r="Z294" s="70"/>
      <c r="AD294" s="70"/>
      <c r="AE294" s="70"/>
      <c r="AF294" s="70"/>
      <c r="AG294" s="70"/>
      <c r="AH294" s="70"/>
      <c r="AI294" s="70"/>
      <c r="AO294" s="70"/>
    </row>
    <row r="295" spans="1:251" ht="13.5" thickBot="1">
      <c r="Z295" s="70"/>
      <c r="AD295" s="70"/>
      <c r="AE295" s="70"/>
      <c r="AF295" s="70"/>
      <c r="AG295" s="70"/>
      <c r="AH295" s="70"/>
      <c r="AI295" s="70"/>
      <c r="AO295" s="70"/>
      <c r="DI295" s="71"/>
    </row>
    <row r="296" spans="1:251" ht="24.75" customHeight="1" thickBot="1">
      <c r="B296" s="72" t="s">
        <v>86</v>
      </c>
      <c r="C296" s="73"/>
      <c r="D296" s="73"/>
      <c r="E296" s="73"/>
      <c r="F296" s="73"/>
      <c r="G296" s="73"/>
      <c r="H296" s="74" t="s">
        <v>128</v>
      </c>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6"/>
      <c r="DI296" s="71"/>
    </row>
    <row r="297" spans="1:251" ht="14.25">
      <c r="B297" s="77"/>
      <c r="C297" s="77"/>
      <c r="D297" s="77"/>
      <c r="E297" s="77"/>
      <c r="F297" s="77"/>
      <c r="G297" s="77"/>
      <c r="H297" s="78"/>
      <c r="I297" s="78"/>
      <c r="J297" s="78"/>
      <c r="K297" s="78"/>
      <c r="L297" s="79"/>
      <c r="M297" s="79"/>
      <c r="N297" s="79"/>
      <c r="O297" s="79"/>
      <c r="P297" s="78"/>
      <c r="Q297" s="78"/>
      <c r="R297" s="78"/>
      <c r="S297" s="78"/>
      <c r="T297" s="78"/>
      <c r="U297" s="78"/>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DI297" s="71"/>
    </row>
    <row r="298" spans="1:251" ht="15" thickBot="1">
      <c r="A298" s="81"/>
      <c r="B298" s="80" t="s">
        <v>88</v>
      </c>
      <c r="C298" s="78"/>
      <c r="D298" s="78"/>
      <c r="E298" s="78"/>
      <c r="F298" s="78"/>
      <c r="G298" s="78"/>
      <c r="H298" s="78"/>
      <c r="I298" s="78"/>
      <c r="J298" s="78"/>
      <c r="K298" s="78"/>
      <c r="L298" s="79"/>
      <c r="M298" s="79"/>
      <c r="N298" s="79"/>
      <c r="O298" s="79"/>
      <c r="P298" s="78"/>
      <c r="Q298" s="78"/>
      <c r="R298" s="78"/>
      <c r="S298" s="78"/>
      <c r="T298" s="78"/>
      <c r="U298" s="78"/>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DI298" s="71"/>
    </row>
    <row r="299" spans="1:251" ht="14.25">
      <c r="A299" s="78"/>
      <c r="B299" s="82"/>
      <c r="C299" s="77"/>
      <c r="D299" s="77"/>
      <c r="E299" s="77"/>
      <c r="F299" s="77"/>
      <c r="G299" s="77"/>
      <c r="H299" s="77"/>
      <c r="I299" s="77"/>
      <c r="J299" s="77"/>
      <c r="K299" s="77"/>
      <c r="L299" s="83"/>
      <c r="M299" s="83"/>
      <c r="N299" s="83"/>
      <c r="O299" s="83"/>
      <c r="P299" s="77"/>
      <c r="Q299" s="77"/>
      <c r="R299" s="77"/>
      <c r="S299" s="77"/>
      <c r="T299" s="77"/>
      <c r="U299" s="77"/>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5"/>
    </row>
    <row r="300" spans="1:251" ht="12" customHeight="1">
      <c r="A300" s="78"/>
      <c r="B300" s="86" t="s">
        <v>129</v>
      </c>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8"/>
    </row>
    <row r="301" spans="1:251" ht="12" customHeight="1">
      <c r="A301" s="78"/>
      <c r="B301" s="86"/>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8"/>
      <c r="BC301" s="89"/>
    </row>
    <row r="302" spans="1:251" ht="12" customHeight="1">
      <c r="A302" s="78"/>
      <c r="B302" s="86"/>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c r="AG302" s="87"/>
      <c r="AH302" s="87"/>
      <c r="AI302" s="87"/>
      <c r="AJ302" s="87"/>
      <c r="AK302" s="87"/>
      <c r="AL302" s="87"/>
      <c r="AM302" s="87"/>
      <c r="AN302" s="87"/>
      <c r="AO302" s="87"/>
      <c r="AP302" s="87"/>
      <c r="AQ302" s="87"/>
      <c r="AR302" s="87"/>
      <c r="AS302" s="87"/>
      <c r="AT302" s="87"/>
      <c r="AU302" s="87"/>
      <c r="AV302" s="87"/>
      <c r="AW302" s="87"/>
      <c r="AX302" s="88"/>
    </row>
    <row r="303" spans="1:251" ht="12" customHeight="1">
      <c r="A303" s="78"/>
      <c r="B303" s="86"/>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8"/>
    </row>
    <row r="304" spans="1:251" ht="12" customHeight="1">
      <c r="A304" s="78"/>
      <c r="B304" s="86"/>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8"/>
    </row>
    <row r="305" spans="1:251" ht="15" thickBot="1">
      <c r="A305" s="90"/>
      <c r="B305" s="91"/>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c r="AN305" s="92"/>
      <c r="AO305" s="92"/>
      <c r="AP305" s="92"/>
      <c r="AQ305" s="92"/>
      <c r="AR305" s="92"/>
      <c r="AS305" s="92"/>
      <c r="AT305" s="92"/>
      <c r="AU305" s="92"/>
      <c r="AV305" s="92"/>
      <c r="AW305" s="92"/>
      <c r="AX305" s="93"/>
    </row>
    <row r="306" spans="1:251">
      <c r="B306" s="94"/>
    </row>
    <row r="307" spans="1:251" ht="15" thickBot="1">
      <c r="A307" s="81"/>
      <c r="B307" s="80" t="s">
        <v>89</v>
      </c>
      <c r="C307" s="78"/>
      <c r="D307" s="78"/>
      <c r="E307" s="78"/>
      <c r="F307" s="78"/>
      <c r="G307" s="78"/>
      <c r="H307" s="78"/>
      <c r="I307" s="78"/>
      <c r="J307" s="78"/>
      <c r="K307" s="78"/>
      <c r="L307" s="79"/>
      <c r="M307" s="79"/>
      <c r="N307" s="79"/>
      <c r="O307" s="79"/>
      <c r="P307" s="78"/>
      <c r="Q307" s="78"/>
      <c r="R307" s="78"/>
      <c r="S307" s="78"/>
      <c r="T307" s="78"/>
      <c r="U307" s="78"/>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DI307" s="71"/>
    </row>
    <row r="308" spans="1:251" ht="14.25">
      <c r="A308" s="78"/>
      <c r="B308" s="82"/>
      <c r="C308" s="77"/>
      <c r="D308" s="77"/>
      <c r="E308" s="77"/>
      <c r="F308" s="77"/>
      <c r="G308" s="77"/>
      <c r="H308" s="77"/>
      <c r="I308" s="77"/>
      <c r="J308" s="77"/>
      <c r="K308" s="77"/>
      <c r="L308" s="83"/>
      <c r="M308" s="83"/>
      <c r="N308" s="83"/>
      <c r="O308" s="83"/>
      <c r="P308" s="77"/>
      <c r="Q308" s="77"/>
      <c r="R308" s="77"/>
      <c r="S308" s="77"/>
      <c r="T308" s="77"/>
      <c r="U308" s="77"/>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5"/>
    </row>
    <row r="309" spans="1:251" ht="12" customHeight="1">
      <c r="A309" s="78"/>
      <c r="B309" s="86" t="s">
        <v>130</v>
      </c>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8"/>
    </row>
    <row r="310" spans="1:251" ht="12" customHeight="1">
      <c r="A310" s="78"/>
      <c r="B310" s="86"/>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8"/>
    </row>
    <row r="311" spans="1:251" ht="12" customHeight="1">
      <c r="A311" s="78"/>
      <c r="B311" s="86"/>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8"/>
    </row>
    <row r="312" spans="1:251" ht="12" customHeight="1">
      <c r="A312" s="78"/>
      <c r="B312" s="86"/>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8"/>
      <c r="BC312" s="89"/>
    </row>
    <row r="313" spans="1:251" ht="12" customHeight="1">
      <c r="A313" s="78"/>
      <c r="B313" s="86"/>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8"/>
    </row>
    <row r="314" spans="1:251" ht="12" customHeight="1">
      <c r="A314" s="78"/>
      <c r="B314" s="86"/>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AQ314" s="87"/>
      <c r="AR314" s="87"/>
      <c r="AS314" s="87"/>
      <c r="AT314" s="87"/>
      <c r="AU314" s="87"/>
      <c r="AV314" s="87"/>
      <c r="AW314" s="87"/>
      <c r="AX314" s="88"/>
    </row>
    <row r="315" spans="1:251" ht="12" customHeight="1">
      <c r="A315" s="78"/>
      <c r="B315" s="86"/>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8"/>
    </row>
    <row r="316" spans="1:251" ht="15" thickBot="1">
      <c r="A316" s="90"/>
      <c r="B316" s="91"/>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251">
      <c r="B317" s="94"/>
    </row>
    <row r="318" spans="1:251" ht="14.25">
      <c r="B318" s="80" t="s">
        <v>91</v>
      </c>
      <c r="C318" s="78"/>
      <c r="D318" s="78"/>
      <c r="E318" s="78"/>
      <c r="F318" s="78"/>
      <c r="G318" s="78"/>
      <c r="H318" s="78"/>
      <c r="I318" s="78"/>
      <c r="J318" s="78"/>
      <c r="K318" s="78"/>
      <c r="L318" s="79"/>
      <c r="M318" s="79"/>
      <c r="N318" s="79"/>
      <c r="O318" s="79"/>
      <c r="P318" s="78"/>
      <c r="Q318" s="78"/>
      <c r="R318" s="78"/>
      <c r="S318" s="78"/>
      <c r="T318" s="78"/>
      <c r="U318" s="78"/>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row>
    <row r="319" spans="1:251" ht="15" thickBot="1">
      <c r="B319" s="78"/>
      <c r="C319" s="78"/>
      <c r="D319" s="78"/>
      <c r="E319" s="78"/>
      <c r="F319" s="78"/>
      <c r="G319" s="78"/>
      <c r="H319" s="78"/>
      <c r="I319" s="78"/>
      <c r="J319" s="78"/>
      <c r="K319" s="78"/>
      <c r="L319" s="79"/>
      <c r="M319" s="79"/>
      <c r="N319" s="79"/>
      <c r="O319" s="79"/>
      <c r="P319" s="78"/>
      <c r="Q319" s="78"/>
      <c r="R319" s="78"/>
      <c r="S319" s="78"/>
      <c r="T319" s="78"/>
      <c r="U319" s="78"/>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95" t="s">
        <v>92</v>
      </c>
    </row>
    <row r="320" spans="1:251" s="89" customFormat="1" ht="13.5" customHeight="1">
      <c r="A320" s="78"/>
      <c r="B320" s="96" t="s">
        <v>93</v>
      </c>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8"/>
      <c r="AA320" s="99" t="s">
        <v>94</v>
      </c>
      <c r="AB320" s="97"/>
      <c r="AC320" s="97"/>
      <c r="AD320" s="97"/>
      <c r="AE320" s="97"/>
      <c r="AF320" s="97"/>
      <c r="AG320" s="97"/>
      <c r="AH320" s="97"/>
      <c r="AI320" s="98"/>
      <c r="AJ320" s="99" t="s">
        <v>95</v>
      </c>
      <c r="AK320" s="97"/>
      <c r="AL320" s="97"/>
      <c r="AM320" s="97"/>
      <c r="AN320" s="97"/>
      <c r="AO320" s="97"/>
      <c r="AP320" s="97"/>
      <c r="AQ320" s="97"/>
      <c r="AR320" s="98"/>
      <c r="AS320" s="99" t="s">
        <v>96</v>
      </c>
      <c r="AT320" s="97"/>
      <c r="AU320" s="97"/>
      <c r="AV320" s="97"/>
      <c r="AW320" s="97"/>
      <c r="AX320" s="100"/>
      <c r="AY320" s="65"/>
      <c r="AZ320" s="65"/>
      <c r="BA320" s="65"/>
      <c r="BB320" s="65"/>
      <c r="BC320" s="65"/>
      <c r="BD320" s="65"/>
      <c r="BE320" s="65"/>
      <c r="BF320" s="65"/>
      <c r="BG320" s="65"/>
      <c r="BH320" s="65"/>
      <c r="BI320" s="65"/>
      <c r="BJ320" s="65"/>
      <c r="BK320" s="65"/>
      <c r="BL320" s="65"/>
      <c r="BM320" s="65"/>
      <c r="BN320" s="65"/>
      <c r="BO320" s="65"/>
      <c r="BP320" s="65"/>
      <c r="BQ320" s="65"/>
      <c r="BR320" s="65"/>
      <c r="BS320" s="65"/>
      <c r="BT320" s="65"/>
      <c r="BU320" s="65"/>
      <c r="BV320" s="65"/>
      <c r="BW320" s="65"/>
      <c r="BX320" s="65"/>
      <c r="BY320" s="65"/>
      <c r="BZ320" s="65"/>
      <c r="CA320" s="65"/>
      <c r="CB320" s="65"/>
      <c r="CC320" s="65"/>
      <c r="CD320" s="65"/>
      <c r="CE320" s="65"/>
      <c r="CF320" s="65"/>
      <c r="CG320" s="65"/>
      <c r="CH320" s="65"/>
      <c r="CI320" s="65"/>
      <c r="CJ320" s="65"/>
      <c r="CK320" s="65"/>
      <c r="CL320" s="65"/>
      <c r="CM320" s="65"/>
      <c r="CN320" s="65"/>
      <c r="CO320" s="65"/>
      <c r="CP320" s="65"/>
      <c r="CQ320" s="65"/>
      <c r="CR320" s="65"/>
      <c r="CS320" s="65"/>
      <c r="CT320" s="65"/>
      <c r="CU320" s="65"/>
      <c r="CV320" s="65"/>
      <c r="CW320" s="65"/>
      <c r="CX320" s="65"/>
      <c r="CY320" s="65"/>
      <c r="CZ320" s="65"/>
      <c r="DA320" s="65"/>
      <c r="DB320" s="65"/>
      <c r="DC320" s="65"/>
      <c r="DD320" s="65"/>
      <c r="DE320" s="65"/>
      <c r="DF320" s="65"/>
      <c r="DG320" s="65"/>
      <c r="DH320" s="65"/>
      <c r="DI320" s="65"/>
      <c r="DJ320" s="65"/>
      <c r="DK320" s="65"/>
      <c r="DL320" s="65"/>
      <c r="DM320" s="65"/>
      <c r="DN320" s="65"/>
      <c r="DO320" s="65"/>
      <c r="DP320" s="65"/>
      <c r="DQ320" s="65"/>
      <c r="DR320" s="65"/>
      <c r="DS320" s="65"/>
      <c r="DT320" s="65"/>
      <c r="DU320" s="65"/>
      <c r="DV320" s="65"/>
      <c r="DW320" s="65"/>
      <c r="DX320" s="65"/>
      <c r="DY320" s="65"/>
      <c r="DZ320" s="65"/>
      <c r="EA320" s="65"/>
      <c r="EB320" s="65"/>
      <c r="EC320" s="65"/>
      <c r="ED320" s="65"/>
      <c r="EE320" s="65"/>
      <c r="EF320" s="65"/>
      <c r="EG320" s="65"/>
      <c r="EH320" s="65"/>
      <c r="EI320" s="65"/>
      <c r="EJ320" s="65"/>
      <c r="EK320" s="65"/>
      <c r="EL320" s="65"/>
      <c r="EM320" s="65"/>
      <c r="EN320" s="65"/>
      <c r="EO320" s="65"/>
      <c r="EP320" s="65"/>
      <c r="EQ320" s="65"/>
      <c r="ER320" s="65"/>
      <c r="ES320" s="65"/>
      <c r="ET320" s="65"/>
      <c r="EU320" s="65"/>
      <c r="EV320" s="65"/>
      <c r="EW320" s="65"/>
      <c r="EX320" s="65"/>
      <c r="EY320" s="65"/>
      <c r="EZ320" s="65"/>
      <c r="FA320" s="65"/>
      <c r="FB320" s="65"/>
      <c r="FC320" s="65"/>
      <c r="FD320" s="65"/>
      <c r="FE320" s="65"/>
      <c r="FF320" s="65"/>
      <c r="FG320" s="65"/>
      <c r="FH320" s="65"/>
      <c r="FI320" s="65"/>
      <c r="FJ320" s="65"/>
      <c r="FK320" s="65"/>
      <c r="FL320" s="65"/>
      <c r="FM320" s="65"/>
      <c r="FN320" s="65"/>
      <c r="FO320" s="65"/>
      <c r="FP320" s="65"/>
      <c r="FQ320" s="65"/>
      <c r="FR320" s="65"/>
      <c r="FS320" s="65"/>
      <c r="FT320" s="65"/>
      <c r="FU320" s="65"/>
      <c r="FV320" s="65"/>
      <c r="FW320" s="65"/>
      <c r="FX320" s="65"/>
      <c r="FY320" s="65"/>
      <c r="FZ320" s="65"/>
      <c r="GA320" s="65"/>
      <c r="GB320" s="65"/>
      <c r="GC320" s="65"/>
      <c r="GD320" s="65"/>
      <c r="GE320" s="65"/>
      <c r="GF320" s="65"/>
      <c r="GG320" s="65"/>
      <c r="GH320" s="65"/>
      <c r="GI320" s="65"/>
      <c r="GJ320" s="65"/>
      <c r="GK320" s="65"/>
      <c r="GL320" s="65"/>
      <c r="GM320" s="65"/>
      <c r="GN320" s="65"/>
      <c r="GO320" s="65"/>
      <c r="GP320" s="65"/>
      <c r="GQ320" s="65"/>
      <c r="GR320" s="65"/>
      <c r="GS320" s="65"/>
      <c r="GT320" s="65"/>
      <c r="GU320" s="65"/>
      <c r="GV320" s="65"/>
      <c r="GW320" s="65"/>
      <c r="GX320" s="65"/>
      <c r="GY320" s="65"/>
      <c r="GZ320" s="65"/>
      <c r="HA320" s="65"/>
      <c r="HB320" s="65"/>
      <c r="HC320" s="65"/>
      <c r="HD320" s="65"/>
      <c r="HE320" s="65"/>
      <c r="HF320" s="65"/>
      <c r="HG320" s="65"/>
      <c r="HH320" s="65"/>
      <c r="HI320" s="65"/>
      <c r="HJ320" s="65"/>
      <c r="HK320" s="65"/>
      <c r="HL320" s="65"/>
      <c r="HM320" s="65"/>
      <c r="HN320" s="65"/>
      <c r="HO320" s="65"/>
      <c r="HP320" s="65"/>
      <c r="HQ320" s="65"/>
      <c r="HR320" s="65"/>
      <c r="HS320" s="65"/>
      <c r="HT320" s="65"/>
      <c r="HU320" s="65"/>
      <c r="HV320" s="65"/>
      <c r="HW320" s="65"/>
      <c r="HX320" s="65"/>
      <c r="HY320" s="65"/>
      <c r="HZ320" s="65"/>
      <c r="IA320" s="65"/>
      <c r="IB320" s="65"/>
      <c r="IC320" s="65"/>
      <c r="ID320" s="65"/>
      <c r="IE320" s="65"/>
      <c r="IF320" s="65"/>
      <c r="IG320" s="65"/>
      <c r="IH320" s="65"/>
      <c r="II320" s="65"/>
      <c r="IJ320" s="65"/>
      <c r="IK320" s="65"/>
      <c r="IL320" s="65"/>
      <c r="IM320" s="65"/>
      <c r="IN320" s="65"/>
      <c r="IO320" s="65"/>
      <c r="IP320" s="65"/>
      <c r="IQ320" s="65"/>
    </row>
    <row r="321" spans="1:251" s="89" customFormat="1" ht="13.5">
      <c r="A321" s="78"/>
      <c r="B321" s="101"/>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3"/>
      <c r="AA321" s="104"/>
      <c r="AB321" s="102"/>
      <c r="AC321" s="102"/>
      <c r="AD321" s="102"/>
      <c r="AE321" s="102"/>
      <c r="AF321" s="102"/>
      <c r="AG321" s="102"/>
      <c r="AH321" s="102"/>
      <c r="AI321" s="103"/>
      <c r="AJ321" s="104"/>
      <c r="AK321" s="102"/>
      <c r="AL321" s="102"/>
      <c r="AM321" s="102"/>
      <c r="AN321" s="102"/>
      <c r="AO321" s="102"/>
      <c r="AP321" s="102"/>
      <c r="AQ321" s="102"/>
      <c r="AR321" s="103"/>
      <c r="AS321" s="104"/>
      <c r="AT321" s="102"/>
      <c r="AU321" s="102"/>
      <c r="AV321" s="102"/>
      <c r="AW321" s="102"/>
      <c r="AX321" s="105"/>
      <c r="AY321" s="65"/>
      <c r="AZ321" s="65"/>
      <c r="BA321" s="65"/>
      <c r="BB321" s="106"/>
      <c r="BC321" s="107"/>
      <c r="BE321" s="65"/>
      <c r="BF321" s="65"/>
      <c r="BG321" s="65"/>
      <c r="BH321" s="65"/>
      <c r="BI321" s="65"/>
      <c r="BJ321" s="65"/>
      <c r="BK321" s="65"/>
      <c r="BL321" s="65"/>
      <c r="BM321" s="65"/>
      <c r="BN321" s="65"/>
      <c r="BO321" s="65"/>
      <c r="BP321" s="65"/>
      <c r="BQ321" s="65"/>
      <c r="BR321" s="65"/>
      <c r="BS321" s="65"/>
      <c r="BT321" s="65"/>
      <c r="BU321" s="65"/>
      <c r="BV321" s="65"/>
      <c r="BW321" s="65"/>
      <c r="BX321" s="65"/>
      <c r="BY321" s="65"/>
      <c r="BZ321" s="65"/>
      <c r="CA321" s="65"/>
      <c r="CB321" s="65"/>
      <c r="CC321" s="65"/>
      <c r="CD321" s="65"/>
      <c r="CE321" s="65"/>
      <c r="CF321" s="65"/>
      <c r="CG321" s="65"/>
      <c r="CH321" s="65"/>
      <c r="CI321" s="65"/>
      <c r="CJ321" s="65"/>
      <c r="CK321" s="65"/>
      <c r="CL321" s="65"/>
      <c r="CM321" s="65"/>
      <c r="CN321" s="65"/>
      <c r="CO321" s="65"/>
      <c r="CP321" s="65"/>
      <c r="CQ321" s="65"/>
      <c r="CR321" s="65"/>
      <c r="CS321" s="65"/>
      <c r="CT321" s="65"/>
      <c r="CU321" s="65"/>
      <c r="CV321" s="65"/>
      <c r="CW321" s="65"/>
      <c r="CX321" s="65"/>
      <c r="CY321" s="65"/>
      <c r="CZ321" s="65"/>
      <c r="DA321" s="65"/>
      <c r="DB321" s="65"/>
      <c r="DC321" s="65"/>
      <c r="DD321" s="65"/>
      <c r="DE321" s="65"/>
      <c r="DF321" s="65"/>
      <c r="DG321" s="65"/>
      <c r="DH321" s="65"/>
      <c r="DI321" s="65"/>
      <c r="DJ321" s="65"/>
      <c r="DK321" s="65"/>
      <c r="DL321" s="65"/>
      <c r="DM321" s="65"/>
      <c r="DN321" s="65"/>
      <c r="DO321" s="65"/>
      <c r="DP321" s="65"/>
      <c r="DQ321" s="65"/>
      <c r="DR321" s="65"/>
      <c r="DS321" s="65"/>
      <c r="DT321" s="65"/>
      <c r="DU321" s="65"/>
      <c r="DV321" s="65"/>
      <c r="DW321" s="65"/>
      <c r="DX321" s="65"/>
      <c r="DY321" s="65"/>
      <c r="DZ321" s="65"/>
      <c r="EA321" s="65"/>
      <c r="EB321" s="65"/>
      <c r="EC321" s="65"/>
      <c r="ED321" s="65"/>
      <c r="EE321" s="65"/>
      <c r="EF321" s="65"/>
      <c r="EG321" s="65"/>
      <c r="EH321" s="65"/>
      <c r="EI321" s="65"/>
      <c r="EJ321" s="65"/>
      <c r="EK321" s="65"/>
      <c r="EL321" s="65"/>
      <c r="EM321" s="65"/>
      <c r="EN321" s="65"/>
      <c r="EO321" s="65"/>
      <c r="EP321" s="65"/>
      <c r="EQ321" s="65"/>
      <c r="ER321" s="65"/>
      <c r="ES321" s="65"/>
      <c r="ET321" s="65"/>
      <c r="EU321" s="65"/>
      <c r="EV321" s="65"/>
      <c r="EW321" s="65"/>
      <c r="EX321" s="65"/>
      <c r="EY321" s="65"/>
      <c r="EZ321" s="65"/>
      <c r="FA321" s="65"/>
      <c r="FB321" s="65"/>
      <c r="FC321" s="65"/>
      <c r="FD321" s="65"/>
      <c r="FE321" s="65"/>
      <c r="FF321" s="65"/>
      <c r="FG321" s="65"/>
      <c r="FH321" s="65"/>
      <c r="FI321" s="65"/>
      <c r="FJ321" s="65"/>
      <c r="FK321" s="65"/>
      <c r="FL321" s="65"/>
      <c r="FM321" s="65"/>
      <c r="FN321" s="65"/>
      <c r="FO321" s="65"/>
      <c r="FP321" s="65"/>
      <c r="FQ321" s="65"/>
      <c r="FR321" s="65"/>
      <c r="FS321" s="65"/>
      <c r="FT321" s="65"/>
      <c r="FU321" s="65"/>
      <c r="FV321" s="65"/>
      <c r="FW321" s="65"/>
      <c r="FX321" s="65"/>
      <c r="FY321" s="65"/>
      <c r="FZ321" s="65"/>
      <c r="GA321" s="65"/>
      <c r="GB321" s="65"/>
      <c r="GC321" s="65"/>
      <c r="GD321" s="65"/>
      <c r="GE321" s="65"/>
      <c r="GF321" s="65"/>
      <c r="GG321" s="65"/>
      <c r="GH321" s="65"/>
      <c r="GI321" s="65"/>
      <c r="GJ321" s="65"/>
      <c r="GK321" s="65"/>
      <c r="GL321" s="65"/>
      <c r="GM321" s="65"/>
      <c r="GN321" s="65"/>
      <c r="GO321" s="65"/>
      <c r="GP321" s="65"/>
      <c r="GQ321" s="65"/>
      <c r="GR321" s="65"/>
      <c r="GS321" s="65"/>
      <c r="GT321" s="65"/>
      <c r="GU321" s="65"/>
      <c r="GV321" s="65"/>
      <c r="GW321" s="65"/>
      <c r="GX321" s="65"/>
      <c r="GY321" s="65"/>
      <c r="GZ321" s="65"/>
      <c r="HA321" s="65"/>
      <c r="HB321" s="65"/>
      <c r="HC321" s="65"/>
      <c r="HD321" s="65"/>
      <c r="HE321" s="65"/>
      <c r="HF321" s="65"/>
      <c r="HG321" s="65"/>
      <c r="HH321" s="65"/>
      <c r="HI321" s="65"/>
      <c r="HJ321" s="65"/>
      <c r="HK321" s="65"/>
      <c r="HL321" s="65"/>
      <c r="HM321" s="65"/>
      <c r="HN321" s="65"/>
      <c r="HO321" s="65"/>
      <c r="HP321" s="65"/>
      <c r="HQ321" s="65"/>
      <c r="HR321" s="65"/>
      <c r="HS321" s="65"/>
      <c r="HT321" s="65"/>
      <c r="HU321" s="65"/>
      <c r="HV321" s="65"/>
      <c r="HW321" s="65"/>
      <c r="HX321" s="65"/>
      <c r="HY321" s="65"/>
      <c r="HZ321" s="65"/>
      <c r="IA321" s="65"/>
      <c r="IB321" s="65"/>
      <c r="IC321" s="65"/>
      <c r="ID321" s="65"/>
      <c r="IE321" s="65"/>
      <c r="IF321" s="65"/>
      <c r="IG321" s="65"/>
      <c r="IH321" s="65"/>
      <c r="II321" s="65"/>
      <c r="IJ321" s="65"/>
      <c r="IK321" s="65"/>
      <c r="IL321" s="65"/>
      <c r="IM321" s="65"/>
      <c r="IN321" s="65"/>
      <c r="IO321" s="65"/>
      <c r="IP321" s="65"/>
      <c r="IQ321" s="65"/>
    </row>
    <row r="322" spans="1:251" s="89" customFormat="1" ht="18.75" customHeight="1">
      <c r="A322" s="78"/>
      <c r="B322" s="108"/>
      <c r="C322" s="109" t="s">
        <v>131</v>
      </c>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1"/>
      <c r="AA322" s="112">
        <v>1669</v>
      </c>
      <c r="AB322" s="113"/>
      <c r="AC322" s="113"/>
      <c r="AD322" s="113"/>
      <c r="AE322" s="113"/>
      <c r="AF322" s="113"/>
      <c r="AG322" s="113"/>
      <c r="AH322" s="113"/>
      <c r="AI322" s="114"/>
      <c r="AJ322" s="112">
        <v>1600</v>
      </c>
      <c r="AK322" s="113"/>
      <c r="AL322" s="113"/>
      <c r="AM322" s="113"/>
      <c r="AN322" s="113"/>
      <c r="AO322" s="113"/>
      <c r="AP322" s="113"/>
      <c r="AQ322" s="113"/>
      <c r="AR322" s="114"/>
      <c r="AS322" s="115"/>
      <c r="AT322" s="116"/>
      <c r="AU322" s="116"/>
      <c r="AV322" s="116"/>
      <c r="AW322" s="116"/>
      <c r="AX322" s="117"/>
      <c r="AY322" s="65"/>
      <c r="AZ322" s="65"/>
      <c r="BA322" s="65"/>
      <c r="BB322" s="65"/>
      <c r="BC322" s="65"/>
      <c r="BD322" s="65"/>
      <c r="BE322" s="65"/>
      <c r="BF322" s="65"/>
      <c r="BG322" s="65"/>
      <c r="BH322" s="65"/>
      <c r="BI322" s="65"/>
      <c r="BJ322" s="65"/>
      <c r="BK322" s="65"/>
      <c r="BL322" s="65"/>
      <c r="BM322" s="65"/>
      <c r="BN322" s="65"/>
      <c r="BO322" s="65"/>
      <c r="BP322" s="65"/>
      <c r="BQ322" s="65"/>
      <c r="BR322" s="65"/>
      <c r="BS322" s="65"/>
      <c r="BT322" s="65"/>
      <c r="BU322" s="65"/>
      <c r="BV322" s="65"/>
      <c r="BW322" s="65"/>
      <c r="BX322" s="65"/>
      <c r="BY322" s="65"/>
      <c r="BZ322" s="65"/>
      <c r="CA322" s="65"/>
      <c r="CB322" s="65"/>
      <c r="CC322" s="65"/>
      <c r="CD322" s="65"/>
      <c r="CE322" s="65"/>
      <c r="CF322" s="65"/>
      <c r="CG322" s="65"/>
      <c r="CH322" s="65"/>
      <c r="CI322" s="65"/>
      <c r="CJ322" s="65"/>
      <c r="CK322" s="65"/>
      <c r="CL322" s="65"/>
      <c r="CM322" s="65"/>
      <c r="CN322" s="65"/>
      <c r="CO322" s="65"/>
      <c r="CP322" s="65"/>
      <c r="CQ322" s="65"/>
      <c r="CR322" s="65"/>
      <c r="CS322" s="65"/>
      <c r="CT322" s="65"/>
      <c r="CU322" s="65"/>
      <c r="CV322" s="65"/>
      <c r="CW322" s="65"/>
      <c r="CX322" s="65"/>
      <c r="CY322" s="65"/>
      <c r="CZ322" s="65"/>
      <c r="DA322" s="65"/>
      <c r="DB322" s="65"/>
      <c r="DC322" s="65"/>
      <c r="DD322" s="65"/>
      <c r="DE322" s="65"/>
      <c r="DF322" s="65"/>
      <c r="DG322" s="65"/>
      <c r="DH322" s="65"/>
      <c r="DI322" s="65"/>
      <c r="DJ322" s="65"/>
      <c r="DK322" s="65"/>
      <c r="DL322" s="65"/>
      <c r="DM322" s="65"/>
      <c r="DN322" s="65"/>
      <c r="DO322" s="65"/>
      <c r="DP322" s="65"/>
      <c r="DQ322" s="65"/>
      <c r="DR322" s="65"/>
      <c r="DS322" s="65"/>
      <c r="DT322" s="65"/>
      <c r="DU322" s="65"/>
      <c r="DV322" s="65"/>
      <c r="DW322" s="65"/>
      <c r="DX322" s="65"/>
      <c r="DY322" s="65"/>
      <c r="DZ322" s="65"/>
      <c r="EA322" s="65"/>
      <c r="EB322" s="65"/>
      <c r="EC322" s="65"/>
      <c r="ED322" s="65"/>
      <c r="EE322" s="65"/>
      <c r="EF322" s="65"/>
      <c r="EG322" s="65"/>
      <c r="EH322" s="65"/>
      <c r="EI322" s="65"/>
      <c r="EJ322" s="65"/>
      <c r="EK322" s="65"/>
      <c r="EL322" s="65"/>
      <c r="EM322" s="65"/>
      <c r="EN322" s="65"/>
      <c r="EO322" s="65"/>
      <c r="EP322" s="65"/>
      <c r="EQ322" s="65"/>
      <c r="ER322" s="65"/>
      <c r="ES322" s="65"/>
      <c r="ET322" s="65"/>
      <c r="EU322" s="65"/>
      <c r="EV322" s="65"/>
      <c r="EW322" s="65"/>
      <c r="EX322" s="65"/>
      <c r="EY322" s="65"/>
      <c r="EZ322" s="65"/>
      <c r="FA322" s="65"/>
      <c r="FB322" s="65"/>
      <c r="FC322" s="65"/>
      <c r="FD322" s="65"/>
      <c r="FE322" s="65"/>
      <c r="FF322" s="65"/>
      <c r="FG322" s="65"/>
      <c r="FH322" s="65"/>
      <c r="FI322" s="65"/>
      <c r="FJ322" s="65"/>
      <c r="FK322" s="65"/>
      <c r="FL322" s="65"/>
      <c r="FM322" s="65"/>
      <c r="FN322" s="65"/>
      <c r="FO322" s="65"/>
      <c r="FP322" s="65"/>
      <c r="FQ322" s="65"/>
      <c r="FR322" s="65"/>
      <c r="FS322" s="65"/>
      <c r="FT322" s="65"/>
      <c r="FU322" s="65"/>
      <c r="FV322" s="65"/>
      <c r="FW322" s="65"/>
      <c r="FX322" s="65"/>
      <c r="FY322" s="65"/>
      <c r="FZ322" s="65"/>
      <c r="GA322" s="65"/>
      <c r="GB322" s="65"/>
      <c r="GC322" s="65"/>
      <c r="GD322" s="65"/>
      <c r="GE322" s="65"/>
      <c r="GF322" s="65"/>
      <c r="GG322" s="65"/>
      <c r="GH322" s="65"/>
      <c r="GI322" s="65"/>
      <c r="GJ322" s="65"/>
      <c r="GK322" s="65"/>
      <c r="GL322" s="65"/>
      <c r="GM322" s="65"/>
      <c r="GN322" s="65"/>
      <c r="GO322" s="65"/>
      <c r="GP322" s="65"/>
      <c r="GQ322" s="65"/>
      <c r="GR322" s="65"/>
      <c r="GS322" s="65"/>
      <c r="GT322" s="65"/>
      <c r="GU322" s="65"/>
      <c r="GV322" s="65"/>
      <c r="GW322" s="65"/>
      <c r="GX322" s="65"/>
      <c r="GY322" s="65"/>
      <c r="GZ322" s="65"/>
      <c r="HA322" s="65"/>
      <c r="HB322" s="65"/>
      <c r="HC322" s="65"/>
      <c r="HD322" s="65"/>
      <c r="HE322" s="65"/>
      <c r="HF322" s="65"/>
      <c r="HG322" s="65"/>
      <c r="HH322" s="65"/>
      <c r="HI322" s="65"/>
      <c r="HJ322" s="65"/>
      <c r="HK322" s="65"/>
      <c r="HL322" s="65"/>
      <c r="HM322" s="65"/>
      <c r="HN322" s="65"/>
      <c r="HO322" s="65"/>
      <c r="HP322" s="65"/>
      <c r="HQ322" s="65"/>
      <c r="HR322" s="65"/>
      <c r="HS322" s="65"/>
      <c r="HT322" s="65"/>
      <c r="HU322" s="65"/>
      <c r="HV322" s="65"/>
      <c r="HW322" s="65"/>
      <c r="HX322" s="65"/>
      <c r="HY322" s="65"/>
      <c r="HZ322" s="65"/>
      <c r="IA322" s="65"/>
      <c r="IB322" s="65"/>
      <c r="IC322" s="65"/>
      <c r="ID322" s="65"/>
      <c r="IE322" s="65"/>
      <c r="IF322" s="65"/>
      <c r="IG322" s="65"/>
      <c r="IH322" s="65"/>
      <c r="II322" s="65"/>
      <c r="IJ322" s="65"/>
      <c r="IK322" s="65"/>
      <c r="IL322" s="65"/>
      <c r="IM322" s="65"/>
      <c r="IN322" s="65"/>
      <c r="IO322" s="65"/>
      <c r="IP322" s="65"/>
      <c r="IQ322" s="65"/>
    </row>
    <row r="323" spans="1:251" s="89" customFormat="1" ht="18.75" customHeight="1" thickBot="1">
      <c r="A323" s="90"/>
      <c r="B323" s="118" t="s">
        <v>98</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20"/>
      <c r="AA323" s="121">
        <f>SUM($AA$322:$AA$322)</f>
        <v>1669</v>
      </c>
      <c r="AB323" s="122"/>
      <c r="AC323" s="122"/>
      <c r="AD323" s="122"/>
      <c r="AE323" s="122"/>
      <c r="AF323" s="122"/>
      <c r="AG323" s="122"/>
      <c r="AH323" s="122"/>
      <c r="AI323" s="123"/>
      <c r="AJ323" s="121">
        <f>SUM($AJ$322:$AJ$322)</f>
        <v>1600</v>
      </c>
      <c r="AK323" s="122"/>
      <c r="AL323" s="122"/>
      <c r="AM323" s="122"/>
      <c r="AN323" s="122"/>
      <c r="AO323" s="122"/>
      <c r="AP323" s="122"/>
      <c r="AQ323" s="122"/>
      <c r="AR323" s="123"/>
      <c r="AS323" s="124"/>
      <c r="AT323" s="125"/>
      <c r="AU323" s="125"/>
      <c r="AV323" s="125"/>
      <c r="AW323" s="125"/>
      <c r="AX323" s="126"/>
      <c r="AY323" s="65"/>
      <c r="AZ323" s="65"/>
      <c r="BA323" s="65"/>
      <c r="BB323" s="65"/>
      <c r="BC323" s="65"/>
      <c r="BD323" s="65"/>
      <c r="BE323" s="65"/>
      <c r="BF323" s="65"/>
      <c r="BG323" s="65"/>
      <c r="BH323" s="65"/>
      <c r="BI323" s="65"/>
      <c r="BJ323" s="65"/>
      <c r="BK323" s="65"/>
      <c r="BL323" s="65"/>
      <c r="BM323" s="65"/>
      <c r="BN323" s="65"/>
      <c r="BO323" s="65"/>
      <c r="BP323" s="65"/>
      <c r="BQ323" s="65"/>
      <c r="BR323" s="65"/>
      <c r="BS323" s="65"/>
      <c r="BT323" s="65"/>
      <c r="BU323" s="65"/>
      <c r="BV323" s="65"/>
      <c r="BW323" s="65"/>
      <c r="BX323" s="65"/>
      <c r="BY323" s="65"/>
      <c r="BZ323" s="65"/>
      <c r="CA323" s="65"/>
      <c r="CB323" s="65"/>
      <c r="CC323" s="65"/>
      <c r="CD323" s="65"/>
      <c r="CE323" s="65"/>
      <c r="CF323" s="65"/>
      <c r="CG323" s="65"/>
      <c r="CH323" s="65"/>
      <c r="CI323" s="65"/>
      <c r="CJ323" s="65"/>
      <c r="CK323" s="65"/>
      <c r="CL323" s="65"/>
      <c r="CM323" s="65"/>
      <c r="CN323" s="65"/>
      <c r="CO323" s="65"/>
      <c r="CP323" s="65"/>
      <c r="CQ323" s="65"/>
      <c r="CR323" s="65"/>
      <c r="CS323" s="65"/>
      <c r="CT323" s="65"/>
      <c r="CU323" s="65"/>
      <c r="CV323" s="65"/>
      <c r="CW323" s="65"/>
      <c r="CX323" s="65"/>
      <c r="CY323" s="65"/>
      <c r="CZ323" s="65"/>
      <c r="DA323" s="65"/>
      <c r="DB323" s="65"/>
      <c r="DC323" s="65"/>
      <c r="DD323" s="65"/>
      <c r="DE323" s="65"/>
      <c r="DF323" s="65"/>
      <c r="DG323" s="65"/>
      <c r="DH323" s="65"/>
      <c r="DI323" s="65"/>
      <c r="DJ323" s="65"/>
      <c r="DK323" s="65"/>
      <c r="DL323" s="65"/>
      <c r="DM323" s="65"/>
      <c r="DN323" s="65"/>
      <c r="DO323" s="65"/>
      <c r="DP323" s="65"/>
      <c r="DQ323" s="65"/>
      <c r="DR323" s="65"/>
      <c r="DS323" s="65"/>
      <c r="DT323" s="65"/>
      <c r="DU323" s="65"/>
      <c r="DV323" s="65"/>
      <c r="DW323" s="65"/>
      <c r="DX323" s="65"/>
      <c r="DY323" s="65"/>
      <c r="DZ323" s="65"/>
      <c r="EA323" s="65"/>
      <c r="EB323" s="65"/>
      <c r="EC323" s="65"/>
      <c r="ED323" s="65"/>
      <c r="EE323" s="65"/>
      <c r="EF323" s="65"/>
      <c r="EG323" s="65"/>
      <c r="EH323" s="65"/>
      <c r="EI323" s="65"/>
      <c r="EJ323" s="65"/>
      <c r="EK323" s="65"/>
      <c r="EL323" s="65"/>
      <c r="EM323" s="65"/>
      <c r="EN323" s="65"/>
      <c r="EO323" s="65"/>
      <c r="EP323" s="65"/>
      <c r="EQ323" s="65"/>
      <c r="ER323" s="65"/>
      <c r="ES323" s="65"/>
      <c r="ET323" s="65"/>
      <c r="EU323" s="65"/>
      <c r="EV323" s="65"/>
      <c r="EW323" s="65"/>
      <c r="EX323" s="65"/>
      <c r="EY323" s="65"/>
      <c r="EZ323" s="65"/>
      <c r="FA323" s="65"/>
      <c r="FB323" s="65"/>
      <c r="FC323" s="65"/>
      <c r="FD323" s="65"/>
      <c r="FE323" s="65"/>
      <c r="FF323" s="65"/>
      <c r="FG323" s="65"/>
      <c r="FH323" s="65"/>
      <c r="FI323" s="65"/>
      <c r="FJ323" s="65"/>
      <c r="FK323" s="65"/>
      <c r="FL323" s="65"/>
      <c r="FM323" s="65"/>
      <c r="FN323" s="65"/>
      <c r="FO323" s="65"/>
      <c r="FP323" s="65"/>
      <c r="FQ323" s="65"/>
      <c r="FR323" s="65"/>
      <c r="FS323" s="65"/>
      <c r="FT323" s="65"/>
      <c r="FU323" s="65"/>
      <c r="FV323" s="65"/>
      <c r="FW323" s="65"/>
      <c r="FX323" s="65"/>
      <c r="FY323" s="65"/>
      <c r="FZ323" s="65"/>
      <c r="GA323" s="65"/>
      <c r="GB323" s="65"/>
      <c r="GC323" s="65"/>
      <c r="GD323" s="65"/>
      <c r="GE323" s="65"/>
      <c r="GF323" s="65"/>
      <c r="GG323" s="65"/>
      <c r="GH323" s="65"/>
      <c r="GI323" s="65"/>
      <c r="GJ323" s="65"/>
      <c r="GK323" s="65"/>
      <c r="GL323" s="65"/>
      <c r="GM323" s="65"/>
      <c r="GN323" s="65"/>
      <c r="GO323" s="65"/>
      <c r="GP323" s="65"/>
      <c r="GQ323" s="65"/>
      <c r="GR323" s="65"/>
      <c r="GS323" s="65"/>
      <c r="GT323" s="65"/>
      <c r="GU323" s="65"/>
      <c r="GV323" s="65"/>
      <c r="GW323" s="65"/>
      <c r="GX323" s="65"/>
      <c r="GY323" s="65"/>
      <c r="GZ323" s="65"/>
      <c r="HA323" s="65"/>
      <c r="HB323" s="65"/>
      <c r="HC323" s="65"/>
      <c r="HD323" s="65"/>
      <c r="HE323" s="65"/>
      <c r="HF323" s="65"/>
      <c r="HG323" s="65"/>
      <c r="HH323" s="65"/>
      <c r="HI323" s="65"/>
      <c r="HJ323" s="65"/>
      <c r="HK323" s="65"/>
      <c r="HL323" s="65"/>
      <c r="HM323" s="65"/>
      <c r="HN323" s="65"/>
      <c r="HO323" s="65"/>
      <c r="HP323" s="65"/>
      <c r="HQ323" s="65"/>
      <c r="HR323" s="65"/>
      <c r="HS323" s="65"/>
      <c r="HT323" s="65"/>
      <c r="HU323" s="65"/>
      <c r="HV323" s="65"/>
      <c r="HW323" s="65"/>
      <c r="HX323" s="65"/>
      <c r="HY323" s="65"/>
      <c r="HZ323" s="65"/>
      <c r="IA323" s="65"/>
      <c r="IB323" s="65"/>
      <c r="IC323" s="65"/>
      <c r="ID323" s="65"/>
      <c r="IE323" s="65"/>
      <c r="IF323" s="65"/>
      <c r="IG323" s="65"/>
      <c r="IH323" s="65"/>
      <c r="II323" s="65"/>
      <c r="IJ323" s="65"/>
      <c r="IK323" s="65"/>
      <c r="IL323" s="65"/>
      <c r="IM323" s="65"/>
      <c r="IN323" s="65"/>
      <c r="IO323" s="65"/>
      <c r="IP323" s="65"/>
      <c r="IQ323" s="65"/>
    </row>
    <row r="325" spans="1:251" ht="18.75">
      <c r="A325" s="64" t="s">
        <v>85</v>
      </c>
      <c r="AW325" s="66"/>
      <c r="AX325" s="67"/>
      <c r="AY325" s="66"/>
    </row>
    <row r="327" spans="1:251" ht="18.75">
      <c r="B327" s="68" t="s">
        <v>0</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row>
    <row r="328" spans="1:251">
      <c r="Z328" s="70"/>
      <c r="AD328" s="70"/>
      <c r="AE328" s="70"/>
      <c r="AF328" s="70"/>
      <c r="AG328" s="70"/>
      <c r="AH328" s="70"/>
      <c r="AI328" s="70"/>
      <c r="AO328" s="70"/>
    </row>
    <row r="329" spans="1:251" ht="13.5" thickBot="1">
      <c r="Z329" s="70"/>
      <c r="AD329" s="70"/>
      <c r="AE329" s="70"/>
      <c r="AF329" s="70"/>
      <c r="AG329" s="70"/>
      <c r="AH329" s="70"/>
      <c r="AI329" s="70"/>
      <c r="AO329" s="70"/>
      <c r="DI329" s="71"/>
    </row>
    <row r="330" spans="1:251" ht="24.75" customHeight="1" thickBot="1">
      <c r="B330" s="72" t="s">
        <v>86</v>
      </c>
      <c r="C330" s="73"/>
      <c r="D330" s="73"/>
      <c r="E330" s="73"/>
      <c r="F330" s="73"/>
      <c r="G330" s="73"/>
      <c r="H330" s="74" t="s">
        <v>132</v>
      </c>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6"/>
      <c r="DI330" s="71"/>
    </row>
    <row r="331" spans="1:251" ht="14.25">
      <c r="B331" s="77"/>
      <c r="C331" s="77"/>
      <c r="D331" s="77"/>
      <c r="E331" s="77"/>
      <c r="F331" s="77"/>
      <c r="G331" s="77"/>
      <c r="H331" s="78"/>
      <c r="I331" s="78"/>
      <c r="J331" s="78"/>
      <c r="K331" s="78"/>
      <c r="L331" s="79"/>
      <c r="M331" s="79"/>
      <c r="N331" s="79"/>
      <c r="O331" s="79"/>
      <c r="P331" s="78"/>
      <c r="Q331" s="78"/>
      <c r="R331" s="78"/>
      <c r="S331" s="78"/>
      <c r="T331" s="78"/>
      <c r="U331" s="78"/>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c r="AT331" s="80"/>
      <c r="AU331" s="80"/>
      <c r="AV331" s="80"/>
      <c r="AW331" s="80"/>
      <c r="AX331" s="80"/>
      <c r="DI331" s="71"/>
    </row>
    <row r="332" spans="1:251" ht="15" thickBot="1">
      <c r="A332" s="81"/>
      <c r="B332" s="80" t="s">
        <v>88</v>
      </c>
      <c r="C332" s="78"/>
      <c r="D332" s="78"/>
      <c r="E332" s="78"/>
      <c r="F332" s="78"/>
      <c r="G332" s="78"/>
      <c r="H332" s="78"/>
      <c r="I332" s="78"/>
      <c r="J332" s="78"/>
      <c r="K332" s="78"/>
      <c r="L332" s="79"/>
      <c r="M332" s="79"/>
      <c r="N332" s="79"/>
      <c r="O332" s="79"/>
      <c r="P332" s="78"/>
      <c r="Q332" s="78"/>
      <c r="R332" s="78"/>
      <c r="S332" s="78"/>
      <c r="T332" s="78"/>
      <c r="U332" s="78"/>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0"/>
      <c r="AX332" s="80"/>
      <c r="DI332" s="71"/>
    </row>
    <row r="333" spans="1:251" ht="14.25">
      <c r="A333" s="78"/>
      <c r="B333" s="82"/>
      <c r="C333" s="77"/>
      <c r="D333" s="77"/>
      <c r="E333" s="77"/>
      <c r="F333" s="77"/>
      <c r="G333" s="77"/>
      <c r="H333" s="77"/>
      <c r="I333" s="77"/>
      <c r="J333" s="77"/>
      <c r="K333" s="77"/>
      <c r="L333" s="83"/>
      <c r="M333" s="83"/>
      <c r="N333" s="83"/>
      <c r="O333" s="83"/>
      <c r="P333" s="77"/>
      <c r="Q333" s="77"/>
      <c r="R333" s="77"/>
      <c r="S333" s="77"/>
      <c r="T333" s="77"/>
      <c r="U333" s="77"/>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5"/>
    </row>
    <row r="334" spans="1:251" ht="12" customHeight="1">
      <c r="A334" s="78"/>
      <c r="B334" s="86" t="s">
        <v>133</v>
      </c>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8"/>
    </row>
    <row r="335" spans="1:251" ht="12" customHeight="1">
      <c r="A335" s="78"/>
      <c r="B335" s="86"/>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8"/>
    </row>
    <row r="336" spans="1:251" ht="12" customHeight="1">
      <c r="A336" s="78"/>
      <c r="B336" s="86"/>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87"/>
      <c r="AJ336" s="87"/>
      <c r="AK336" s="87"/>
      <c r="AL336" s="87"/>
      <c r="AM336" s="87"/>
      <c r="AN336" s="87"/>
      <c r="AO336" s="87"/>
      <c r="AP336" s="87"/>
      <c r="AQ336" s="87"/>
      <c r="AR336" s="87"/>
      <c r="AS336" s="87"/>
      <c r="AT336" s="87"/>
      <c r="AU336" s="87"/>
      <c r="AV336" s="87"/>
      <c r="AW336" s="87"/>
      <c r="AX336" s="88"/>
      <c r="BC336" s="89"/>
    </row>
    <row r="337" spans="1:113" ht="12" customHeight="1">
      <c r="A337" s="78"/>
      <c r="B337" s="86"/>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c r="AG337" s="87"/>
      <c r="AH337" s="87"/>
      <c r="AI337" s="87"/>
      <c r="AJ337" s="87"/>
      <c r="AK337" s="87"/>
      <c r="AL337" s="87"/>
      <c r="AM337" s="87"/>
      <c r="AN337" s="87"/>
      <c r="AO337" s="87"/>
      <c r="AP337" s="87"/>
      <c r="AQ337" s="87"/>
      <c r="AR337" s="87"/>
      <c r="AS337" s="87"/>
      <c r="AT337" s="87"/>
      <c r="AU337" s="87"/>
      <c r="AV337" s="87"/>
      <c r="AW337" s="87"/>
      <c r="AX337" s="88"/>
    </row>
    <row r="338" spans="1:113" ht="12" customHeight="1">
      <c r="A338" s="78"/>
      <c r="B338" s="86"/>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8"/>
    </row>
    <row r="339" spans="1:113" ht="12" customHeight="1">
      <c r="A339" s="78"/>
      <c r="B339" s="86"/>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8"/>
    </row>
    <row r="340" spans="1:113" ht="15" thickBot="1">
      <c r="A340" s="90"/>
      <c r="B340" s="91"/>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3"/>
    </row>
    <row r="341" spans="1:113">
      <c r="B341" s="94"/>
    </row>
    <row r="342" spans="1:113" ht="15" thickBot="1">
      <c r="A342" s="81"/>
      <c r="B342" s="80" t="s">
        <v>89</v>
      </c>
      <c r="C342" s="78"/>
      <c r="D342" s="78"/>
      <c r="E342" s="78"/>
      <c r="F342" s="78"/>
      <c r="G342" s="78"/>
      <c r="H342" s="78"/>
      <c r="I342" s="78"/>
      <c r="J342" s="78"/>
      <c r="K342" s="78"/>
      <c r="L342" s="79"/>
      <c r="M342" s="79"/>
      <c r="N342" s="79"/>
      <c r="O342" s="79"/>
      <c r="P342" s="78"/>
      <c r="Q342" s="78"/>
      <c r="R342" s="78"/>
      <c r="S342" s="78"/>
      <c r="T342" s="78"/>
      <c r="U342" s="78"/>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DI342" s="71"/>
    </row>
    <row r="343" spans="1:113" ht="14.25">
      <c r="A343" s="78"/>
      <c r="B343" s="82"/>
      <c r="C343" s="77"/>
      <c r="D343" s="77"/>
      <c r="E343" s="77"/>
      <c r="F343" s="77"/>
      <c r="G343" s="77"/>
      <c r="H343" s="77"/>
      <c r="I343" s="77"/>
      <c r="J343" s="77"/>
      <c r="K343" s="77"/>
      <c r="L343" s="83"/>
      <c r="M343" s="83"/>
      <c r="N343" s="83"/>
      <c r="O343" s="83"/>
      <c r="P343" s="77"/>
      <c r="Q343" s="77"/>
      <c r="R343" s="77"/>
      <c r="S343" s="77"/>
      <c r="T343" s="77"/>
      <c r="U343" s="77"/>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5"/>
    </row>
    <row r="344" spans="1:113" ht="12" customHeight="1">
      <c r="A344" s="78"/>
      <c r="B344" s="86" t="s">
        <v>134</v>
      </c>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c r="AG344" s="87"/>
      <c r="AH344" s="87"/>
      <c r="AI344" s="87"/>
      <c r="AJ344" s="87"/>
      <c r="AK344" s="87"/>
      <c r="AL344" s="87"/>
      <c r="AM344" s="87"/>
      <c r="AN344" s="87"/>
      <c r="AO344" s="87"/>
      <c r="AP344" s="87"/>
      <c r="AQ344" s="87"/>
      <c r="AR344" s="87"/>
      <c r="AS344" s="87"/>
      <c r="AT344" s="87"/>
      <c r="AU344" s="87"/>
      <c r="AV344" s="87"/>
      <c r="AW344" s="87"/>
      <c r="AX344" s="88"/>
    </row>
    <row r="345" spans="1:113" ht="12" customHeight="1">
      <c r="A345" s="78"/>
      <c r="B345" s="86"/>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c r="AG345" s="87"/>
      <c r="AH345" s="87"/>
      <c r="AI345" s="87"/>
      <c r="AJ345" s="87"/>
      <c r="AK345" s="87"/>
      <c r="AL345" s="87"/>
      <c r="AM345" s="87"/>
      <c r="AN345" s="87"/>
      <c r="AO345" s="87"/>
      <c r="AP345" s="87"/>
      <c r="AQ345" s="87"/>
      <c r="AR345" s="87"/>
      <c r="AS345" s="87"/>
      <c r="AT345" s="87"/>
      <c r="AU345" s="87"/>
      <c r="AV345" s="87"/>
      <c r="AW345" s="87"/>
      <c r="AX345" s="88"/>
    </row>
    <row r="346" spans="1:113" ht="12" customHeight="1">
      <c r="A346" s="78"/>
      <c r="B346" s="86"/>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c r="AG346" s="87"/>
      <c r="AH346" s="87"/>
      <c r="AI346" s="87"/>
      <c r="AJ346" s="87"/>
      <c r="AK346" s="87"/>
      <c r="AL346" s="87"/>
      <c r="AM346" s="87"/>
      <c r="AN346" s="87"/>
      <c r="AO346" s="87"/>
      <c r="AP346" s="87"/>
      <c r="AQ346" s="87"/>
      <c r="AR346" s="87"/>
      <c r="AS346" s="87"/>
      <c r="AT346" s="87"/>
      <c r="AU346" s="87"/>
      <c r="AV346" s="87"/>
      <c r="AW346" s="87"/>
      <c r="AX346" s="88"/>
    </row>
    <row r="347" spans="1:113" ht="12" customHeight="1">
      <c r="A347" s="78"/>
      <c r="B347" s="86"/>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c r="AG347" s="87"/>
      <c r="AH347" s="87"/>
      <c r="AI347" s="87"/>
      <c r="AJ347" s="87"/>
      <c r="AK347" s="87"/>
      <c r="AL347" s="87"/>
      <c r="AM347" s="87"/>
      <c r="AN347" s="87"/>
      <c r="AO347" s="87"/>
      <c r="AP347" s="87"/>
      <c r="AQ347" s="87"/>
      <c r="AR347" s="87"/>
      <c r="AS347" s="87"/>
      <c r="AT347" s="87"/>
      <c r="AU347" s="87"/>
      <c r="AV347" s="87"/>
      <c r="AW347" s="87"/>
      <c r="AX347" s="88"/>
    </row>
    <row r="348" spans="1:113" ht="12" customHeight="1">
      <c r="A348" s="78"/>
      <c r="B348" s="86"/>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113" ht="12" customHeight="1">
      <c r="A349" s="78"/>
      <c r="B349" s="86"/>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113" ht="12" customHeight="1">
      <c r="A350" s="78"/>
      <c r="B350" s="86"/>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c r="AG350" s="87"/>
      <c r="AH350" s="87"/>
      <c r="AI350" s="87"/>
      <c r="AJ350" s="87"/>
      <c r="AK350" s="87"/>
      <c r="AL350" s="87"/>
      <c r="AM350" s="87"/>
      <c r="AN350" s="87"/>
      <c r="AO350" s="87"/>
      <c r="AP350" s="87"/>
      <c r="AQ350" s="87"/>
      <c r="AR350" s="87"/>
      <c r="AS350" s="87"/>
      <c r="AT350" s="87"/>
      <c r="AU350" s="87"/>
      <c r="AV350" s="87"/>
      <c r="AW350" s="87"/>
      <c r="AX350" s="88"/>
    </row>
    <row r="351" spans="1:113" ht="12" customHeight="1">
      <c r="A351" s="78"/>
      <c r="B351" s="86"/>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c r="AG351" s="87"/>
      <c r="AH351" s="87"/>
      <c r="AI351" s="87"/>
      <c r="AJ351" s="87"/>
      <c r="AK351" s="87"/>
      <c r="AL351" s="87"/>
      <c r="AM351" s="87"/>
      <c r="AN351" s="87"/>
      <c r="AO351" s="87"/>
      <c r="AP351" s="87"/>
      <c r="AQ351" s="87"/>
      <c r="AR351" s="87"/>
      <c r="AS351" s="87"/>
      <c r="AT351" s="87"/>
      <c r="AU351" s="87"/>
      <c r="AV351" s="87"/>
      <c r="AW351" s="87"/>
      <c r="AX351" s="88"/>
    </row>
    <row r="352" spans="1:113" ht="12" customHeight="1">
      <c r="A352" s="78"/>
      <c r="B352" s="86"/>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c r="AG352" s="87"/>
      <c r="AH352" s="87"/>
      <c r="AI352" s="87"/>
      <c r="AJ352" s="87"/>
      <c r="AK352" s="87"/>
      <c r="AL352" s="87"/>
      <c r="AM352" s="87"/>
      <c r="AN352" s="87"/>
      <c r="AO352" s="87"/>
      <c r="AP352" s="87"/>
      <c r="AQ352" s="87"/>
      <c r="AR352" s="87"/>
      <c r="AS352" s="87"/>
      <c r="AT352" s="87"/>
      <c r="AU352" s="87"/>
      <c r="AV352" s="87"/>
      <c r="AW352" s="87"/>
      <c r="AX352" s="88"/>
    </row>
    <row r="353" spans="1:251" ht="12" customHeight="1">
      <c r="A353" s="78"/>
      <c r="B353" s="86"/>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c r="AG353" s="87"/>
      <c r="AH353" s="87"/>
      <c r="AI353" s="87"/>
      <c r="AJ353" s="87"/>
      <c r="AK353" s="87"/>
      <c r="AL353" s="87"/>
      <c r="AM353" s="87"/>
      <c r="AN353" s="87"/>
      <c r="AO353" s="87"/>
      <c r="AP353" s="87"/>
      <c r="AQ353" s="87"/>
      <c r="AR353" s="87"/>
      <c r="AS353" s="87"/>
      <c r="AT353" s="87"/>
      <c r="AU353" s="87"/>
      <c r="AV353" s="87"/>
      <c r="AW353" s="87"/>
      <c r="AX353" s="88"/>
    </row>
    <row r="354" spans="1:251" ht="12" customHeight="1">
      <c r="A354" s="78"/>
      <c r="B354" s="86"/>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c r="AG354" s="87"/>
      <c r="AH354" s="87"/>
      <c r="AI354" s="87"/>
      <c r="AJ354" s="87"/>
      <c r="AK354" s="87"/>
      <c r="AL354" s="87"/>
      <c r="AM354" s="87"/>
      <c r="AN354" s="87"/>
      <c r="AO354" s="87"/>
      <c r="AP354" s="87"/>
      <c r="AQ354" s="87"/>
      <c r="AR354" s="87"/>
      <c r="AS354" s="87"/>
      <c r="AT354" s="87"/>
      <c r="AU354" s="87"/>
      <c r="AV354" s="87"/>
      <c r="AW354" s="87"/>
      <c r="AX354" s="88"/>
    </row>
    <row r="355" spans="1:251" ht="12" customHeight="1">
      <c r="A355" s="78"/>
      <c r="B355" s="86"/>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c r="AQ355" s="87"/>
      <c r="AR355" s="87"/>
      <c r="AS355" s="87"/>
      <c r="AT355" s="87"/>
      <c r="AU355" s="87"/>
      <c r="AV355" s="87"/>
      <c r="AW355" s="87"/>
      <c r="AX355" s="88"/>
      <c r="BC355" s="89"/>
    </row>
    <row r="356" spans="1:251" ht="12" customHeight="1">
      <c r="A356" s="78"/>
      <c r="B356" s="86"/>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c r="AG356" s="87"/>
      <c r="AH356" s="87"/>
      <c r="AI356" s="87"/>
      <c r="AJ356" s="87"/>
      <c r="AK356" s="87"/>
      <c r="AL356" s="87"/>
      <c r="AM356" s="87"/>
      <c r="AN356" s="87"/>
      <c r="AO356" s="87"/>
      <c r="AP356" s="87"/>
      <c r="AQ356" s="87"/>
      <c r="AR356" s="87"/>
      <c r="AS356" s="87"/>
      <c r="AT356" s="87"/>
      <c r="AU356" s="87"/>
      <c r="AV356" s="87"/>
      <c r="AW356" s="87"/>
      <c r="AX356" s="88"/>
    </row>
    <row r="357" spans="1:251" ht="12" customHeight="1">
      <c r="A357" s="78"/>
      <c r="B357" s="86"/>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c r="AG357" s="87"/>
      <c r="AH357" s="87"/>
      <c r="AI357" s="87"/>
      <c r="AJ357" s="87"/>
      <c r="AK357" s="87"/>
      <c r="AL357" s="87"/>
      <c r="AM357" s="87"/>
      <c r="AN357" s="87"/>
      <c r="AO357" s="87"/>
      <c r="AP357" s="87"/>
      <c r="AQ357" s="87"/>
      <c r="AR357" s="87"/>
      <c r="AS357" s="87"/>
      <c r="AT357" s="87"/>
      <c r="AU357" s="87"/>
      <c r="AV357" s="87"/>
      <c r="AW357" s="87"/>
      <c r="AX357" s="88"/>
    </row>
    <row r="358" spans="1:251" ht="12" customHeight="1">
      <c r="A358" s="78"/>
      <c r="B358" s="86"/>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c r="AG358" s="87"/>
      <c r="AH358" s="87"/>
      <c r="AI358" s="87"/>
      <c r="AJ358" s="87"/>
      <c r="AK358" s="87"/>
      <c r="AL358" s="87"/>
      <c r="AM358" s="87"/>
      <c r="AN358" s="87"/>
      <c r="AO358" s="87"/>
      <c r="AP358" s="87"/>
      <c r="AQ358" s="87"/>
      <c r="AR358" s="87"/>
      <c r="AS358" s="87"/>
      <c r="AT358" s="87"/>
      <c r="AU358" s="87"/>
      <c r="AV358" s="87"/>
      <c r="AW358" s="87"/>
      <c r="AX358" s="88"/>
    </row>
    <row r="359" spans="1:251" ht="15" thickBot="1">
      <c r="A359" s="90"/>
      <c r="B359" s="91"/>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3"/>
    </row>
    <row r="360" spans="1:251">
      <c r="B360" s="94"/>
    </row>
    <row r="361" spans="1:251" ht="14.25">
      <c r="B361" s="80" t="s">
        <v>91</v>
      </c>
      <c r="C361" s="78"/>
      <c r="D361" s="78"/>
      <c r="E361" s="78"/>
      <c r="F361" s="78"/>
      <c r="G361" s="78"/>
      <c r="H361" s="78"/>
      <c r="I361" s="78"/>
      <c r="J361" s="78"/>
      <c r="K361" s="78"/>
      <c r="L361" s="79"/>
      <c r="M361" s="79"/>
      <c r="N361" s="79"/>
      <c r="O361" s="79"/>
      <c r="P361" s="78"/>
      <c r="Q361" s="78"/>
      <c r="R361" s="78"/>
      <c r="S361" s="78"/>
      <c r="T361" s="78"/>
      <c r="U361" s="78"/>
      <c r="V361" s="80"/>
      <c r="W361" s="80"/>
      <c r="X361" s="80"/>
      <c r="Y361" s="80"/>
      <c r="Z361" s="80"/>
      <c r="AA361" s="80"/>
      <c r="AB361" s="80"/>
      <c r="AC361" s="80"/>
      <c r="AD361" s="80"/>
      <c r="AE361" s="80"/>
      <c r="AF361" s="80"/>
      <c r="AG361" s="80"/>
      <c r="AH361" s="80"/>
      <c r="AI361" s="80"/>
      <c r="AJ361" s="80"/>
      <c r="AK361" s="80"/>
      <c r="AL361" s="80"/>
      <c r="AM361" s="80"/>
      <c r="AN361" s="80"/>
      <c r="AO361" s="80"/>
      <c r="AP361" s="80"/>
      <c r="AQ361" s="80"/>
      <c r="AR361" s="80"/>
      <c r="AS361" s="80"/>
      <c r="AT361" s="80"/>
      <c r="AU361" s="80"/>
      <c r="AV361" s="80"/>
      <c r="AW361" s="80"/>
      <c r="AX361" s="80"/>
    </row>
    <row r="362" spans="1:251" ht="15" thickBot="1">
      <c r="B362" s="78"/>
      <c r="C362" s="78"/>
      <c r="D362" s="78"/>
      <c r="E362" s="78"/>
      <c r="F362" s="78"/>
      <c r="G362" s="78"/>
      <c r="H362" s="78"/>
      <c r="I362" s="78"/>
      <c r="J362" s="78"/>
      <c r="K362" s="78"/>
      <c r="L362" s="79"/>
      <c r="M362" s="79"/>
      <c r="N362" s="79"/>
      <c r="O362" s="79"/>
      <c r="P362" s="78"/>
      <c r="Q362" s="78"/>
      <c r="R362" s="78"/>
      <c r="S362" s="78"/>
      <c r="T362" s="78"/>
      <c r="U362" s="78"/>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c r="AT362" s="80"/>
      <c r="AU362" s="80"/>
      <c r="AV362" s="80"/>
      <c r="AW362" s="80"/>
      <c r="AX362" s="95" t="s">
        <v>92</v>
      </c>
    </row>
    <row r="363" spans="1:251" s="89" customFormat="1" ht="13.5" customHeight="1">
      <c r="A363" s="78"/>
      <c r="B363" s="96" t="s">
        <v>93</v>
      </c>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8"/>
      <c r="AA363" s="99" t="s">
        <v>94</v>
      </c>
      <c r="AB363" s="97"/>
      <c r="AC363" s="97"/>
      <c r="AD363" s="97"/>
      <c r="AE363" s="97"/>
      <c r="AF363" s="97"/>
      <c r="AG363" s="97"/>
      <c r="AH363" s="97"/>
      <c r="AI363" s="98"/>
      <c r="AJ363" s="99" t="s">
        <v>95</v>
      </c>
      <c r="AK363" s="97"/>
      <c r="AL363" s="97"/>
      <c r="AM363" s="97"/>
      <c r="AN363" s="97"/>
      <c r="AO363" s="97"/>
      <c r="AP363" s="97"/>
      <c r="AQ363" s="97"/>
      <c r="AR363" s="98"/>
      <c r="AS363" s="99" t="s">
        <v>96</v>
      </c>
      <c r="AT363" s="97"/>
      <c r="AU363" s="97"/>
      <c r="AV363" s="97"/>
      <c r="AW363" s="97"/>
      <c r="AX363" s="100"/>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c r="GD363" s="65"/>
      <c r="GE363" s="65"/>
      <c r="GF363" s="65"/>
      <c r="GG363" s="65"/>
      <c r="GH363" s="65"/>
      <c r="GI363" s="65"/>
      <c r="GJ363" s="65"/>
      <c r="GK363" s="65"/>
      <c r="GL363" s="65"/>
      <c r="GM363" s="65"/>
      <c r="GN363" s="65"/>
      <c r="GO363" s="65"/>
      <c r="GP363" s="65"/>
      <c r="GQ363" s="65"/>
      <c r="GR363" s="65"/>
      <c r="GS363" s="65"/>
      <c r="GT363" s="65"/>
      <c r="GU363" s="65"/>
      <c r="GV363" s="65"/>
      <c r="GW363" s="65"/>
      <c r="GX363" s="65"/>
      <c r="GY363" s="65"/>
      <c r="GZ363" s="65"/>
      <c r="HA363" s="65"/>
      <c r="HB363" s="65"/>
      <c r="HC363" s="65"/>
      <c r="HD363" s="65"/>
      <c r="HE363" s="65"/>
      <c r="HF363" s="65"/>
      <c r="HG363" s="65"/>
      <c r="HH363" s="65"/>
      <c r="HI363" s="65"/>
      <c r="HJ363" s="65"/>
      <c r="HK363" s="65"/>
      <c r="HL363" s="65"/>
      <c r="HM363" s="65"/>
      <c r="HN363" s="65"/>
      <c r="HO363" s="65"/>
      <c r="HP363" s="65"/>
      <c r="HQ363" s="65"/>
      <c r="HR363" s="65"/>
      <c r="HS363" s="65"/>
      <c r="HT363" s="65"/>
      <c r="HU363" s="65"/>
      <c r="HV363" s="65"/>
      <c r="HW363" s="65"/>
      <c r="HX363" s="65"/>
      <c r="HY363" s="65"/>
      <c r="HZ363" s="65"/>
      <c r="IA363" s="65"/>
      <c r="IB363" s="65"/>
      <c r="IC363" s="65"/>
      <c r="ID363" s="65"/>
      <c r="IE363" s="65"/>
      <c r="IF363" s="65"/>
      <c r="IG363" s="65"/>
      <c r="IH363" s="65"/>
      <c r="II363" s="65"/>
      <c r="IJ363" s="65"/>
      <c r="IK363" s="65"/>
      <c r="IL363" s="65"/>
      <c r="IM363" s="65"/>
      <c r="IN363" s="65"/>
      <c r="IO363" s="65"/>
      <c r="IP363" s="65"/>
      <c r="IQ363" s="65"/>
    </row>
    <row r="364" spans="1:251" s="89" customFormat="1" ht="13.5">
      <c r="A364" s="78"/>
      <c r="B364" s="101"/>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3"/>
      <c r="AA364" s="104"/>
      <c r="AB364" s="102"/>
      <c r="AC364" s="102"/>
      <c r="AD364" s="102"/>
      <c r="AE364" s="102"/>
      <c r="AF364" s="102"/>
      <c r="AG364" s="102"/>
      <c r="AH364" s="102"/>
      <c r="AI364" s="103"/>
      <c r="AJ364" s="104"/>
      <c r="AK364" s="102"/>
      <c r="AL364" s="102"/>
      <c r="AM364" s="102"/>
      <c r="AN364" s="102"/>
      <c r="AO364" s="102"/>
      <c r="AP364" s="102"/>
      <c r="AQ364" s="102"/>
      <c r="AR364" s="103"/>
      <c r="AS364" s="104"/>
      <c r="AT364" s="102"/>
      <c r="AU364" s="102"/>
      <c r="AV364" s="102"/>
      <c r="AW364" s="102"/>
      <c r="AX364" s="105"/>
      <c r="AY364" s="65"/>
      <c r="AZ364" s="65"/>
      <c r="BA364" s="65"/>
      <c r="BB364" s="106"/>
      <c r="BC364" s="107"/>
      <c r="BE364" s="65"/>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c r="CD364" s="65"/>
      <c r="CE364" s="65"/>
      <c r="CF364" s="65"/>
      <c r="CG364" s="65"/>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c r="DH364" s="65"/>
      <c r="DI364" s="65"/>
      <c r="DJ364" s="65"/>
      <c r="DK364" s="65"/>
      <c r="DL364" s="65"/>
      <c r="DM364" s="65"/>
      <c r="DN364" s="65"/>
      <c r="DO364" s="65"/>
      <c r="DP364" s="65"/>
      <c r="DQ364" s="65"/>
      <c r="DR364" s="65"/>
      <c r="DS364" s="65"/>
      <c r="DT364" s="65"/>
      <c r="DU364" s="65"/>
      <c r="DV364" s="65"/>
      <c r="DW364" s="65"/>
      <c r="DX364" s="65"/>
      <c r="DY364" s="65"/>
      <c r="DZ364" s="65"/>
      <c r="EA364" s="65"/>
      <c r="EB364" s="65"/>
      <c r="EC364" s="65"/>
      <c r="ED364" s="65"/>
      <c r="EE364" s="65"/>
      <c r="EF364" s="65"/>
      <c r="EG364" s="65"/>
      <c r="EH364" s="65"/>
      <c r="EI364" s="65"/>
      <c r="EJ364" s="65"/>
      <c r="EK364" s="65"/>
      <c r="EL364" s="65"/>
      <c r="EM364" s="65"/>
      <c r="EN364" s="65"/>
      <c r="EO364" s="65"/>
      <c r="EP364" s="65"/>
      <c r="EQ364" s="65"/>
      <c r="ER364" s="65"/>
      <c r="ES364" s="65"/>
      <c r="ET364" s="65"/>
      <c r="EU364" s="65"/>
      <c r="EV364" s="65"/>
      <c r="EW364" s="65"/>
      <c r="EX364" s="65"/>
      <c r="EY364" s="65"/>
      <c r="EZ364" s="65"/>
      <c r="FA364" s="65"/>
      <c r="FB364" s="65"/>
      <c r="FC364" s="65"/>
      <c r="FD364" s="65"/>
      <c r="FE364" s="65"/>
      <c r="FF364" s="65"/>
      <c r="FG364" s="65"/>
      <c r="FH364" s="65"/>
      <c r="FI364" s="65"/>
      <c r="FJ364" s="65"/>
      <c r="FK364" s="65"/>
      <c r="FL364" s="65"/>
      <c r="FM364" s="65"/>
      <c r="FN364" s="65"/>
      <c r="FO364" s="65"/>
      <c r="FP364" s="65"/>
      <c r="FQ364" s="65"/>
      <c r="FR364" s="65"/>
      <c r="FS364" s="65"/>
      <c r="FT364" s="65"/>
      <c r="FU364" s="65"/>
      <c r="FV364" s="65"/>
      <c r="FW364" s="65"/>
      <c r="FX364" s="65"/>
      <c r="FY364" s="65"/>
      <c r="FZ364" s="65"/>
      <c r="GA364" s="65"/>
      <c r="GB364" s="65"/>
      <c r="GC364" s="65"/>
      <c r="GD364" s="65"/>
      <c r="GE364" s="65"/>
      <c r="GF364" s="65"/>
      <c r="GG364" s="65"/>
      <c r="GH364" s="65"/>
      <c r="GI364" s="65"/>
      <c r="GJ364" s="65"/>
      <c r="GK364" s="65"/>
      <c r="GL364" s="65"/>
      <c r="GM364" s="65"/>
      <c r="GN364" s="65"/>
      <c r="GO364" s="65"/>
      <c r="GP364" s="65"/>
      <c r="GQ364" s="65"/>
      <c r="GR364" s="65"/>
      <c r="GS364" s="65"/>
      <c r="GT364" s="65"/>
      <c r="GU364" s="65"/>
      <c r="GV364" s="65"/>
      <c r="GW364" s="65"/>
      <c r="GX364" s="65"/>
      <c r="GY364" s="65"/>
      <c r="GZ364" s="65"/>
      <c r="HA364" s="65"/>
      <c r="HB364" s="65"/>
      <c r="HC364" s="65"/>
      <c r="HD364" s="65"/>
      <c r="HE364" s="65"/>
      <c r="HF364" s="65"/>
      <c r="HG364" s="65"/>
      <c r="HH364" s="65"/>
      <c r="HI364" s="65"/>
      <c r="HJ364" s="65"/>
      <c r="HK364" s="65"/>
      <c r="HL364" s="65"/>
      <c r="HM364" s="65"/>
      <c r="HN364" s="65"/>
      <c r="HO364" s="65"/>
      <c r="HP364" s="65"/>
      <c r="HQ364" s="65"/>
      <c r="HR364" s="65"/>
      <c r="HS364" s="65"/>
      <c r="HT364" s="65"/>
      <c r="HU364" s="65"/>
      <c r="HV364" s="65"/>
      <c r="HW364" s="65"/>
      <c r="HX364" s="65"/>
      <c r="HY364" s="65"/>
      <c r="HZ364" s="65"/>
      <c r="IA364" s="65"/>
      <c r="IB364" s="65"/>
      <c r="IC364" s="65"/>
      <c r="ID364" s="65"/>
      <c r="IE364" s="65"/>
      <c r="IF364" s="65"/>
      <c r="IG364" s="65"/>
      <c r="IH364" s="65"/>
      <c r="II364" s="65"/>
      <c r="IJ364" s="65"/>
      <c r="IK364" s="65"/>
      <c r="IL364" s="65"/>
      <c r="IM364" s="65"/>
      <c r="IN364" s="65"/>
      <c r="IO364" s="65"/>
      <c r="IP364" s="65"/>
      <c r="IQ364" s="65"/>
    </row>
    <row r="365" spans="1:251" s="89" customFormat="1" ht="18.75" customHeight="1">
      <c r="A365" s="78"/>
      <c r="B365" s="108"/>
      <c r="C365" s="109" t="s">
        <v>135</v>
      </c>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1"/>
      <c r="AA365" s="112">
        <v>820</v>
      </c>
      <c r="AB365" s="113"/>
      <c r="AC365" s="113"/>
      <c r="AD365" s="113"/>
      <c r="AE365" s="113"/>
      <c r="AF365" s="113"/>
      <c r="AG365" s="113"/>
      <c r="AH365" s="113"/>
      <c r="AI365" s="114"/>
      <c r="AJ365" s="112">
        <v>1019</v>
      </c>
      <c r="AK365" s="113"/>
      <c r="AL365" s="113"/>
      <c r="AM365" s="113"/>
      <c r="AN365" s="113"/>
      <c r="AO365" s="113"/>
      <c r="AP365" s="113"/>
      <c r="AQ365" s="113"/>
      <c r="AR365" s="114"/>
      <c r="AS365" s="115"/>
      <c r="AT365" s="116"/>
      <c r="AU365" s="116"/>
      <c r="AV365" s="116"/>
      <c r="AW365" s="116"/>
      <c r="AX365" s="117"/>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c r="CD365" s="65"/>
      <c r="CE365" s="65"/>
      <c r="CF365" s="65"/>
      <c r="CG365" s="65"/>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c r="DH365" s="65"/>
      <c r="DI365" s="65"/>
      <c r="DJ365" s="65"/>
      <c r="DK365" s="65"/>
      <c r="DL365" s="65"/>
      <c r="DM365" s="65"/>
      <c r="DN365" s="65"/>
      <c r="DO365" s="65"/>
      <c r="DP365" s="65"/>
      <c r="DQ365" s="65"/>
      <c r="DR365" s="65"/>
      <c r="DS365" s="65"/>
      <c r="DT365" s="65"/>
      <c r="DU365" s="65"/>
      <c r="DV365" s="65"/>
      <c r="DW365" s="65"/>
      <c r="DX365" s="65"/>
      <c r="DY365" s="65"/>
      <c r="DZ365" s="65"/>
      <c r="EA365" s="65"/>
      <c r="EB365" s="65"/>
      <c r="EC365" s="65"/>
      <c r="ED365" s="65"/>
      <c r="EE365" s="65"/>
      <c r="EF365" s="65"/>
      <c r="EG365" s="65"/>
      <c r="EH365" s="65"/>
      <c r="EI365" s="65"/>
      <c r="EJ365" s="65"/>
      <c r="EK365" s="65"/>
      <c r="EL365" s="65"/>
      <c r="EM365" s="65"/>
      <c r="EN365" s="65"/>
      <c r="EO365" s="65"/>
      <c r="EP365" s="65"/>
      <c r="EQ365" s="65"/>
      <c r="ER365" s="65"/>
      <c r="ES365" s="65"/>
      <c r="ET365" s="65"/>
      <c r="EU365" s="65"/>
      <c r="EV365" s="65"/>
      <c r="EW365" s="65"/>
      <c r="EX365" s="65"/>
      <c r="EY365" s="65"/>
      <c r="EZ365" s="65"/>
      <c r="FA365" s="65"/>
      <c r="FB365" s="65"/>
      <c r="FC365" s="65"/>
      <c r="FD365" s="65"/>
      <c r="FE365" s="65"/>
      <c r="FF365" s="65"/>
      <c r="FG365" s="65"/>
      <c r="FH365" s="65"/>
      <c r="FI365" s="65"/>
      <c r="FJ365" s="65"/>
      <c r="FK365" s="65"/>
      <c r="FL365" s="65"/>
      <c r="FM365" s="65"/>
      <c r="FN365" s="65"/>
      <c r="FO365" s="65"/>
      <c r="FP365" s="65"/>
      <c r="FQ365" s="65"/>
      <c r="FR365" s="65"/>
      <c r="FS365" s="65"/>
      <c r="FT365" s="65"/>
      <c r="FU365" s="65"/>
      <c r="FV365" s="65"/>
      <c r="FW365" s="65"/>
      <c r="FX365" s="65"/>
      <c r="FY365" s="65"/>
      <c r="FZ365" s="65"/>
      <c r="GA365" s="65"/>
      <c r="GB365" s="65"/>
      <c r="GC365" s="65"/>
      <c r="GD365" s="65"/>
      <c r="GE365" s="65"/>
      <c r="GF365" s="65"/>
      <c r="GG365" s="65"/>
      <c r="GH365" s="65"/>
      <c r="GI365" s="65"/>
      <c r="GJ365" s="65"/>
      <c r="GK365" s="65"/>
      <c r="GL365" s="65"/>
      <c r="GM365" s="65"/>
      <c r="GN365" s="65"/>
      <c r="GO365" s="65"/>
      <c r="GP365" s="65"/>
      <c r="GQ365" s="65"/>
      <c r="GR365" s="65"/>
      <c r="GS365" s="65"/>
      <c r="GT365" s="65"/>
      <c r="GU365" s="65"/>
      <c r="GV365" s="65"/>
      <c r="GW365" s="65"/>
      <c r="GX365" s="65"/>
      <c r="GY365" s="65"/>
      <c r="GZ365" s="65"/>
      <c r="HA365" s="65"/>
      <c r="HB365" s="65"/>
      <c r="HC365" s="65"/>
      <c r="HD365" s="65"/>
      <c r="HE365" s="65"/>
      <c r="HF365" s="65"/>
      <c r="HG365" s="65"/>
      <c r="HH365" s="65"/>
      <c r="HI365" s="65"/>
      <c r="HJ365" s="65"/>
      <c r="HK365" s="65"/>
      <c r="HL365" s="65"/>
      <c r="HM365" s="65"/>
      <c r="HN365" s="65"/>
      <c r="HO365" s="65"/>
      <c r="HP365" s="65"/>
      <c r="HQ365" s="65"/>
      <c r="HR365" s="65"/>
      <c r="HS365" s="65"/>
      <c r="HT365" s="65"/>
      <c r="HU365" s="65"/>
      <c r="HV365" s="65"/>
      <c r="HW365" s="65"/>
      <c r="HX365" s="65"/>
      <c r="HY365" s="65"/>
      <c r="HZ365" s="65"/>
      <c r="IA365" s="65"/>
      <c r="IB365" s="65"/>
      <c r="IC365" s="65"/>
      <c r="ID365" s="65"/>
      <c r="IE365" s="65"/>
      <c r="IF365" s="65"/>
      <c r="IG365" s="65"/>
      <c r="IH365" s="65"/>
      <c r="II365" s="65"/>
      <c r="IJ365" s="65"/>
      <c r="IK365" s="65"/>
      <c r="IL365" s="65"/>
      <c r="IM365" s="65"/>
      <c r="IN365" s="65"/>
      <c r="IO365" s="65"/>
      <c r="IP365" s="65"/>
      <c r="IQ365" s="65"/>
    </row>
    <row r="366" spans="1:251" s="89" customFormat="1" ht="18.75" customHeight="1">
      <c r="A366" s="78"/>
      <c r="B366" s="108"/>
      <c r="C366" s="109" t="s">
        <v>136</v>
      </c>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1"/>
      <c r="AA366" s="112">
        <v>72</v>
      </c>
      <c r="AB366" s="113"/>
      <c r="AC366" s="113"/>
      <c r="AD366" s="113"/>
      <c r="AE366" s="113"/>
      <c r="AF366" s="113"/>
      <c r="AG366" s="113"/>
      <c r="AH366" s="113"/>
      <c r="AI366" s="114"/>
      <c r="AJ366" s="112">
        <v>88</v>
      </c>
      <c r="AK366" s="113"/>
      <c r="AL366" s="113"/>
      <c r="AM366" s="113"/>
      <c r="AN366" s="113"/>
      <c r="AO366" s="113"/>
      <c r="AP366" s="113"/>
      <c r="AQ366" s="113"/>
      <c r="AR366" s="114"/>
      <c r="AS366" s="115"/>
      <c r="AT366" s="116"/>
      <c r="AU366" s="116"/>
      <c r="AV366" s="116"/>
      <c r="AW366" s="116"/>
      <c r="AX366" s="117"/>
      <c r="AY366" s="65"/>
      <c r="AZ366" s="65"/>
      <c r="BA366" s="65"/>
      <c r="BB366" s="65"/>
      <c r="BC366" s="65"/>
      <c r="BD366" s="65"/>
      <c r="BE366" s="65"/>
      <c r="BF366" s="65"/>
      <c r="BG366" s="65"/>
      <c r="BH366" s="65"/>
      <c r="BI366" s="65"/>
      <c r="BJ366" s="65"/>
      <c r="BK366" s="65"/>
      <c r="BL366" s="65"/>
      <c r="BM366" s="65"/>
      <c r="BN366" s="65"/>
      <c r="BO366" s="65"/>
      <c r="BP366" s="65"/>
      <c r="BQ366" s="65"/>
      <c r="BR366" s="65"/>
      <c r="BS366" s="65"/>
      <c r="BT366" s="65"/>
      <c r="BU366" s="65"/>
      <c r="BV366" s="65"/>
      <c r="BW366" s="65"/>
      <c r="BX366" s="65"/>
      <c r="BY366" s="65"/>
      <c r="BZ366" s="65"/>
      <c r="CA366" s="65"/>
      <c r="CB366" s="65"/>
      <c r="CC366" s="65"/>
      <c r="CD366" s="65"/>
      <c r="CE366" s="65"/>
      <c r="CF366" s="65"/>
      <c r="CG366" s="65"/>
      <c r="CH366" s="65"/>
      <c r="CI366" s="65"/>
      <c r="CJ366" s="65"/>
      <c r="CK366" s="65"/>
      <c r="CL366" s="65"/>
      <c r="CM366" s="65"/>
      <c r="CN366" s="65"/>
      <c r="CO366" s="65"/>
      <c r="CP366" s="65"/>
      <c r="CQ366" s="65"/>
      <c r="CR366" s="65"/>
      <c r="CS366" s="65"/>
      <c r="CT366" s="65"/>
      <c r="CU366" s="65"/>
      <c r="CV366" s="65"/>
      <c r="CW366" s="65"/>
      <c r="CX366" s="65"/>
      <c r="CY366" s="65"/>
      <c r="CZ366" s="65"/>
      <c r="DA366" s="65"/>
      <c r="DB366" s="65"/>
      <c r="DC366" s="65"/>
      <c r="DD366" s="65"/>
      <c r="DE366" s="65"/>
      <c r="DF366" s="65"/>
      <c r="DG366" s="65"/>
      <c r="DH366" s="65"/>
      <c r="DI366" s="65"/>
      <c r="DJ366" s="65"/>
      <c r="DK366" s="65"/>
      <c r="DL366" s="65"/>
      <c r="DM366" s="65"/>
      <c r="DN366" s="65"/>
      <c r="DO366" s="65"/>
      <c r="DP366" s="65"/>
      <c r="DQ366" s="65"/>
      <c r="DR366" s="65"/>
      <c r="DS366" s="65"/>
      <c r="DT366" s="65"/>
      <c r="DU366" s="65"/>
      <c r="DV366" s="65"/>
      <c r="DW366" s="65"/>
      <c r="DX366" s="65"/>
      <c r="DY366" s="65"/>
      <c r="DZ366" s="65"/>
      <c r="EA366" s="65"/>
      <c r="EB366" s="65"/>
      <c r="EC366" s="65"/>
      <c r="ED366" s="65"/>
      <c r="EE366" s="65"/>
      <c r="EF366" s="65"/>
      <c r="EG366" s="65"/>
      <c r="EH366" s="65"/>
      <c r="EI366" s="65"/>
      <c r="EJ366" s="65"/>
      <c r="EK366" s="65"/>
      <c r="EL366" s="65"/>
      <c r="EM366" s="65"/>
      <c r="EN366" s="65"/>
      <c r="EO366" s="65"/>
      <c r="EP366" s="65"/>
      <c r="EQ366" s="65"/>
      <c r="ER366" s="65"/>
      <c r="ES366" s="65"/>
      <c r="ET366" s="65"/>
      <c r="EU366" s="65"/>
      <c r="EV366" s="65"/>
      <c r="EW366" s="65"/>
      <c r="EX366" s="65"/>
      <c r="EY366" s="65"/>
      <c r="EZ366" s="65"/>
      <c r="FA366" s="65"/>
      <c r="FB366" s="65"/>
      <c r="FC366" s="65"/>
      <c r="FD366" s="65"/>
      <c r="FE366" s="65"/>
      <c r="FF366" s="65"/>
      <c r="FG366" s="65"/>
      <c r="FH366" s="65"/>
      <c r="FI366" s="65"/>
      <c r="FJ366" s="65"/>
      <c r="FK366" s="65"/>
      <c r="FL366" s="65"/>
      <c r="FM366" s="65"/>
      <c r="FN366" s="65"/>
      <c r="FO366" s="65"/>
      <c r="FP366" s="65"/>
      <c r="FQ366" s="65"/>
      <c r="FR366" s="65"/>
      <c r="FS366" s="65"/>
      <c r="FT366" s="65"/>
      <c r="FU366" s="65"/>
      <c r="FV366" s="65"/>
      <c r="FW366" s="65"/>
      <c r="FX366" s="65"/>
      <c r="FY366" s="65"/>
      <c r="FZ366" s="65"/>
      <c r="GA366" s="65"/>
      <c r="GB366" s="65"/>
      <c r="GC366" s="65"/>
      <c r="GD366" s="65"/>
      <c r="GE366" s="65"/>
      <c r="GF366" s="65"/>
      <c r="GG366" s="65"/>
      <c r="GH366" s="65"/>
      <c r="GI366" s="65"/>
      <c r="GJ366" s="65"/>
      <c r="GK366" s="65"/>
      <c r="GL366" s="65"/>
      <c r="GM366" s="65"/>
      <c r="GN366" s="65"/>
      <c r="GO366" s="65"/>
      <c r="GP366" s="65"/>
      <c r="GQ366" s="65"/>
      <c r="GR366" s="65"/>
      <c r="GS366" s="65"/>
      <c r="GT366" s="65"/>
      <c r="GU366" s="65"/>
      <c r="GV366" s="65"/>
      <c r="GW366" s="65"/>
      <c r="GX366" s="65"/>
      <c r="GY366" s="65"/>
      <c r="GZ366" s="65"/>
      <c r="HA366" s="65"/>
      <c r="HB366" s="65"/>
      <c r="HC366" s="65"/>
      <c r="HD366" s="65"/>
      <c r="HE366" s="65"/>
      <c r="HF366" s="65"/>
      <c r="HG366" s="65"/>
      <c r="HH366" s="65"/>
      <c r="HI366" s="65"/>
      <c r="HJ366" s="65"/>
      <c r="HK366" s="65"/>
      <c r="HL366" s="65"/>
      <c r="HM366" s="65"/>
      <c r="HN366" s="65"/>
      <c r="HO366" s="65"/>
      <c r="HP366" s="65"/>
      <c r="HQ366" s="65"/>
      <c r="HR366" s="65"/>
      <c r="HS366" s="65"/>
      <c r="HT366" s="65"/>
      <c r="HU366" s="65"/>
      <c r="HV366" s="65"/>
      <c r="HW366" s="65"/>
      <c r="HX366" s="65"/>
      <c r="HY366" s="65"/>
      <c r="HZ366" s="65"/>
      <c r="IA366" s="65"/>
      <c r="IB366" s="65"/>
      <c r="IC366" s="65"/>
      <c r="ID366" s="65"/>
      <c r="IE366" s="65"/>
      <c r="IF366" s="65"/>
      <c r="IG366" s="65"/>
      <c r="IH366" s="65"/>
      <c r="II366" s="65"/>
      <c r="IJ366" s="65"/>
      <c r="IK366" s="65"/>
      <c r="IL366" s="65"/>
      <c r="IM366" s="65"/>
      <c r="IN366" s="65"/>
      <c r="IO366" s="65"/>
      <c r="IP366" s="65"/>
      <c r="IQ366" s="65"/>
    </row>
    <row r="367" spans="1:251" s="89" customFormat="1" ht="18.75" customHeight="1">
      <c r="A367" s="78"/>
      <c r="B367" s="108"/>
      <c r="C367" s="109" t="s">
        <v>137</v>
      </c>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1"/>
      <c r="AA367" s="112">
        <v>0</v>
      </c>
      <c r="AB367" s="113"/>
      <c r="AC367" s="113"/>
      <c r="AD367" s="113"/>
      <c r="AE367" s="113"/>
      <c r="AF367" s="113"/>
      <c r="AG367" s="113"/>
      <c r="AH367" s="113"/>
      <c r="AI367" s="114"/>
      <c r="AJ367" s="112">
        <v>76</v>
      </c>
      <c r="AK367" s="113"/>
      <c r="AL367" s="113"/>
      <c r="AM367" s="113"/>
      <c r="AN367" s="113"/>
      <c r="AO367" s="113"/>
      <c r="AP367" s="113"/>
      <c r="AQ367" s="113"/>
      <c r="AR367" s="114"/>
      <c r="AS367" s="115"/>
      <c r="AT367" s="116"/>
      <c r="AU367" s="116"/>
      <c r="AV367" s="116"/>
      <c r="AW367" s="116"/>
      <c r="AX367" s="117"/>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c r="CD367" s="65"/>
      <c r="CE367" s="65"/>
      <c r="CF367" s="65"/>
      <c r="CG367" s="65"/>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c r="DH367" s="65"/>
      <c r="DI367" s="65"/>
      <c r="DJ367" s="65"/>
      <c r="DK367" s="65"/>
      <c r="DL367" s="65"/>
      <c r="DM367" s="65"/>
      <c r="DN367" s="65"/>
      <c r="DO367" s="65"/>
      <c r="DP367" s="65"/>
      <c r="DQ367" s="65"/>
      <c r="DR367" s="65"/>
      <c r="DS367" s="65"/>
      <c r="DT367" s="65"/>
      <c r="DU367" s="65"/>
      <c r="DV367" s="65"/>
      <c r="DW367" s="65"/>
      <c r="DX367" s="65"/>
      <c r="DY367" s="65"/>
      <c r="DZ367" s="65"/>
      <c r="EA367" s="65"/>
      <c r="EB367" s="65"/>
      <c r="EC367" s="65"/>
      <c r="ED367" s="65"/>
      <c r="EE367" s="65"/>
      <c r="EF367" s="65"/>
      <c r="EG367" s="65"/>
      <c r="EH367" s="65"/>
      <c r="EI367" s="65"/>
      <c r="EJ367" s="65"/>
      <c r="EK367" s="65"/>
      <c r="EL367" s="65"/>
      <c r="EM367" s="65"/>
      <c r="EN367" s="65"/>
      <c r="EO367" s="65"/>
      <c r="EP367" s="65"/>
      <c r="EQ367" s="65"/>
      <c r="ER367" s="65"/>
      <c r="ES367" s="65"/>
      <c r="ET367" s="65"/>
      <c r="EU367" s="65"/>
      <c r="EV367" s="65"/>
      <c r="EW367" s="65"/>
      <c r="EX367" s="65"/>
      <c r="EY367" s="65"/>
      <c r="EZ367" s="65"/>
      <c r="FA367" s="65"/>
      <c r="FB367" s="65"/>
      <c r="FC367" s="65"/>
      <c r="FD367" s="65"/>
      <c r="FE367" s="65"/>
      <c r="FF367" s="65"/>
      <c r="FG367" s="65"/>
      <c r="FH367" s="65"/>
      <c r="FI367" s="65"/>
      <c r="FJ367" s="65"/>
      <c r="FK367" s="65"/>
      <c r="FL367" s="65"/>
      <c r="FM367" s="65"/>
      <c r="FN367" s="65"/>
      <c r="FO367" s="65"/>
      <c r="FP367" s="65"/>
      <c r="FQ367" s="65"/>
      <c r="FR367" s="65"/>
      <c r="FS367" s="65"/>
      <c r="FT367" s="65"/>
      <c r="FU367" s="65"/>
      <c r="FV367" s="65"/>
      <c r="FW367" s="65"/>
      <c r="FX367" s="65"/>
      <c r="FY367" s="65"/>
      <c r="FZ367" s="65"/>
      <c r="GA367" s="65"/>
      <c r="GB367" s="65"/>
      <c r="GC367" s="65"/>
      <c r="GD367" s="65"/>
      <c r="GE367" s="65"/>
      <c r="GF367" s="65"/>
      <c r="GG367" s="65"/>
      <c r="GH367" s="65"/>
      <c r="GI367" s="65"/>
      <c r="GJ367" s="65"/>
      <c r="GK367" s="65"/>
      <c r="GL367" s="65"/>
      <c r="GM367" s="65"/>
      <c r="GN367" s="65"/>
      <c r="GO367" s="65"/>
      <c r="GP367" s="65"/>
      <c r="GQ367" s="65"/>
      <c r="GR367" s="65"/>
      <c r="GS367" s="65"/>
      <c r="GT367" s="65"/>
      <c r="GU367" s="65"/>
      <c r="GV367" s="65"/>
      <c r="GW367" s="65"/>
      <c r="GX367" s="65"/>
      <c r="GY367" s="65"/>
      <c r="GZ367" s="65"/>
      <c r="HA367" s="65"/>
      <c r="HB367" s="65"/>
      <c r="HC367" s="65"/>
      <c r="HD367" s="65"/>
      <c r="HE367" s="65"/>
      <c r="HF367" s="65"/>
      <c r="HG367" s="65"/>
      <c r="HH367" s="65"/>
      <c r="HI367" s="65"/>
      <c r="HJ367" s="65"/>
      <c r="HK367" s="65"/>
      <c r="HL367" s="65"/>
      <c r="HM367" s="65"/>
      <c r="HN367" s="65"/>
      <c r="HO367" s="65"/>
      <c r="HP367" s="65"/>
      <c r="HQ367" s="65"/>
      <c r="HR367" s="65"/>
      <c r="HS367" s="65"/>
      <c r="HT367" s="65"/>
      <c r="HU367" s="65"/>
      <c r="HV367" s="65"/>
      <c r="HW367" s="65"/>
      <c r="HX367" s="65"/>
      <c r="HY367" s="65"/>
      <c r="HZ367" s="65"/>
      <c r="IA367" s="65"/>
      <c r="IB367" s="65"/>
      <c r="IC367" s="65"/>
      <c r="ID367" s="65"/>
      <c r="IE367" s="65"/>
      <c r="IF367" s="65"/>
      <c r="IG367" s="65"/>
      <c r="IH367" s="65"/>
      <c r="II367" s="65"/>
      <c r="IJ367" s="65"/>
      <c r="IK367" s="65"/>
      <c r="IL367" s="65"/>
      <c r="IM367" s="65"/>
      <c r="IN367" s="65"/>
      <c r="IO367" s="65"/>
      <c r="IP367" s="65"/>
      <c r="IQ367" s="65"/>
    </row>
    <row r="368" spans="1:251" s="89" customFormat="1" ht="18.75" customHeight="1">
      <c r="A368" s="78"/>
      <c r="B368" s="108"/>
      <c r="C368" s="109" t="s">
        <v>138</v>
      </c>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1"/>
      <c r="AA368" s="112">
        <v>41</v>
      </c>
      <c r="AB368" s="113"/>
      <c r="AC368" s="113"/>
      <c r="AD368" s="113"/>
      <c r="AE368" s="113"/>
      <c r="AF368" s="113"/>
      <c r="AG368" s="113"/>
      <c r="AH368" s="113"/>
      <c r="AI368" s="114"/>
      <c r="AJ368" s="112">
        <v>43</v>
      </c>
      <c r="AK368" s="113"/>
      <c r="AL368" s="113"/>
      <c r="AM368" s="113"/>
      <c r="AN368" s="113"/>
      <c r="AO368" s="113"/>
      <c r="AP368" s="113"/>
      <c r="AQ368" s="113"/>
      <c r="AR368" s="114"/>
      <c r="AS368" s="115"/>
      <c r="AT368" s="116"/>
      <c r="AU368" s="116"/>
      <c r="AV368" s="116"/>
      <c r="AW368" s="116"/>
      <c r="AX368" s="117"/>
      <c r="AY368" s="65"/>
      <c r="AZ368" s="65"/>
      <c r="BA368" s="65"/>
      <c r="BB368" s="65"/>
      <c r="BC368" s="65"/>
      <c r="BD368" s="65"/>
      <c r="BE368" s="65"/>
      <c r="BF368" s="65"/>
      <c r="BG368" s="65"/>
      <c r="BH368" s="65"/>
      <c r="BI368" s="65"/>
      <c r="BJ368" s="65"/>
      <c r="BK368" s="65"/>
      <c r="BL368" s="65"/>
      <c r="BM368" s="65"/>
      <c r="BN368" s="65"/>
      <c r="BO368" s="65"/>
      <c r="BP368" s="65"/>
      <c r="BQ368" s="65"/>
      <c r="BR368" s="65"/>
      <c r="BS368" s="65"/>
      <c r="BT368" s="65"/>
      <c r="BU368" s="65"/>
      <c r="BV368" s="65"/>
      <c r="BW368" s="65"/>
      <c r="BX368" s="65"/>
      <c r="BY368" s="65"/>
      <c r="BZ368" s="65"/>
      <c r="CA368" s="65"/>
      <c r="CB368" s="65"/>
      <c r="CC368" s="65"/>
      <c r="CD368" s="65"/>
      <c r="CE368" s="65"/>
      <c r="CF368" s="65"/>
      <c r="CG368" s="65"/>
      <c r="CH368" s="65"/>
      <c r="CI368" s="65"/>
      <c r="CJ368" s="65"/>
      <c r="CK368" s="65"/>
      <c r="CL368" s="65"/>
      <c r="CM368" s="65"/>
      <c r="CN368" s="65"/>
      <c r="CO368" s="65"/>
      <c r="CP368" s="65"/>
      <c r="CQ368" s="65"/>
      <c r="CR368" s="65"/>
      <c r="CS368" s="65"/>
      <c r="CT368" s="65"/>
      <c r="CU368" s="65"/>
      <c r="CV368" s="65"/>
      <c r="CW368" s="65"/>
      <c r="CX368" s="65"/>
      <c r="CY368" s="65"/>
      <c r="CZ368" s="65"/>
      <c r="DA368" s="65"/>
      <c r="DB368" s="65"/>
      <c r="DC368" s="65"/>
      <c r="DD368" s="65"/>
      <c r="DE368" s="65"/>
      <c r="DF368" s="65"/>
      <c r="DG368" s="65"/>
      <c r="DH368" s="65"/>
      <c r="DI368" s="65"/>
      <c r="DJ368" s="65"/>
      <c r="DK368" s="65"/>
      <c r="DL368" s="65"/>
      <c r="DM368" s="65"/>
      <c r="DN368" s="65"/>
      <c r="DO368" s="65"/>
      <c r="DP368" s="65"/>
      <c r="DQ368" s="65"/>
      <c r="DR368" s="65"/>
      <c r="DS368" s="65"/>
      <c r="DT368" s="65"/>
      <c r="DU368" s="65"/>
      <c r="DV368" s="65"/>
      <c r="DW368" s="65"/>
      <c r="DX368" s="65"/>
      <c r="DY368" s="65"/>
      <c r="DZ368" s="65"/>
      <c r="EA368" s="65"/>
      <c r="EB368" s="65"/>
      <c r="EC368" s="65"/>
      <c r="ED368" s="65"/>
      <c r="EE368" s="65"/>
      <c r="EF368" s="65"/>
      <c r="EG368" s="65"/>
      <c r="EH368" s="65"/>
      <c r="EI368" s="65"/>
      <c r="EJ368" s="65"/>
      <c r="EK368" s="65"/>
      <c r="EL368" s="65"/>
      <c r="EM368" s="65"/>
      <c r="EN368" s="65"/>
      <c r="EO368" s="65"/>
      <c r="EP368" s="65"/>
      <c r="EQ368" s="65"/>
      <c r="ER368" s="65"/>
      <c r="ES368" s="65"/>
      <c r="ET368" s="65"/>
      <c r="EU368" s="65"/>
      <c r="EV368" s="65"/>
      <c r="EW368" s="65"/>
      <c r="EX368" s="65"/>
      <c r="EY368" s="65"/>
      <c r="EZ368" s="65"/>
      <c r="FA368" s="65"/>
      <c r="FB368" s="65"/>
      <c r="FC368" s="65"/>
      <c r="FD368" s="65"/>
      <c r="FE368" s="65"/>
      <c r="FF368" s="65"/>
      <c r="FG368" s="65"/>
      <c r="FH368" s="65"/>
      <c r="FI368" s="65"/>
      <c r="FJ368" s="65"/>
      <c r="FK368" s="65"/>
      <c r="FL368" s="65"/>
      <c r="FM368" s="65"/>
      <c r="FN368" s="65"/>
      <c r="FO368" s="65"/>
      <c r="FP368" s="65"/>
      <c r="FQ368" s="65"/>
      <c r="FR368" s="65"/>
      <c r="FS368" s="65"/>
      <c r="FT368" s="65"/>
      <c r="FU368" s="65"/>
      <c r="FV368" s="65"/>
      <c r="FW368" s="65"/>
      <c r="FX368" s="65"/>
      <c r="FY368" s="65"/>
      <c r="FZ368" s="65"/>
      <c r="GA368" s="65"/>
      <c r="GB368" s="65"/>
      <c r="GC368" s="65"/>
      <c r="GD368" s="65"/>
      <c r="GE368" s="65"/>
      <c r="GF368" s="65"/>
      <c r="GG368" s="65"/>
      <c r="GH368" s="65"/>
      <c r="GI368" s="65"/>
      <c r="GJ368" s="65"/>
      <c r="GK368" s="65"/>
      <c r="GL368" s="65"/>
      <c r="GM368" s="65"/>
      <c r="GN368" s="65"/>
      <c r="GO368" s="65"/>
      <c r="GP368" s="65"/>
      <c r="GQ368" s="65"/>
      <c r="GR368" s="65"/>
      <c r="GS368" s="65"/>
      <c r="GT368" s="65"/>
      <c r="GU368" s="65"/>
      <c r="GV368" s="65"/>
      <c r="GW368" s="65"/>
      <c r="GX368" s="65"/>
      <c r="GY368" s="65"/>
      <c r="GZ368" s="65"/>
      <c r="HA368" s="65"/>
      <c r="HB368" s="65"/>
      <c r="HC368" s="65"/>
      <c r="HD368" s="65"/>
      <c r="HE368" s="65"/>
      <c r="HF368" s="65"/>
      <c r="HG368" s="65"/>
      <c r="HH368" s="65"/>
      <c r="HI368" s="65"/>
      <c r="HJ368" s="65"/>
      <c r="HK368" s="65"/>
      <c r="HL368" s="65"/>
      <c r="HM368" s="65"/>
      <c r="HN368" s="65"/>
      <c r="HO368" s="65"/>
      <c r="HP368" s="65"/>
      <c r="HQ368" s="65"/>
      <c r="HR368" s="65"/>
      <c r="HS368" s="65"/>
      <c r="HT368" s="65"/>
      <c r="HU368" s="65"/>
      <c r="HV368" s="65"/>
      <c r="HW368" s="65"/>
      <c r="HX368" s="65"/>
      <c r="HY368" s="65"/>
      <c r="HZ368" s="65"/>
      <c r="IA368" s="65"/>
      <c r="IB368" s="65"/>
      <c r="IC368" s="65"/>
      <c r="ID368" s="65"/>
      <c r="IE368" s="65"/>
      <c r="IF368" s="65"/>
      <c r="IG368" s="65"/>
      <c r="IH368" s="65"/>
      <c r="II368" s="65"/>
      <c r="IJ368" s="65"/>
      <c r="IK368" s="65"/>
      <c r="IL368" s="65"/>
      <c r="IM368" s="65"/>
      <c r="IN368" s="65"/>
      <c r="IO368" s="65"/>
      <c r="IP368" s="65"/>
      <c r="IQ368" s="65"/>
    </row>
    <row r="369" spans="1:251" s="89" customFormat="1" ht="18.75" customHeight="1" thickBot="1">
      <c r="A369" s="90"/>
      <c r="B369" s="118" t="s">
        <v>98</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20"/>
      <c r="AA369" s="121">
        <f>SUM($AA$365:$AA$368)</f>
        <v>933</v>
      </c>
      <c r="AB369" s="122"/>
      <c r="AC369" s="122"/>
      <c r="AD369" s="122"/>
      <c r="AE369" s="122"/>
      <c r="AF369" s="122"/>
      <c r="AG369" s="122"/>
      <c r="AH369" s="122"/>
      <c r="AI369" s="123"/>
      <c r="AJ369" s="121">
        <f>SUM($AJ$365:$AJ$368)</f>
        <v>1226</v>
      </c>
      <c r="AK369" s="122"/>
      <c r="AL369" s="122"/>
      <c r="AM369" s="122"/>
      <c r="AN369" s="122"/>
      <c r="AO369" s="122"/>
      <c r="AP369" s="122"/>
      <c r="AQ369" s="122"/>
      <c r="AR369" s="123"/>
      <c r="AS369" s="124"/>
      <c r="AT369" s="125"/>
      <c r="AU369" s="125"/>
      <c r="AV369" s="125"/>
      <c r="AW369" s="125"/>
      <c r="AX369" s="126"/>
      <c r="AY369" s="65"/>
      <c r="AZ369" s="65"/>
      <c r="BA369" s="65"/>
      <c r="BB369" s="65"/>
      <c r="BC369" s="65"/>
      <c r="BD369" s="65"/>
      <c r="BE369" s="65"/>
      <c r="BF369" s="65"/>
      <c r="BG369" s="65"/>
      <c r="BH369" s="65"/>
      <c r="BI369" s="65"/>
      <c r="BJ369" s="65"/>
      <c r="BK369" s="65"/>
      <c r="BL369" s="65"/>
      <c r="BM369" s="65"/>
      <c r="BN369" s="65"/>
      <c r="BO369" s="65"/>
      <c r="BP369" s="65"/>
      <c r="BQ369" s="65"/>
      <c r="BR369" s="65"/>
      <c r="BS369" s="65"/>
      <c r="BT369" s="65"/>
      <c r="BU369" s="65"/>
      <c r="BV369" s="65"/>
      <c r="BW369" s="65"/>
      <c r="BX369" s="65"/>
      <c r="BY369" s="65"/>
      <c r="BZ369" s="65"/>
      <c r="CA369" s="65"/>
      <c r="CB369" s="65"/>
      <c r="CC369" s="65"/>
      <c r="CD369" s="65"/>
      <c r="CE369" s="65"/>
      <c r="CF369" s="65"/>
      <c r="CG369" s="65"/>
      <c r="CH369" s="65"/>
      <c r="CI369" s="65"/>
      <c r="CJ369" s="65"/>
      <c r="CK369" s="65"/>
      <c r="CL369" s="65"/>
      <c r="CM369" s="65"/>
      <c r="CN369" s="65"/>
      <c r="CO369" s="65"/>
      <c r="CP369" s="65"/>
      <c r="CQ369" s="65"/>
      <c r="CR369" s="65"/>
      <c r="CS369" s="65"/>
      <c r="CT369" s="65"/>
      <c r="CU369" s="65"/>
      <c r="CV369" s="65"/>
      <c r="CW369" s="65"/>
      <c r="CX369" s="65"/>
      <c r="CY369" s="65"/>
      <c r="CZ369" s="65"/>
      <c r="DA369" s="65"/>
      <c r="DB369" s="65"/>
      <c r="DC369" s="65"/>
      <c r="DD369" s="65"/>
      <c r="DE369" s="65"/>
      <c r="DF369" s="65"/>
      <c r="DG369" s="65"/>
      <c r="DH369" s="65"/>
      <c r="DI369" s="65"/>
      <c r="DJ369" s="65"/>
      <c r="DK369" s="65"/>
      <c r="DL369" s="65"/>
      <c r="DM369" s="65"/>
      <c r="DN369" s="65"/>
      <c r="DO369" s="65"/>
      <c r="DP369" s="65"/>
      <c r="DQ369" s="65"/>
      <c r="DR369" s="65"/>
      <c r="DS369" s="65"/>
      <c r="DT369" s="65"/>
      <c r="DU369" s="65"/>
      <c r="DV369" s="65"/>
      <c r="DW369" s="65"/>
      <c r="DX369" s="65"/>
      <c r="DY369" s="65"/>
      <c r="DZ369" s="65"/>
      <c r="EA369" s="65"/>
      <c r="EB369" s="65"/>
      <c r="EC369" s="65"/>
      <c r="ED369" s="65"/>
      <c r="EE369" s="65"/>
      <c r="EF369" s="65"/>
      <c r="EG369" s="65"/>
      <c r="EH369" s="65"/>
      <c r="EI369" s="65"/>
      <c r="EJ369" s="65"/>
      <c r="EK369" s="65"/>
      <c r="EL369" s="65"/>
      <c r="EM369" s="65"/>
      <c r="EN369" s="65"/>
      <c r="EO369" s="65"/>
      <c r="EP369" s="65"/>
      <c r="EQ369" s="65"/>
      <c r="ER369" s="65"/>
      <c r="ES369" s="65"/>
      <c r="ET369" s="65"/>
      <c r="EU369" s="65"/>
      <c r="EV369" s="65"/>
      <c r="EW369" s="65"/>
      <c r="EX369" s="65"/>
      <c r="EY369" s="65"/>
      <c r="EZ369" s="65"/>
      <c r="FA369" s="65"/>
      <c r="FB369" s="65"/>
      <c r="FC369" s="65"/>
      <c r="FD369" s="65"/>
      <c r="FE369" s="65"/>
      <c r="FF369" s="65"/>
      <c r="FG369" s="65"/>
      <c r="FH369" s="65"/>
      <c r="FI369" s="65"/>
      <c r="FJ369" s="65"/>
      <c r="FK369" s="65"/>
      <c r="FL369" s="65"/>
      <c r="FM369" s="65"/>
      <c r="FN369" s="65"/>
      <c r="FO369" s="65"/>
      <c r="FP369" s="65"/>
      <c r="FQ369" s="65"/>
      <c r="FR369" s="65"/>
      <c r="FS369" s="65"/>
      <c r="FT369" s="65"/>
      <c r="FU369" s="65"/>
      <c r="FV369" s="65"/>
      <c r="FW369" s="65"/>
      <c r="FX369" s="65"/>
      <c r="FY369" s="65"/>
      <c r="FZ369" s="65"/>
      <c r="GA369" s="65"/>
      <c r="GB369" s="65"/>
      <c r="GC369" s="65"/>
      <c r="GD369" s="65"/>
      <c r="GE369" s="65"/>
      <c r="GF369" s="65"/>
      <c r="GG369" s="65"/>
      <c r="GH369" s="65"/>
      <c r="GI369" s="65"/>
      <c r="GJ369" s="65"/>
      <c r="GK369" s="65"/>
      <c r="GL369" s="65"/>
      <c r="GM369" s="65"/>
      <c r="GN369" s="65"/>
      <c r="GO369" s="65"/>
      <c r="GP369" s="65"/>
      <c r="GQ369" s="65"/>
      <c r="GR369" s="65"/>
      <c r="GS369" s="65"/>
      <c r="GT369" s="65"/>
      <c r="GU369" s="65"/>
      <c r="GV369" s="65"/>
      <c r="GW369" s="65"/>
      <c r="GX369" s="65"/>
      <c r="GY369" s="65"/>
      <c r="GZ369" s="65"/>
      <c r="HA369" s="65"/>
      <c r="HB369" s="65"/>
      <c r="HC369" s="65"/>
      <c r="HD369" s="65"/>
      <c r="HE369" s="65"/>
      <c r="HF369" s="65"/>
      <c r="HG369" s="65"/>
      <c r="HH369" s="65"/>
      <c r="HI369" s="65"/>
      <c r="HJ369" s="65"/>
      <c r="HK369" s="65"/>
      <c r="HL369" s="65"/>
      <c r="HM369" s="65"/>
      <c r="HN369" s="65"/>
      <c r="HO369" s="65"/>
      <c r="HP369" s="65"/>
      <c r="HQ369" s="65"/>
      <c r="HR369" s="65"/>
      <c r="HS369" s="65"/>
      <c r="HT369" s="65"/>
      <c r="HU369" s="65"/>
      <c r="HV369" s="65"/>
      <c r="HW369" s="65"/>
      <c r="HX369" s="65"/>
      <c r="HY369" s="65"/>
      <c r="HZ369" s="65"/>
      <c r="IA369" s="65"/>
      <c r="IB369" s="65"/>
      <c r="IC369" s="65"/>
      <c r="ID369" s="65"/>
      <c r="IE369" s="65"/>
      <c r="IF369" s="65"/>
      <c r="IG369" s="65"/>
      <c r="IH369" s="65"/>
      <c r="II369" s="65"/>
      <c r="IJ369" s="65"/>
      <c r="IK369" s="65"/>
      <c r="IL369" s="65"/>
      <c r="IM369" s="65"/>
      <c r="IN369" s="65"/>
      <c r="IO369" s="65"/>
      <c r="IP369" s="65"/>
      <c r="IQ369" s="65"/>
    </row>
    <row r="371" spans="1:251" ht="18.75">
      <c r="A371" s="64" t="s">
        <v>85</v>
      </c>
      <c r="AW371" s="66"/>
      <c r="AX371" s="67"/>
      <c r="AY371" s="66"/>
    </row>
    <row r="373" spans="1:251" ht="18.75">
      <c r="B373" s="68" t="s">
        <v>0</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row>
    <row r="374" spans="1:251">
      <c r="Z374" s="70"/>
      <c r="AD374" s="70"/>
      <c r="AE374" s="70"/>
      <c r="AF374" s="70"/>
      <c r="AG374" s="70"/>
      <c r="AH374" s="70"/>
      <c r="AI374" s="70"/>
      <c r="AO374" s="70"/>
    </row>
    <row r="375" spans="1:251" ht="13.5" thickBot="1">
      <c r="Z375" s="70"/>
      <c r="AD375" s="70"/>
      <c r="AE375" s="70"/>
      <c r="AF375" s="70"/>
      <c r="AG375" s="70"/>
      <c r="AH375" s="70"/>
      <c r="AI375" s="70"/>
      <c r="AO375" s="70"/>
      <c r="DI375" s="71"/>
    </row>
    <row r="376" spans="1:251" ht="24.75" customHeight="1" thickBot="1">
      <c r="B376" s="72" t="s">
        <v>86</v>
      </c>
      <c r="C376" s="73"/>
      <c r="D376" s="73"/>
      <c r="E376" s="73"/>
      <c r="F376" s="73"/>
      <c r="G376" s="73"/>
      <c r="H376" s="74" t="s">
        <v>139</v>
      </c>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6"/>
      <c r="DI376" s="71"/>
    </row>
    <row r="377" spans="1:251" ht="14.25">
      <c r="B377" s="77"/>
      <c r="C377" s="77"/>
      <c r="D377" s="77"/>
      <c r="E377" s="77"/>
      <c r="F377" s="77"/>
      <c r="G377" s="77"/>
      <c r="H377" s="78"/>
      <c r="I377" s="78"/>
      <c r="J377" s="78"/>
      <c r="K377" s="78"/>
      <c r="L377" s="79"/>
      <c r="M377" s="79"/>
      <c r="N377" s="79"/>
      <c r="O377" s="79"/>
      <c r="P377" s="78"/>
      <c r="Q377" s="78"/>
      <c r="R377" s="78"/>
      <c r="S377" s="78"/>
      <c r="T377" s="78"/>
      <c r="U377" s="78"/>
      <c r="V377" s="80"/>
      <c r="W377" s="80"/>
      <c r="X377" s="80"/>
      <c r="Y377" s="80"/>
      <c r="Z377" s="80"/>
      <c r="AA377" s="80"/>
      <c r="AB377" s="80"/>
      <c r="AC377" s="80"/>
      <c r="AD377" s="80"/>
      <c r="AE377" s="80"/>
      <c r="AF377" s="80"/>
      <c r="AG377" s="80"/>
      <c r="AH377" s="80"/>
      <c r="AI377" s="80"/>
      <c r="AJ377" s="80"/>
      <c r="AK377" s="80"/>
      <c r="AL377" s="80"/>
      <c r="AM377" s="80"/>
      <c r="AN377" s="80"/>
      <c r="AO377" s="80"/>
      <c r="AP377" s="80"/>
      <c r="AQ377" s="80"/>
      <c r="AR377" s="80"/>
      <c r="AS377" s="80"/>
      <c r="AT377" s="80"/>
      <c r="AU377" s="80"/>
      <c r="AV377" s="80"/>
      <c r="AW377" s="80"/>
      <c r="AX377" s="80"/>
      <c r="DI377" s="71"/>
    </row>
    <row r="378" spans="1:251" ht="15" thickBot="1">
      <c r="A378" s="81"/>
      <c r="B378" s="80" t="s">
        <v>88</v>
      </c>
      <c r="C378" s="78"/>
      <c r="D378" s="78"/>
      <c r="E378" s="78"/>
      <c r="F378" s="78"/>
      <c r="G378" s="78"/>
      <c r="H378" s="78"/>
      <c r="I378" s="78"/>
      <c r="J378" s="78"/>
      <c r="K378" s="78"/>
      <c r="L378" s="79"/>
      <c r="M378" s="79"/>
      <c r="N378" s="79"/>
      <c r="O378" s="79"/>
      <c r="P378" s="78"/>
      <c r="Q378" s="78"/>
      <c r="R378" s="78"/>
      <c r="S378" s="78"/>
      <c r="T378" s="78"/>
      <c r="U378" s="78"/>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DI378" s="71"/>
    </row>
    <row r="379" spans="1:251" ht="14.25">
      <c r="A379" s="78"/>
      <c r="B379" s="82"/>
      <c r="C379" s="77"/>
      <c r="D379" s="77"/>
      <c r="E379" s="77"/>
      <c r="F379" s="77"/>
      <c r="G379" s="77"/>
      <c r="H379" s="77"/>
      <c r="I379" s="77"/>
      <c r="J379" s="77"/>
      <c r="K379" s="77"/>
      <c r="L379" s="83"/>
      <c r="M379" s="83"/>
      <c r="N379" s="83"/>
      <c r="O379" s="83"/>
      <c r="P379" s="77"/>
      <c r="Q379" s="77"/>
      <c r="R379" s="77"/>
      <c r="S379" s="77"/>
      <c r="T379" s="77"/>
      <c r="U379" s="77"/>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5"/>
    </row>
    <row r="380" spans="1:251" ht="12" customHeight="1">
      <c r="A380" s="78"/>
      <c r="B380" s="86" t="s">
        <v>140</v>
      </c>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c r="AG380" s="87"/>
      <c r="AH380" s="87"/>
      <c r="AI380" s="87"/>
      <c r="AJ380" s="87"/>
      <c r="AK380" s="87"/>
      <c r="AL380" s="87"/>
      <c r="AM380" s="87"/>
      <c r="AN380" s="87"/>
      <c r="AO380" s="87"/>
      <c r="AP380" s="87"/>
      <c r="AQ380" s="87"/>
      <c r="AR380" s="87"/>
      <c r="AS380" s="87"/>
      <c r="AT380" s="87"/>
      <c r="AU380" s="87"/>
      <c r="AV380" s="87"/>
      <c r="AW380" s="87"/>
      <c r="AX380" s="88"/>
    </row>
    <row r="381" spans="1:251" ht="12" customHeight="1">
      <c r="A381" s="78"/>
      <c r="B381" s="86"/>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c r="AG381" s="87"/>
      <c r="AH381" s="87"/>
      <c r="AI381" s="87"/>
      <c r="AJ381" s="87"/>
      <c r="AK381" s="87"/>
      <c r="AL381" s="87"/>
      <c r="AM381" s="87"/>
      <c r="AN381" s="87"/>
      <c r="AO381" s="87"/>
      <c r="AP381" s="87"/>
      <c r="AQ381" s="87"/>
      <c r="AR381" s="87"/>
      <c r="AS381" s="87"/>
      <c r="AT381" s="87"/>
      <c r="AU381" s="87"/>
      <c r="AV381" s="87"/>
      <c r="AW381" s="87"/>
      <c r="AX381" s="88"/>
      <c r="BC381" s="89"/>
    </row>
    <row r="382" spans="1:251" ht="12" customHeight="1">
      <c r="A382" s="78"/>
      <c r="B382" s="86"/>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c r="AG382" s="87"/>
      <c r="AH382" s="87"/>
      <c r="AI382" s="87"/>
      <c r="AJ382" s="87"/>
      <c r="AK382" s="87"/>
      <c r="AL382" s="87"/>
      <c r="AM382" s="87"/>
      <c r="AN382" s="87"/>
      <c r="AO382" s="87"/>
      <c r="AP382" s="87"/>
      <c r="AQ382" s="87"/>
      <c r="AR382" s="87"/>
      <c r="AS382" s="87"/>
      <c r="AT382" s="87"/>
      <c r="AU382" s="87"/>
      <c r="AV382" s="87"/>
      <c r="AW382" s="87"/>
      <c r="AX382" s="88"/>
    </row>
    <row r="383" spans="1:251" ht="12" customHeight="1">
      <c r="A383" s="78"/>
      <c r="B383" s="86"/>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c r="AG383" s="87"/>
      <c r="AH383" s="87"/>
      <c r="AI383" s="87"/>
      <c r="AJ383" s="87"/>
      <c r="AK383" s="87"/>
      <c r="AL383" s="87"/>
      <c r="AM383" s="87"/>
      <c r="AN383" s="87"/>
      <c r="AO383" s="87"/>
      <c r="AP383" s="87"/>
      <c r="AQ383" s="87"/>
      <c r="AR383" s="87"/>
      <c r="AS383" s="87"/>
      <c r="AT383" s="87"/>
      <c r="AU383" s="87"/>
      <c r="AV383" s="87"/>
      <c r="AW383" s="87"/>
      <c r="AX383" s="88"/>
    </row>
    <row r="384" spans="1:251" ht="12" customHeight="1">
      <c r="A384" s="78"/>
      <c r="B384" s="86"/>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c r="AG384" s="87"/>
      <c r="AH384" s="87"/>
      <c r="AI384" s="87"/>
      <c r="AJ384" s="87"/>
      <c r="AK384" s="87"/>
      <c r="AL384" s="87"/>
      <c r="AM384" s="87"/>
      <c r="AN384" s="87"/>
      <c r="AO384" s="87"/>
      <c r="AP384" s="87"/>
      <c r="AQ384" s="87"/>
      <c r="AR384" s="87"/>
      <c r="AS384" s="87"/>
      <c r="AT384" s="87"/>
      <c r="AU384" s="87"/>
      <c r="AV384" s="87"/>
      <c r="AW384" s="87"/>
      <c r="AX384" s="88"/>
    </row>
    <row r="385" spans="1:113" ht="15" thickBot="1">
      <c r="A385" s="90"/>
      <c r="B385" s="91"/>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3"/>
    </row>
    <row r="386" spans="1:113">
      <c r="B386" s="94"/>
    </row>
    <row r="387" spans="1:113" ht="15" thickBot="1">
      <c r="A387" s="81"/>
      <c r="B387" s="80" t="s">
        <v>89</v>
      </c>
      <c r="C387" s="78"/>
      <c r="D387" s="78"/>
      <c r="E387" s="78"/>
      <c r="F387" s="78"/>
      <c r="G387" s="78"/>
      <c r="H387" s="78"/>
      <c r="I387" s="78"/>
      <c r="J387" s="78"/>
      <c r="K387" s="78"/>
      <c r="L387" s="79"/>
      <c r="M387" s="79"/>
      <c r="N387" s="79"/>
      <c r="O387" s="79"/>
      <c r="P387" s="78"/>
      <c r="Q387" s="78"/>
      <c r="R387" s="78"/>
      <c r="S387" s="78"/>
      <c r="T387" s="78"/>
      <c r="U387" s="78"/>
      <c r="V387" s="80"/>
      <c r="W387" s="80"/>
      <c r="X387" s="80"/>
      <c r="Y387" s="80"/>
      <c r="Z387" s="80"/>
      <c r="AA387" s="80"/>
      <c r="AB387" s="80"/>
      <c r="AC387" s="80"/>
      <c r="AD387" s="80"/>
      <c r="AE387" s="80"/>
      <c r="AF387" s="80"/>
      <c r="AG387" s="80"/>
      <c r="AH387" s="80"/>
      <c r="AI387" s="80"/>
      <c r="AJ387" s="80"/>
      <c r="AK387" s="80"/>
      <c r="AL387" s="80"/>
      <c r="AM387" s="80"/>
      <c r="AN387" s="80"/>
      <c r="AO387" s="80"/>
      <c r="AP387" s="80"/>
      <c r="AQ387" s="80"/>
      <c r="AR387" s="80"/>
      <c r="AS387" s="80"/>
      <c r="AT387" s="80"/>
      <c r="AU387" s="80"/>
      <c r="AV387" s="80"/>
      <c r="AW387" s="80"/>
      <c r="AX387" s="80"/>
      <c r="DI387" s="71"/>
    </row>
    <row r="388" spans="1:113" ht="14.25">
      <c r="A388" s="78"/>
      <c r="B388" s="82"/>
      <c r="C388" s="77"/>
      <c r="D388" s="77"/>
      <c r="E388" s="77"/>
      <c r="F388" s="77"/>
      <c r="G388" s="77"/>
      <c r="H388" s="77"/>
      <c r="I388" s="77"/>
      <c r="J388" s="77"/>
      <c r="K388" s="77"/>
      <c r="L388" s="83"/>
      <c r="M388" s="83"/>
      <c r="N388" s="83"/>
      <c r="O388" s="83"/>
      <c r="P388" s="77"/>
      <c r="Q388" s="77"/>
      <c r="R388" s="77"/>
      <c r="S388" s="77"/>
      <c r="T388" s="77"/>
      <c r="U388" s="77"/>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5"/>
    </row>
    <row r="389" spans="1:113" ht="12" customHeight="1">
      <c r="A389" s="78"/>
      <c r="B389" s="86" t="s">
        <v>141</v>
      </c>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c r="AG389" s="87"/>
      <c r="AH389" s="87"/>
      <c r="AI389" s="87"/>
      <c r="AJ389" s="87"/>
      <c r="AK389" s="87"/>
      <c r="AL389" s="87"/>
      <c r="AM389" s="87"/>
      <c r="AN389" s="87"/>
      <c r="AO389" s="87"/>
      <c r="AP389" s="87"/>
      <c r="AQ389" s="87"/>
      <c r="AR389" s="87"/>
      <c r="AS389" s="87"/>
      <c r="AT389" s="87"/>
      <c r="AU389" s="87"/>
      <c r="AV389" s="87"/>
      <c r="AW389" s="87"/>
      <c r="AX389" s="88"/>
    </row>
    <row r="390" spans="1:113" ht="12" customHeight="1">
      <c r="A390" s="78"/>
      <c r="B390" s="86"/>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c r="AG390" s="87"/>
      <c r="AH390" s="87"/>
      <c r="AI390" s="87"/>
      <c r="AJ390" s="87"/>
      <c r="AK390" s="87"/>
      <c r="AL390" s="87"/>
      <c r="AM390" s="87"/>
      <c r="AN390" s="87"/>
      <c r="AO390" s="87"/>
      <c r="AP390" s="87"/>
      <c r="AQ390" s="87"/>
      <c r="AR390" s="87"/>
      <c r="AS390" s="87"/>
      <c r="AT390" s="87"/>
      <c r="AU390" s="87"/>
      <c r="AV390" s="87"/>
      <c r="AW390" s="87"/>
      <c r="AX390" s="88"/>
    </row>
    <row r="391" spans="1:113" ht="12" customHeight="1">
      <c r="A391" s="78"/>
      <c r="B391" s="86"/>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c r="AQ391" s="87"/>
      <c r="AR391" s="87"/>
      <c r="AS391" s="87"/>
      <c r="AT391" s="87"/>
      <c r="AU391" s="87"/>
      <c r="AV391" s="87"/>
      <c r="AW391" s="87"/>
      <c r="AX391" s="88"/>
    </row>
    <row r="392" spans="1:113" ht="12" customHeight="1">
      <c r="A392" s="78"/>
      <c r="B392" s="86"/>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c r="AG392" s="87"/>
      <c r="AH392" s="87"/>
      <c r="AI392" s="87"/>
      <c r="AJ392" s="87"/>
      <c r="AK392" s="87"/>
      <c r="AL392" s="87"/>
      <c r="AM392" s="87"/>
      <c r="AN392" s="87"/>
      <c r="AO392" s="87"/>
      <c r="AP392" s="87"/>
      <c r="AQ392" s="87"/>
      <c r="AR392" s="87"/>
      <c r="AS392" s="87"/>
      <c r="AT392" s="87"/>
      <c r="AU392" s="87"/>
      <c r="AV392" s="87"/>
      <c r="AW392" s="87"/>
      <c r="AX392" s="88"/>
    </row>
    <row r="393" spans="1:113" ht="12" customHeight="1">
      <c r="A393" s="78"/>
      <c r="B393" s="86"/>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c r="AW393" s="87"/>
      <c r="AX393" s="88"/>
    </row>
    <row r="394" spans="1:113" ht="12" customHeight="1">
      <c r="A394" s="78"/>
      <c r="B394" s="86"/>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c r="AQ394" s="87"/>
      <c r="AR394" s="87"/>
      <c r="AS394" s="87"/>
      <c r="AT394" s="87"/>
      <c r="AU394" s="87"/>
      <c r="AV394" s="87"/>
      <c r="AW394" s="87"/>
      <c r="AX394" s="88"/>
      <c r="BC394" s="89"/>
    </row>
    <row r="395" spans="1:113" ht="12" customHeight="1">
      <c r="A395" s="78"/>
      <c r="B395" s="86"/>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7"/>
      <c r="AH395" s="87"/>
      <c r="AI395" s="87"/>
      <c r="AJ395" s="87"/>
      <c r="AK395" s="87"/>
      <c r="AL395" s="87"/>
      <c r="AM395" s="87"/>
      <c r="AN395" s="87"/>
      <c r="AO395" s="87"/>
      <c r="AP395" s="87"/>
      <c r="AQ395" s="87"/>
      <c r="AR395" s="87"/>
      <c r="AS395" s="87"/>
      <c r="AT395" s="87"/>
      <c r="AU395" s="87"/>
      <c r="AV395" s="87"/>
      <c r="AW395" s="87"/>
      <c r="AX395" s="88"/>
    </row>
    <row r="396" spans="1:113" ht="12" customHeight="1">
      <c r="A396" s="78"/>
      <c r="B396" s="86"/>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c r="AQ396" s="87"/>
      <c r="AR396" s="87"/>
      <c r="AS396" s="87"/>
      <c r="AT396" s="87"/>
      <c r="AU396" s="87"/>
      <c r="AV396" s="87"/>
      <c r="AW396" s="87"/>
      <c r="AX396" s="88"/>
    </row>
    <row r="397" spans="1:113" ht="12" customHeight="1">
      <c r="A397" s="78"/>
      <c r="B397" s="86"/>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8"/>
    </row>
    <row r="398" spans="1:113" ht="15" thickBot="1">
      <c r="A398" s="90"/>
      <c r="B398" s="91"/>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3"/>
    </row>
    <row r="399" spans="1:113">
      <c r="B399" s="94"/>
    </row>
    <row r="400" spans="1:113" ht="14.25">
      <c r="B400" s="80" t="s">
        <v>91</v>
      </c>
      <c r="C400" s="78"/>
      <c r="D400" s="78"/>
      <c r="E400" s="78"/>
      <c r="F400" s="78"/>
      <c r="G400" s="78"/>
      <c r="H400" s="78"/>
      <c r="I400" s="78"/>
      <c r="J400" s="78"/>
      <c r="K400" s="78"/>
      <c r="L400" s="79"/>
      <c r="M400" s="79"/>
      <c r="N400" s="79"/>
      <c r="O400" s="79"/>
      <c r="P400" s="78"/>
      <c r="Q400" s="78"/>
      <c r="R400" s="78"/>
      <c r="S400" s="78"/>
      <c r="T400" s="78"/>
      <c r="U400" s="78"/>
      <c r="V400" s="80"/>
      <c r="W400" s="80"/>
      <c r="X400" s="80"/>
      <c r="Y400" s="80"/>
      <c r="Z400" s="80"/>
      <c r="AA400" s="80"/>
      <c r="AB400" s="80"/>
      <c r="AC400" s="80"/>
      <c r="AD400" s="80"/>
      <c r="AE400" s="80"/>
      <c r="AF400" s="80"/>
      <c r="AG400" s="80"/>
      <c r="AH400" s="80"/>
      <c r="AI400" s="80"/>
      <c r="AJ400" s="80"/>
      <c r="AK400" s="80"/>
      <c r="AL400" s="80"/>
      <c r="AM400" s="80"/>
      <c r="AN400" s="80"/>
      <c r="AO400" s="80"/>
      <c r="AP400" s="80"/>
      <c r="AQ400" s="80"/>
      <c r="AR400" s="80"/>
      <c r="AS400" s="80"/>
      <c r="AT400" s="80"/>
      <c r="AU400" s="80"/>
      <c r="AV400" s="80"/>
      <c r="AW400" s="80"/>
      <c r="AX400" s="80"/>
    </row>
    <row r="401" spans="1:251" ht="15" thickBot="1">
      <c r="B401" s="78"/>
      <c r="C401" s="78"/>
      <c r="D401" s="78"/>
      <c r="E401" s="78"/>
      <c r="F401" s="78"/>
      <c r="G401" s="78"/>
      <c r="H401" s="78"/>
      <c r="I401" s="78"/>
      <c r="J401" s="78"/>
      <c r="K401" s="78"/>
      <c r="L401" s="79"/>
      <c r="M401" s="79"/>
      <c r="N401" s="79"/>
      <c r="O401" s="79"/>
      <c r="P401" s="78"/>
      <c r="Q401" s="78"/>
      <c r="R401" s="78"/>
      <c r="S401" s="78"/>
      <c r="T401" s="78"/>
      <c r="U401" s="78"/>
      <c r="V401" s="80"/>
      <c r="W401" s="80"/>
      <c r="X401" s="80"/>
      <c r="Y401" s="80"/>
      <c r="Z401" s="80"/>
      <c r="AA401" s="80"/>
      <c r="AB401" s="80"/>
      <c r="AC401" s="80"/>
      <c r="AD401" s="80"/>
      <c r="AE401" s="80"/>
      <c r="AF401" s="80"/>
      <c r="AG401" s="80"/>
      <c r="AH401" s="80"/>
      <c r="AI401" s="80"/>
      <c r="AJ401" s="80"/>
      <c r="AK401" s="80"/>
      <c r="AL401" s="80"/>
      <c r="AM401" s="80"/>
      <c r="AN401" s="80"/>
      <c r="AO401" s="80"/>
      <c r="AP401" s="80"/>
      <c r="AQ401" s="80"/>
      <c r="AR401" s="80"/>
      <c r="AS401" s="80"/>
      <c r="AT401" s="80"/>
      <c r="AU401" s="80"/>
      <c r="AV401" s="80"/>
      <c r="AW401" s="80"/>
      <c r="AX401" s="95" t="s">
        <v>92</v>
      </c>
    </row>
    <row r="402" spans="1:251" s="89" customFormat="1" ht="13.5" customHeight="1">
      <c r="A402" s="78"/>
      <c r="B402" s="96" t="s">
        <v>93</v>
      </c>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8"/>
      <c r="AA402" s="99" t="s">
        <v>94</v>
      </c>
      <c r="AB402" s="97"/>
      <c r="AC402" s="97"/>
      <c r="AD402" s="97"/>
      <c r="AE402" s="97"/>
      <c r="AF402" s="97"/>
      <c r="AG402" s="97"/>
      <c r="AH402" s="97"/>
      <c r="AI402" s="98"/>
      <c r="AJ402" s="99" t="s">
        <v>95</v>
      </c>
      <c r="AK402" s="97"/>
      <c r="AL402" s="97"/>
      <c r="AM402" s="97"/>
      <c r="AN402" s="97"/>
      <c r="AO402" s="97"/>
      <c r="AP402" s="97"/>
      <c r="AQ402" s="97"/>
      <c r="AR402" s="98"/>
      <c r="AS402" s="99" t="s">
        <v>96</v>
      </c>
      <c r="AT402" s="97"/>
      <c r="AU402" s="97"/>
      <c r="AV402" s="97"/>
      <c r="AW402" s="97"/>
      <c r="AX402" s="100"/>
      <c r="AY402" s="65"/>
      <c r="AZ402" s="65"/>
      <c r="BA402" s="65"/>
      <c r="BB402" s="65"/>
      <c r="BC402" s="65"/>
      <c r="BD402" s="65"/>
      <c r="BE402" s="65"/>
      <c r="BF402" s="65"/>
      <c r="BG402" s="65"/>
      <c r="BH402" s="65"/>
      <c r="BI402" s="65"/>
      <c r="BJ402" s="65"/>
      <c r="BK402" s="65"/>
      <c r="BL402" s="65"/>
      <c r="BM402" s="65"/>
      <c r="BN402" s="65"/>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c r="DH402" s="65"/>
      <c r="DI402" s="65"/>
      <c r="DJ402" s="65"/>
      <c r="DK402" s="65"/>
      <c r="DL402" s="65"/>
      <c r="DM402" s="65"/>
      <c r="DN402" s="65"/>
      <c r="DO402" s="65"/>
      <c r="DP402" s="65"/>
      <c r="DQ402" s="65"/>
      <c r="DR402" s="65"/>
      <c r="DS402" s="65"/>
      <c r="DT402" s="65"/>
      <c r="DU402" s="65"/>
      <c r="DV402" s="65"/>
      <c r="DW402" s="65"/>
      <c r="DX402" s="65"/>
      <c r="DY402" s="65"/>
      <c r="DZ402" s="65"/>
      <c r="EA402" s="65"/>
      <c r="EB402" s="65"/>
      <c r="EC402" s="65"/>
      <c r="ED402" s="65"/>
      <c r="EE402" s="65"/>
      <c r="EF402" s="65"/>
      <c r="EG402" s="65"/>
      <c r="EH402" s="65"/>
      <c r="EI402" s="65"/>
      <c r="EJ402" s="65"/>
      <c r="EK402" s="65"/>
      <c r="EL402" s="65"/>
      <c r="EM402" s="65"/>
      <c r="EN402" s="65"/>
      <c r="EO402" s="65"/>
      <c r="EP402" s="65"/>
      <c r="EQ402" s="65"/>
      <c r="ER402" s="65"/>
      <c r="ES402" s="65"/>
      <c r="ET402" s="65"/>
      <c r="EU402" s="65"/>
      <c r="EV402" s="65"/>
      <c r="EW402" s="65"/>
      <c r="EX402" s="65"/>
      <c r="EY402" s="65"/>
      <c r="EZ402" s="65"/>
      <c r="FA402" s="65"/>
      <c r="FB402" s="65"/>
      <c r="FC402" s="65"/>
      <c r="FD402" s="65"/>
      <c r="FE402" s="65"/>
      <c r="FF402" s="65"/>
      <c r="FG402" s="65"/>
      <c r="FH402" s="65"/>
      <c r="FI402" s="65"/>
      <c r="FJ402" s="65"/>
      <c r="FK402" s="65"/>
      <c r="FL402" s="65"/>
      <c r="FM402" s="65"/>
      <c r="FN402" s="65"/>
      <c r="FO402" s="65"/>
      <c r="FP402" s="65"/>
      <c r="FQ402" s="65"/>
      <c r="FR402" s="65"/>
      <c r="FS402" s="65"/>
      <c r="FT402" s="65"/>
      <c r="FU402" s="65"/>
      <c r="FV402" s="65"/>
      <c r="FW402" s="65"/>
      <c r="FX402" s="65"/>
      <c r="FY402" s="65"/>
      <c r="FZ402" s="65"/>
      <c r="GA402" s="65"/>
      <c r="GB402" s="65"/>
      <c r="GC402" s="65"/>
      <c r="GD402" s="65"/>
      <c r="GE402" s="65"/>
      <c r="GF402" s="65"/>
      <c r="GG402" s="65"/>
      <c r="GH402" s="65"/>
      <c r="GI402" s="65"/>
      <c r="GJ402" s="65"/>
      <c r="GK402" s="65"/>
      <c r="GL402" s="65"/>
      <c r="GM402" s="65"/>
      <c r="GN402" s="65"/>
      <c r="GO402" s="65"/>
      <c r="GP402" s="65"/>
      <c r="GQ402" s="65"/>
      <c r="GR402" s="65"/>
      <c r="GS402" s="65"/>
      <c r="GT402" s="65"/>
      <c r="GU402" s="65"/>
      <c r="GV402" s="65"/>
      <c r="GW402" s="65"/>
      <c r="GX402" s="65"/>
      <c r="GY402" s="65"/>
      <c r="GZ402" s="65"/>
      <c r="HA402" s="65"/>
      <c r="HB402" s="65"/>
      <c r="HC402" s="65"/>
      <c r="HD402" s="65"/>
      <c r="HE402" s="65"/>
      <c r="HF402" s="65"/>
      <c r="HG402" s="65"/>
      <c r="HH402" s="65"/>
      <c r="HI402" s="65"/>
      <c r="HJ402" s="65"/>
      <c r="HK402" s="65"/>
      <c r="HL402" s="65"/>
      <c r="HM402" s="65"/>
      <c r="HN402" s="65"/>
      <c r="HO402" s="65"/>
      <c r="HP402" s="65"/>
      <c r="HQ402" s="65"/>
      <c r="HR402" s="65"/>
      <c r="HS402" s="65"/>
      <c r="HT402" s="65"/>
      <c r="HU402" s="65"/>
      <c r="HV402" s="65"/>
      <c r="HW402" s="65"/>
      <c r="HX402" s="65"/>
      <c r="HY402" s="65"/>
      <c r="HZ402" s="65"/>
      <c r="IA402" s="65"/>
      <c r="IB402" s="65"/>
      <c r="IC402" s="65"/>
      <c r="ID402" s="65"/>
      <c r="IE402" s="65"/>
      <c r="IF402" s="65"/>
      <c r="IG402" s="65"/>
      <c r="IH402" s="65"/>
      <c r="II402" s="65"/>
      <c r="IJ402" s="65"/>
      <c r="IK402" s="65"/>
      <c r="IL402" s="65"/>
      <c r="IM402" s="65"/>
      <c r="IN402" s="65"/>
      <c r="IO402" s="65"/>
      <c r="IP402" s="65"/>
      <c r="IQ402" s="65"/>
    </row>
    <row r="403" spans="1:251" s="89" customFormat="1" ht="13.5">
      <c r="A403" s="78"/>
      <c r="B403" s="101"/>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3"/>
      <c r="AA403" s="104"/>
      <c r="AB403" s="102"/>
      <c r="AC403" s="102"/>
      <c r="AD403" s="102"/>
      <c r="AE403" s="102"/>
      <c r="AF403" s="102"/>
      <c r="AG403" s="102"/>
      <c r="AH403" s="102"/>
      <c r="AI403" s="103"/>
      <c r="AJ403" s="104"/>
      <c r="AK403" s="102"/>
      <c r="AL403" s="102"/>
      <c r="AM403" s="102"/>
      <c r="AN403" s="102"/>
      <c r="AO403" s="102"/>
      <c r="AP403" s="102"/>
      <c r="AQ403" s="102"/>
      <c r="AR403" s="103"/>
      <c r="AS403" s="104"/>
      <c r="AT403" s="102"/>
      <c r="AU403" s="102"/>
      <c r="AV403" s="102"/>
      <c r="AW403" s="102"/>
      <c r="AX403" s="105"/>
      <c r="AY403" s="65"/>
      <c r="AZ403" s="65"/>
      <c r="BA403" s="65"/>
      <c r="BB403" s="106"/>
      <c r="BC403" s="107"/>
      <c r="BE403" s="65"/>
      <c r="BF403" s="65"/>
      <c r="BG403" s="65"/>
      <c r="BH403" s="65"/>
      <c r="BI403" s="65"/>
      <c r="BJ403" s="65"/>
      <c r="BK403" s="65"/>
      <c r="BL403" s="65"/>
      <c r="BM403" s="65"/>
      <c r="BN403" s="65"/>
      <c r="BO403" s="65"/>
      <c r="BP403" s="65"/>
      <c r="BQ403" s="65"/>
      <c r="BR403" s="65"/>
      <c r="BS403" s="65"/>
      <c r="BT403" s="65"/>
      <c r="BU403" s="65"/>
      <c r="BV403" s="65"/>
      <c r="BW403" s="65"/>
      <c r="BX403" s="65"/>
      <c r="BY403" s="65"/>
      <c r="BZ403" s="65"/>
      <c r="CA403" s="65"/>
      <c r="CB403" s="65"/>
      <c r="CC403" s="65"/>
      <c r="CD403" s="65"/>
      <c r="CE403" s="65"/>
      <c r="CF403" s="65"/>
      <c r="CG403" s="65"/>
      <c r="CH403" s="65"/>
      <c r="CI403" s="65"/>
      <c r="CJ403" s="65"/>
      <c r="CK403" s="65"/>
      <c r="CL403" s="65"/>
      <c r="CM403" s="65"/>
      <c r="CN403" s="65"/>
      <c r="CO403" s="65"/>
      <c r="CP403" s="65"/>
      <c r="CQ403" s="65"/>
      <c r="CR403" s="65"/>
      <c r="CS403" s="65"/>
      <c r="CT403" s="65"/>
      <c r="CU403" s="65"/>
      <c r="CV403" s="65"/>
      <c r="CW403" s="65"/>
      <c r="CX403" s="65"/>
      <c r="CY403" s="65"/>
      <c r="CZ403" s="65"/>
      <c r="DA403" s="65"/>
      <c r="DB403" s="65"/>
      <c r="DC403" s="65"/>
      <c r="DD403" s="65"/>
      <c r="DE403" s="65"/>
      <c r="DF403" s="65"/>
      <c r="DG403" s="65"/>
      <c r="DH403" s="65"/>
      <c r="DI403" s="65"/>
      <c r="DJ403" s="65"/>
      <c r="DK403" s="65"/>
      <c r="DL403" s="65"/>
      <c r="DM403" s="65"/>
      <c r="DN403" s="65"/>
      <c r="DO403" s="65"/>
      <c r="DP403" s="65"/>
      <c r="DQ403" s="65"/>
      <c r="DR403" s="65"/>
      <c r="DS403" s="65"/>
      <c r="DT403" s="65"/>
      <c r="DU403" s="65"/>
      <c r="DV403" s="65"/>
      <c r="DW403" s="65"/>
      <c r="DX403" s="65"/>
      <c r="DY403" s="65"/>
      <c r="DZ403" s="65"/>
      <c r="EA403" s="65"/>
      <c r="EB403" s="65"/>
      <c r="EC403" s="65"/>
      <c r="ED403" s="65"/>
      <c r="EE403" s="65"/>
      <c r="EF403" s="65"/>
      <c r="EG403" s="65"/>
      <c r="EH403" s="65"/>
      <c r="EI403" s="65"/>
      <c r="EJ403" s="65"/>
      <c r="EK403" s="65"/>
      <c r="EL403" s="65"/>
      <c r="EM403" s="65"/>
      <c r="EN403" s="65"/>
      <c r="EO403" s="65"/>
      <c r="EP403" s="65"/>
      <c r="EQ403" s="65"/>
      <c r="ER403" s="65"/>
      <c r="ES403" s="65"/>
      <c r="ET403" s="65"/>
      <c r="EU403" s="65"/>
      <c r="EV403" s="65"/>
      <c r="EW403" s="65"/>
      <c r="EX403" s="65"/>
      <c r="EY403" s="65"/>
      <c r="EZ403" s="65"/>
      <c r="FA403" s="65"/>
      <c r="FB403" s="65"/>
      <c r="FC403" s="65"/>
      <c r="FD403" s="65"/>
      <c r="FE403" s="65"/>
      <c r="FF403" s="65"/>
      <c r="FG403" s="65"/>
      <c r="FH403" s="65"/>
      <c r="FI403" s="65"/>
      <c r="FJ403" s="65"/>
      <c r="FK403" s="65"/>
      <c r="FL403" s="65"/>
      <c r="FM403" s="65"/>
      <c r="FN403" s="65"/>
      <c r="FO403" s="65"/>
      <c r="FP403" s="65"/>
      <c r="FQ403" s="65"/>
      <c r="FR403" s="65"/>
      <c r="FS403" s="65"/>
      <c r="FT403" s="65"/>
      <c r="FU403" s="65"/>
      <c r="FV403" s="65"/>
      <c r="FW403" s="65"/>
      <c r="FX403" s="65"/>
      <c r="FY403" s="65"/>
      <c r="FZ403" s="65"/>
      <c r="GA403" s="65"/>
      <c r="GB403" s="65"/>
      <c r="GC403" s="65"/>
      <c r="GD403" s="65"/>
      <c r="GE403" s="65"/>
      <c r="GF403" s="65"/>
      <c r="GG403" s="65"/>
      <c r="GH403" s="65"/>
      <c r="GI403" s="65"/>
      <c r="GJ403" s="65"/>
      <c r="GK403" s="65"/>
      <c r="GL403" s="65"/>
      <c r="GM403" s="65"/>
      <c r="GN403" s="65"/>
      <c r="GO403" s="65"/>
      <c r="GP403" s="65"/>
      <c r="GQ403" s="65"/>
      <c r="GR403" s="65"/>
      <c r="GS403" s="65"/>
      <c r="GT403" s="65"/>
      <c r="GU403" s="65"/>
      <c r="GV403" s="65"/>
      <c r="GW403" s="65"/>
      <c r="GX403" s="65"/>
      <c r="GY403" s="65"/>
      <c r="GZ403" s="65"/>
      <c r="HA403" s="65"/>
      <c r="HB403" s="65"/>
      <c r="HC403" s="65"/>
      <c r="HD403" s="65"/>
      <c r="HE403" s="65"/>
      <c r="HF403" s="65"/>
      <c r="HG403" s="65"/>
      <c r="HH403" s="65"/>
      <c r="HI403" s="65"/>
      <c r="HJ403" s="65"/>
      <c r="HK403" s="65"/>
      <c r="HL403" s="65"/>
      <c r="HM403" s="65"/>
      <c r="HN403" s="65"/>
      <c r="HO403" s="65"/>
      <c r="HP403" s="65"/>
      <c r="HQ403" s="65"/>
      <c r="HR403" s="65"/>
      <c r="HS403" s="65"/>
      <c r="HT403" s="65"/>
      <c r="HU403" s="65"/>
      <c r="HV403" s="65"/>
      <c r="HW403" s="65"/>
      <c r="HX403" s="65"/>
      <c r="HY403" s="65"/>
      <c r="HZ403" s="65"/>
      <c r="IA403" s="65"/>
      <c r="IB403" s="65"/>
      <c r="IC403" s="65"/>
      <c r="ID403" s="65"/>
      <c r="IE403" s="65"/>
      <c r="IF403" s="65"/>
      <c r="IG403" s="65"/>
      <c r="IH403" s="65"/>
      <c r="II403" s="65"/>
      <c r="IJ403" s="65"/>
      <c r="IK403" s="65"/>
      <c r="IL403" s="65"/>
      <c r="IM403" s="65"/>
      <c r="IN403" s="65"/>
      <c r="IO403" s="65"/>
      <c r="IP403" s="65"/>
      <c r="IQ403" s="65"/>
    </row>
    <row r="404" spans="1:251" s="89" customFormat="1" ht="18.75" customHeight="1">
      <c r="A404" s="78"/>
      <c r="B404" s="108"/>
      <c r="C404" s="109" t="s">
        <v>142</v>
      </c>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1"/>
      <c r="AA404" s="112">
        <v>310</v>
      </c>
      <c r="AB404" s="113"/>
      <c r="AC404" s="113"/>
      <c r="AD404" s="113"/>
      <c r="AE404" s="113"/>
      <c r="AF404" s="113"/>
      <c r="AG404" s="113"/>
      <c r="AH404" s="113"/>
      <c r="AI404" s="114"/>
      <c r="AJ404" s="112">
        <v>310</v>
      </c>
      <c r="AK404" s="113"/>
      <c r="AL404" s="113"/>
      <c r="AM404" s="113"/>
      <c r="AN404" s="113"/>
      <c r="AO404" s="113"/>
      <c r="AP404" s="113"/>
      <c r="AQ404" s="113"/>
      <c r="AR404" s="114"/>
      <c r="AS404" s="115"/>
      <c r="AT404" s="116"/>
      <c r="AU404" s="116"/>
      <c r="AV404" s="116"/>
      <c r="AW404" s="116"/>
      <c r="AX404" s="117"/>
      <c r="AY404" s="65"/>
      <c r="AZ404" s="65"/>
      <c r="BA404" s="65"/>
      <c r="BB404" s="65"/>
      <c r="BC404" s="65"/>
      <c r="BD404" s="65"/>
      <c r="BE404" s="65"/>
      <c r="BF404" s="65"/>
      <c r="BG404" s="65"/>
      <c r="BH404" s="65"/>
      <c r="BI404" s="65"/>
      <c r="BJ404" s="65"/>
      <c r="BK404" s="65"/>
      <c r="BL404" s="65"/>
      <c r="BM404" s="65"/>
      <c r="BN404" s="65"/>
      <c r="BO404" s="65"/>
      <c r="BP404" s="65"/>
      <c r="BQ404" s="65"/>
      <c r="BR404" s="65"/>
      <c r="BS404" s="65"/>
      <c r="BT404" s="65"/>
      <c r="BU404" s="65"/>
      <c r="BV404" s="65"/>
      <c r="BW404" s="65"/>
      <c r="BX404" s="65"/>
      <c r="BY404" s="65"/>
      <c r="BZ404" s="65"/>
      <c r="CA404" s="65"/>
      <c r="CB404" s="65"/>
      <c r="CC404" s="65"/>
      <c r="CD404" s="65"/>
      <c r="CE404" s="65"/>
      <c r="CF404" s="65"/>
      <c r="CG404" s="65"/>
      <c r="CH404" s="65"/>
      <c r="CI404" s="65"/>
      <c r="CJ404" s="65"/>
      <c r="CK404" s="65"/>
      <c r="CL404" s="65"/>
      <c r="CM404" s="65"/>
      <c r="CN404" s="65"/>
      <c r="CO404" s="65"/>
      <c r="CP404" s="65"/>
      <c r="CQ404" s="65"/>
      <c r="CR404" s="65"/>
      <c r="CS404" s="65"/>
      <c r="CT404" s="65"/>
      <c r="CU404" s="65"/>
      <c r="CV404" s="65"/>
      <c r="CW404" s="65"/>
      <c r="CX404" s="65"/>
      <c r="CY404" s="65"/>
      <c r="CZ404" s="65"/>
      <c r="DA404" s="65"/>
      <c r="DB404" s="65"/>
      <c r="DC404" s="65"/>
      <c r="DD404" s="65"/>
      <c r="DE404" s="65"/>
      <c r="DF404" s="65"/>
      <c r="DG404" s="65"/>
      <c r="DH404" s="65"/>
      <c r="DI404" s="65"/>
      <c r="DJ404" s="65"/>
      <c r="DK404" s="65"/>
      <c r="DL404" s="65"/>
      <c r="DM404" s="65"/>
      <c r="DN404" s="65"/>
      <c r="DO404" s="65"/>
      <c r="DP404" s="65"/>
      <c r="DQ404" s="65"/>
      <c r="DR404" s="65"/>
      <c r="DS404" s="65"/>
      <c r="DT404" s="65"/>
      <c r="DU404" s="65"/>
      <c r="DV404" s="65"/>
      <c r="DW404" s="65"/>
      <c r="DX404" s="65"/>
      <c r="DY404" s="65"/>
      <c r="DZ404" s="65"/>
      <c r="EA404" s="65"/>
      <c r="EB404" s="65"/>
      <c r="EC404" s="65"/>
      <c r="ED404" s="65"/>
      <c r="EE404" s="65"/>
      <c r="EF404" s="65"/>
      <c r="EG404" s="65"/>
      <c r="EH404" s="65"/>
      <c r="EI404" s="65"/>
      <c r="EJ404" s="65"/>
      <c r="EK404" s="65"/>
      <c r="EL404" s="65"/>
      <c r="EM404" s="65"/>
      <c r="EN404" s="65"/>
      <c r="EO404" s="65"/>
      <c r="EP404" s="65"/>
      <c r="EQ404" s="65"/>
      <c r="ER404" s="65"/>
      <c r="ES404" s="65"/>
      <c r="ET404" s="65"/>
      <c r="EU404" s="65"/>
      <c r="EV404" s="65"/>
      <c r="EW404" s="65"/>
      <c r="EX404" s="65"/>
      <c r="EY404" s="65"/>
      <c r="EZ404" s="65"/>
      <c r="FA404" s="65"/>
      <c r="FB404" s="65"/>
      <c r="FC404" s="65"/>
      <c r="FD404" s="65"/>
      <c r="FE404" s="65"/>
      <c r="FF404" s="65"/>
      <c r="FG404" s="65"/>
      <c r="FH404" s="65"/>
      <c r="FI404" s="65"/>
      <c r="FJ404" s="65"/>
      <c r="FK404" s="65"/>
      <c r="FL404" s="65"/>
      <c r="FM404" s="65"/>
      <c r="FN404" s="65"/>
      <c r="FO404" s="65"/>
      <c r="FP404" s="65"/>
      <c r="FQ404" s="65"/>
      <c r="FR404" s="65"/>
      <c r="FS404" s="65"/>
      <c r="FT404" s="65"/>
      <c r="FU404" s="65"/>
      <c r="FV404" s="65"/>
      <c r="FW404" s="65"/>
      <c r="FX404" s="65"/>
      <c r="FY404" s="65"/>
      <c r="FZ404" s="65"/>
      <c r="GA404" s="65"/>
      <c r="GB404" s="65"/>
      <c r="GC404" s="65"/>
      <c r="GD404" s="65"/>
      <c r="GE404" s="65"/>
      <c r="GF404" s="65"/>
      <c r="GG404" s="65"/>
      <c r="GH404" s="65"/>
      <c r="GI404" s="65"/>
      <c r="GJ404" s="65"/>
      <c r="GK404" s="65"/>
      <c r="GL404" s="65"/>
      <c r="GM404" s="65"/>
      <c r="GN404" s="65"/>
      <c r="GO404" s="65"/>
      <c r="GP404" s="65"/>
      <c r="GQ404" s="65"/>
      <c r="GR404" s="65"/>
      <c r="GS404" s="65"/>
      <c r="GT404" s="65"/>
      <c r="GU404" s="65"/>
      <c r="GV404" s="65"/>
      <c r="GW404" s="65"/>
      <c r="GX404" s="65"/>
      <c r="GY404" s="65"/>
      <c r="GZ404" s="65"/>
      <c r="HA404" s="65"/>
      <c r="HB404" s="65"/>
      <c r="HC404" s="65"/>
      <c r="HD404" s="65"/>
      <c r="HE404" s="65"/>
      <c r="HF404" s="65"/>
      <c r="HG404" s="65"/>
      <c r="HH404" s="65"/>
      <c r="HI404" s="65"/>
      <c r="HJ404" s="65"/>
      <c r="HK404" s="65"/>
      <c r="HL404" s="65"/>
      <c r="HM404" s="65"/>
      <c r="HN404" s="65"/>
      <c r="HO404" s="65"/>
      <c r="HP404" s="65"/>
      <c r="HQ404" s="65"/>
      <c r="HR404" s="65"/>
      <c r="HS404" s="65"/>
      <c r="HT404" s="65"/>
      <c r="HU404" s="65"/>
      <c r="HV404" s="65"/>
      <c r="HW404" s="65"/>
      <c r="HX404" s="65"/>
      <c r="HY404" s="65"/>
      <c r="HZ404" s="65"/>
      <c r="IA404" s="65"/>
      <c r="IB404" s="65"/>
      <c r="IC404" s="65"/>
      <c r="ID404" s="65"/>
      <c r="IE404" s="65"/>
      <c r="IF404" s="65"/>
      <c r="IG404" s="65"/>
      <c r="IH404" s="65"/>
      <c r="II404" s="65"/>
      <c r="IJ404" s="65"/>
      <c r="IK404" s="65"/>
      <c r="IL404" s="65"/>
      <c r="IM404" s="65"/>
      <c r="IN404" s="65"/>
      <c r="IO404" s="65"/>
      <c r="IP404" s="65"/>
      <c r="IQ404" s="65"/>
    </row>
    <row r="405" spans="1:251" s="89" customFormat="1" ht="18.75" customHeight="1">
      <c r="A405" s="78"/>
      <c r="B405" s="108"/>
      <c r="C405" s="109" t="s">
        <v>143</v>
      </c>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1"/>
      <c r="AA405" s="112">
        <v>181</v>
      </c>
      <c r="AB405" s="113"/>
      <c r="AC405" s="113"/>
      <c r="AD405" s="113"/>
      <c r="AE405" s="113"/>
      <c r="AF405" s="113"/>
      <c r="AG405" s="113"/>
      <c r="AH405" s="113"/>
      <c r="AI405" s="114"/>
      <c r="AJ405" s="112">
        <v>158</v>
      </c>
      <c r="AK405" s="113"/>
      <c r="AL405" s="113"/>
      <c r="AM405" s="113"/>
      <c r="AN405" s="113"/>
      <c r="AO405" s="113"/>
      <c r="AP405" s="113"/>
      <c r="AQ405" s="113"/>
      <c r="AR405" s="114"/>
      <c r="AS405" s="115"/>
      <c r="AT405" s="116"/>
      <c r="AU405" s="116"/>
      <c r="AV405" s="116"/>
      <c r="AW405" s="116"/>
      <c r="AX405" s="117"/>
      <c r="AY405" s="65"/>
      <c r="AZ405" s="65"/>
      <c r="BA405" s="65"/>
      <c r="BB405" s="65"/>
      <c r="BC405" s="65"/>
      <c r="BD405" s="65"/>
      <c r="BE405" s="65"/>
      <c r="BF405" s="65"/>
      <c r="BG405" s="65"/>
      <c r="BH405" s="65"/>
      <c r="BI405" s="65"/>
      <c r="BJ405" s="65"/>
      <c r="BK405" s="65"/>
      <c r="BL405" s="65"/>
      <c r="BM405" s="65"/>
      <c r="BN405" s="65"/>
      <c r="BO405" s="65"/>
      <c r="BP405" s="65"/>
      <c r="BQ405" s="65"/>
      <c r="BR405" s="65"/>
      <c r="BS405" s="65"/>
      <c r="BT405" s="65"/>
      <c r="BU405" s="65"/>
      <c r="BV405" s="65"/>
      <c r="BW405" s="65"/>
      <c r="BX405" s="65"/>
      <c r="BY405" s="65"/>
      <c r="BZ405" s="65"/>
      <c r="CA405" s="65"/>
      <c r="CB405" s="65"/>
      <c r="CC405" s="65"/>
      <c r="CD405" s="65"/>
      <c r="CE405" s="65"/>
      <c r="CF405" s="65"/>
      <c r="CG405" s="65"/>
      <c r="CH405" s="65"/>
      <c r="CI405" s="65"/>
      <c r="CJ405" s="65"/>
      <c r="CK405" s="65"/>
      <c r="CL405" s="65"/>
      <c r="CM405" s="65"/>
      <c r="CN405" s="65"/>
      <c r="CO405" s="65"/>
      <c r="CP405" s="65"/>
      <c r="CQ405" s="65"/>
      <c r="CR405" s="65"/>
      <c r="CS405" s="65"/>
      <c r="CT405" s="65"/>
      <c r="CU405" s="65"/>
      <c r="CV405" s="65"/>
      <c r="CW405" s="65"/>
      <c r="CX405" s="65"/>
      <c r="CY405" s="65"/>
      <c r="CZ405" s="65"/>
      <c r="DA405" s="65"/>
      <c r="DB405" s="65"/>
      <c r="DC405" s="65"/>
      <c r="DD405" s="65"/>
      <c r="DE405" s="65"/>
      <c r="DF405" s="65"/>
      <c r="DG405" s="65"/>
      <c r="DH405" s="65"/>
      <c r="DI405" s="65"/>
      <c r="DJ405" s="65"/>
      <c r="DK405" s="65"/>
      <c r="DL405" s="65"/>
      <c r="DM405" s="65"/>
      <c r="DN405" s="65"/>
      <c r="DO405" s="65"/>
      <c r="DP405" s="65"/>
      <c r="DQ405" s="65"/>
      <c r="DR405" s="65"/>
      <c r="DS405" s="65"/>
      <c r="DT405" s="65"/>
      <c r="DU405" s="65"/>
      <c r="DV405" s="65"/>
      <c r="DW405" s="65"/>
      <c r="DX405" s="65"/>
      <c r="DY405" s="65"/>
      <c r="DZ405" s="65"/>
      <c r="EA405" s="65"/>
      <c r="EB405" s="65"/>
      <c r="EC405" s="65"/>
      <c r="ED405" s="65"/>
      <c r="EE405" s="65"/>
      <c r="EF405" s="65"/>
      <c r="EG405" s="65"/>
      <c r="EH405" s="65"/>
      <c r="EI405" s="65"/>
      <c r="EJ405" s="65"/>
      <c r="EK405" s="65"/>
      <c r="EL405" s="65"/>
      <c r="EM405" s="65"/>
      <c r="EN405" s="65"/>
      <c r="EO405" s="65"/>
      <c r="EP405" s="65"/>
      <c r="EQ405" s="65"/>
      <c r="ER405" s="65"/>
      <c r="ES405" s="65"/>
      <c r="ET405" s="65"/>
      <c r="EU405" s="65"/>
      <c r="EV405" s="65"/>
      <c r="EW405" s="65"/>
      <c r="EX405" s="65"/>
      <c r="EY405" s="65"/>
      <c r="EZ405" s="65"/>
      <c r="FA405" s="65"/>
      <c r="FB405" s="65"/>
      <c r="FC405" s="65"/>
      <c r="FD405" s="65"/>
      <c r="FE405" s="65"/>
      <c r="FF405" s="65"/>
      <c r="FG405" s="65"/>
      <c r="FH405" s="65"/>
      <c r="FI405" s="65"/>
      <c r="FJ405" s="65"/>
      <c r="FK405" s="65"/>
      <c r="FL405" s="65"/>
      <c r="FM405" s="65"/>
      <c r="FN405" s="65"/>
      <c r="FO405" s="65"/>
      <c r="FP405" s="65"/>
      <c r="FQ405" s="65"/>
      <c r="FR405" s="65"/>
      <c r="FS405" s="65"/>
      <c r="FT405" s="65"/>
      <c r="FU405" s="65"/>
      <c r="FV405" s="65"/>
      <c r="FW405" s="65"/>
      <c r="FX405" s="65"/>
      <c r="FY405" s="65"/>
      <c r="FZ405" s="65"/>
      <c r="GA405" s="65"/>
      <c r="GB405" s="65"/>
      <c r="GC405" s="65"/>
      <c r="GD405" s="65"/>
      <c r="GE405" s="65"/>
      <c r="GF405" s="65"/>
      <c r="GG405" s="65"/>
      <c r="GH405" s="65"/>
      <c r="GI405" s="65"/>
      <c r="GJ405" s="65"/>
      <c r="GK405" s="65"/>
      <c r="GL405" s="65"/>
      <c r="GM405" s="65"/>
      <c r="GN405" s="65"/>
      <c r="GO405" s="65"/>
      <c r="GP405" s="65"/>
      <c r="GQ405" s="65"/>
      <c r="GR405" s="65"/>
      <c r="GS405" s="65"/>
      <c r="GT405" s="65"/>
      <c r="GU405" s="65"/>
      <c r="GV405" s="65"/>
      <c r="GW405" s="65"/>
      <c r="GX405" s="65"/>
      <c r="GY405" s="65"/>
      <c r="GZ405" s="65"/>
      <c r="HA405" s="65"/>
      <c r="HB405" s="65"/>
      <c r="HC405" s="65"/>
      <c r="HD405" s="65"/>
      <c r="HE405" s="65"/>
      <c r="HF405" s="65"/>
      <c r="HG405" s="65"/>
      <c r="HH405" s="65"/>
      <c r="HI405" s="65"/>
      <c r="HJ405" s="65"/>
      <c r="HK405" s="65"/>
      <c r="HL405" s="65"/>
      <c r="HM405" s="65"/>
      <c r="HN405" s="65"/>
      <c r="HO405" s="65"/>
      <c r="HP405" s="65"/>
      <c r="HQ405" s="65"/>
      <c r="HR405" s="65"/>
      <c r="HS405" s="65"/>
      <c r="HT405" s="65"/>
      <c r="HU405" s="65"/>
      <c r="HV405" s="65"/>
      <c r="HW405" s="65"/>
      <c r="HX405" s="65"/>
      <c r="HY405" s="65"/>
      <c r="HZ405" s="65"/>
      <c r="IA405" s="65"/>
      <c r="IB405" s="65"/>
      <c r="IC405" s="65"/>
      <c r="ID405" s="65"/>
      <c r="IE405" s="65"/>
      <c r="IF405" s="65"/>
      <c r="IG405" s="65"/>
      <c r="IH405" s="65"/>
      <c r="II405" s="65"/>
      <c r="IJ405" s="65"/>
      <c r="IK405" s="65"/>
      <c r="IL405" s="65"/>
      <c r="IM405" s="65"/>
      <c r="IN405" s="65"/>
      <c r="IO405" s="65"/>
      <c r="IP405" s="65"/>
      <c r="IQ405" s="65"/>
    </row>
    <row r="406" spans="1:251" s="89" customFormat="1" ht="18.75" customHeight="1">
      <c r="A406" s="78"/>
      <c r="B406" s="108"/>
      <c r="C406" s="109" t="s">
        <v>144</v>
      </c>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1"/>
      <c r="AA406" s="112">
        <v>162</v>
      </c>
      <c r="AB406" s="113"/>
      <c r="AC406" s="113"/>
      <c r="AD406" s="113"/>
      <c r="AE406" s="113"/>
      <c r="AF406" s="113"/>
      <c r="AG406" s="113"/>
      <c r="AH406" s="113"/>
      <c r="AI406" s="114"/>
      <c r="AJ406" s="112">
        <v>112</v>
      </c>
      <c r="AK406" s="113"/>
      <c r="AL406" s="113"/>
      <c r="AM406" s="113"/>
      <c r="AN406" s="113"/>
      <c r="AO406" s="113"/>
      <c r="AP406" s="113"/>
      <c r="AQ406" s="113"/>
      <c r="AR406" s="114"/>
      <c r="AS406" s="115"/>
      <c r="AT406" s="116"/>
      <c r="AU406" s="116"/>
      <c r="AV406" s="116"/>
      <c r="AW406" s="116"/>
      <c r="AX406" s="117"/>
      <c r="AY406" s="65"/>
      <c r="AZ406" s="65"/>
      <c r="BA406" s="65"/>
      <c r="BB406" s="65"/>
      <c r="BC406" s="65"/>
      <c r="BD406" s="65"/>
      <c r="BE406" s="65"/>
      <c r="BF406" s="65"/>
      <c r="BG406" s="65"/>
      <c r="BH406" s="65"/>
      <c r="BI406" s="65"/>
      <c r="BJ406" s="65"/>
      <c r="BK406" s="65"/>
      <c r="BL406" s="65"/>
      <c r="BM406" s="65"/>
      <c r="BN406" s="65"/>
      <c r="BO406" s="65"/>
      <c r="BP406" s="65"/>
      <c r="BQ406" s="65"/>
      <c r="BR406" s="65"/>
      <c r="BS406" s="65"/>
      <c r="BT406" s="65"/>
      <c r="BU406" s="65"/>
      <c r="BV406" s="65"/>
      <c r="BW406" s="65"/>
      <c r="BX406" s="65"/>
      <c r="BY406" s="65"/>
      <c r="BZ406" s="65"/>
      <c r="CA406" s="65"/>
      <c r="CB406" s="65"/>
      <c r="CC406" s="65"/>
      <c r="CD406" s="65"/>
      <c r="CE406" s="65"/>
      <c r="CF406" s="65"/>
      <c r="CG406" s="65"/>
      <c r="CH406" s="65"/>
      <c r="CI406" s="65"/>
      <c r="CJ406" s="65"/>
      <c r="CK406" s="65"/>
      <c r="CL406" s="65"/>
      <c r="CM406" s="65"/>
      <c r="CN406" s="65"/>
      <c r="CO406" s="65"/>
      <c r="CP406" s="65"/>
      <c r="CQ406" s="65"/>
      <c r="CR406" s="65"/>
      <c r="CS406" s="65"/>
      <c r="CT406" s="65"/>
      <c r="CU406" s="65"/>
      <c r="CV406" s="65"/>
      <c r="CW406" s="65"/>
      <c r="CX406" s="65"/>
      <c r="CY406" s="65"/>
      <c r="CZ406" s="65"/>
      <c r="DA406" s="65"/>
      <c r="DB406" s="65"/>
      <c r="DC406" s="65"/>
      <c r="DD406" s="65"/>
      <c r="DE406" s="65"/>
      <c r="DF406" s="65"/>
      <c r="DG406" s="65"/>
      <c r="DH406" s="65"/>
      <c r="DI406" s="65"/>
      <c r="DJ406" s="65"/>
      <c r="DK406" s="65"/>
      <c r="DL406" s="65"/>
      <c r="DM406" s="65"/>
      <c r="DN406" s="65"/>
      <c r="DO406" s="65"/>
      <c r="DP406" s="65"/>
      <c r="DQ406" s="65"/>
      <c r="DR406" s="65"/>
      <c r="DS406" s="65"/>
      <c r="DT406" s="65"/>
      <c r="DU406" s="65"/>
      <c r="DV406" s="65"/>
      <c r="DW406" s="65"/>
      <c r="DX406" s="65"/>
      <c r="DY406" s="65"/>
      <c r="DZ406" s="65"/>
      <c r="EA406" s="65"/>
      <c r="EB406" s="65"/>
      <c r="EC406" s="65"/>
      <c r="ED406" s="65"/>
      <c r="EE406" s="65"/>
      <c r="EF406" s="65"/>
      <c r="EG406" s="65"/>
      <c r="EH406" s="65"/>
      <c r="EI406" s="65"/>
      <c r="EJ406" s="65"/>
      <c r="EK406" s="65"/>
      <c r="EL406" s="65"/>
      <c r="EM406" s="65"/>
      <c r="EN406" s="65"/>
      <c r="EO406" s="65"/>
      <c r="EP406" s="65"/>
      <c r="EQ406" s="65"/>
      <c r="ER406" s="65"/>
      <c r="ES406" s="65"/>
      <c r="ET406" s="65"/>
      <c r="EU406" s="65"/>
      <c r="EV406" s="65"/>
      <c r="EW406" s="65"/>
      <c r="EX406" s="65"/>
      <c r="EY406" s="65"/>
      <c r="EZ406" s="65"/>
      <c r="FA406" s="65"/>
      <c r="FB406" s="65"/>
      <c r="FC406" s="65"/>
      <c r="FD406" s="65"/>
      <c r="FE406" s="65"/>
      <c r="FF406" s="65"/>
      <c r="FG406" s="65"/>
      <c r="FH406" s="65"/>
      <c r="FI406" s="65"/>
      <c r="FJ406" s="65"/>
      <c r="FK406" s="65"/>
      <c r="FL406" s="65"/>
      <c r="FM406" s="65"/>
      <c r="FN406" s="65"/>
      <c r="FO406" s="65"/>
      <c r="FP406" s="65"/>
      <c r="FQ406" s="65"/>
      <c r="FR406" s="65"/>
      <c r="FS406" s="65"/>
      <c r="FT406" s="65"/>
      <c r="FU406" s="65"/>
      <c r="FV406" s="65"/>
      <c r="FW406" s="65"/>
      <c r="FX406" s="65"/>
      <c r="FY406" s="65"/>
      <c r="FZ406" s="65"/>
      <c r="GA406" s="65"/>
      <c r="GB406" s="65"/>
      <c r="GC406" s="65"/>
      <c r="GD406" s="65"/>
      <c r="GE406" s="65"/>
      <c r="GF406" s="65"/>
      <c r="GG406" s="65"/>
      <c r="GH406" s="65"/>
      <c r="GI406" s="65"/>
      <c r="GJ406" s="65"/>
      <c r="GK406" s="65"/>
      <c r="GL406" s="65"/>
      <c r="GM406" s="65"/>
      <c r="GN406" s="65"/>
      <c r="GO406" s="65"/>
      <c r="GP406" s="65"/>
      <c r="GQ406" s="65"/>
      <c r="GR406" s="65"/>
      <c r="GS406" s="65"/>
      <c r="GT406" s="65"/>
      <c r="GU406" s="65"/>
      <c r="GV406" s="65"/>
      <c r="GW406" s="65"/>
      <c r="GX406" s="65"/>
      <c r="GY406" s="65"/>
      <c r="GZ406" s="65"/>
      <c r="HA406" s="65"/>
      <c r="HB406" s="65"/>
      <c r="HC406" s="65"/>
      <c r="HD406" s="65"/>
      <c r="HE406" s="65"/>
      <c r="HF406" s="65"/>
      <c r="HG406" s="65"/>
      <c r="HH406" s="65"/>
      <c r="HI406" s="65"/>
      <c r="HJ406" s="65"/>
      <c r="HK406" s="65"/>
      <c r="HL406" s="65"/>
      <c r="HM406" s="65"/>
      <c r="HN406" s="65"/>
      <c r="HO406" s="65"/>
      <c r="HP406" s="65"/>
      <c r="HQ406" s="65"/>
      <c r="HR406" s="65"/>
      <c r="HS406" s="65"/>
      <c r="HT406" s="65"/>
      <c r="HU406" s="65"/>
      <c r="HV406" s="65"/>
      <c r="HW406" s="65"/>
      <c r="HX406" s="65"/>
      <c r="HY406" s="65"/>
      <c r="HZ406" s="65"/>
      <c r="IA406" s="65"/>
      <c r="IB406" s="65"/>
      <c r="IC406" s="65"/>
      <c r="ID406" s="65"/>
      <c r="IE406" s="65"/>
      <c r="IF406" s="65"/>
      <c r="IG406" s="65"/>
      <c r="IH406" s="65"/>
      <c r="II406" s="65"/>
      <c r="IJ406" s="65"/>
      <c r="IK406" s="65"/>
      <c r="IL406" s="65"/>
      <c r="IM406" s="65"/>
      <c r="IN406" s="65"/>
      <c r="IO406" s="65"/>
      <c r="IP406" s="65"/>
      <c r="IQ406" s="65"/>
    </row>
    <row r="407" spans="1:251" s="89" customFormat="1" ht="18.75" customHeight="1">
      <c r="A407" s="78"/>
      <c r="B407" s="108"/>
      <c r="C407" s="109" t="s">
        <v>145</v>
      </c>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1"/>
      <c r="AA407" s="112">
        <v>113</v>
      </c>
      <c r="AB407" s="113"/>
      <c r="AC407" s="113"/>
      <c r="AD407" s="113"/>
      <c r="AE407" s="113"/>
      <c r="AF407" s="113"/>
      <c r="AG407" s="113"/>
      <c r="AH407" s="113"/>
      <c r="AI407" s="114"/>
      <c r="AJ407" s="112">
        <v>92</v>
      </c>
      <c r="AK407" s="113"/>
      <c r="AL407" s="113"/>
      <c r="AM407" s="113"/>
      <c r="AN407" s="113"/>
      <c r="AO407" s="113"/>
      <c r="AP407" s="113"/>
      <c r="AQ407" s="113"/>
      <c r="AR407" s="114"/>
      <c r="AS407" s="115"/>
      <c r="AT407" s="116"/>
      <c r="AU407" s="116"/>
      <c r="AV407" s="116"/>
      <c r="AW407" s="116"/>
      <c r="AX407" s="117"/>
      <c r="AY407" s="65"/>
      <c r="AZ407" s="65"/>
      <c r="BA407" s="65"/>
      <c r="BB407" s="65"/>
      <c r="BC407" s="65"/>
      <c r="BD407" s="65"/>
      <c r="BE407" s="65"/>
      <c r="BF407" s="65"/>
      <c r="BG407" s="65"/>
      <c r="BH407" s="65"/>
      <c r="BI407" s="65"/>
      <c r="BJ407" s="65"/>
      <c r="BK407" s="65"/>
      <c r="BL407" s="65"/>
      <c r="BM407" s="65"/>
      <c r="BN407" s="65"/>
      <c r="BO407" s="65"/>
      <c r="BP407" s="65"/>
      <c r="BQ407" s="65"/>
      <c r="BR407" s="65"/>
      <c r="BS407" s="65"/>
      <c r="BT407" s="65"/>
      <c r="BU407" s="65"/>
      <c r="BV407" s="65"/>
      <c r="BW407" s="65"/>
      <c r="BX407" s="65"/>
      <c r="BY407" s="65"/>
      <c r="BZ407" s="65"/>
      <c r="CA407" s="65"/>
      <c r="CB407" s="65"/>
      <c r="CC407" s="65"/>
      <c r="CD407" s="65"/>
      <c r="CE407" s="65"/>
      <c r="CF407" s="65"/>
      <c r="CG407" s="65"/>
      <c r="CH407" s="65"/>
      <c r="CI407" s="65"/>
      <c r="CJ407" s="65"/>
      <c r="CK407" s="65"/>
      <c r="CL407" s="65"/>
      <c r="CM407" s="65"/>
      <c r="CN407" s="65"/>
      <c r="CO407" s="65"/>
      <c r="CP407" s="65"/>
      <c r="CQ407" s="65"/>
      <c r="CR407" s="65"/>
      <c r="CS407" s="65"/>
      <c r="CT407" s="65"/>
      <c r="CU407" s="65"/>
      <c r="CV407" s="65"/>
      <c r="CW407" s="65"/>
      <c r="CX407" s="65"/>
      <c r="CY407" s="65"/>
      <c r="CZ407" s="65"/>
      <c r="DA407" s="65"/>
      <c r="DB407" s="65"/>
      <c r="DC407" s="65"/>
      <c r="DD407" s="65"/>
      <c r="DE407" s="65"/>
      <c r="DF407" s="65"/>
      <c r="DG407" s="65"/>
      <c r="DH407" s="65"/>
      <c r="DI407" s="65"/>
      <c r="DJ407" s="65"/>
      <c r="DK407" s="65"/>
      <c r="DL407" s="65"/>
      <c r="DM407" s="65"/>
      <c r="DN407" s="65"/>
      <c r="DO407" s="65"/>
      <c r="DP407" s="65"/>
      <c r="DQ407" s="65"/>
      <c r="DR407" s="65"/>
      <c r="DS407" s="65"/>
      <c r="DT407" s="65"/>
      <c r="DU407" s="65"/>
      <c r="DV407" s="65"/>
      <c r="DW407" s="65"/>
      <c r="DX407" s="65"/>
      <c r="DY407" s="65"/>
      <c r="DZ407" s="65"/>
      <c r="EA407" s="65"/>
      <c r="EB407" s="65"/>
      <c r="EC407" s="65"/>
      <c r="ED407" s="65"/>
      <c r="EE407" s="65"/>
      <c r="EF407" s="65"/>
      <c r="EG407" s="65"/>
      <c r="EH407" s="65"/>
      <c r="EI407" s="65"/>
      <c r="EJ407" s="65"/>
      <c r="EK407" s="65"/>
      <c r="EL407" s="65"/>
      <c r="EM407" s="65"/>
      <c r="EN407" s="65"/>
      <c r="EO407" s="65"/>
      <c r="EP407" s="65"/>
      <c r="EQ407" s="65"/>
      <c r="ER407" s="65"/>
      <c r="ES407" s="65"/>
      <c r="ET407" s="65"/>
      <c r="EU407" s="65"/>
      <c r="EV407" s="65"/>
      <c r="EW407" s="65"/>
      <c r="EX407" s="65"/>
      <c r="EY407" s="65"/>
      <c r="EZ407" s="65"/>
      <c r="FA407" s="65"/>
      <c r="FB407" s="65"/>
      <c r="FC407" s="65"/>
      <c r="FD407" s="65"/>
      <c r="FE407" s="65"/>
      <c r="FF407" s="65"/>
      <c r="FG407" s="65"/>
      <c r="FH407" s="65"/>
      <c r="FI407" s="65"/>
      <c r="FJ407" s="65"/>
      <c r="FK407" s="65"/>
      <c r="FL407" s="65"/>
      <c r="FM407" s="65"/>
      <c r="FN407" s="65"/>
      <c r="FO407" s="65"/>
      <c r="FP407" s="65"/>
      <c r="FQ407" s="65"/>
      <c r="FR407" s="65"/>
      <c r="FS407" s="65"/>
      <c r="FT407" s="65"/>
      <c r="FU407" s="65"/>
      <c r="FV407" s="65"/>
      <c r="FW407" s="65"/>
      <c r="FX407" s="65"/>
      <c r="FY407" s="65"/>
      <c r="FZ407" s="65"/>
      <c r="GA407" s="65"/>
      <c r="GB407" s="65"/>
      <c r="GC407" s="65"/>
      <c r="GD407" s="65"/>
      <c r="GE407" s="65"/>
      <c r="GF407" s="65"/>
      <c r="GG407" s="65"/>
      <c r="GH407" s="65"/>
      <c r="GI407" s="65"/>
      <c r="GJ407" s="65"/>
      <c r="GK407" s="65"/>
      <c r="GL407" s="65"/>
      <c r="GM407" s="65"/>
      <c r="GN407" s="65"/>
      <c r="GO407" s="65"/>
      <c r="GP407" s="65"/>
      <c r="GQ407" s="65"/>
      <c r="GR407" s="65"/>
      <c r="GS407" s="65"/>
      <c r="GT407" s="65"/>
      <c r="GU407" s="65"/>
      <c r="GV407" s="65"/>
      <c r="GW407" s="65"/>
      <c r="GX407" s="65"/>
      <c r="GY407" s="65"/>
      <c r="GZ407" s="65"/>
      <c r="HA407" s="65"/>
      <c r="HB407" s="65"/>
      <c r="HC407" s="65"/>
      <c r="HD407" s="65"/>
      <c r="HE407" s="65"/>
      <c r="HF407" s="65"/>
      <c r="HG407" s="65"/>
      <c r="HH407" s="65"/>
      <c r="HI407" s="65"/>
      <c r="HJ407" s="65"/>
      <c r="HK407" s="65"/>
      <c r="HL407" s="65"/>
      <c r="HM407" s="65"/>
      <c r="HN407" s="65"/>
      <c r="HO407" s="65"/>
      <c r="HP407" s="65"/>
      <c r="HQ407" s="65"/>
      <c r="HR407" s="65"/>
      <c r="HS407" s="65"/>
      <c r="HT407" s="65"/>
      <c r="HU407" s="65"/>
      <c r="HV407" s="65"/>
      <c r="HW407" s="65"/>
      <c r="HX407" s="65"/>
      <c r="HY407" s="65"/>
      <c r="HZ407" s="65"/>
      <c r="IA407" s="65"/>
      <c r="IB407" s="65"/>
      <c r="IC407" s="65"/>
      <c r="ID407" s="65"/>
      <c r="IE407" s="65"/>
      <c r="IF407" s="65"/>
      <c r="IG407" s="65"/>
      <c r="IH407" s="65"/>
      <c r="II407" s="65"/>
      <c r="IJ407" s="65"/>
      <c r="IK407" s="65"/>
      <c r="IL407" s="65"/>
      <c r="IM407" s="65"/>
      <c r="IN407" s="65"/>
      <c r="IO407" s="65"/>
      <c r="IP407" s="65"/>
      <c r="IQ407" s="65"/>
    </row>
    <row r="408" spans="1:251" s="89" customFormat="1" ht="18.75" customHeight="1" thickBot="1">
      <c r="A408" s="90"/>
      <c r="B408" s="118" t="s">
        <v>98</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20"/>
      <c r="AA408" s="121">
        <f>SUM($AA$404:$AA$407)</f>
        <v>766</v>
      </c>
      <c r="AB408" s="122"/>
      <c r="AC408" s="122"/>
      <c r="AD408" s="122"/>
      <c r="AE408" s="122"/>
      <c r="AF408" s="122"/>
      <c r="AG408" s="122"/>
      <c r="AH408" s="122"/>
      <c r="AI408" s="123"/>
      <c r="AJ408" s="121">
        <f>SUM($AJ$404:$AJ$407)</f>
        <v>672</v>
      </c>
      <c r="AK408" s="122"/>
      <c r="AL408" s="122"/>
      <c r="AM408" s="122"/>
      <c r="AN408" s="122"/>
      <c r="AO408" s="122"/>
      <c r="AP408" s="122"/>
      <c r="AQ408" s="122"/>
      <c r="AR408" s="123"/>
      <c r="AS408" s="124"/>
      <c r="AT408" s="125"/>
      <c r="AU408" s="125"/>
      <c r="AV408" s="125"/>
      <c r="AW408" s="125"/>
      <c r="AX408" s="126"/>
      <c r="AY408" s="65"/>
      <c r="AZ408" s="65"/>
      <c r="BA408" s="65"/>
      <c r="BB408" s="65"/>
      <c r="BC408" s="65"/>
      <c r="BD408" s="65"/>
      <c r="BE408" s="65"/>
      <c r="BF408" s="65"/>
      <c r="BG408" s="65"/>
      <c r="BH408" s="65"/>
      <c r="BI408" s="65"/>
      <c r="BJ408" s="65"/>
      <c r="BK408" s="65"/>
      <c r="BL408" s="65"/>
      <c r="BM408" s="65"/>
      <c r="BN408" s="65"/>
      <c r="BO408" s="65"/>
      <c r="BP408" s="65"/>
      <c r="BQ408" s="65"/>
      <c r="BR408" s="65"/>
      <c r="BS408" s="65"/>
      <c r="BT408" s="65"/>
      <c r="BU408" s="65"/>
      <c r="BV408" s="65"/>
      <c r="BW408" s="65"/>
      <c r="BX408" s="65"/>
      <c r="BY408" s="65"/>
      <c r="BZ408" s="65"/>
      <c r="CA408" s="65"/>
      <c r="CB408" s="65"/>
      <c r="CC408" s="65"/>
      <c r="CD408" s="65"/>
      <c r="CE408" s="65"/>
      <c r="CF408" s="65"/>
      <c r="CG408" s="65"/>
      <c r="CH408" s="65"/>
      <c r="CI408" s="65"/>
      <c r="CJ408" s="65"/>
      <c r="CK408" s="65"/>
      <c r="CL408" s="65"/>
      <c r="CM408" s="65"/>
      <c r="CN408" s="65"/>
      <c r="CO408" s="65"/>
      <c r="CP408" s="65"/>
      <c r="CQ408" s="65"/>
      <c r="CR408" s="65"/>
      <c r="CS408" s="65"/>
      <c r="CT408" s="65"/>
      <c r="CU408" s="65"/>
      <c r="CV408" s="65"/>
      <c r="CW408" s="65"/>
      <c r="CX408" s="65"/>
      <c r="CY408" s="65"/>
      <c r="CZ408" s="65"/>
      <c r="DA408" s="65"/>
      <c r="DB408" s="65"/>
      <c r="DC408" s="65"/>
      <c r="DD408" s="65"/>
      <c r="DE408" s="65"/>
      <c r="DF408" s="65"/>
      <c r="DG408" s="65"/>
      <c r="DH408" s="65"/>
      <c r="DI408" s="65"/>
      <c r="DJ408" s="65"/>
      <c r="DK408" s="65"/>
      <c r="DL408" s="65"/>
      <c r="DM408" s="65"/>
      <c r="DN408" s="65"/>
      <c r="DO408" s="65"/>
      <c r="DP408" s="65"/>
      <c r="DQ408" s="65"/>
      <c r="DR408" s="65"/>
      <c r="DS408" s="65"/>
      <c r="DT408" s="65"/>
      <c r="DU408" s="65"/>
      <c r="DV408" s="65"/>
      <c r="DW408" s="65"/>
      <c r="DX408" s="65"/>
      <c r="DY408" s="65"/>
      <c r="DZ408" s="65"/>
      <c r="EA408" s="65"/>
      <c r="EB408" s="65"/>
      <c r="EC408" s="65"/>
      <c r="ED408" s="65"/>
      <c r="EE408" s="65"/>
      <c r="EF408" s="65"/>
      <c r="EG408" s="65"/>
      <c r="EH408" s="65"/>
      <c r="EI408" s="65"/>
      <c r="EJ408" s="65"/>
      <c r="EK408" s="65"/>
      <c r="EL408" s="65"/>
      <c r="EM408" s="65"/>
      <c r="EN408" s="65"/>
      <c r="EO408" s="65"/>
      <c r="EP408" s="65"/>
      <c r="EQ408" s="65"/>
      <c r="ER408" s="65"/>
      <c r="ES408" s="65"/>
      <c r="ET408" s="65"/>
      <c r="EU408" s="65"/>
      <c r="EV408" s="65"/>
      <c r="EW408" s="65"/>
      <c r="EX408" s="65"/>
      <c r="EY408" s="65"/>
      <c r="EZ408" s="65"/>
      <c r="FA408" s="65"/>
      <c r="FB408" s="65"/>
      <c r="FC408" s="65"/>
      <c r="FD408" s="65"/>
      <c r="FE408" s="65"/>
      <c r="FF408" s="65"/>
      <c r="FG408" s="65"/>
      <c r="FH408" s="65"/>
      <c r="FI408" s="65"/>
      <c r="FJ408" s="65"/>
      <c r="FK408" s="65"/>
      <c r="FL408" s="65"/>
      <c r="FM408" s="65"/>
      <c r="FN408" s="65"/>
      <c r="FO408" s="65"/>
      <c r="FP408" s="65"/>
      <c r="FQ408" s="65"/>
      <c r="FR408" s="65"/>
      <c r="FS408" s="65"/>
      <c r="FT408" s="65"/>
      <c r="FU408" s="65"/>
      <c r="FV408" s="65"/>
      <c r="FW408" s="65"/>
      <c r="FX408" s="65"/>
      <c r="FY408" s="65"/>
      <c r="FZ408" s="65"/>
      <c r="GA408" s="65"/>
      <c r="GB408" s="65"/>
      <c r="GC408" s="65"/>
      <c r="GD408" s="65"/>
      <c r="GE408" s="65"/>
      <c r="GF408" s="65"/>
      <c r="GG408" s="65"/>
      <c r="GH408" s="65"/>
      <c r="GI408" s="65"/>
      <c r="GJ408" s="65"/>
      <c r="GK408" s="65"/>
      <c r="GL408" s="65"/>
      <c r="GM408" s="65"/>
      <c r="GN408" s="65"/>
      <c r="GO408" s="65"/>
      <c r="GP408" s="65"/>
      <c r="GQ408" s="65"/>
      <c r="GR408" s="65"/>
      <c r="GS408" s="65"/>
      <c r="GT408" s="65"/>
      <c r="GU408" s="65"/>
      <c r="GV408" s="65"/>
      <c r="GW408" s="65"/>
      <c r="GX408" s="65"/>
      <c r="GY408" s="65"/>
      <c r="GZ408" s="65"/>
      <c r="HA408" s="65"/>
      <c r="HB408" s="65"/>
      <c r="HC408" s="65"/>
      <c r="HD408" s="65"/>
      <c r="HE408" s="65"/>
      <c r="HF408" s="65"/>
      <c r="HG408" s="65"/>
      <c r="HH408" s="65"/>
      <c r="HI408" s="65"/>
      <c r="HJ408" s="65"/>
      <c r="HK408" s="65"/>
      <c r="HL408" s="65"/>
      <c r="HM408" s="65"/>
      <c r="HN408" s="65"/>
      <c r="HO408" s="65"/>
      <c r="HP408" s="65"/>
      <c r="HQ408" s="65"/>
      <c r="HR408" s="65"/>
      <c r="HS408" s="65"/>
      <c r="HT408" s="65"/>
      <c r="HU408" s="65"/>
      <c r="HV408" s="65"/>
      <c r="HW408" s="65"/>
      <c r="HX408" s="65"/>
      <c r="HY408" s="65"/>
      <c r="HZ408" s="65"/>
      <c r="IA408" s="65"/>
      <c r="IB408" s="65"/>
      <c r="IC408" s="65"/>
      <c r="ID408" s="65"/>
      <c r="IE408" s="65"/>
      <c r="IF408" s="65"/>
      <c r="IG408" s="65"/>
      <c r="IH408" s="65"/>
      <c r="II408" s="65"/>
      <c r="IJ408" s="65"/>
      <c r="IK408" s="65"/>
      <c r="IL408" s="65"/>
      <c r="IM408" s="65"/>
      <c r="IN408" s="65"/>
      <c r="IO408" s="65"/>
      <c r="IP408" s="65"/>
      <c r="IQ408" s="65"/>
    </row>
    <row r="410" spans="1:251" ht="18.75">
      <c r="A410" s="64" t="s">
        <v>85</v>
      </c>
      <c r="AW410" s="66"/>
      <c r="AX410" s="67"/>
      <c r="AY410" s="66"/>
    </row>
    <row r="412" spans="1:251" ht="18.75">
      <c r="B412" s="68" t="s">
        <v>0</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row>
    <row r="413" spans="1:251">
      <c r="Z413" s="70"/>
      <c r="AD413" s="70"/>
      <c r="AE413" s="70"/>
      <c r="AF413" s="70"/>
      <c r="AG413" s="70"/>
      <c r="AH413" s="70"/>
      <c r="AI413" s="70"/>
      <c r="AO413" s="70"/>
    </row>
    <row r="414" spans="1:251" ht="13.5" thickBot="1">
      <c r="Z414" s="70"/>
      <c r="AD414" s="70"/>
      <c r="AE414" s="70"/>
      <c r="AF414" s="70"/>
      <c r="AG414" s="70"/>
      <c r="AH414" s="70"/>
      <c r="AI414" s="70"/>
      <c r="AO414" s="70"/>
      <c r="DI414" s="71"/>
    </row>
    <row r="415" spans="1:251" ht="24.75" customHeight="1" thickBot="1">
      <c r="B415" s="72" t="s">
        <v>86</v>
      </c>
      <c r="C415" s="73"/>
      <c r="D415" s="73"/>
      <c r="E415" s="73"/>
      <c r="F415" s="73"/>
      <c r="G415" s="73"/>
      <c r="H415" s="74" t="s">
        <v>146</v>
      </c>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6"/>
      <c r="DI415" s="71"/>
    </row>
    <row r="416" spans="1:251" ht="14.25">
      <c r="B416" s="77"/>
      <c r="C416" s="77"/>
      <c r="D416" s="77"/>
      <c r="E416" s="77"/>
      <c r="F416" s="77"/>
      <c r="G416" s="77"/>
      <c r="H416" s="78"/>
      <c r="I416" s="78"/>
      <c r="J416" s="78"/>
      <c r="K416" s="78"/>
      <c r="L416" s="79"/>
      <c r="M416" s="79"/>
      <c r="N416" s="79"/>
      <c r="O416" s="79"/>
      <c r="P416" s="78"/>
      <c r="Q416" s="78"/>
      <c r="R416" s="78"/>
      <c r="S416" s="78"/>
      <c r="T416" s="78"/>
      <c r="U416" s="78"/>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DI416" s="71"/>
    </row>
    <row r="417" spans="1:113" ht="15" thickBot="1">
      <c r="A417" s="81"/>
      <c r="B417" s="80" t="s">
        <v>88</v>
      </c>
      <c r="C417" s="78"/>
      <c r="D417" s="78"/>
      <c r="E417" s="78"/>
      <c r="F417" s="78"/>
      <c r="G417" s="78"/>
      <c r="H417" s="78"/>
      <c r="I417" s="78"/>
      <c r="J417" s="78"/>
      <c r="K417" s="78"/>
      <c r="L417" s="79"/>
      <c r="M417" s="79"/>
      <c r="N417" s="79"/>
      <c r="O417" s="79"/>
      <c r="P417" s="78"/>
      <c r="Q417" s="78"/>
      <c r="R417" s="78"/>
      <c r="S417" s="78"/>
      <c r="T417" s="78"/>
      <c r="U417" s="78"/>
      <c r="V417" s="80"/>
      <c r="W417" s="80"/>
      <c r="X417" s="80"/>
      <c r="Y417" s="80"/>
      <c r="Z417" s="80"/>
      <c r="AA417" s="80"/>
      <c r="AB417" s="80"/>
      <c r="AC417" s="80"/>
      <c r="AD417" s="80"/>
      <c r="AE417" s="80"/>
      <c r="AF417" s="80"/>
      <c r="AG417" s="80"/>
      <c r="AH417" s="80"/>
      <c r="AI417" s="80"/>
      <c r="AJ417" s="80"/>
      <c r="AK417" s="80"/>
      <c r="AL417" s="80"/>
      <c r="AM417" s="80"/>
      <c r="AN417" s="80"/>
      <c r="AO417" s="80"/>
      <c r="AP417" s="80"/>
      <c r="AQ417" s="80"/>
      <c r="AR417" s="80"/>
      <c r="AS417" s="80"/>
      <c r="AT417" s="80"/>
      <c r="AU417" s="80"/>
      <c r="AV417" s="80"/>
      <c r="AW417" s="80"/>
      <c r="AX417" s="80"/>
      <c r="DI417" s="71"/>
    </row>
    <row r="418" spans="1:113" ht="14.25">
      <c r="A418" s="78"/>
      <c r="B418" s="82"/>
      <c r="C418" s="77"/>
      <c r="D418" s="77"/>
      <c r="E418" s="77"/>
      <c r="F418" s="77"/>
      <c r="G418" s="77"/>
      <c r="H418" s="77"/>
      <c r="I418" s="77"/>
      <c r="J418" s="77"/>
      <c r="K418" s="77"/>
      <c r="L418" s="83"/>
      <c r="M418" s="83"/>
      <c r="N418" s="83"/>
      <c r="O418" s="83"/>
      <c r="P418" s="77"/>
      <c r="Q418" s="77"/>
      <c r="R418" s="77"/>
      <c r="S418" s="77"/>
      <c r="T418" s="77"/>
      <c r="U418" s="77"/>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5"/>
    </row>
    <row r="419" spans="1:113" ht="12" customHeight="1">
      <c r="A419" s="78"/>
      <c r="B419" s="86" t="s">
        <v>147</v>
      </c>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c r="AW419" s="87"/>
      <c r="AX419" s="88"/>
    </row>
    <row r="420" spans="1:113" ht="12" customHeight="1">
      <c r="A420" s="78"/>
      <c r="B420" s="86"/>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c r="AQ420" s="87"/>
      <c r="AR420" s="87"/>
      <c r="AS420" s="87"/>
      <c r="AT420" s="87"/>
      <c r="AU420" s="87"/>
      <c r="AV420" s="87"/>
      <c r="AW420" s="87"/>
      <c r="AX420" s="88"/>
      <c r="BC420" s="89"/>
    </row>
    <row r="421" spans="1:113" ht="12" customHeight="1">
      <c r="A421" s="78"/>
      <c r="B421" s="86"/>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c r="AG421" s="87"/>
      <c r="AH421" s="87"/>
      <c r="AI421" s="87"/>
      <c r="AJ421" s="87"/>
      <c r="AK421" s="87"/>
      <c r="AL421" s="87"/>
      <c r="AM421" s="87"/>
      <c r="AN421" s="87"/>
      <c r="AO421" s="87"/>
      <c r="AP421" s="87"/>
      <c r="AQ421" s="87"/>
      <c r="AR421" s="87"/>
      <c r="AS421" s="87"/>
      <c r="AT421" s="87"/>
      <c r="AU421" s="87"/>
      <c r="AV421" s="87"/>
      <c r="AW421" s="87"/>
      <c r="AX421" s="88"/>
    </row>
    <row r="422" spans="1:113" ht="12" customHeight="1">
      <c r="A422" s="78"/>
      <c r="B422" s="86"/>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87"/>
      <c r="AG422" s="87"/>
      <c r="AH422" s="87"/>
      <c r="AI422" s="87"/>
      <c r="AJ422" s="87"/>
      <c r="AK422" s="87"/>
      <c r="AL422" s="87"/>
      <c r="AM422" s="87"/>
      <c r="AN422" s="87"/>
      <c r="AO422" s="87"/>
      <c r="AP422" s="87"/>
      <c r="AQ422" s="87"/>
      <c r="AR422" s="87"/>
      <c r="AS422" s="87"/>
      <c r="AT422" s="87"/>
      <c r="AU422" s="87"/>
      <c r="AV422" s="87"/>
      <c r="AW422" s="87"/>
      <c r="AX422" s="88"/>
    </row>
    <row r="423" spans="1:113" ht="12" customHeight="1">
      <c r="A423" s="78"/>
      <c r="B423" s="86"/>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8"/>
    </row>
    <row r="424" spans="1:113" ht="15" thickBot="1">
      <c r="A424" s="90"/>
      <c r="B424" s="91"/>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3"/>
    </row>
    <row r="425" spans="1:113">
      <c r="B425" s="94"/>
    </row>
    <row r="426" spans="1:113" ht="15" thickBot="1">
      <c r="A426" s="81"/>
      <c r="B426" s="80" t="s">
        <v>89</v>
      </c>
      <c r="C426" s="78"/>
      <c r="D426" s="78"/>
      <c r="E426" s="78"/>
      <c r="F426" s="78"/>
      <c r="G426" s="78"/>
      <c r="H426" s="78"/>
      <c r="I426" s="78"/>
      <c r="J426" s="78"/>
      <c r="K426" s="78"/>
      <c r="L426" s="79"/>
      <c r="M426" s="79"/>
      <c r="N426" s="79"/>
      <c r="O426" s="79"/>
      <c r="P426" s="78"/>
      <c r="Q426" s="78"/>
      <c r="R426" s="78"/>
      <c r="S426" s="78"/>
      <c r="T426" s="78"/>
      <c r="U426" s="78"/>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0"/>
      <c r="AX426" s="80"/>
      <c r="DI426" s="71"/>
    </row>
    <row r="427" spans="1:113" ht="14.25">
      <c r="A427" s="78"/>
      <c r="B427" s="82"/>
      <c r="C427" s="77"/>
      <c r="D427" s="77"/>
      <c r="E427" s="77"/>
      <c r="F427" s="77"/>
      <c r="G427" s="77"/>
      <c r="H427" s="77"/>
      <c r="I427" s="77"/>
      <c r="J427" s="77"/>
      <c r="K427" s="77"/>
      <c r="L427" s="83"/>
      <c r="M427" s="83"/>
      <c r="N427" s="83"/>
      <c r="O427" s="83"/>
      <c r="P427" s="77"/>
      <c r="Q427" s="77"/>
      <c r="R427" s="77"/>
      <c r="S427" s="77"/>
      <c r="T427" s="77"/>
      <c r="U427" s="77"/>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5"/>
    </row>
    <row r="428" spans="1:113" ht="12" customHeight="1">
      <c r="A428" s="78"/>
      <c r="B428" s="86" t="s">
        <v>148</v>
      </c>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88"/>
    </row>
    <row r="429" spans="1:113" ht="12" customHeight="1">
      <c r="A429" s="78"/>
      <c r="B429" s="86"/>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87"/>
      <c r="AG429" s="87"/>
      <c r="AH429" s="87"/>
      <c r="AI429" s="87"/>
      <c r="AJ429" s="87"/>
      <c r="AK429" s="87"/>
      <c r="AL429" s="87"/>
      <c r="AM429" s="87"/>
      <c r="AN429" s="87"/>
      <c r="AO429" s="87"/>
      <c r="AP429" s="87"/>
      <c r="AQ429" s="87"/>
      <c r="AR429" s="87"/>
      <c r="AS429" s="87"/>
      <c r="AT429" s="87"/>
      <c r="AU429" s="87"/>
      <c r="AV429" s="87"/>
      <c r="AW429" s="87"/>
      <c r="AX429" s="88"/>
      <c r="BC429" s="89"/>
    </row>
    <row r="430" spans="1:113" ht="12" customHeight="1">
      <c r="A430" s="78"/>
      <c r="B430" s="86"/>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7"/>
      <c r="AK430" s="87"/>
      <c r="AL430" s="87"/>
      <c r="AM430" s="87"/>
      <c r="AN430" s="87"/>
      <c r="AO430" s="87"/>
      <c r="AP430" s="87"/>
      <c r="AQ430" s="87"/>
      <c r="AR430" s="87"/>
      <c r="AS430" s="87"/>
      <c r="AT430" s="87"/>
      <c r="AU430" s="87"/>
      <c r="AV430" s="87"/>
      <c r="AW430" s="87"/>
      <c r="AX430" s="88"/>
    </row>
    <row r="431" spans="1:113" ht="12" customHeight="1">
      <c r="A431" s="78"/>
      <c r="B431" s="86"/>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c r="AI431" s="87"/>
      <c r="AJ431" s="87"/>
      <c r="AK431" s="87"/>
      <c r="AL431" s="87"/>
      <c r="AM431" s="87"/>
      <c r="AN431" s="87"/>
      <c r="AO431" s="87"/>
      <c r="AP431" s="87"/>
      <c r="AQ431" s="87"/>
      <c r="AR431" s="87"/>
      <c r="AS431" s="87"/>
      <c r="AT431" s="87"/>
      <c r="AU431" s="87"/>
      <c r="AV431" s="87"/>
      <c r="AW431" s="87"/>
      <c r="AX431" s="88"/>
    </row>
    <row r="432" spans="1:113" ht="12" customHeight="1">
      <c r="A432" s="78"/>
      <c r="B432" s="86"/>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c r="AA432" s="87"/>
      <c r="AB432" s="87"/>
      <c r="AC432" s="87"/>
      <c r="AD432" s="87"/>
      <c r="AE432" s="87"/>
      <c r="AF432" s="87"/>
      <c r="AG432" s="87"/>
      <c r="AH432" s="87"/>
      <c r="AI432" s="87"/>
      <c r="AJ432" s="87"/>
      <c r="AK432" s="87"/>
      <c r="AL432" s="87"/>
      <c r="AM432" s="87"/>
      <c r="AN432" s="87"/>
      <c r="AO432" s="87"/>
      <c r="AP432" s="87"/>
      <c r="AQ432" s="87"/>
      <c r="AR432" s="87"/>
      <c r="AS432" s="87"/>
      <c r="AT432" s="87"/>
      <c r="AU432" s="87"/>
      <c r="AV432" s="87"/>
      <c r="AW432" s="87"/>
      <c r="AX432" s="88"/>
    </row>
    <row r="433" spans="1:251" ht="15" thickBot="1">
      <c r="A433" s="90"/>
      <c r="B433" s="91"/>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c r="AN433" s="92"/>
      <c r="AO433" s="92"/>
      <c r="AP433" s="92"/>
      <c r="AQ433" s="92"/>
      <c r="AR433" s="92"/>
      <c r="AS433" s="92"/>
      <c r="AT433" s="92"/>
      <c r="AU433" s="92"/>
      <c r="AV433" s="92"/>
      <c r="AW433" s="92"/>
      <c r="AX433" s="93"/>
    </row>
    <row r="434" spans="1:251">
      <c r="B434" s="94"/>
    </row>
    <row r="435" spans="1:251" ht="14.25">
      <c r="B435" s="80" t="s">
        <v>91</v>
      </c>
      <c r="C435" s="78"/>
      <c r="D435" s="78"/>
      <c r="E435" s="78"/>
      <c r="F435" s="78"/>
      <c r="G435" s="78"/>
      <c r="H435" s="78"/>
      <c r="I435" s="78"/>
      <c r="J435" s="78"/>
      <c r="K435" s="78"/>
      <c r="L435" s="79"/>
      <c r="M435" s="79"/>
      <c r="N435" s="79"/>
      <c r="O435" s="79"/>
      <c r="P435" s="78"/>
      <c r="Q435" s="78"/>
      <c r="R435" s="78"/>
      <c r="S435" s="78"/>
      <c r="T435" s="78"/>
      <c r="U435" s="78"/>
      <c r="V435" s="80"/>
      <c r="W435" s="80"/>
      <c r="X435" s="80"/>
      <c r="Y435" s="80"/>
      <c r="Z435" s="80"/>
      <c r="AA435" s="80"/>
      <c r="AB435" s="80"/>
      <c r="AC435" s="80"/>
      <c r="AD435" s="80"/>
      <c r="AE435" s="80"/>
      <c r="AF435" s="80"/>
      <c r="AG435" s="80"/>
      <c r="AH435" s="80"/>
      <c r="AI435" s="80"/>
      <c r="AJ435" s="80"/>
      <c r="AK435" s="80"/>
      <c r="AL435" s="80"/>
      <c r="AM435" s="80"/>
      <c r="AN435" s="80"/>
      <c r="AO435" s="80"/>
      <c r="AP435" s="80"/>
      <c r="AQ435" s="80"/>
      <c r="AR435" s="80"/>
      <c r="AS435" s="80"/>
      <c r="AT435" s="80"/>
      <c r="AU435" s="80"/>
      <c r="AV435" s="80"/>
      <c r="AW435" s="80"/>
      <c r="AX435" s="80"/>
    </row>
    <row r="436" spans="1:251" ht="15" thickBot="1">
      <c r="B436" s="78"/>
      <c r="C436" s="78"/>
      <c r="D436" s="78"/>
      <c r="E436" s="78"/>
      <c r="F436" s="78"/>
      <c r="G436" s="78"/>
      <c r="H436" s="78"/>
      <c r="I436" s="78"/>
      <c r="J436" s="78"/>
      <c r="K436" s="78"/>
      <c r="L436" s="79"/>
      <c r="M436" s="79"/>
      <c r="N436" s="79"/>
      <c r="O436" s="79"/>
      <c r="P436" s="78"/>
      <c r="Q436" s="78"/>
      <c r="R436" s="78"/>
      <c r="S436" s="78"/>
      <c r="T436" s="78"/>
      <c r="U436" s="78"/>
      <c r="V436" s="80"/>
      <c r="W436" s="80"/>
      <c r="X436" s="80"/>
      <c r="Y436" s="80"/>
      <c r="Z436" s="80"/>
      <c r="AA436" s="80"/>
      <c r="AB436" s="80"/>
      <c r="AC436" s="80"/>
      <c r="AD436" s="80"/>
      <c r="AE436" s="80"/>
      <c r="AF436" s="80"/>
      <c r="AG436" s="80"/>
      <c r="AH436" s="80"/>
      <c r="AI436" s="80"/>
      <c r="AJ436" s="80"/>
      <c r="AK436" s="80"/>
      <c r="AL436" s="80"/>
      <c r="AM436" s="80"/>
      <c r="AN436" s="80"/>
      <c r="AO436" s="80"/>
      <c r="AP436" s="80"/>
      <c r="AQ436" s="80"/>
      <c r="AR436" s="80"/>
      <c r="AS436" s="80"/>
      <c r="AT436" s="80"/>
      <c r="AU436" s="80"/>
      <c r="AV436" s="80"/>
      <c r="AW436" s="80"/>
      <c r="AX436" s="95" t="s">
        <v>92</v>
      </c>
    </row>
    <row r="437" spans="1:251" s="89" customFormat="1" ht="13.5" customHeight="1">
      <c r="A437" s="78"/>
      <c r="B437" s="96" t="s">
        <v>93</v>
      </c>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8"/>
      <c r="AA437" s="99" t="s">
        <v>94</v>
      </c>
      <c r="AB437" s="97"/>
      <c r="AC437" s="97"/>
      <c r="AD437" s="97"/>
      <c r="AE437" s="97"/>
      <c r="AF437" s="97"/>
      <c r="AG437" s="97"/>
      <c r="AH437" s="97"/>
      <c r="AI437" s="98"/>
      <c r="AJ437" s="99" t="s">
        <v>95</v>
      </c>
      <c r="AK437" s="97"/>
      <c r="AL437" s="97"/>
      <c r="AM437" s="97"/>
      <c r="AN437" s="97"/>
      <c r="AO437" s="97"/>
      <c r="AP437" s="97"/>
      <c r="AQ437" s="97"/>
      <c r="AR437" s="98"/>
      <c r="AS437" s="99" t="s">
        <v>96</v>
      </c>
      <c r="AT437" s="97"/>
      <c r="AU437" s="97"/>
      <c r="AV437" s="97"/>
      <c r="AW437" s="97"/>
      <c r="AX437" s="100"/>
      <c r="AY437" s="65"/>
      <c r="AZ437" s="65"/>
      <c r="BA437" s="65"/>
      <c r="BB437" s="65"/>
      <c r="BC437" s="65"/>
      <c r="BD437" s="65"/>
      <c r="BE437" s="65"/>
      <c r="BF437" s="65"/>
      <c r="BG437" s="65"/>
      <c r="BH437" s="65"/>
      <c r="BI437" s="65"/>
      <c r="BJ437" s="65"/>
      <c r="BK437" s="65"/>
      <c r="BL437" s="65"/>
      <c r="BM437" s="65"/>
      <c r="BN437" s="65"/>
      <c r="BO437" s="65"/>
      <c r="BP437" s="65"/>
      <c r="BQ437" s="65"/>
      <c r="BR437" s="65"/>
      <c r="BS437" s="65"/>
      <c r="BT437" s="65"/>
      <c r="BU437" s="65"/>
      <c r="BV437" s="65"/>
      <c r="BW437" s="65"/>
      <c r="BX437" s="65"/>
      <c r="BY437" s="65"/>
      <c r="BZ437" s="65"/>
      <c r="CA437" s="65"/>
      <c r="CB437" s="65"/>
      <c r="CC437" s="65"/>
      <c r="CD437" s="65"/>
      <c r="CE437" s="65"/>
      <c r="CF437" s="65"/>
      <c r="CG437" s="65"/>
      <c r="CH437" s="65"/>
      <c r="CI437" s="65"/>
      <c r="CJ437" s="65"/>
      <c r="CK437" s="65"/>
      <c r="CL437" s="65"/>
      <c r="CM437" s="65"/>
      <c r="CN437" s="65"/>
      <c r="CO437" s="65"/>
      <c r="CP437" s="65"/>
      <c r="CQ437" s="65"/>
      <c r="CR437" s="65"/>
      <c r="CS437" s="65"/>
      <c r="CT437" s="65"/>
      <c r="CU437" s="65"/>
      <c r="CV437" s="65"/>
      <c r="CW437" s="65"/>
      <c r="CX437" s="65"/>
      <c r="CY437" s="65"/>
      <c r="CZ437" s="65"/>
      <c r="DA437" s="65"/>
      <c r="DB437" s="65"/>
      <c r="DC437" s="65"/>
      <c r="DD437" s="65"/>
      <c r="DE437" s="65"/>
      <c r="DF437" s="65"/>
      <c r="DG437" s="65"/>
      <c r="DH437" s="65"/>
      <c r="DI437" s="65"/>
      <c r="DJ437" s="65"/>
      <c r="DK437" s="65"/>
      <c r="DL437" s="65"/>
      <c r="DM437" s="65"/>
      <c r="DN437" s="65"/>
      <c r="DO437" s="65"/>
      <c r="DP437" s="65"/>
      <c r="DQ437" s="65"/>
      <c r="DR437" s="65"/>
      <c r="DS437" s="65"/>
      <c r="DT437" s="65"/>
      <c r="DU437" s="65"/>
      <c r="DV437" s="65"/>
      <c r="DW437" s="65"/>
      <c r="DX437" s="65"/>
      <c r="DY437" s="65"/>
      <c r="DZ437" s="65"/>
      <c r="EA437" s="65"/>
      <c r="EB437" s="65"/>
      <c r="EC437" s="65"/>
      <c r="ED437" s="65"/>
      <c r="EE437" s="65"/>
      <c r="EF437" s="65"/>
      <c r="EG437" s="65"/>
      <c r="EH437" s="65"/>
      <c r="EI437" s="65"/>
      <c r="EJ437" s="65"/>
      <c r="EK437" s="65"/>
      <c r="EL437" s="65"/>
      <c r="EM437" s="65"/>
      <c r="EN437" s="65"/>
      <c r="EO437" s="65"/>
      <c r="EP437" s="65"/>
      <c r="EQ437" s="65"/>
      <c r="ER437" s="65"/>
      <c r="ES437" s="65"/>
      <c r="ET437" s="65"/>
      <c r="EU437" s="65"/>
      <c r="EV437" s="65"/>
      <c r="EW437" s="65"/>
      <c r="EX437" s="65"/>
      <c r="EY437" s="65"/>
      <c r="EZ437" s="65"/>
      <c r="FA437" s="65"/>
      <c r="FB437" s="65"/>
      <c r="FC437" s="65"/>
      <c r="FD437" s="65"/>
      <c r="FE437" s="65"/>
      <c r="FF437" s="65"/>
      <c r="FG437" s="65"/>
      <c r="FH437" s="65"/>
      <c r="FI437" s="65"/>
      <c r="FJ437" s="65"/>
      <c r="FK437" s="65"/>
      <c r="FL437" s="65"/>
      <c r="FM437" s="65"/>
      <c r="FN437" s="65"/>
      <c r="FO437" s="65"/>
      <c r="FP437" s="65"/>
      <c r="FQ437" s="65"/>
      <c r="FR437" s="65"/>
      <c r="FS437" s="65"/>
      <c r="FT437" s="65"/>
      <c r="FU437" s="65"/>
      <c r="FV437" s="65"/>
      <c r="FW437" s="65"/>
      <c r="FX437" s="65"/>
      <c r="FY437" s="65"/>
      <c r="FZ437" s="65"/>
      <c r="GA437" s="65"/>
      <c r="GB437" s="65"/>
      <c r="GC437" s="65"/>
      <c r="GD437" s="65"/>
      <c r="GE437" s="65"/>
      <c r="GF437" s="65"/>
      <c r="GG437" s="65"/>
      <c r="GH437" s="65"/>
      <c r="GI437" s="65"/>
      <c r="GJ437" s="65"/>
      <c r="GK437" s="65"/>
      <c r="GL437" s="65"/>
      <c r="GM437" s="65"/>
      <c r="GN437" s="65"/>
      <c r="GO437" s="65"/>
      <c r="GP437" s="65"/>
      <c r="GQ437" s="65"/>
      <c r="GR437" s="65"/>
      <c r="GS437" s="65"/>
      <c r="GT437" s="65"/>
      <c r="GU437" s="65"/>
      <c r="GV437" s="65"/>
      <c r="GW437" s="65"/>
      <c r="GX437" s="65"/>
      <c r="GY437" s="65"/>
      <c r="GZ437" s="65"/>
      <c r="HA437" s="65"/>
      <c r="HB437" s="65"/>
      <c r="HC437" s="65"/>
      <c r="HD437" s="65"/>
      <c r="HE437" s="65"/>
      <c r="HF437" s="65"/>
      <c r="HG437" s="65"/>
      <c r="HH437" s="65"/>
      <c r="HI437" s="65"/>
      <c r="HJ437" s="65"/>
      <c r="HK437" s="65"/>
      <c r="HL437" s="65"/>
      <c r="HM437" s="65"/>
      <c r="HN437" s="65"/>
      <c r="HO437" s="65"/>
      <c r="HP437" s="65"/>
      <c r="HQ437" s="65"/>
      <c r="HR437" s="65"/>
      <c r="HS437" s="65"/>
      <c r="HT437" s="65"/>
      <c r="HU437" s="65"/>
      <c r="HV437" s="65"/>
      <c r="HW437" s="65"/>
      <c r="HX437" s="65"/>
      <c r="HY437" s="65"/>
      <c r="HZ437" s="65"/>
      <c r="IA437" s="65"/>
      <c r="IB437" s="65"/>
      <c r="IC437" s="65"/>
      <c r="ID437" s="65"/>
      <c r="IE437" s="65"/>
      <c r="IF437" s="65"/>
      <c r="IG437" s="65"/>
      <c r="IH437" s="65"/>
      <c r="II437" s="65"/>
      <c r="IJ437" s="65"/>
      <c r="IK437" s="65"/>
      <c r="IL437" s="65"/>
      <c r="IM437" s="65"/>
      <c r="IN437" s="65"/>
      <c r="IO437" s="65"/>
      <c r="IP437" s="65"/>
      <c r="IQ437" s="65"/>
    </row>
    <row r="438" spans="1:251" s="89" customFormat="1" ht="13.5">
      <c r="A438" s="78"/>
      <c r="B438" s="101"/>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3"/>
      <c r="AA438" s="104"/>
      <c r="AB438" s="102"/>
      <c r="AC438" s="102"/>
      <c r="AD438" s="102"/>
      <c r="AE438" s="102"/>
      <c r="AF438" s="102"/>
      <c r="AG438" s="102"/>
      <c r="AH438" s="102"/>
      <c r="AI438" s="103"/>
      <c r="AJ438" s="104"/>
      <c r="AK438" s="102"/>
      <c r="AL438" s="102"/>
      <c r="AM438" s="102"/>
      <c r="AN438" s="102"/>
      <c r="AO438" s="102"/>
      <c r="AP438" s="102"/>
      <c r="AQ438" s="102"/>
      <c r="AR438" s="103"/>
      <c r="AS438" s="104"/>
      <c r="AT438" s="102"/>
      <c r="AU438" s="102"/>
      <c r="AV438" s="102"/>
      <c r="AW438" s="102"/>
      <c r="AX438" s="105"/>
      <c r="AY438" s="65"/>
      <c r="AZ438" s="65"/>
      <c r="BA438" s="65"/>
      <c r="BB438" s="106"/>
      <c r="BC438" s="107"/>
      <c r="BE438" s="65"/>
      <c r="BF438" s="65"/>
      <c r="BG438" s="65"/>
      <c r="BH438" s="65"/>
      <c r="BI438" s="65"/>
      <c r="BJ438" s="65"/>
      <c r="BK438" s="65"/>
      <c r="BL438" s="65"/>
      <c r="BM438" s="65"/>
      <c r="BN438" s="65"/>
      <c r="BO438" s="65"/>
      <c r="BP438" s="65"/>
      <c r="BQ438" s="65"/>
      <c r="BR438" s="65"/>
      <c r="BS438" s="65"/>
      <c r="BT438" s="65"/>
      <c r="BU438" s="65"/>
      <c r="BV438" s="65"/>
      <c r="BW438" s="65"/>
      <c r="BX438" s="65"/>
      <c r="BY438" s="65"/>
      <c r="BZ438" s="65"/>
      <c r="CA438" s="65"/>
      <c r="CB438" s="65"/>
      <c r="CC438" s="65"/>
      <c r="CD438" s="65"/>
      <c r="CE438" s="65"/>
      <c r="CF438" s="65"/>
      <c r="CG438" s="65"/>
      <c r="CH438" s="65"/>
      <c r="CI438" s="65"/>
      <c r="CJ438" s="65"/>
      <c r="CK438" s="65"/>
      <c r="CL438" s="65"/>
      <c r="CM438" s="65"/>
      <c r="CN438" s="65"/>
      <c r="CO438" s="65"/>
      <c r="CP438" s="65"/>
      <c r="CQ438" s="65"/>
      <c r="CR438" s="65"/>
      <c r="CS438" s="65"/>
      <c r="CT438" s="65"/>
      <c r="CU438" s="65"/>
      <c r="CV438" s="65"/>
      <c r="CW438" s="65"/>
      <c r="CX438" s="65"/>
      <c r="CY438" s="65"/>
      <c r="CZ438" s="65"/>
      <c r="DA438" s="65"/>
      <c r="DB438" s="65"/>
      <c r="DC438" s="65"/>
      <c r="DD438" s="65"/>
      <c r="DE438" s="65"/>
      <c r="DF438" s="65"/>
      <c r="DG438" s="65"/>
      <c r="DH438" s="65"/>
      <c r="DI438" s="65"/>
      <c r="DJ438" s="65"/>
      <c r="DK438" s="65"/>
      <c r="DL438" s="65"/>
      <c r="DM438" s="65"/>
      <c r="DN438" s="65"/>
      <c r="DO438" s="65"/>
      <c r="DP438" s="65"/>
      <c r="DQ438" s="65"/>
      <c r="DR438" s="65"/>
      <c r="DS438" s="65"/>
      <c r="DT438" s="65"/>
      <c r="DU438" s="65"/>
      <c r="DV438" s="65"/>
      <c r="DW438" s="65"/>
      <c r="DX438" s="65"/>
      <c r="DY438" s="65"/>
      <c r="DZ438" s="65"/>
      <c r="EA438" s="65"/>
      <c r="EB438" s="65"/>
      <c r="EC438" s="65"/>
      <c r="ED438" s="65"/>
      <c r="EE438" s="65"/>
      <c r="EF438" s="65"/>
      <c r="EG438" s="65"/>
      <c r="EH438" s="65"/>
      <c r="EI438" s="65"/>
      <c r="EJ438" s="65"/>
      <c r="EK438" s="65"/>
      <c r="EL438" s="65"/>
      <c r="EM438" s="65"/>
      <c r="EN438" s="65"/>
      <c r="EO438" s="65"/>
      <c r="EP438" s="65"/>
      <c r="EQ438" s="65"/>
      <c r="ER438" s="65"/>
      <c r="ES438" s="65"/>
      <c r="ET438" s="65"/>
      <c r="EU438" s="65"/>
      <c r="EV438" s="65"/>
      <c r="EW438" s="65"/>
      <c r="EX438" s="65"/>
      <c r="EY438" s="65"/>
      <c r="EZ438" s="65"/>
      <c r="FA438" s="65"/>
      <c r="FB438" s="65"/>
      <c r="FC438" s="65"/>
      <c r="FD438" s="65"/>
      <c r="FE438" s="65"/>
      <c r="FF438" s="65"/>
      <c r="FG438" s="65"/>
      <c r="FH438" s="65"/>
      <c r="FI438" s="65"/>
      <c r="FJ438" s="65"/>
      <c r="FK438" s="65"/>
      <c r="FL438" s="65"/>
      <c r="FM438" s="65"/>
      <c r="FN438" s="65"/>
      <c r="FO438" s="65"/>
      <c r="FP438" s="65"/>
      <c r="FQ438" s="65"/>
      <c r="FR438" s="65"/>
      <c r="FS438" s="65"/>
      <c r="FT438" s="65"/>
      <c r="FU438" s="65"/>
      <c r="FV438" s="65"/>
      <c r="FW438" s="65"/>
      <c r="FX438" s="65"/>
      <c r="FY438" s="65"/>
      <c r="FZ438" s="65"/>
      <c r="GA438" s="65"/>
      <c r="GB438" s="65"/>
      <c r="GC438" s="65"/>
      <c r="GD438" s="65"/>
      <c r="GE438" s="65"/>
      <c r="GF438" s="65"/>
      <c r="GG438" s="65"/>
      <c r="GH438" s="65"/>
      <c r="GI438" s="65"/>
      <c r="GJ438" s="65"/>
      <c r="GK438" s="65"/>
      <c r="GL438" s="65"/>
      <c r="GM438" s="65"/>
      <c r="GN438" s="65"/>
      <c r="GO438" s="65"/>
      <c r="GP438" s="65"/>
      <c r="GQ438" s="65"/>
      <c r="GR438" s="65"/>
      <c r="GS438" s="65"/>
      <c r="GT438" s="65"/>
      <c r="GU438" s="65"/>
      <c r="GV438" s="65"/>
      <c r="GW438" s="65"/>
      <c r="GX438" s="65"/>
      <c r="GY438" s="65"/>
      <c r="GZ438" s="65"/>
      <c r="HA438" s="65"/>
      <c r="HB438" s="65"/>
      <c r="HC438" s="65"/>
      <c r="HD438" s="65"/>
      <c r="HE438" s="65"/>
      <c r="HF438" s="65"/>
      <c r="HG438" s="65"/>
      <c r="HH438" s="65"/>
      <c r="HI438" s="65"/>
      <c r="HJ438" s="65"/>
      <c r="HK438" s="65"/>
      <c r="HL438" s="65"/>
      <c r="HM438" s="65"/>
      <c r="HN438" s="65"/>
      <c r="HO438" s="65"/>
      <c r="HP438" s="65"/>
      <c r="HQ438" s="65"/>
      <c r="HR438" s="65"/>
      <c r="HS438" s="65"/>
      <c r="HT438" s="65"/>
      <c r="HU438" s="65"/>
      <c r="HV438" s="65"/>
      <c r="HW438" s="65"/>
      <c r="HX438" s="65"/>
      <c r="HY438" s="65"/>
      <c r="HZ438" s="65"/>
      <c r="IA438" s="65"/>
      <c r="IB438" s="65"/>
      <c r="IC438" s="65"/>
      <c r="ID438" s="65"/>
      <c r="IE438" s="65"/>
      <c r="IF438" s="65"/>
      <c r="IG438" s="65"/>
      <c r="IH438" s="65"/>
      <c r="II438" s="65"/>
      <c r="IJ438" s="65"/>
      <c r="IK438" s="65"/>
      <c r="IL438" s="65"/>
      <c r="IM438" s="65"/>
      <c r="IN438" s="65"/>
      <c r="IO438" s="65"/>
      <c r="IP438" s="65"/>
      <c r="IQ438" s="65"/>
    </row>
    <row r="439" spans="1:251" s="89" customFormat="1" ht="18.75" customHeight="1">
      <c r="A439" s="78"/>
      <c r="B439" s="108"/>
      <c r="C439" s="109" t="s">
        <v>111</v>
      </c>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1"/>
      <c r="AA439" s="112">
        <v>568</v>
      </c>
      <c r="AB439" s="113"/>
      <c r="AC439" s="113"/>
      <c r="AD439" s="113"/>
      <c r="AE439" s="113"/>
      <c r="AF439" s="113"/>
      <c r="AG439" s="113"/>
      <c r="AH439" s="113"/>
      <c r="AI439" s="114"/>
      <c r="AJ439" s="112">
        <v>568</v>
      </c>
      <c r="AK439" s="113"/>
      <c r="AL439" s="113"/>
      <c r="AM439" s="113"/>
      <c r="AN439" s="113"/>
      <c r="AO439" s="113"/>
      <c r="AP439" s="113"/>
      <c r="AQ439" s="113"/>
      <c r="AR439" s="114"/>
      <c r="AS439" s="115"/>
      <c r="AT439" s="116"/>
      <c r="AU439" s="116"/>
      <c r="AV439" s="116"/>
      <c r="AW439" s="116"/>
      <c r="AX439" s="117"/>
      <c r="AY439" s="65"/>
      <c r="AZ439" s="65"/>
      <c r="BA439" s="65"/>
      <c r="BB439" s="65"/>
      <c r="BC439" s="65"/>
      <c r="BD439" s="65"/>
      <c r="BE439" s="65"/>
      <c r="BF439" s="65"/>
      <c r="BG439" s="65"/>
      <c r="BH439" s="65"/>
      <c r="BI439" s="65"/>
      <c r="BJ439" s="65"/>
      <c r="BK439" s="65"/>
      <c r="BL439" s="65"/>
      <c r="BM439" s="65"/>
      <c r="BN439" s="65"/>
      <c r="BO439" s="65"/>
      <c r="BP439" s="65"/>
      <c r="BQ439" s="65"/>
      <c r="BR439" s="65"/>
      <c r="BS439" s="65"/>
      <c r="BT439" s="65"/>
      <c r="BU439" s="65"/>
      <c r="BV439" s="65"/>
      <c r="BW439" s="65"/>
      <c r="BX439" s="65"/>
      <c r="BY439" s="65"/>
      <c r="BZ439" s="65"/>
      <c r="CA439" s="65"/>
      <c r="CB439" s="65"/>
      <c r="CC439" s="65"/>
      <c r="CD439" s="65"/>
      <c r="CE439" s="65"/>
      <c r="CF439" s="65"/>
      <c r="CG439" s="65"/>
      <c r="CH439" s="65"/>
      <c r="CI439" s="65"/>
      <c r="CJ439" s="65"/>
      <c r="CK439" s="65"/>
      <c r="CL439" s="65"/>
      <c r="CM439" s="65"/>
      <c r="CN439" s="65"/>
      <c r="CO439" s="65"/>
      <c r="CP439" s="65"/>
      <c r="CQ439" s="65"/>
      <c r="CR439" s="65"/>
      <c r="CS439" s="65"/>
      <c r="CT439" s="65"/>
      <c r="CU439" s="65"/>
      <c r="CV439" s="65"/>
      <c r="CW439" s="65"/>
      <c r="CX439" s="65"/>
      <c r="CY439" s="65"/>
      <c r="CZ439" s="65"/>
      <c r="DA439" s="65"/>
      <c r="DB439" s="65"/>
      <c r="DC439" s="65"/>
      <c r="DD439" s="65"/>
      <c r="DE439" s="65"/>
      <c r="DF439" s="65"/>
      <c r="DG439" s="65"/>
      <c r="DH439" s="65"/>
      <c r="DI439" s="65"/>
      <c r="DJ439" s="65"/>
      <c r="DK439" s="65"/>
      <c r="DL439" s="65"/>
      <c r="DM439" s="65"/>
      <c r="DN439" s="65"/>
      <c r="DO439" s="65"/>
      <c r="DP439" s="65"/>
      <c r="DQ439" s="65"/>
      <c r="DR439" s="65"/>
      <c r="DS439" s="65"/>
      <c r="DT439" s="65"/>
      <c r="DU439" s="65"/>
      <c r="DV439" s="65"/>
      <c r="DW439" s="65"/>
      <c r="DX439" s="65"/>
      <c r="DY439" s="65"/>
      <c r="DZ439" s="65"/>
      <c r="EA439" s="65"/>
      <c r="EB439" s="65"/>
      <c r="EC439" s="65"/>
      <c r="ED439" s="65"/>
      <c r="EE439" s="65"/>
      <c r="EF439" s="65"/>
      <c r="EG439" s="65"/>
      <c r="EH439" s="65"/>
      <c r="EI439" s="65"/>
      <c r="EJ439" s="65"/>
      <c r="EK439" s="65"/>
      <c r="EL439" s="65"/>
      <c r="EM439" s="65"/>
      <c r="EN439" s="65"/>
      <c r="EO439" s="65"/>
      <c r="EP439" s="65"/>
      <c r="EQ439" s="65"/>
      <c r="ER439" s="65"/>
      <c r="ES439" s="65"/>
      <c r="ET439" s="65"/>
      <c r="EU439" s="65"/>
      <c r="EV439" s="65"/>
      <c r="EW439" s="65"/>
      <c r="EX439" s="65"/>
      <c r="EY439" s="65"/>
      <c r="EZ439" s="65"/>
      <c r="FA439" s="65"/>
      <c r="FB439" s="65"/>
      <c r="FC439" s="65"/>
      <c r="FD439" s="65"/>
      <c r="FE439" s="65"/>
      <c r="FF439" s="65"/>
      <c r="FG439" s="65"/>
      <c r="FH439" s="65"/>
      <c r="FI439" s="65"/>
      <c r="FJ439" s="65"/>
      <c r="FK439" s="65"/>
      <c r="FL439" s="65"/>
      <c r="FM439" s="65"/>
      <c r="FN439" s="65"/>
      <c r="FO439" s="65"/>
      <c r="FP439" s="65"/>
      <c r="FQ439" s="65"/>
      <c r="FR439" s="65"/>
      <c r="FS439" s="65"/>
      <c r="FT439" s="65"/>
      <c r="FU439" s="65"/>
      <c r="FV439" s="65"/>
      <c r="FW439" s="65"/>
      <c r="FX439" s="65"/>
      <c r="FY439" s="65"/>
      <c r="FZ439" s="65"/>
      <c r="GA439" s="65"/>
      <c r="GB439" s="65"/>
      <c r="GC439" s="65"/>
      <c r="GD439" s="65"/>
      <c r="GE439" s="65"/>
      <c r="GF439" s="65"/>
      <c r="GG439" s="65"/>
      <c r="GH439" s="65"/>
      <c r="GI439" s="65"/>
      <c r="GJ439" s="65"/>
      <c r="GK439" s="65"/>
      <c r="GL439" s="65"/>
      <c r="GM439" s="65"/>
      <c r="GN439" s="65"/>
      <c r="GO439" s="65"/>
      <c r="GP439" s="65"/>
      <c r="GQ439" s="65"/>
      <c r="GR439" s="65"/>
      <c r="GS439" s="65"/>
      <c r="GT439" s="65"/>
      <c r="GU439" s="65"/>
      <c r="GV439" s="65"/>
      <c r="GW439" s="65"/>
      <c r="GX439" s="65"/>
      <c r="GY439" s="65"/>
      <c r="GZ439" s="65"/>
      <c r="HA439" s="65"/>
      <c r="HB439" s="65"/>
      <c r="HC439" s="65"/>
      <c r="HD439" s="65"/>
      <c r="HE439" s="65"/>
      <c r="HF439" s="65"/>
      <c r="HG439" s="65"/>
      <c r="HH439" s="65"/>
      <c r="HI439" s="65"/>
      <c r="HJ439" s="65"/>
      <c r="HK439" s="65"/>
      <c r="HL439" s="65"/>
      <c r="HM439" s="65"/>
      <c r="HN439" s="65"/>
      <c r="HO439" s="65"/>
      <c r="HP439" s="65"/>
      <c r="HQ439" s="65"/>
      <c r="HR439" s="65"/>
      <c r="HS439" s="65"/>
      <c r="HT439" s="65"/>
      <c r="HU439" s="65"/>
      <c r="HV439" s="65"/>
      <c r="HW439" s="65"/>
      <c r="HX439" s="65"/>
      <c r="HY439" s="65"/>
      <c r="HZ439" s="65"/>
      <c r="IA439" s="65"/>
      <c r="IB439" s="65"/>
      <c r="IC439" s="65"/>
      <c r="ID439" s="65"/>
      <c r="IE439" s="65"/>
      <c r="IF439" s="65"/>
      <c r="IG439" s="65"/>
      <c r="IH439" s="65"/>
      <c r="II439" s="65"/>
      <c r="IJ439" s="65"/>
      <c r="IK439" s="65"/>
      <c r="IL439" s="65"/>
      <c r="IM439" s="65"/>
      <c r="IN439" s="65"/>
      <c r="IO439" s="65"/>
      <c r="IP439" s="65"/>
      <c r="IQ439" s="65"/>
    </row>
    <row r="440" spans="1:251" s="89" customFormat="1" ht="18.75" customHeight="1" thickBot="1">
      <c r="A440" s="90"/>
      <c r="B440" s="118" t="s">
        <v>98</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20"/>
      <c r="AA440" s="121">
        <f>SUM($AA$439:$AA$439)</f>
        <v>568</v>
      </c>
      <c r="AB440" s="122"/>
      <c r="AC440" s="122"/>
      <c r="AD440" s="122"/>
      <c r="AE440" s="122"/>
      <c r="AF440" s="122"/>
      <c r="AG440" s="122"/>
      <c r="AH440" s="122"/>
      <c r="AI440" s="123"/>
      <c r="AJ440" s="121">
        <f>SUM($AJ$439:$AJ$439)</f>
        <v>568</v>
      </c>
      <c r="AK440" s="122"/>
      <c r="AL440" s="122"/>
      <c r="AM440" s="122"/>
      <c r="AN440" s="122"/>
      <c r="AO440" s="122"/>
      <c r="AP440" s="122"/>
      <c r="AQ440" s="122"/>
      <c r="AR440" s="123"/>
      <c r="AS440" s="124"/>
      <c r="AT440" s="125"/>
      <c r="AU440" s="125"/>
      <c r="AV440" s="125"/>
      <c r="AW440" s="125"/>
      <c r="AX440" s="126"/>
      <c r="AY440" s="65"/>
      <c r="AZ440" s="65"/>
      <c r="BA440" s="65"/>
      <c r="BB440" s="65"/>
      <c r="BC440" s="65"/>
      <c r="BD440" s="65"/>
      <c r="BE440" s="65"/>
      <c r="BF440" s="65"/>
      <c r="BG440" s="65"/>
      <c r="BH440" s="65"/>
      <c r="BI440" s="65"/>
      <c r="BJ440" s="65"/>
      <c r="BK440" s="65"/>
      <c r="BL440" s="65"/>
      <c r="BM440" s="65"/>
      <c r="BN440" s="65"/>
      <c r="BO440" s="65"/>
      <c r="BP440" s="65"/>
      <c r="BQ440" s="65"/>
      <c r="BR440" s="65"/>
      <c r="BS440" s="65"/>
      <c r="BT440" s="65"/>
      <c r="BU440" s="65"/>
      <c r="BV440" s="65"/>
      <c r="BW440" s="65"/>
      <c r="BX440" s="65"/>
      <c r="BY440" s="65"/>
      <c r="BZ440" s="65"/>
      <c r="CA440" s="65"/>
      <c r="CB440" s="65"/>
      <c r="CC440" s="65"/>
      <c r="CD440" s="65"/>
      <c r="CE440" s="65"/>
      <c r="CF440" s="65"/>
      <c r="CG440" s="65"/>
      <c r="CH440" s="65"/>
      <c r="CI440" s="65"/>
      <c r="CJ440" s="65"/>
      <c r="CK440" s="65"/>
      <c r="CL440" s="65"/>
      <c r="CM440" s="65"/>
      <c r="CN440" s="65"/>
      <c r="CO440" s="65"/>
      <c r="CP440" s="65"/>
      <c r="CQ440" s="65"/>
      <c r="CR440" s="65"/>
      <c r="CS440" s="65"/>
      <c r="CT440" s="65"/>
      <c r="CU440" s="65"/>
      <c r="CV440" s="65"/>
      <c r="CW440" s="65"/>
      <c r="CX440" s="65"/>
      <c r="CY440" s="65"/>
      <c r="CZ440" s="65"/>
      <c r="DA440" s="65"/>
      <c r="DB440" s="65"/>
      <c r="DC440" s="65"/>
      <c r="DD440" s="65"/>
      <c r="DE440" s="65"/>
      <c r="DF440" s="65"/>
      <c r="DG440" s="65"/>
      <c r="DH440" s="65"/>
      <c r="DI440" s="65"/>
      <c r="DJ440" s="65"/>
      <c r="DK440" s="65"/>
      <c r="DL440" s="65"/>
      <c r="DM440" s="65"/>
      <c r="DN440" s="65"/>
      <c r="DO440" s="65"/>
      <c r="DP440" s="65"/>
      <c r="DQ440" s="65"/>
      <c r="DR440" s="65"/>
      <c r="DS440" s="65"/>
      <c r="DT440" s="65"/>
      <c r="DU440" s="65"/>
      <c r="DV440" s="65"/>
      <c r="DW440" s="65"/>
      <c r="DX440" s="65"/>
      <c r="DY440" s="65"/>
      <c r="DZ440" s="65"/>
      <c r="EA440" s="65"/>
      <c r="EB440" s="65"/>
      <c r="EC440" s="65"/>
      <c r="ED440" s="65"/>
      <c r="EE440" s="65"/>
      <c r="EF440" s="65"/>
      <c r="EG440" s="65"/>
      <c r="EH440" s="65"/>
      <c r="EI440" s="65"/>
      <c r="EJ440" s="65"/>
      <c r="EK440" s="65"/>
      <c r="EL440" s="65"/>
      <c r="EM440" s="65"/>
      <c r="EN440" s="65"/>
      <c r="EO440" s="65"/>
      <c r="EP440" s="65"/>
      <c r="EQ440" s="65"/>
      <c r="ER440" s="65"/>
      <c r="ES440" s="65"/>
      <c r="ET440" s="65"/>
      <c r="EU440" s="65"/>
      <c r="EV440" s="65"/>
      <c r="EW440" s="65"/>
      <c r="EX440" s="65"/>
      <c r="EY440" s="65"/>
      <c r="EZ440" s="65"/>
      <c r="FA440" s="65"/>
      <c r="FB440" s="65"/>
      <c r="FC440" s="65"/>
      <c r="FD440" s="65"/>
      <c r="FE440" s="65"/>
      <c r="FF440" s="65"/>
      <c r="FG440" s="65"/>
      <c r="FH440" s="65"/>
      <c r="FI440" s="65"/>
      <c r="FJ440" s="65"/>
      <c r="FK440" s="65"/>
      <c r="FL440" s="65"/>
      <c r="FM440" s="65"/>
      <c r="FN440" s="65"/>
      <c r="FO440" s="65"/>
      <c r="FP440" s="65"/>
      <c r="FQ440" s="65"/>
      <c r="FR440" s="65"/>
      <c r="FS440" s="65"/>
      <c r="FT440" s="65"/>
      <c r="FU440" s="65"/>
      <c r="FV440" s="65"/>
      <c r="FW440" s="65"/>
      <c r="FX440" s="65"/>
      <c r="FY440" s="65"/>
      <c r="FZ440" s="65"/>
      <c r="GA440" s="65"/>
      <c r="GB440" s="65"/>
      <c r="GC440" s="65"/>
      <c r="GD440" s="65"/>
      <c r="GE440" s="65"/>
      <c r="GF440" s="65"/>
      <c r="GG440" s="65"/>
      <c r="GH440" s="65"/>
      <c r="GI440" s="65"/>
      <c r="GJ440" s="65"/>
      <c r="GK440" s="65"/>
      <c r="GL440" s="65"/>
      <c r="GM440" s="65"/>
      <c r="GN440" s="65"/>
      <c r="GO440" s="65"/>
      <c r="GP440" s="65"/>
      <c r="GQ440" s="65"/>
      <c r="GR440" s="65"/>
      <c r="GS440" s="65"/>
      <c r="GT440" s="65"/>
      <c r="GU440" s="65"/>
      <c r="GV440" s="65"/>
      <c r="GW440" s="65"/>
      <c r="GX440" s="65"/>
      <c r="GY440" s="65"/>
      <c r="GZ440" s="65"/>
      <c r="HA440" s="65"/>
      <c r="HB440" s="65"/>
      <c r="HC440" s="65"/>
      <c r="HD440" s="65"/>
      <c r="HE440" s="65"/>
      <c r="HF440" s="65"/>
      <c r="HG440" s="65"/>
      <c r="HH440" s="65"/>
      <c r="HI440" s="65"/>
      <c r="HJ440" s="65"/>
      <c r="HK440" s="65"/>
      <c r="HL440" s="65"/>
      <c r="HM440" s="65"/>
      <c r="HN440" s="65"/>
      <c r="HO440" s="65"/>
      <c r="HP440" s="65"/>
      <c r="HQ440" s="65"/>
      <c r="HR440" s="65"/>
      <c r="HS440" s="65"/>
      <c r="HT440" s="65"/>
      <c r="HU440" s="65"/>
      <c r="HV440" s="65"/>
      <c r="HW440" s="65"/>
      <c r="HX440" s="65"/>
      <c r="HY440" s="65"/>
      <c r="HZ440" s="65"/>
      <c r="IA440" s="65"/>
      <c r="IB440" s="65"/>
      <c r="IC440" s="65"/>
      <c r="ID440" s="65"/>
      <c r="IE440" s="65"/>
      <c r="IF440" s="65"/>
      <c r="IG440" s="65"/>
      <c r="IH440" s="65"/>
      <c r="II440" s="65"/>
      <c r="IJ440" s="65"/>
      <c r="IK440" s="65"/>
      <c r="IL440" s="65"/>
      <c r="IM440" s="65"/>
      <c r="IN440" s="65"/>
      <c r="IO440" s="65"/>
      <c r="IP440" s="65"/>
      <c r="IQ440" s="65"/>
    </row>
    <row r="442" spans="1:251" ht="18.75">
      <c r="A442" s="64" t="s">
        <v>85</v>
      </c>
      <c r="AW442" s="66"/>
      <c r="AX442" s="67"/>
      <c r="AY442" s="66"/>
    </row>
    <row r="444" spans="1:251" ht="18.75">
      <c r="B444" s="68" t="s">
        <v>0</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row>
    <row r="445" spans="1:251">
      <c r="Z445" s="70"/>
      <c r="AD445" s="70"/>
      <c r="AE445" s="70"/>
      <c r="AF445" s="70"/>
      <c r="AG445" s="70"/>
      <c r="AH445" s="70"/>
      <c r="AI445" s="70"/>
      <c r="AO445" s="70"/>
    </row>
    <row r="446" spans="1:251" ht="13.5" thickBot="1">
      <c r="Z446" s="70"/>
      <c r="AD446" s="70"/>
      <c r="AE446" s="70"/>
      <c r="AF446" s="70"/>
      <c r="AG446" s="70"/>
      <c r="AH446" s="70"/>
      <c r="AI446" s="70"/>
      <c r="AO446" s="70"/>
      <c r="DI446" s="71"/>
    </row>
    <row r="447" spans="1:251" ht="24.75" customHeight="1" thickBot="1">
      <c r="B447" s="72" t="s">
        <v>86</v>
      </c>
      <c r="C447" s="73"/>
      <c r="D447" s="73"/>
      <c r="E447" s="73"/>
      <c r="F447" s="73"/>
      <c r="G447" s="73"/>
      <c r="H447" s="74" t="s">
        <v>149</v>
      </c>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6"/>
      <c r="DI447" s="71"/>
    </row>
    <row r="448" spans="1:251" ht="14.25">
      <c r="B448" s="77"/>
      <c r="C448" s="77"/>
      <c r="D448" s="77"/>
      <c r="E448" s="77"/>
      <c r="F448" s="77"/>
      <c r="G448" s="77"/>
      <c r="H448" s="78"/>
      <c r="I448" s="78"/>
      <c r="J448" s="78"/>
      <c r="K448" s="78"/>
      <c r="L448" s="79"/>
      <c r="M448" s="79"/>
      <c r="N448" s="79"/>
      <c r="O448" s="79"/>
      <c r="P448" s="78"/>
      <c r="Q448" s="78"/>
      <c r="R448" s="78"/>
      <c r="S448" s="78"/>
      <c r="T448" s="78"/>
      <c r="U448" s="78"/>
      <c r="V448" s="80"/>
      <c r="W448" s="80"/>
      <c r="X448" s="80"/>
      <c r="Y448" s="80"/>
      <c r="Z448" s="80"/>
      <c r="AA448" s="80"/>
      <c r="AB448" s="80"/>
      <c r="AC448" s="80"/>
      <c r="AD448" s="80"/>
      <c r="AE448" s="80"/>
      <c r="AF448" s="80"/>
      <c r="AG448" s="80"/>
      <c r="AH448" s="80"/>
      <c r="AI448" s="80"/>
      <c r="AJ448" s="80"/>
      <c r="AK448" s="80"/>
      <c r="AL448" s="80"/>
      <c r="AM448" s="80"/>
      <c r="AN448" s="80"/>
      <c r="AO448" s="80"/>
      <c r="AP448" s="80"/>
      <c r="AQ448" s="80"/>
      <c r="AR448" s="80"/>
      <c r="AS448" s="80"/>
      <c r="AT448" s="80"/>
      <c r="AU448" s="80"/>
      <c r="AV448" s="80"/>
      <c r="AW448" s="80"/>
      <c r="AX448" s="80"/>
      <c r="DI448" s="71"/>
    </row>
    <row r="449" spans="1:113" ht="15" thickBot="1">
      <c r="A449" s="81"/>
      <c r="B449" s="80" t="s">
        <v>88</v>
      </c>
      <c r="C449" s="78"/>
      <c r="D449" s="78"/>
      <c r="E449" s="78"/>
      <c r="F449" s="78"/>
      <c r="G449" s="78"/>
      <c r="H449" s="78"/>
      <c r="I449" s="78"/>
      <c r="J449" s="78"/>
      <c r="K449" s="78"/>
      <c r="L449" s="79"/>
      <c r="M449" s="79"/>
      <c r="N449" s="79"/>
      <c r="O449" s="79"/>
      <c r="P449" s="78"/>
      <c r="Q449" s="78"/>
      <c r="R449" s="78"/>
      <c r="S449" s="78"/>
      <c r="T449" s="78"/>
      <c r="U449" s="78"/>
      <c r="V449" s="80"/>
      <c r="W449" s="80"/>
      <c r="X449" s="80"/>
      <c r="Y449" s="80"/>
      <c r="Z449" s="80"/>
      <c r="AA449" s="80"/>
      <c r="AB449" s="80"/>
      <c r="AC449" s="80"/>
      <c r="AD449" s="80"/>
      <c r="AE449" s="80"/>
      <c r="AF449" s="80"/>
      <c r="AG449" s="80"/>
      <c r="AH449" s="80"/>
      <c r="AI449" s="80"/>
      <c r="AJ449" s="80"/>
      <c r="AK449" s="80"/>
      <c r="AL449" s="80"/>
      <c r="AM449" s="80"/>
      <c r="AN449" s="80"/>
      <c r="AO449" s="80"/>
      <c r="AP449" s="80"/>
      <c r="AQ449" s="80"/>
      <c r="AR449" s="80"/>
      <c r="AS449" s="80"/>
      <c r="AT449" s="80"/>
      <c r="AU449" s="80"/>
      <c r="AV449" s="80"/>
      <c r="AW449" s="80"/>
      <c r="AX449" s="80"/>
      <c r="DI449" s="71"/>
    </row>
    <row r="450" spans="1:113" ht="14.25">
      <c r="A450" s="78"/>
      <c r="B450" s="82"/>
      <c r="C450" s="77"/>
      <c r="D450" s="77"/>
      <c r="E450" s="77"/>
      <c r="F450" s="77"/>
      <c r="G450" s="77"/>
      <c r="H450" s="77"/>
      <c r="I450" s="77"/>
      <c r="J450" s="77"/>
      <c r="K450" s="77"/>
      <c r="L450" s="83"/>
      <c r="M450" s="83"/>
      <c r="N450" s="83"/>
      <c r="O450" s="83"/>
      <c r="P450" s="77"/>
      <c r="Q450" s="77"/>
      <c r="R450" s="77"/>
      <c r="S450" s="77"/>
      <c r="T450" s="77"/>
      <c r="U450" s="77"/>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5"/>
    </row>
    <row r="451" spans="1:113" ht="12" customHeight="1">
      <c r="A451" s="78"/>
      <c r="B451" s="86" t="s">
        <v>150</v>
      </c>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7"/>
      <c r="AN451" s="87"/>
      <c r="AO451" s="87"/>
      <c r="AP451" s="87"/>
      <c r="AQ451" s="87"/>
      <c r="AR451" s="87"/>
      <c r="AS451" s="87"/>
      <c r="AT451" s="87"/>
      <c r="AU451" s="87"/>
      <c r="AV451" s="87"/>
      <c r="AW451" s="87"/>
      <c r="AX451" s="88"/>
    </row>
    <row r="452" spans="1:113" ht="12" customHeight="1">
      <c r="A452" s="78"/>
      <c r="B452" s="86"/>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c r="AQ452" s="87"/>
      <c r="AR452" s="87"/>
      <c r="AS452" s="87"/>
      <c r="AT452" s="87"/>
      <c r="AU452" s="87"/>
      <c r="AV452" s="87"/>
      <c r="AW452" s="87"/>
      <c r="AX452" s="88"/>
    </row>
    <row r="453" spans="1:113" ht="12" customHeight="1">
      <c r="A453" s="78"/>
      <c r="B453" s="86"/>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87"/>
      <c r="AN453" s="87"/>
      <c r="AO453" s="87"/>
      <c r="AP453" s="87"/>
      <c r="AQ453" s="87"/>
      <c r="AR453" s="87"/>
      <c r="AS453" s="87"/>
      <c r="AT453" s="87"/>
      <c r="AU453" s="87"/>
      <c r="AV453" s="87"/>
      <c r="AW453" s="87"/>
      <c r="AX453" s="88"/>
      <c r="BC453" s="89"/>
    </row>
    <row r="454" spans="1:113" ht="12" customHeight="1">
      <c r="A454" s="78"/>
      <c r="B454" s="86"/>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87"/>
      <c r="AN454" s="87"/>
      <c r="AO454" s="87"/>
      <c r="AP454" s="87"/>
      <c r="AQ454" s="87"/>
      <c r="AR454" s="87"/>
      <c r="AS454" s="87"/>
      <c r="AT454" s="87"/>
      <c r="AU454" s="87"/>
      <c r="AV454" s="87"/>
      <c r="AW454" s="87"/>
      <c r="AX454" s="88"/>
    </row>
    <row r="455" spans="1:113" ht="12" customHeight="1">
      <c r="A455" s="78"/>
      <c r="B455" s="86"/>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87"/>
      <c r="AN455" s="87"/>
      <c r="AO455" s="87"/>
      <c r="AP455" s="87"/>
      <c r="AQ455" s="87"/>
      <c r="AR455" s="87"/>
      <c r="AS455" s="87"/>
      <c r="AT455" s="87"/>
      <c r="AU455" s="87"/>
      <c r="AV455" s="87"/>
      <c r="AW455" s="87"/>
      <c r="AX455" s="88"/>
    </row>
    <row r="456" spans="1:113" ht="12" customHeight="1">
      <c r="A456" s="78"/>
      <c r="B456" s="86"/>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87"/>
      <c r="AN456" s="87"/>
      <c r="AO456" s="87"/>
      <c r="AP456" s="87"/>
      <c r="AQ456" s="87"/>
      <c r="AR456" s="87"/>
      <c r="AS456" s="87"/>
      <c r="AT456" s="87"/>
      <c r="AU456" s="87"/>
      <c r="AV456" s="87"/>
      <c r="AW456" s="87"/>
      <c r="AX456" s="88"/>
    </row>
    <row r="457" spans="1:113" ht="15" thickBot="1">
      <c r="A457" s="90"/>
      <c r="B457" s="91"/>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3"/>
    </row>
    <row r="458" spans="1:113">
      <c r="B458" s="94"/>
    </row>
    <row r="459" spans="1:113" ht="15" thickBot="1">
      <c r="A459" s="81"/>
      <c r="B459" s="80" t="s">
        <v>89</v>
      </c>
      <c r="C459" s="78"/>
      <c r="D459" s="78"/>
      <c r="E459" s="78"/>
      <c r="F459" s="78"/>
      <c r="G459" s="78"/>
      <c r="H459" s="78"/>
      <c r="I459" s="78"/>
      <c r="J459" s="78"/>
      <c r="K459" s="78"/>
      <c r="L459" s="79"/>
      <c r="M459" s="79"/>
      <c r="N459" s="79"/>
      <c r="O459" s="79"/>
      <c r="P459" s="78"/>
      <c r="Q459" s="78"/>
      <c r="R459" s="78"/>
      <c r="S459" s="78"/>
      <c r="T459" s="78"/>
      <c r="U459" s="78"/>
      <c r="V459" s="80"/>
      <c r="W459" s="80"/>
      <c r="X459" s="80"/>
      <c r="Y459" s="80"/>
      <c r="Z459" s="80"/>
      <c r="AA459" s="80"/>
      <c r="AB459" s="80"/>
      <c r="AC459" s="80"/>
      <c r="AD459" s="80"/>
      <c r="AE459" s="80"/>
      <c r="AF459" s="80"/>
      <c r="AG459" s="80"/>
      <c r="AH459" s="80"/>
      <c r="AI459" s="80"/>
      <c r="AJ459" s="80"/>
      <c r="AK459" s="80"/>
      <c r="AL459" s="80"/>
      <c r="AM459" s="80"/>
      <c r="AN459" s="80"/>
      <c r="AO459" s="80"/>
      <c r="AP459" s="80"/>
      <c r="AQ459" s="80"/>
      <c r="AR459" s="80"/>
      <c r="AS459" s="80"/>
      <c r="AT459" s="80"/>
      <c r="AU459" s="80"/>
      <c r="AV459" s="80"/>
      <c r="AW459" s="80"/>
      <c r="AX459" s="80"/>
      <c r="DI459" s="71"/>
    </row>
    <row r="460" spans="1:113" ht="14.25">
      <c r="A460" s="78"/>
      <c r="B460" s="82"/>
      <c r="C460" s="77"/>
      <c r="D460" s="77"/>
      <c r="E460" s="77"/>
      <c r="F460" s="77"/>
      <c r="G460" s="77"/>
      <c r="H460" s="77"/>
      <c r="I460" s="77"/>
      <c r="J460" s="77"/>
      <c r="K460" s="77"/>
      <c r="L460" s="83"/>
      <c r="M460" s="83"/>
      <c r="N460" s="83"/>
      <c r="O460" s="83"/>
      <c r="P460" s="77"/>
      <c r="Q460" s="77"/>
      <c r="R460" s="77"/>
      <c r="S460" s="77"/>
      <c r="T460" s="77"/>
      <c r="U460" s="77"/>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5"/>
    </row>
    <row r="461" spans="1:113" ht="12" customHeight="1">
      <c r="A461" s="78"/>
      <c r="B461" s="86" t="s">
        <v>151</v>
      </c>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7"/>
      <c r="AN461" s="87"/>
      <c r="AO461" s="87"/>
      <c r="AP461" s="87"/>
      <c r="AQ461" s="87"/>
      <c r="AR461" s="87"/>
      <c r="AS461" s="87"/>
      <c r="AT461" s="87"/>
      <c r="AU461" s="87"/>
      <c r="AV461" s="87"/>
      <c r="AW461" s="87"/>
      <c r="AX461" s="88"/>
    </row>
    <row r="462" spans="1:113" ht="12" customHeight="1">
      <c r="A462" s="78"/>
      <c r="B462" s="86"/>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c r="BC462" s="89"/>
    </row>
    <row r="463" spans="1:113" ht="12" customHeight="1">
      <c r="A463" s="78"/>
      <c r="B463" s="86"/>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113" ht="12" customHeight="1">
      <c r="A464" s="78"/>
      <c r="B464" s="86"/>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c r="AM464" s="87"/>
      <c r="AN464" s="87"/>
      <c r="AO464" s="87"/>
      <c r="AP464" s="87"/>
      <c r="AQ464" s="87"/>
      <c r="AR464" s="87"/>
      <c r="AS464" s="87"/>
      <c r="AT464" s="87"/>
      <c r="AU464" s="87"/>
      <c r="AV464" s="87"/>
      <c r="AW464" s="87"/>
      <c r="AX464" s="88"/>
    </row>
    <row r="465" spans="1:251" ht="12" customHeight="1">
      <c r="A465" s="78"/>
      <c r="B465" s="86"/>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c r="AM465" s="87"/>
      <c r="AN465" s="87"/>
      <c r="AO465" s="87"/>
      <c r="AP465" s="87"/>
      <c r="AQ465" s="87"/>
      <c r="AR465" s="87"/>
      <c r="AS465" s="87"/>
      <c r="AT465" s="87"/>
      <c r="AU465" s="87"/>
      <c r="AV465" s="87"/>
      <c r="AW465" s="87"/>
      <c r="AX465" s="88"/>
    </row>
    <row r="466" spans="1:251" ht="15" thickBot="1">
      <c r="A466" s="90"/>
      <c r="B466" s="91"/>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3"/>
    </row>
    <row r="467" spans="1:251">
      <c r="B467" s="94"/>
    </row>
    <row r="468" spans="1:251" ht="14.25">
      <c r="B468" s="80" t="s">
        <v>91</v>
      </c>
      <c r="C468" s="78"/>
      <c r="D468" s="78"/>
      <c r="E468" s="78"/>
      <c r="F468" s="78"/>
      <c r="G468" s="78"/>
      <c r="H468" s="78"/>
      <c r="I468" s="78"/>
      <c r="J468" s="78"/>
      <c r="K468" s="78"/>
      <c r="L468" s="79"/>
      <c r="M468" s="79"/>
      <c r="N468" s="79"/>
      <c r="O468" s="79"/>
      <c r="P468" s="78"/>
      <c r="Q468" s="78"/>
      <c r="R468" s="78"/>
      <c r="S468" s="78"/>
      <c r="T468" s="78"/>
      <c r="U468" s="78"/>
      <c r="V468" s="80"/>
      <c r="W468" s="80"/>
      <c r="X468" s="80"/>
      <c r="Y468" s="80"/>
      <c r="Z468" s="80"/>
      <c r="AA468" s="80"/>
      <c r="AB468" s="80"/>
      <c r="AC468" s="80"/>
      <c r="AD468" s="80"/>
      <c r="AE468" s="80"/>
      <c r="AF468" s="80"/>
      <c r="AG468" s="80"/>
      <c r="AH468" s="80"/>
      <c r="AI468" s="80"/>
      <c r="AJ468" s="80"/>
      <c r="AK468" s="80"/>
      <c r="AL468" s="80"/>
      <c r="AM468" s="80"/>
      <c r="AN468" s="80"/>
      <c r="AO468" s="80"/>
      <c r="AP468" s="80"/>
      <c r="AQ468" s="80"/>
      <c r="AR468" s="80"/>
      <c r="AS468" s="80"/>
      <c r="AT468" s="80"/>
      <c r="AU468" s="80"/>
      <c r="AV468" s="80"/>
      <c r="AW468" s="80"/>
      <c r="AX468" s="80"/>
    </row>
    <row r="469" spans="1:251" ht="15" thickBot="1">
      <c r="B469" s="78"/>
      <c r="C469" s="78"/>
      <c r="D469" s="78"/>
      <c r="E469" s="78"/>
      <c r="F469" s="78"/>
      <c r="G469" s="78"/>
      <c r="H469" s="78"/>
      <c r="I469" s="78"/>
      <c r="J469" s="78"/>
      <c r="K469" s="78"/>
      <c r="L469" s="79"/>
      <c r="M469" s="79"/>
      <c r="N469" s="79"/>
      <c r="O469" s="79"/>
      <c r="P469" s="78"/>
      <c r="Q469" s="78"/>
      <c r="R469" s="78"/>
      <c r="S469" s="78"/>
      <c r="T469" s="78"/>
      <c r="U469" s="78"/>
      <c r="V469" s="80"/>
      <c r="W469" s="80"/>
      <c r="X469" s="80"/>
      <c r="Y469" s="80"/>
      <c r="Z469" s="80"/>
      <c r="AA469" s="80"/>
      <c r="AB469" s="80"/>
      <c r="AC469" s="80"/>
      <c r="AD469" s="80"/>
      <c r="AE469" s="80"/>
      <c r="AF469" s="80"/>
      <c r="AG469" s="80"/>
      <c r="AH469" s="80"/>
      <c r="AI469" s="80"/>
      <c r="AJ469" s="80"/>
      <c r="AK469" s="80"/>
      <c r="AL469" s="80"/>
      <c r="AM469" s="80"/>
      <c r="AN469" s="80"/>
      <c r="AO469" s="80"/>
      <c r="AP469" s="80"/>
      <c r="AQ469" s="80"/>
      <c r="AR469" s="80"/>
      <c r="AS469" s="80"/>
      <c r="AT469" s="80"/>
      <c r="AU469" s="80"/>
      <c r="AV469" s="80"/>
      <c r="AW469" s="80"/>
      <c r="AX469" s="95" t="s">
        <v>92</v>
      </c>
    </row>
    <row r="470" spans="1:251" s="89" customFormat="1" ht="13.5" customHeight="1">
      <c r="A470" s="78"/>
      <c r="B470" s="96" t="s">
        <v>93</v>
      </c>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8"/>
      <c r="AA470" s="99" t="s">
        <v>94</v>
      </c>
      <c r="AB470" s="97"/>
      <c r="AC470" s="97"/>
      <c r="AD470" s="97"/>
      <c r="AE470" s="97"/>
      <c r="AF470" s="97"/>
      <c r="AG470" s="97"/>
      <c r="AH470" s="97"/>
      <c r="AI470" s="98"/>
      <c r="AJ470" s="99" t="s">
        <v>95</v>
      </c>
      <c r="AK470" s="97"/>
      <c r="AL470" s="97"/>
      <c r="AM470" s="97"/>
      <c r="AN470" s="97"/>
      <c r="AO470" s="97"/>
      <c r="AP470" s="97"/>
      <c r="AQ470" s="97"/>
      <c r="AR470" s="98"/>
      <c r="AS470" s="99" t="s">
        <v>96</v>
      </c>
      <c r="AT470" s="97"/>
      <c r="AU470" s="97"/>
      <c r="AV470" s="97"/>
      <c r="AW470" s="97"/>
      <c r="AX470" s="100"/>
      <c r="AY470" s="65"/>
      <c r="AZ470" s="65"/>
      <c r="BA470" s="65"/>
      <c r="BB470" s="65"/>
      <c r="BC470" s="65"/>
      <c r="BD470" s="65"/>
      <c r="BE470" s="65"/>
      <c r="BF470" s="65"/>
      <c r="BG470" s="65"/>
      <c r="BH470" s="65"/>
      <c r="BI470" s="65"/>
      <c r="BJ470" s="65"/>
      <c r="BK470" s="65"/>
      <c r="BL470" s="65"/>
      <c r="BM470" s="65"/>
      <c r="BN470" s="65"/>
      <c r="BO470" s="65"/>
      <c r="BP470" s="65"/>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65"/>
      <c r="CP470" s="65"/>
      <c r="CQ470" s="65"/>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c r="GE470" s="65"/>
      <c r="GF470" s="65"/>
      <c r="GG470" s="65"/>
      <c r="GH470" s="65"/>
      <c r="GI470" s="65"/>
      <c r="GJ470" s="65"/>
      <c r="GK470" s="65"/>
      <c r="GL470" s="65"/>
      <c r="GM470" s="65"/>
      <c r="GN470" s="65"/>
      <c r="GO470" s="65"/>
      <c r="GP470" s="65"/>
      <c r="GQ470" s="65"/>
      <c r="GR470" s="65"/>
      <c r="GS470" s="65"/>
      <c r="GT470" s="65"/>
      <c r="GU470" s="65"/>
      <c r="GV470" s="65"/>
      <c r="GW470" s="65"/>
      <c r="GX470" s="65"/>
      <c r="GY470" s="65"/>
      <c r="GZ470" s="65"/>
      <c r="HA470" s="65"/>
      <c r="HB470" s="65"/>
      <c r="HC470" s="65"/>
      <c r="HD470" s="65"/>
      <c r="HE470" s="65"/>
      <c r="HF470" s="65"/>
      <c r="HG470" s="65"/>
      <c r="HH470" s="65"/>
      <c r="HI470" s="65"/>
      <c r="HJ470" s="65"/>
      <c r="HK470" s="65"/>
      <c r="HL470" s="65"/>
      <c r="HM470" s="65"/>
      <c r="HN470" s="65"/>
      <c r="HO470" s="65"/>
      <c r="HP470" s="65"/>
      <c r="HQ470" s="65"/>
      <c r="HR470" s="65"/>
      <c r="HS470" s="65"/>
      <c r="HT470" s="65"/>
      <c r="HU470" s="65"/>
      <c r="HV470" s="65"/>
      <c r="HW470" s="65"/>
      <c r="HX470" s="65"/>
      <c r="HY470" s="65"/>
      <c r="HZ470" s="65"/>
      <c r="IA470" s="65"/>
      <c r="IB470" s="65"/>
      <c r="IC470" s="65"/>
      <c r="ID470" s="65"/>
      <c r="IE470" s="65"/>
      <c r="IF470" s="65"/>
      <c r="IG470" s="65"/>
      <c r="IH470" s="65"/>
      <c r="II470" s="65"/>
      <c r="IJ470" s="65"/>
      <c r="IK470" s="65"/>
      <c r="IL470" s="65"/>
      <c r="IM470" s="65"/>
      <c r="IN470" s="65"/>
      <c r="IO470" s="65"/>
      <c r="IP470" s="65"/>
      <c r="IQ470" s="65"/>
    </row>
    <row r="471" spans="1:251" s="89" customFormat="1" ht="13.5">
      <c r="A471" s="78"/>
      <c r="B471" s="101"/>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3"/>
      <c r="AA471" s="104"/>
      <c r="AB471" s="102"/>
      <c r="AC471" s="102"/>
      <c r="AD471" s="102"/>
      <c r="AE471" s="102"/>
      <c r="AF471" s="102"/>
      <c r="AG471" s="102"/>
      <c r="AH471" s="102"/>
      <c r="AI471" s="103"/>
      <c r="AJ471" s="104"/>
      <c r="AK471" s="102"/>
      <c r="AL471" s="102"/>
      <c r="AM471" s="102"/>
      <c r="AN471" s="102"/>
      <c r="AO471" s="102"/>
      <c r="AP471" s="102"/>
      <c r="AQ471" s="102"/>
      <c r="AR471" s="103"/>
      <c r="AS471" s="104"/>
      <c r="AT471" s="102"/>
      <c r="AU471" s="102"/>
      <c r="AV471" s="102"/>
      <c r="AW471" s="102"/>
      <c r="AX471" s="105"/>
      <c r="AY471" s="65"/>
      <c r="AZ471" s="65"/>
      <c r="BA471" s="65"/>
      <c r="BB471" s="106"/>
      <c r="BC471" s="107"/>
      <c r="BE471" s="65"/>
      <c r="BF471" s="65"/>
      <c r="BG471" s="65"/>
      <c r="BH471" s="65"/>
      <c r="BI471" s="65"/>
      <c r="BJ471" s="65"/>
      <c r="BK471" s="65"/>
      <c r="BL471" s="65"/>
      <c r="BM471" s="65"/>
      <c r="BN471" s="65"/>
      <c r="BO471" s="65"/>
      <c r="BP471" s="65"/>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65"/>
      <c r="CP471" s="65"/>
      <c r="CQ471" s="65"/>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c r="GE471" s="65"/>
      <c r="GF471" s="65"/>
      <c r="GG471" s="65"/>
      <c r="GH471" s="65"/>
      <c r="GI471" s="65"/>
      <c r="GJ471" s="65"/>
      <c r="GK471" s="65"/>
      <c r="GL471" s="65"/>
      <c r="GM471" s="65"/>
      <c r="GN471" s="65"/>
      <c r="GO471" s="65"/>
      <c r="GP471" s="65"/>
      <c r="GQ471" s="65"/>
      <c r="GR471" s="65"/>
      <c r="GS471" s="65"/>
      <c r="GT471" s="65"/>
      <c r="GU471" s="65"/>
      <c r="GV471" s="65"/>
      <c r="GW471" s="65"/>
      <c r="GX471" s="65"/>
      <c r="GY471" s="65"/>
      <c r="GZ471" s="65"/>
      <c r="HA471" s="65"/>
      <c r="HB471" s="65"/>
      <c r="HC471" s="65"/>
      <c r="HD471" s="65"/>
      <c r="HE471" s="65"/>
      <c r="HF471" s="65"/>
      <c r="HG471" s="65"/>
      <c r="HH471" s="65"/>
      <c r="HI471" s="65"/>
      <c r="HJ471" s="65"/>
      <c r="HK471" s="65"/>
      <c r="HL471" s="65"/>
      <c r="HM471" s="65"/>
      <c r="HN471" s="65"/>
      <c r="HO471" s="65"/>
      <c r="HP471" s="65"/>
      <c r="HQ471" s="65"/>
      <c r="HR471" s="65"/>
      <c r="HS471" s="65"/>
      <c r="HT471" s="65"/>
      <c r="HU471" s="65"/>
      <c r="HV471" s="65"/>
      <c r="HW471" s="65"/>
      <c r="HX471" s="65"/>
      <c r="HY471" s="65"/>
      <c r="HZ471" s="65"/>
      <c r="IA471" s="65"/>
      <c r="IB471" s="65"/>
      <c r="IC471" s="65"/>
      <c r="ID471" s="65"/>
      <c r="IE471" s="65"/>
      <c r="IF471" s="65"/>
      <c r="IG471" s="65"/>
      <c r="IH471" s="65"/>
      <c r="II471" s="65"/>
      <c r="IJ471" s="65"/>
      <c r="IK471" s="65"/>
      <c r="IL471" s="65"/>
      <c r="IM471" s="65"/>
      <c r="IN471" s="65"/>
      <c r="IO471" s="65"/>
      <c r="IP471" s="65"/>
      <c r="IQ471" s="65"/>
    </row>
    <row r="472" spans="1:251" s="89" customFormat="1" ht="18.75" customHeight="1">
      <c r="A472" s="78"/>
      <c r="B472" s="108"/>
      <c r="C472" s="109" t="s">
        <v>152</v>
      </c>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1"/>
      <c r="AA472" s="112">
        <v>338</v>
      </c>
      <c r="AB472" s="113"/>
      <c r="AC472" s="113"/>
      <c r="AD472" s="113"/>
      <c r="AE472" s="113"/>
      <c r="AF472" s="113"/>
      <c r="AG472" s="113"/>
      <c r="AH472" s="113"/>
      <c r="AI472" s="114"/>
      <c r="AJ472" s="112">
        <v>338</v>
      </c>
      <c r="AK472" s="113"/>
      <c r="AL472" s="113"/>
      <c r="AM472" s="113"/>
      <c r="AN472" s="113"/>
      <c r="AO472" s="113"/>
      <c r="AP472" s="113"/>
      <c r="AQ472" s="113"/>
      <c r="AR472" s="114"/>
      <c r="AS472" s="115"/>
      <c r="AT472" s="116"/>
      <c r="AU472" s="116"/>
      <c r="AV472" s="116"/>
      <c r="AW472" s="116"/>
      <c r="AX472" s="117"/>
      <c r="AY472" s="65"/>
      <c r="AZ472" s="65"/>
      <c r="BA472" s="65"/>
      <c r="BB472" s="65"/>
      <c r="BC472" s="65"/>
      <c r="BD472" s="65"/>
      <c r="BE472" s="65"/>
      <c r="BF472" s="65"/>
      <c r="BG472" s="65"/>
      <c r="BH472" s="65"/>
      <c r="BI472" s="65"/>
      <c r="BJ472" s="65"/>
      <c r="BK472" s="65"/>
      <c r="BL472" s="65"/>
      <c r="BM472" s="65"/>
      <c r="BN472" s="65"/>
      <c r="BO472" s="65"/>
      <c r="BP472" s="65"/>
      <c r="BQ472" s="65"/>
      <c r="BR472" s="65"/>
      <c r="BS472" s="65"/>
      <c r="BT472" s="65"/>
      <c r="BU472" s="65"/>
      <c r="BV472" s="65"/>
      <c r="BW472" s="65"/>
      <c r="BX472" s="65"/>
      <c r="BY472" s="65"/>
      <c r="BZ472" s="65"/>
      <c r="CA472" s="65"/>
      <c r="CB472" s="65"/>
      <c r="CC472" s="65"/>
      <c r="CD472" s="65"/>
      <c r="CE472" s="65"/>
      <c r="CF472" s="65"/>
      <c r="CG472" s="65"/>
      <c r="CH472" s="65"/>
      <c r="CI472" s="65"/>
      <c r="CJ472" s="65"/>
      <c r="CK472" s="65"/>
      <c r="CL472" s="65"/>
      <c r="CM472" s="65"/>
      <c r="CN472" s="65"/>
      <c r="CO472" s="65"/>
      <c r="CP472" s="65"/>
      <c r="CQ472" s="65"/>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c r="GE472" s="65"/>
      <c r="GF472" s="65"/>
      <c r="GG472" s="65"/>
      <c r="GH472" s="65"/>
      <c r="GI472" s="65"/>
      <c r="GJ472" s="65"/>
      <c r="GK472" s="65"/>
      <c r="GL472" s="65"/>
      <c r="GM472" s="65"/>
      <c r="GN472" s="65"/>
      <c r="GO472" s="65"/>
      <c r="GP472" s="65"/>
      <c r="GQ472" s="65"/>
      <c r="GR472" s="65"/>
      <c r="GS472" s="65"/>
      <c r="GT472" s="65"/>
      <c r="GU472" s="65"/>
      <c r="GV472" s="65"/>
      <c r="GW472" s="65"/>
      <c r="GX472" s="65"/>
      <c r="GY472" s="65"/>
      <c r="GZ472" s="65"/>
      <c r="HA472" s="65"/>
      <c r="HB472" s="65"/>
      <c r="HC472" s="65"/>
      <c r="HD472" s="65"/>
      <c r="HE472" s="65"/>
      <c r="HF472" s="65"/>
      <c r="HG472" s="65"/>
      <c r="HH472" s="65"/>
      <c r="HI472" s="65"/>
      <c r="HJ472" s="65"/>
      <c r="HK472" s="65"/>
      <c r="HL472" s="65"/>
      <c r="HM472" s="65"/>
      <c r="HN472" s="65"/>
      <c r="HO472" s="65"/>
      <c r="HP472" s="65"/>
      <c r="HQ472" s="65"/>
      <c r="HR472" s="65"/>
      <c r="HS472" s="65"/>
      <c r="HT472" s="65"/>
      <c r="HU472" s="65"/>
      <c r="HV472" s="65"/>
      <c r="HW472" s="65"/>
      <c r="HX472" s="65"/>
      <c r="HY472" s="65"/>
      <c r="HZ472" s="65"/>
      <c r="IA472" s="65"/>
      <c r="IB472" s="65"/>
      <c r="IC472" s="65"/>
      <c r="ID472" s="65"/>
      <c r="IE472" s="65"/>
      <c r="IF472" s="65"/>
      <c r="IG472" s="65"/>
      <c r="IH472" s="65"/>
      <c r="II472" s="65"/>
      <c r="IJ472" s="65"/>
      <c r="IK472" s="65"/>
      <c r="IL472" s="65"/>
      <c r="IM472" s="65"/>
      <c r="IN472" s="65"/>
      <c r="IO472" s="65"/>
      <c r="IP472" s="65"/>
      <c r="IQ472" s="65"/>
    </row>
    <row r="473" spans="1:251" s="89" customFormat="1" ht="18.75" customHeight="1" thickBot="1">
      <c r="A473" s="90"/>
      <c r="B473" s="118" t="s">
        <v>98</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20"/>
      <c r="AA473" s="121">
        <f>SUM($AA$472:$AA$472)</f>
        <v>338</v>
      </c>
      <c r="AB473" s="122"/>
      <c r="AC473" s="122"/>
      <c r="AD473" s="122"/>
      <c r="AE473" s="122"/>
      <c r="AF473" s="122"/>
      <c r="AG473" s="122"/>
      <c r="AH473" s="122"/>
      <c r="AI473" s="123"/>
      <c r="AJ473" s="121">
        <f>SUM($AJ$472:$AJ$472)</f>
        <v>338</v>
      </c>
      <c r="AK473" s="122"/>
      <c r="AL473" s="122"/>
      <c r="AM473" s="122"/>
      <c r="AN473" s="122"/>
      <c r="AO473" s="122"/>
      <c r="AP473" s="122"/>
      <c r="AQ473" s="122"/>
      <c r="AR473" s="123"/>
      <c r="AS473" s="124"/>
      <c r="AT473" s="125"/>
      <c r="AU473" s="125"/>
      <c r="AV473" s="125"/>
      <c r="AW473" s="125"/>
      <c r="AX473" s="126"/>
      <c r="AY473" s="65"/>
      <c r="AZ473" s="65"/>
      <c r="BA473" s="65"/>
      <c r="BB473" s="65"/>
      <c r="BC473" s="65"/>
      <c r="BD473" s="65"/>
      <c r="BE473" s="65"/>
      <c r="BF473" s="65"/>
      <c r="BG473" s="65"/>
      <c r="BH473" s="65"/>
      <c r="BI473" s="65"/>
      <c r="BJ473" s="65"/>
      <c r="BK473" s="65"/>
      <c r="BL473" s="65"/>
      <c r="BM473" s="65"/>
      <c r="BN473" s="65"/>
      <c r="BO473" s="65"/>
      <c r="BP473" s="65"/>
      <c r="BQ473" s="65"/>
      <c r="BR473" s="65"/>
      <c r="BS473" s="65"/>
      <c r="BT473" s="65"/>
      <c r="BU473" s="65"/>
      <c r="BV473" s="65"/>
      <c r="BW473" s="65"/>
      <c r="BX473" s="65"/>
      <c r="BY473" s="65"/>
      <c r="BZ473" s="65"/>
      <c r="CA473" s="65"/>
      <c r="CB473" s="65"/>
      <c r="CC473" s="65"/>
      <c r="CD473" s="65"/>
      <c r="CE473" s="65"/>
      <c r="CF473" s="65"/>
      <c r="CG473" s="65"/>
      <c r="CH473" s="65"/>
      <c r="CI473" s="65"/>
      <c r="CJ473" s="65"/>
      <c r="CK473" s="65"/>
      <c r="CL473" s="65"/>
      <c r="CM473" s="65"/>
      <c r="CN473" s="65"/>
      <c r="CO473" s="65"/>
      <c r="CP473" s="65"/>
      <c r="CQ473" s="65"/>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c r="GE473" s="65"/>
      <c r="GF473" s="65"/>
      <c r="GG473" s="65"/>
      <c r="GH473" s="65"/>
      <c r="GI473" s="65"/>
      <c r="GJ473" s="65"/>
      <c r="GK473" s="65"/>
      <c r="GL473" s="65"/>
      <c r="GM473" s="65"/>
      <c r="GN473" s="65"/>
      <c r="GO473" s="65"/>
      <c r="GP473" s="65"/>
      <c r="GQ473" s="65"/>
      <c r="GR473" s="65"/>
      <c r="GS473" s="65"/>
      <c r="GT473" s="65"/>
      <c r="GU473" s="65"/>
      <c r="GV473" s="65"/>
      <c r="GW473" s="65"/>
      <c r="GX473" s="65"/>
      <c r="GY473" s="65"/>
      <c r="GZ473" s="65"/>
      <c r="HA473" s="65"/>
      <c r="HB473" s="65"/>
      <c r="HC473" s="65"/>
      <c r="HD473" s="65"/>
      <c r="HE473" s="65"/>
      <c r="HF473" s="65"/>
      <c r="HG473" s="65"/>
      <c r="HH473" s="65"/>
      <c r="HI473" s="65"/>
      <c r="HJ473" s="65"/>
      <c r="HK473" s="65"/>
      <c r="HL473" s="65"/>
      <c r="HM473" s="65"/>
      <c r="HN473" s="65"/>
      <c r="HO473" s="65"/>
      <c r="HP473" s="65"/>
      <c r="HQ473" s="65"/>
      <c r="HR473" s="65"/>
      <c r="HS473" s="65"/>
      <c r="HT473" s="65"/>
      <c r="HU473" s="65"/>
      <c r="HV473" s="65"/>
      <c r="HW473" s="65"/>
      <c r="HX473" s="65"/>
      <c r="HY473" s="65"/>
      <c r="HZ473" s="65"/>
      <c r="IA473" s="65"/>
      <c r="IB473" s="65"/>
      <c r="IC473" s="65"/>
      <c r="ID473" s="65"/>
      <c r="IE473" s="65"/>
      <c r="IF473" s="65"/>
      <c r="IG473" s="65"/>
      <c r="IH473" s="65"/>
      <c r="II473" s="65"/>
      <c r="IJ473" s="65"/>
      <c r="IK473" s="65"/>
      <c r="IL473" s="65"/>
      <c r="IM473" s="65"/>
      <c r="IN473" s="65"/>
      <c r="IO473" s="65"/>
      <c r="IP473" s="65"/>
      <c r="IQ473" s="65"/>
    </row>
    <row r="475" spans="1:251" ht="18.75">
      <c r="A475" s="64" t="s">
        <v>85</v>
      </c>
      <c r="AW475" s="66"/>
      <c r="AX475" s="67"/>
      <c r="AY475" s="66"/>
    </row>
    <row r="477" spans="1:251" ht="18.75">
      <c r="B477" s="68" t="s">
        <v>0</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row>
    <row r="478" spans="1:251">
      <c r="Z478" s="70"/>
      <c r="AD478" s="70"/>
      <c r="AE478" s="70"/>
      <c r="AF478" s="70"/>
      <c r="AG478" s="70"/>
      <c r="AH478" s="70"/>
      <c r="AI478" s="70"/>
      <c r="AO478" s="70"/>
    </row>
    <row r="479" spans="1:251" ht="13.5" thickBot="1">
      <c r="Z479" s="70"/>
      <c r="AD479" s="70"/>
      <c r="AE479" s="70"/>
      <c r="AF479" s="70"/>
      <c r="AG479" s="70"/>
      <c r="AH479" s="70"/>
      <c r="AI479" s="70"/>
      <c r="AO479" s="70"/>
      <c r="DI479" s="71"/>
    </row>
    <row r="480" spans="1:251" ht="24.75" customHeight="1" thickBot="1">
      <c r="B480" s="72" t="s">
        <v>86</v>
      </c>
      <c r="C480" s="73"/>
      <c r="D480" s="73"/>
      <c r="E480" s="73"/>
      <c r="F480" s="73"/>
      <c r="G480" s="73"/>
      <c r="H480" s="74" t="s">
        <v>153</v>
      </c>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6"/>
      <c r="DI480" s="71"/>
    </row>
    <row r="481" spans="1:113" ht="14.25">
      <c r="B481" s="77"/>
      <c r="C481" s="77"/>
      <c r="D481" s="77"/>
      <c r="E481" s="77"/>
      <c r="F481" s="77"/>
      <c r="G481" s="77"/>
      <c r="H481" s="78"/>
      <c r="I481" s="78"/>
      <c r="J481" s="78"/>
      <c r="K481" s="78"/>
      <c r="L481" s="79"/>
      <c r="M481" s="79"/>
      <c r="N481" s="79"/>
      <c r="O481" s="79"/>
      <c r="P481" s="78"/>
      <c r="Q481" s="78"/>
      <c r="R481" s="78"/>
      <c r="S481" s="78"/>
      <c r="T481" s="78"/>
      <c r="U481" s="78"/>
      <c r="V481" s="80"/>
      <c r="W481" s="80"/>
      <c r="X481" s="80"/>
      <c r="Y481" s="80"/>
      <c r="Z481" s="80"/>
      <c r="AA481" s="80"/>
      <c r="AB481" s="80"/>
      <c r="AC481" s="80"/>
      <c r="AD481" s="80"/>
      <c r="AE481" s="80"/>
      <c r="AF481" s="80"/>
      <c r="AG481" s="80"/>
      <c r="AH481" s="80"/>
      <c r="AI481" s="80"/>
      <c r="AJ481" s="80"/>
      <c r="AK481" s="80"/>
      <c r="AL481" s="80"/>
      <c r="AM481" s="80"/>
      <c r="AN481" s="80"/>
      <c r="AO481" s="80"/>
      <c r="AP481" s="80"/>
      <c r="AQ481" s="80"/>
      <c r="AR481" s="80"/>
      <c r="AS481" s="80"/>
      <c r="AT481" s="80"/>
      <c r="AU481" s="80"/>
      <c r="AV481" s="80"/>
      <c r="AW481" s="80"/>
      <c r="AX481" s="80"/>
      <c r="DI481" s="71"/>
    </row>
    <row r="482" spans="1:113" ht="15" thickBot="1">
      <c r="A482" s="81"/>
      <c r="B482" s="80" t="s">
        <v>88</v>
      </c>
      <c r="C482" s="78"/>
      <c r="D482" s="78"/>
      <c r="E482" s="78"/>
      <c r="F482" s="78"/>
      <c r="G482" s="78"/>
      <c r="H482" s="78"/>
      <c r="I482" s="78"/>
      <c r="J482" s="78"/>
      <c r="K482" s="78"/>
      <c r="L482" s="79"/>
      <c r="M482" s="79"/>
      <c r="N482" s="79"/>
      <c r="O482" s="79"/>
      <c r="P482" s="78"/>
      <c r="Q482" s="78"/>
      <c r="R482" s="78"/>
      <c r="S482" s="78"/>
      <c r="T482" s="78"/>
      <c r="U482" s="78"/>
      <c r="V482" s="80"/>
      <c r="W482" s="80"/>
      <c r="X482" s="80"/>
      <c r="Y482" s="80"/>
      <c r="Z482" s="80"/>
      <c r="AA482" s="80"/>
      <c r="AB482" s="80"/>
      <c r="AC482" s="80"/>
      <c r="AD482" s="80"/>
      <c r="AE482" s="80"/>
      <c r="AF482" s="80"/>
      <c r="AG482" s="80"/>
      <c r="AH482" s="80"/>
      <c r="AI482" s="80"/>
      <c r="AJ482" s="80"/>
      <c r="AK482" s="80"/>
      <c r="AL482" s="80"/>
      <c r="AM482" s="80"/>
      <c r="AN482" s="80"/>
      <c r="AO482" s="80"/>
      <c r="AP482" s="80"/>
      <c r="AQ482" s="80"/>
      <c r="AR482" s="80"/>
      <c r="AS482" s="80"/>
      <c r="AT482" s="80"/>
      <c r="AU482" s="80"/>
      <c r="AV482" s="80"/>
      <c r="AW482" s="80"/>
      <c r="AX482" s="80"/>
      <c r="DI482" s="71"/>
    </row>
    <row r="483" spans="1:113" ht="14.25">
      <c r="A483" s="78"/>
      <c r="B483" s="82"/>
      <c r="C483" s="77"/>
      <c r="D483" s="77"/>
      <c r="E483" s="77"/>
      <c r="F483" s="77"/>
      <c r="G483" s="77"/>
      <c r="H483" s="77"/>
      <c r="I483" s="77"/>
      <c r="J483" s="77"/>
      <c r="K483" s="77"/>
      <c r="L483" s="83"/>
      <c r="M483" s="83"/>
      <c r="N483" s="83"/>
      <c r="O483" s="83"/>
      <c r="P483" s="77"/>
      <c r="Q483" s="77"/>
      <c r="R483" s="77"/>
      <c r="S483" s="77"/>
      <c r="T483" s="77"/>
      <c r="U483" s="77"/>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5"/>
    </row>
    <row r="484" spans="1:113" ht="12" customHeight="1">
      <c r="A484" s="78"/>
      <c r="B484" s="86" t="s">
        <v>154</v>
      </c>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c r="AG484" s="87"/>
      <c r="AH484" s="87"/>
      <c r="AI484" s="87"/>
      <c r="AJ484" s="87"/>
      <c r="AK484" s="87"/>
      <c r="AL484" s="87"/>
      <c r="AM484" s="87"/>
      <c r="AN484" s="87"/>
      <c r="AO484" s="87"/>
      <c r="AP484" s="87"/>
      <c r="AQ484" s="87"/>
      <c r="AR484" s="87"/>
      <c r="AS484" s="87"/>
      <c r="AT484" s="87"/>
      <c r="AU484" s="87"/>
      <c r="AV484" s="87"/>
      <c r="AW484" s="87"/>
      <c r="AX484" s="88"/>
    </row>
    <row r="485" spans="1:113" ht="12" customHeight="1">
      <c r="A485" s="78"/>
      <c r="B485" s="86"/>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87"/>
      <c r="AG485" s="87"/>
      <c r="AH485" s="87"/>
      <c r="AI485" s="87"/>
      <c r="AJ485" s="87"/>
      <c r="AK485" s="87"/>
      <c r="AL485" s="87"/>
      <c r="AM485" s="87"/>
      <c r="AN485" s="87"/>
      <c r="AO485" s="87"/>
      <c r="AP485" s="87"/>
      <c r="AQ485" s="87"/>
      <c r="AR485" s="87"/>
      <c r="AS485" s="87"/>
      <c r="AT485" s="87"/>
      <c r="AU485" s="87"/>
      <c r="AV485" s="87"/>
      <c r="AW485" s="87"/>
      <c r="AX485" s="88"/>
      <c r="BC485" s="89"/>
    </row>
    <row r="486" spans="1:113" ht="12" customHeight="1">
      <c r="A486" s="78"/>
      <c r="B486" s="86"/>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c r="AG486" s="87"/>
      <c r="AH486" s="87"/>
      <c r="AI486" s="87"/>
      <c r="AJ486" s="87"/>
      <c r="AK486" s="87"/>
      <c r="AL486" s="87"/>
      <c r="AM486" s="87"/>
      <c r="AN486" s="87"/>
      <c r="AO486" s="87"/>
      <c r="AP486" s="87"/>
      <c r="AQ486" s="87"/>
      <c r="AR486" s="87"/>
      <c r="AS486" s="87"/>
      <c r="AT486" s="87"/>
      <c r="AU486" s="87"/>
      <c r="AV486" s="87"/>
      <c r="AW486" s="87"/>
      <c r="AX486" s="88"/>
    </row>
    <row r="487" spans="1:113" ht="12" customHeight="1">
      <c r="A487" s="78"/>
      <c r="B487" s="86"/>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87"/>
      <c r="AG487" s="87"/>
      <c r="AH487" s="87"/>
      <c r="AI487" s="87"/>
      <c r="AJ487" s="87"/>
      <c r="AK487" s="87"/>
      <c r="AL487" s="87"/>
      <c r="AM487" s="87"/>
      <c r="AN487" s="87"/>
      <c r="AO487" s="87"/>
      <c r="AP487" s="87"/>
      <c r="AQ487" s="87"/>
      <c r="AR487" s="87"/>
      <c r="AS487" s="87"/>
      <c r="AT487" s="87"/>
      <c r="AU487" s="87"/>
      <c r="AV487" s="87"/>
      <c r="AW487" s="87"/>
      <c r="AX487" s="88"/>
    </row>
    <row r="488" spans="1:113" ht="12" customHeight="1">
      <c r="A488" s="78"/>
      <c r="B488" s="86"/>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c r="AM488" s="87"/>
      <c r="AN488" s="87"/>
      <c r="AO488" s="87"/>
      <c r="AP488" s="87"/>
      <c r="AQ488" s="87"/>
      <c r="AR488" s="87"/>
      <c r="AS488" s="87"/>
      <c r="AT488" s="87"/>
      <c r="AU488" s="87"/>
      <c r="AV488" s="87"/>
      <c r="AW488" s="87"/>
      <c r="AX488" s="88"/>
    </row>
    <row r="489" spans="1:113" ht="15" thickBot="1">
      <c r="A489" s="90"/>
      <c r="B489" s="91"/>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92"/>
      <c r="AN489" s="92"/>
      <c r="AO489" s="92"/>
      <c r="AP489" s="92"/>
      <c r="AQ489" s="92"/>
      <c r="AR489" s="92"/>
      <c r="AS489" s="92"/>
      <c r="AT489" s="92"/>
      <c r="AU489" s="92"/>
      <c r="AV489" s="92"/>
      <c r="AW489" s="92"/>
      <c r="AX489" s="93"/>
    </row>
    <row r="490" spans="1:113">
      <c r="B490" s="94"/>
    </row>
    <row r="491" spans="1:113" ht="15" thickBot="1">
      <c r="A491" s="81"/>
      <c r="B491" s="80" t="s">
        <v>89</v>
      </c>
      <c r="C491" s="78"/>
      <c r="D491" s="78"/>
      <c r="E491" s="78"/>
      <c r="F491" s="78"/>
      <c r="G491" s="78"/>
      <c r="H491" s="78"/>
      <c r="I491" s="78"/>
      <c r="J491" s="78"/>
      <c r="K491" s="78"/>
      <c r="L491" s="79"/>
      <c r="M491" s="79"/>
      <c r="N491" s="79"/>
      <c r="O491" s="79"/>
      <c r="P491" s="78"/>
      <c r="Q491" s="78"/>
      <c r="R491" s="78"/>
      <c r="S491" s="78"/>
      <c r="T491" s="78"/>
      <c r="U491" s="78"/>
      <c r="V491" s="80"/>
      <c r="W491" s="80"/>
      <c r="X491" s="80"/>
      <c r="Y491" s="80"/>
      <c r="Z491" s="80"/>
      <c r="AA491" s="80"/>
      <c r="AB491" s="80"/>
      <c r="AC491" s="80"/>
      <c r="AD491" s="80"/>
      <c r="AE491" s="80"/>
      <c r="AF491" s="80"/>
      <c r="AG491" s="80"/>
      <c r="AH491" s="80"/>
      <c r="AI491" s="80"/>
      <c r="AJ491" s="80"/>
      <c r="AK491" s="80"/>
      <c r="AL491" s="80"/>
      <c r="AM491" s="80"/>
      <c r="AN491" s="80"/>
      <c r="AO491" s="80"/>
      <c r="AP491" s="80"/>
      <c r="AQ491" s="80"/>
      <c r="AR491" s="80"/>
      <c r="AS491" s="80"/>
      <c r="AT491" s="80"/>
      <c r="AU491" s="80"/>
      <c r="AV491" s="80"/>
      <c r="AW491" s="80"/>
      <c r="AX491" s="80"/>
      <c r="DI491" s="71"/>
    </row>
    <row r="492" spans="1:113" ht="14.25">
      <c r="A492" s="78"/>
      <c r="B492" s="82"/>
      <c r="C492" s="77"/>
      <c r="D492" s="77"/>
      <c r="E492" s="77"/>
      <c r="F492" s="77"/>
      <c r="G492" s="77"/>
      <c r="H492" s="77"/>
      <c r="I492" s="77"/>
      <c r="J492" s="77"/>
      <c r="K492" s="77"/>
      <c r="L492" s="83"/>
      <c r="M492" s="83"/>
      <c r="N492" s="83"/>
      <c r="O492" s="83"/>
      <c r="P492" s="77"/>
      <c r="Q492" s="77"/>
      <c r="R492" s="77"/>
      <c r="S492" s="77"/>
      <c r="T492" s="77"/>
      <c r="U492" s="77"/>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5"/>
    </row>
    <row r="493" spans="1:113" ht="12" customHeight="1">
      <c r="A493" s="78"/>
      <c r="B493" s="86" t="s">
        <v>155</v>
      </c>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87"/>
      <c r="AN493" s="87"/>
      <c r="AO493" s="87"/>
      <c r="AP493" s="87"/>
      <c r="AQ493" s="87"/>
      <c r="AR493" s="87"/>
      <c r="AS493" s="87"/>
      <c r="AT493" s="87"/>
      <c r="AU493" s="87"/>
      <c r="AV493" s="87"/>
      <c r="AW493" s="87"/>
      <c r="AX493" s="88"/>
    </row>
    <row r="494" spans="1:113" ht="12" customHeight="1">
      <c r="A494" s="78"/>
      <c r="B494" s="86"/>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87"/>
      <c r="AG494" s="87"/>
      <c r="AH494" s="87"/>
      <c r="AI494" s="87"/>
      <c r="AJ494" s="87"/>
      <c r="AK494" s="87"/>
      <c r="AL494" s="87"/>
      <c r="AM494" s="87"/>
      <c r="AN494" s="87"/>
      <c r="AO494" s="87"/>
      <c r="AP494" s="87"/>
      <c r="AQ494" s="87"/>
      <c r="AR494" s="87"/>
      <c r="AS494" s="87"/>
      <c r="AT494" s="87"/>
      <c r="AU494" s="87"/>
      <c r="AV494" s="87"/>
      <c r="AW494" s="87"/>
      <c r="AX494" s="88"/>
    </row>
    <row r="495" spans="1:113" ht="12" customHeight="1">
      <c r="A495" s="78"/>
      <c r="B495" s="86"/>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87"/>
      <c r="AG495" s="87"/>
      <c r="AH495" s="87"/>
      <c r="AI495" s="87"/>
      <c r="AJ495" s="87"/>
      <c r="AK495" s="87"/>
      <c r="AL495" s="87"/>
      <c r="AM495" s="87"/>
      <c r="AN495" s="87"/>
      <c r="AO495" s="87"/>
      <c r="AP495" s="87"/>
      <c r="AQ495" s="87"/>
      <c r="AR495" s="87"/>
      <c r="AS495" s="87"/>
      <c r="AT495" s="87"/>
      <c r="AU495" s="87"/>
      <c r="AV495" s="87"/>
      <c r="AW495" s="87"/>
      <c r="AX495" s="88"/>
    </row>
    <row r="496" spans="1:113" ht="12" customHeight="1">
      <c r="A496" s="78"/>
      <c r="B496" s="86"/>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c r="AB496" s="87"/>
      <c r="AC496" s="87"/>
      <c r="AD496" s="87"/>
      <c r="AE496" s="87"/>
      <c r="AF496" s="87"/>
      <c r="AG496" s="87"/>
      <c r="AH496" s="87"/>
      <c r="AI496" s="87"/>
      <c r="AJ496" s="87"/>
      <c r="AK496" s="87"/>
      <c r="AL496" s="87"/>
      <c r="AM496" s="87"/>
      <c r="AN496" s="87"/>
      <c r="AO496" s="87"/>
      <c r="AP496" s="87"/>
      <c r="AQ496" s="87"/>
      <c r="AR496" s="87"/>
      <c r="AS496" s="87"/>
      <c r="AT496" s="87"/>
      <c r="AU496" s="87"/>
      <c r="AV496" s="87"/>
      <c r="AW496" s="87"/>
      <c r="AX496" s="88"/>
    </row>
    <row r="497" spans="1:251" ht="12" customHeight="1">
      <c r="A497" s="78"/>
      <c r="B497" s="86"/>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7"/>
      <c r="AL497" s="87"/>
      <c r="AM497" s="87"/>
      <c r="AN497" s="87"/>
      <c r="AO497" s="87"/>
      <c r="AP497" s="87"/>
      <c r="AQ497" s="87"/>
      <c r="AR497" s="87"/>
      <c r="AS497" s="87"/>
      <c r="AT497" s="87"/>
      <c r="AU497" s="87"/>
      <c r="AV497" s="87"/>
      <c r="AW497" s="87"/>
      <c r="AX497" s="88"/>
      <c r="BC497" s="89"/>
    </row>
    <row r="498" spans="1:251" ht="12" customHeight="1">
      <c r="A498" s="78"/>
      <c r="B498" s="86"/>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c r="AM498" s="87"/>
      <c r="AN498" s="87"/>
      <c r="AO498" s="87"/>
      <c r="AP498" s="87"/>
      <c r="AQ498" s="87"/>
      <c r="AR498" s="87"/>
      <c r="AS498" s="87"/>
      <c r="AT498" s="87"/>
      <c r="AU498" s="87"/>
      <c r="AV498" s="87"/>
      <c r="AW498" s="87"/>
      <c r="AX498" s="88"/>
    </row>
    <row r="499" spans="1:251" ht="12" customHeight="1">
      <c r="A499" s="78"/>
      <c r="B499" s="86"/>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87"/>
      <c r="AG499" s="87"/>
      <c r="AH499" s="87"/>
      <c r="AI499" s="87"/>
      <c r="AJ499" s="87"/>
      <c r="AK499" s="87"/>
      <c r="AL499" s="87"/>
      <c r="AM499" s="87"/>
      <c r="AN499" s="87"/>
      <c r="AO499" s="87"/>
      <c r="AP499" s="87"/>
      <c r="AQ499" s="87"/>
      <c r="AR499" s="87"/>
      <c r="AS499" s="87"/>
      <c r="AT499" s="87"/>
      <c r="AU499" s="87"/>
      <c r="AV499" s="87"/>
      <c r="AW499" s="87"/>
      <c r="AX499" s="88"/>
    </row>
    <row r="500" spans="1:251" ht="12" customHeight="1">
      <c r="A500" s="78"/>
      <c r="B500" s="86"/>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87"/>
      <c r="AN500" s="87"/>
      <c r="AO500" s="87"/>
      <c r="AP500" s="87"/>
      <c r="AQ500" s="87"/>
      <c r="AR500" s="87"/>
      <c r="AS500" s="87"/>
      <c r="AT500" s="87"/>
      <c r="AU500" s="87"/>
      <c r="AV500" s="87"/>
      <c r="AW500" s="87"/>
      <c r="AX500" s="88"/>
    </row>
    <row r="501" spans="1:251" ht="15" thickBot="1">
      <c r="A501" s="90"/>
      <c r="B501" s="91"/>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c r="AQ501" s="92"/>
      <c r="AR501" s="92"/>
      <c r="AS501" s="92"/>
      <c r="AT501" s="92"/>
      <c r="AU501" s="92"/>
      <c r="AV501" s="92"/>
      <c r="AW501" s="92"/>
      <c r="AX501" s="93"/>
    </row>
    <row r="502" spans="1:251">
      <c r="B502" s="94"/>
    </row>
    <row r="503" spans="1:251" ht="14.25">
      <c r="B503" s="80" t="s">
        <v>91</v>
      </c>
      <c r="C503" s="78"/>
      <c r="D503" s="78"/>
      <c r="E503" s="78"/>
      <c r="F503" s="78"/>
      <c r="G503" s="78"/>
      <c r="H503" s="78"/>
      <c r="I503" s="78"/>
      <c r="J503" s="78"/>
      <c r="K503" s="78"/>
      <c r="L503" s="79"/>
      <c r="M503" s="79"/>
      <c r="N503" s="79"/>
      <c r="O503" s="79"/>
      <c r="P503" s="78"/>
      <c r="Q503" s="78"/>
      <c r="R503" s="78"/>
      <c r="S503" s="78"/>
      <c r="T503" s="78"/>
      <c r="U503" s="78"/>
      <c r="V503" s="80"/>
      <c r="W503" s="80"/>
      <c r="X503" s="80"/>
      <c r="Y503" s="80"/>
      <c r="Z503" s="80"/>
      <c r="AA503" s="80"/>
      <c r="AB503" s="80"/>
      <c r="AC503" s="80"/>
      <c r="AD503" s="80"/>
      <c r="AE503" s="80"/>
      <c r="AF503" s="80"/>
      <c r="AG503" s="80"/>
      <c r="AH503" s="80"/>
      <c r="AI503" s="80"/>
      <c r="AJ503" s="80"/>
      <c r="AK503" s="80"/>
      <c r="AL503" s="80"/>
      <c r="AM503" s="80"/>
      <c r="AN503" s="80"/>
      <c r="AO503" s="80"/>
      <c r="AP503" s="80"/>
      <c r="AQ503" s="80"/>
      <c r="AR503" s="80"/>
      <c r="AS503" s="80"/>
      <c r="AT503" s="80"/>
      <c r="AU503" s="80"/>
      <c r="AV503" s="80"/>
      <c r="AW503" s="80"/>
      <c r="AX503" s="80"/>
    </row>
    <row r="504" spans="1:251" ht="15" thickBot="1">
      <c r="B504" s="78"/>
      <c r="C504" s="78"/>
      <c r="D504" s="78"/>
      <c r="E504" s="78"/>
      <c r="F504" s="78"/>
      <c r="G504" s="78"/>
      <c r="H504" s="78"/>
      <c r="I504" s="78"/>
      <c r="J504" s="78"/>
      <c r="K504" s="78"/>
      <c r="L504" s="79"/>
      <c r="M504" s="79"/>
      <c r="N504" s="79"/>
      <c r="O504" s="79"/>
      <c r="P504" s="78"/>
      <c r="Q504" s="78"/>
      <c r="R504" s="78"/>
      <c r="S504" s="78"/>
      <c r="T504" s="78"/>
      <c r="U504" s="78"/>
      <c r="V504" s="80"/>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80"/>
      <c r="AV504" s="80"/>
      <c r="AW504" s="80"/>
      <c r="AX504" s="95" t="s">
        <v>92</v>
      </c>
    </row>
    <row r="505" spans="1:251" s="89" customFormat="1" ht="13.5" customHeight="1">
      <c r="A505" s="78"/>
      <c r="B505" s="96" t="s">
        <v>93</v>
      </c>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8"/>
      <c r="AA505" s="99" t="s">
        <v>94</v>
      </c>
      <c r="AB505" s="97"/>
      <c r="AC505" s="97"/>
      <c r="AD505" s="97"/>
      <c r="AE505" s="97"/>
      <c r="AF505" s="97"/>
      <c r="AG505" s="97"/>
      <c r="AH505" s="97"/>
      <c r="AI505" s="98"/>
      <c r="AJ505" s="99" t="s">
        <v>95</v>
      </c>
      <c r="AK505" s="97"/>
      <c r="AL505" s="97"/>
      <c r="AM505" s="97"/>
      <c r="AN505" s="97"/>
      <c r="AO505" s="97"/>
      <c r="AP505" s="97"/>
      <c r="AQ505" s="97"/>
      <c r="AR505" s="98"/>
      <c r="AS505" s="99" t="s">
        <v>96</v>
      </c>
      <c r="AT505" s="97"/>
      <c r="AU505" s="97"/>
      <c r="AV505" s="97"/>
      <c r="AW505" s="97"/>
      <c r="AX505" s="100"/>
      <c r="AY505" s="65"/>
      <c r="AZ505" s="65"/>
      <c r="BA505" s="65"/>
      <c r="BB505" s="65"/>
      <c r="BC505" s="65"/>
      <c r="BD505" s="65"/>
      <c r="BE505" s="65"/>
      <c r="BF505" s="65"/>
      <c r="BG505" s="65"/>
      <c r="BH505" s="65"/>
      <c r="BI505" s="65"/>
      <c r="BJ505" s="65"/>
      <c r="BK505" s="65"/>
      <c r="BL505" s="65"/>
      <c r="BM505" s="65"/>
      <c r="BN505" s="65"/>
      <c r="BO505" s="65"/>
      <c r="BP505" s="65"/>
      <c r="BQ505" s="65"/>
      <c r="BR505" s="65"/>
      <c r="BS505" s="65"/>
      <c r="BT505" s="65"/>
      <c r="BU505" s="65"/>
      <c r="BV505" s="65"/>
      <c r="BW505" s="65"/>
      <c r="BX505" s="65"/>
      <c r="BY505" s="65"/>
      <c r="BZ505" s="65"/>
      <c r="CA505" s="65"/>
      <c r="CB505" s="65"/>
      <c r="CC505" s="65"/>
      <c r="CD505" s="65"/>
      <c r="CE505" s="65"/>
      <c r="CF505" s="65"/>
      <c r="CG505" s="65"/>
      <c r="CH505" s="65"/>
      <c r="CI505" s="65"/>
      <c r="CJ505" s="65"/>
      <c r="CK505" s="65"/>
      <c r="CL505" s="65"/>
      <c r="CM505" s="65"/>
      <c r="CN505" s="65"/>
      <c r="CO505" s="65"/>
      <c r="CP505" s="65"/>
      <c r="CQ505" s="65"/>
      <c r="CR505" s="65"/>
      <c r="CS505" s="65"/>
      <c r="CT505" s="65"/>
      <c r="CU505" s="65"/>
      <c r="CV505" s="65"/>
      <c r="CW505" s="65"/>
      <c r="CX505" s="65"/>
      <c r="CY505" s="65"/>
      <c r="CZ505" s="65"/>
      <c r="DA505" s="65"/>
      <c r="DB505" s="65"/>
      <c r="DC505" s="65"/>
      <c r="DD505" s="65"/>
      <c r="DE505" s="65"/>
      <c r="DF505" s="65"/>
      <c r="DG505" s="65"/>
      <c r="DH505" s="65"/>
      <c r="DI505" s="65"/>
      <c r="DJ505" s="65"/>
      <c r="DK505" s="65"/>
      <c r="DL505" s="65"/>
      <c r="DM505" s="65"/>
      <c r="DN505" s="65"/>
      <c r="DO505" s="65"/>
      <c r="DP505" s="65"/>
      <c r="DQ505" s="65"/>
      <c r="DR505" s="65"/>
      <c r="DS505" s="65"/>
      <c r="DT505" s="65"/>
      <c r="DU505" s="65"/>
      <c r="DV505" s="65"/>
      <c r="DW505" s="65"/>
      <c r="DX505" s="65"/>
      <c r="DY505" s="65"/>
      <c r="DZ505" s="65"/>
      <c r="EA505" s="65"/>
      <c r="EB505" s="65"/>
      <c r="EC505" s="65"/>
      <c r="ED505" s="65"/>
      <c r="EE505" s="65"/>
      <c r="EF505" s="65"/>
      <c r="EG505" s="65"/>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c r="GE505" s="65"/>
      <c r="GF505" s="65"/>
      <c r="GG505" s="65"/>
      <c r="GH505" s="65"/>
      <c r="GI505" s="65"/>
      <c r="GJ505" s="65"/>
      <c r="GK505" s="65"/>
      <c r="GL505" s="65"/>
      <c r="GM505" s="65"/>
      <c r="GN505" s="65"/>
      <c r="GO505" s="65"/>
      <c r="GP505" s="65"/>
      <c r="GQ505" s="65"/>
      <c r="GR505" s="65"/>
      <c r="GS505" s="65"/>
      <c r="GT505" s="65"/>
      <c r="GU505" s="65"/>
      <c r="GV505" s="65"/>
      <c r="GW505" s="65"/>
      <c r="GX505" s="65"/>
      <c r="GY505" s="65"/>
      <c r="GZ505" s="65"/>
      <c r="HA505" s="65"/>
      <c r="HB505" s="65"/>
      <c r="HC505" s="65"/>
      <c r="HD505" s="65"/>
      <c r="HE505" s="65"/>
      <c r="HF505" s="65"/>
      <c r="HG505" s="65"/>
      <c r="HH505" s="65"/>
      <c r="HI505" s="65"/>
      <c r="HJ505" s="65"/>
      <c r="HK505" s="65"/>
      <c r="HL505" s="65"/>
      <c r="HM505" s="65"/>
      <c r="HN505" s="65"/>
      <c r="HO505" s="65"/>
      <c r="HP505" s="65"/>
      <c r="HQ505" s="65"/>
      <c r="HR505" s="65"/>
      <c r="HS505" s="65"/>
      <c r="HT505" s="65"/>
      <c r="HU505" s="65"/>
      <c r="HV505" s="65"/>
      <c r="HW505" s="65"/>
      <c r="HX505" s="65"/>
      <c r="HY505" s="65"/>
      <c r="HZ505" s="65"/>
      <c r="IA505" s="65"/>
      <c r="IB505" s="65"/>
      <c r="IC505" s="65"/>
      <c r="ID505" s="65"/>
      <c r="IE505" s="65"/>
      <c r="IF505" s="65"/>
      <c r="IG505" s="65"/>
      <c r="IH505" s="65"/>
      <c r="II505" s="65"/>
      <c r="IJ505" s="65"/>
      <c r="IK505" s="65"/>
      <c r="IL505" s="65"/>
      <c r="IM505" s="65"/>
      <c r="IN505" s="65"/>
      <c r="IO505" s="65"/>
      <c r="IP505" s="65"/>
      <c r="IQ505" s="65"/>
    </row>
    <row r="506" spans="1:251" s="89" customFormat="1" ht="13.5">
      <c r="A506" s="78"/>
      <c r="B506" s="101"/>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3"/>
      <c r="AA506" s="104"/>
      <c r="AB506" s="102"/>
      <c r="AC506" s="102"/>
      <c r="AD506" s="102"/>
      <c r="AE506" s="102"/>
      <c r="AF506" s="102"/>
      <c r="AG506" s="102"/>
      <c r="AH506" s="102"/>
      <c r="AI506" s="103"/>
      <c r="AJ506" s="104"/>
      <c r="AK506" s="102"/>
      <c r="AL506" s="102"/>
      <c r="AM506" s="102"/>
      <c r="AN506" s="102"/>
      <c r="AO506" s="102"/>
      <c r="AP506" s="102"/>
      <c r="AQ506" s="102"/>
      <c r="AR506" s="103"/>
      <c r="AS506" s="104"/>
      <c r="AT506" s="102"/>
      <c r="AU506" s="102"/>
      <c r="AV506" s="102"/>
      <c r="AW506" s="102"/>
      <c r="AX506" s="105"/>
      <c r="AY506" s="65"/>
      <c r="AZ506" s="65"/>
      <c r="BA506" s="65"/>
      <c r="BB506" s="106"/>
      <c r="BC506" s="107"/>
      <c r="BE506" s="65"/>
      <c r="BF506" s="65"/>
      <c r="BG506" s="65"/>
      <c r="BH506" s="65"/>
      <c r="BI506" s="65"/>
      <c r="BJ506" s="65"/>
      <c r="BK506" s="65"/>
      <c r="BL506" s="65"/>
      <c r="BM506" s="65"/>
      <c r="BN506" s="65"/>
      <c r="BO506" s="65"/>
      <c r="BP506" s="65"/>
      <c r="BQ506" s="65"/>
      <c r="BR506" s="65"/>
      <c r="BS506" s="65"/>
      <c r="BT506" s="65"/>
      <c r="BU506" s="65"/>
      <c r="BV506" s="65"/>
      <c r="BW506" s="65"/>
      <c r="BX506" s="65"/>
      <c r="BY506" s="65"/>
      <c r="BZ506" s="65"/>
      <c r="CA506" s="65"/>
      <c r="CB506" s="65"/>
      <c r="CC506" s="65"/>
      <c r="CD506" s="65"/>
      <c r="CE506" s="65"/>
      <c r="CF506" s="65"/>
      <c r="CG506" s="65"/>
      <c r="CH506" s="65"/>
      <c r="CI506" s="65"/>
      <c r="CJ506" s="65"/>
      <c r="CK506" s="65"/>
      <c r="CL506" s="65"/>
      <c r="CM506" s="65"/>
      <c r="CN506" s="65"/>
      <c r="CO506" s="65"/>
      <c r="CP506" s="65"/>
      <c r="CQ506" s="65"/>
      <c r="CR506" s="65"/>
      <c r="CS506" s="65"/>
      <c r="CT506" s="65"/>
      <c r="CU506" s="65"/>
      <c r="CV506" s="65"/>
      <c r="CW506" s="65"/>
      <c r="CX506" s="65"/>
      <c r="CY506" s="65"/>
      <c r="CZ506" s="65"/>
      <c r="DA506" s="65"/>
      <c r="DB506" s="65"/>
      <c r="DC506" s="65"/>
      <c r="DD506" s="65"/>
      <c r="DE506" s="65"/>
      <c r="DF506" s="65"/>
      <c r="DG506" s="65"/>
      <c r="DH506" s="65"/>
      <c r="DI506" s="65"/>
      <c r="DJ506" s="65"/>
      <c r="DK506" s="65"/>
      <c r="DL506" s="65"/>
      <c r="DM506" s="65"/>
      <c r="DN506" s="65"/>
      <c r="DO506" s="65"/>
      <c r="DP506" s="65"/>
      <c r="DQ506" s="65"/>
      <c r="DR506" s="65"/>
      <c r="DS506" s="65"/>
      <c r="DT506" s="65"/>
      <c r="DU506" s="65"/>
      <c r="DV506" s="65"/>
      <c r="DW506" s="65"/>
      <c r="DX506" s="65"/>
      <c r="DY506" s="65"/>
      <c r="DZ506" s="65"/>
      <c r="EA506" s="65"/>
      <c r="EB506" s="65"/>
      <c r="EC506" s="65"/>
      <c r="ED506" s="65"/>
      <c r="EE506" s="65"/>
      <c r="EF506" s="65"/>
      <c r="EG506" s="65"/>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c r="GE506" s="65"/>
      <c r="GF506" s="65"/>
      <c r="GG506" s="65"/>
      <c r="GH506" s="65"/>
      <c r="GI506" s="65"/>
      <c r="GJ506" s="65"/>
      <c r="GK506" s="65"/>
      <c r="GL506" s="65"/>
      <c r="GM506" s="65"/>
      <c r="GN506" s="65"/>
      <c r="GO506" s="65"/>
      <c r="GP506" s="65"/>
      <c r="GQ506" s="65"/>
      <c r="GR506" s="65"/>
      <c r="GS506" s="65"/>
      <c r="GT506" s="65"/>
      <c r="GU506" s="65"/>
      <c r="GV506" s="65"/>
      <c r="GW506" s="65"/>
      <c r="GX506" s="65"/>
      <c r="GY506" s="65"/>
      <c r="GZ506" s="65"/>
      <c r="HA506" s="65"/>
      <c r="HB506" s="65"/>
      <c r="HC506" s="65"/>
      <c r="HD506" s="65"/>
      <c r="HE506" s="65"/>
      <c r="HF506" s="65"/>
      <c r="HG506" s="65"/>
      <c r="HH506" s="65"/>
      <c r="HI506" s="65"/>
      <c r="HJ506" s="65"/>
      <c r="HK506" s="65"/>
      <c r="HL506" s="65"/>
      <c r="HM506" s="65"/>
      <c r="HN506" s="65"/>
      <c r="HO506" s="65"/>
      <c r="HP506" s="65"/>
      <c r="HQ506" s="65"/>
      <c r="HR506" s="65"/>
      <c r="HS506" s="65"/>
      <c r="HT506" s="65"/>
      <c r="HU506" s="65"/>
      <c r="HV506" s="65"/>
      <c r="HW506" s="65"/>
      <c r="HX506" s="65"/>
      <c r="HY506" s="65"/>
      <c r="HZ506" s="65"/>
      <c r="IA506" s="65"/>
      <c r="IB506" s="65"/>
      <c r="IC506" s="65"/>
      <c r="ID506" s="65"/>
      <c r="IE506" s="65"/>
      <c r="IF506" s="65"/>
      <c r="IG506" s="65"/>
      <c r="IH506" s="65"/>
      <c r="II506" s="65"/>
      <c r="IJ506" s="65"/>
      <c r="IK506" s="65"/>
      <c r="IL506" s="65"/>
      <c r="IM506" s="65"/>
      <c r="IN506" s="65"/>
      <c r="IO506" s="65"/>
      <c r="IP506" s="65"/>
      <c r="IQ506" s="65"/>
    </row>
    <row r="507" spans="1:251" s="89" customFormat="1" ht="18.75" customHeight="1">
      <c r="A507" s="78"/>
      <c r="B507" s="108"/>
      <c r="C507" s="109" t="s">
        <v>156</v>
      </c>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1"/>
      <c r="AA507" s="112">
        <v>289</v>
      </c>
      <c r="AB507" s="113"/>
      <c r="AC507" s="113"/>
      <c r="AD507" s="113"/>
      <c r="AE507" s="113"/>
      <c r="AF507" s="113"/>
      <c r="AG507" s="113"/>
      <c r="AH507" s="113"/>
      <c r="AI507" s="114"/>
      <c r="AJ507" s="112">
        <v>289</v>
      </c>
      <c r="AK507" s="113"/>
      <c r="AL507" s="113"/>
      <c r="AM507" s="113"/>
      <c r="AN507" s="113"/>
      <c r="AO507" s="113"/>
      <c r="AP507" s="113"/>
      <c r="AQ507" s="113"/>
      <c r="AR507" s="114"/>
      <c r="AS507" s="115"/>
      <c r="AT507" s="116"/>
      <c r="AU507" s="116"/>
      <c r="AV507" s="116"/>
      <c r="AW507" s="116"/>
      <c r="AX507" s="117"/>
      <c r="AY507" s="65"/>
      <c r="AZ507" s="65"/>
      <c r="BA507" s="65"/>
      <c r="BB507" s="65"/>
      <c r="BC507" s="65"/>
      <c r="BD507" s="65"/>
      <c r="BE507" s="65"/>
      <c r="BF507" s="65"/>
      <c r="BG507" s="65"/>
      <c r="BH507" s="65"/>
      <c r="BI507" s="65"/>
      <c r="BJ507" s="65"/>
      <c r="BK507" s="65"/>
      <c r="BL507" s="65"/>
      <c r="BM507" s="65"/>
      <c r="BN507" s="65"/>
      <c r="BO507" s="65"/>
      <c r="BP507" s="65"/>
      <c r="BQ507" s="65"/>
      <c r="BR507" s="65"/>
      <c r="BS507" s="65"/>
      <c r="BT507" s="65"/>
      <c r="BU507" s="65"/>
      <c r="BV507" s="65"/>
      <c r="BW507" s="65"/>
      <c r="BX507" s="65"/>
      <c r="BY507" s="65"/>
      <c r="BZ507" s="65"/>
      <c r="CA507" s="65"/>
      <c r="CB507" s="65"/>
      <c r="CC507" s="65"/>
      <c r="CD507" s="65"/>
      <c r="CE507" s="65"/>
      <c r="CF507" s="65"/>
      <c r="CG507" s="65"/>
      <c r="CH507" s="65"/>
      <c r="CI507" s="65"/>
      <c r="CJ507" s="65"/>
      <c r="CK507" s="65"/>
      <c r="CL507" s="65"/>
      <c r="CM507" s="65"/>
      <c r="CN507" s="65"/>
      <c r="CO507" s="65"/>
      <c r="CP507" s="65"/>
      <c r="CQ507" s="65"/>
      <c r="CR507" s="65"/>
      <c r="CS507" s="65"/>
      <c r="CT507" s="65"/>
      <c r="CU507" s="65"/>
      <c r="CV507" s="65"/>
      <c r="CW507" s="65"/>
      <c r="CX507" s="65"/>
      <c r="CY507" s="65"/>
      <c r="CZ507" s="65"/>
      <c r="DA507" s="65"/>
      <c r="DB507" s="65"/>
      <c r="DC507" s="65"/>
      <c r="DD507" s="65"/>
      <c r="DE507" s="65"/>
      <c r="DF507" s="65"/>
      <c r="DG507" s="65"/>
      <c r="DH507" s="65"/>
      <c r="DI507" s="65"/>
      <c r="DJ507" s="65"/>
      <c r="DK507" s="65"/>
      <c r="DL507" s="65"/>
      <c r="DM507" s="65"/>
      <c r="DN507" s="65"/>
      <c r="DO507" s="65"/>
      <c r="DP507" s="65"/>
      <c r="DQ507" s="65"/>
      <c r="DR507" s="65"/>
      <c r="DS507" s="65"/>
      <c r="DT507" s="65"/>
      <c r="DU507" s="65"/>
      <c r="DV507" s="65"/>
      <c r="DW507" s="65"/>
      <c r="DX507" s="65"/>
      <c r="DY507" s="65"/>
      <c r="DZ507" s="65"/>
      <c r="EA507" s="65"/>
      <c r="EB507" s="65"/>
      <c r="EC507" s="65"/>
      <c r="ED507" s="65"/>
      <c r="EE507" s="65"/>
      <c r="EF507" s="65"/>
      <c r="EG507" s="65"/>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c r="GE507" s="65"/>
      <c r="GF507" s="65"/>
      <c r="GG507" s="65"/>
      <c r="GH507" s="65"/>
      <c r="GI507" s="65"/>
      <c r="GJ507" s="65"/>
      <c r="GK507" s="65"/>
      <c r="GL507" s="65"/>
      <c r="GM507" s="65"/>
      <c r="GN507" s="65"/>
      <c r="GO507" s="65"/>
      <c r="GP507" s="65"/>
      <c r="GQ507" s="65"/>
      <c r="GR507" s="65"/>
      <c r="GS507" s="65"/>
      <c r="GT507" s="65"/>
      <c r="GU507" s="65"/>
      <c r="GV507" s="65"/>
      <c r="GW507" s="65"/>
      <c r="GX507" s="65"/>
      <c r="GY507" s="65"/>
      <c r="GZ507" s="65"/>
      <c r="HA507" s="65"/>
      <c r="HB507" s="65"/>
      <c r="HC507" s="65"/>
      <c r="HD507" s="65"/>
      <c r="HE507" s="65"/>
      <c r="HF507" s="65"/>
      <c r="HG507" s="65"/>
      <c r="HH507" s="65"/>
      <c r="HI507" s="65"/>
      <c r="HJ507" s="65"/>
      <c r="HK507" s="65"/>
      <c r="HL507" s="65"/>
      <c r="HM507" s="65"/>
      <c r="HN507" s="65"/>
      <c r="HO507" s="65"/>
      <c r="HP507" s="65"/>
      <c r="HQ507" s="65"/>
      <c r="HR507" s="65"/>
      <c r="HS507" s="65"/>
      <c r="HT507" s="65"/>
      <c r="HU507" s="65"/>
      <c r="HV507" s="65"/>
      <c r="HW507" s="65"/>
      <c r="HX507" s="65"/>
      <c r="HY507" s="65"/>
      <c r="HZ507" s="65"/>
      <c r="IA507" s="65"/>
      <c r="IB507" s="65"/>
      <c r="IC507" s="65"/>
      <c r="ID507" s="65"/>
      <c r="IE507" s="65"/>
      <c r="IF507" s="65"/>
      <c r="IG507" s="65"/>
      <c r="IH507" s="65"/>
      <c r="II507" s="65"/>
      <c r="IJ507" s="65"/>
      <c r="IK507" s="65"/>
      <c r="IL507" s="65"/>
      <c r="IM507" s="65"/>
      <c r="IN507" s="65"/>
      <c r="IO507" s="65"/>
      <c r="IP507" s="65"/>
      <c r="IQ507" s="65"/>
    </row>
    <row r="508" spans="1:251" s="89" customFormat="1" ht="18.75" customHeight="1">
      <c r="A508" s="78"/>
      <c r="B508" s="108"/>
      <c r="C508" s="109" t="s">
        <v>157</v>
      </c>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1"/>
      <c r="AA508" s="112">
        <v>16</v>
      </c>
      <c r="AB508" s="113"/>
      <c r="AC508" s="113"/>
      <c r="AD508" s="113"/>
      <c r="AE508" s="113"/>
      <c r="AF508" s="113"/>
      <c r="AG508" s="113"/>
      <c r="AH508" s="113"/>
      <c r="AI508" s="114"/>
      <c r="AJ508" s="112">
        <v>16</v>
      </c>
      <c r="AK508" s="113"/>
      <c r="AL508" s="113"/>
      <c r="AM508" s="113"/>
      <c r="AN508" s="113"/>
      <c r="AO508" s="113"/>
      <c r="AP508" s="113"/>
      <c r="AQ508" s="113"/>
      <c r="AR508" s="114"/>
      <c r="AS508" s="115"/>
      <c r="AT508" s="116"/>
      <c r="AU508" s="116"/>
      <c r="AV508" s="116"/>
      <c r="AW508" s="116"/>
      <c r="AX508" s="117"/>
      <c r="AY508" s="65"/>
      <c r="AZ508" s="65"/>
      <c r="BA508" s="65"/>
      <c r="BB508" s="65"/>
      <c r="BC508" s="65"/>
      <c r="BD508" s="65"/>
      <c r="BE508" s="65"/>
      <c r="BF508" s="65"/>
      <c r="BG508" s="65"/>
      <c r="BH508" s="65"/>
      <c r="BI508" s="65"/>
      <c r="BJ508" s="65"/>
      <c r="BK508" s="65"/>
      <c r="BL508" s="65"/>
      <c r="BM508" s="65"/>
      <c r="BN508" s="65"/>
      <c r="BO508" s="65"/>
      <c r="BP508" s="65"/>
      <c r="BQ508" s="65"/>
      <c r="BR508" s="65"/>
      <c r="BS508" s="65"/>
      <c r="BT508" s="65"/>
      <c r="BU508" s="65"/>
      <c r="BV508" s="65"/>
      <c r="BW508" s="65"/>
      <c r="BX508" s="65"/>
      <c r="BY508" s="65"/>
      <c r="BZ508" s="65"/>
      <c r="CA508" s="65"/>
      <c r="CB508" s="65"/>
      <c r="CC508" s="65"/>
      <c r="CD508" s="65"/>
      <c r="CE508" s="65"/>
      <c r="CF508" s="65"/>
      <c r="CG508" s="65"/>
      <c r="CH508" s="65"/>
      <c r="CI508" s="65"/>
      <c r="CJ508" s="65"/>
      <c r="CK508" s="65"/>
      <c r="CL508" s="65"/>
      <c r="CM508" s="65"/>
      <c r="CN508" s="65"/>
      <c r="CO508" s="65"/>
      <c r="CP508" s="65"/>
      <c r="CQ508" s="65"/>
      <c r="CR508" s="65"/>
      <c r="CS508" s="65"/>
      <c r="CT508" s="65"/>
      <c r="CU508" s="65"/>
      <c r="CV508" s="65"/>
      <c r="CW508" s="65"/>
      <c r="CX508" s="65"/>
      <c r="CY508" s="65"/>
      <c r="CZ508" s="65"/>
      <c r="DA508" s="65"/>
      <c r="DB508" s="65"/>
      <c r="DC508" s="65"/>
      <c r="DD508" s="65"/>
      <c r="DE508" s="65"/>
      <c r="DF508" s="65"/>
      <c r="DG508" s="65"/>
      <c r="DH508" s="65"/>
      <c r="DI508" s="65"/>
      <c r="DJ508" s="65"/>
      <c r="DK508" s="65"/>
      <c r="DL508" s="65"/>
      <c r="DM508" s="65"/>
      <c r="DN508" s="65"/>
      <c r="DO508" s="65"/>
      <c r="DP508" s="65"/>
      <c r="DQ508" s="65"/>
      <c r="DR508" s="65"/>
      <c r="DS508" s="65"/>
      <c r="DT508" s="65"/>
      <c r="DU508" s="65"/>
      <c r="DV508" s="65"/>
      <c r="DW508" s="65"/>
      <c r="DX508" s="65"/>
      <c r="DY508" s="65"/>
      <c r="DZ508" s="65"/>
      <c r="EA508" s="65"/>
      <c r="EB508" s="65"/>
      <c r="EC508" s="65"/>
      <c r="ED508" s="65"/>
      <c r="EE508" s="65"/>
      <c r="EF508" s="65"/>
      <c r="EG508" s="65"/>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c r="GE508" s="65"/>
      <c r="GF508" s="65"/>
      <c r="GG508" s="65"/>
      <c r="GH508" s="65"/>
      <c r="GI508" s="65"/>
      <c r="GJ508" s="65"/>
      <c r="GK508" s="65"/>
      <c r="GL508" s="65"/>
      <c r="GM508" s="65"/>
      <c r="GN508" s="65"/>
      <c r="GO508" s="65"/>
      <c r="GP508" s="65"/>
      <c r="GQ508" s="65"/>
      <c r="GR508" s="65"/>
      <c r="GS508" s="65"/>
      <c r="GT508" s="65"/>
      <c r="GU508" s="65"/>
      <c r="GV508" s="65"/>
      <c r="GW508" s="65"/>
      <c r="GX508" s="65"/>
      <c r="GY508" s="65"/>
      <c r="GZ508" s="65"/>
      <c r="HA508" s="65"/>
      <c r="HB508" s="65"/>
      <c r="HC508" s="65"/>
      <c r="HD508" s="65"/>
      <c r="HE508" s="65"/>
      <c r="HF508" s="65"/>
      <c r="HG508" s="65"/>
      <c r="HH508" s="65"/>
      <c r="HI508" s="65"/>
      <c r="HJ508" s="65"/>
      <c r="HK508" s="65"/>
      <c r="HL508" s="65"/>
      <c r="HM508" s="65"/>
      <c r="HN508" s="65"/>
      <c r="HO508" s="65"/>
      <c r="HP508" s="65"/>
      <c r="HQ508" s="65"/>
      <c r="HR508" s="65"/>
      <c r="HS508" s="65"/>
      <c r="HT508" s="65"/>
      <c r="HU508" s="65"/>
      <c r="HV508" s="65"/>
      <c r="HW508" s="65"/>
      <c r="HX508" s="65"/>
      <c r="HY508" s="65"/>
      <c r="HZ508" s="65"/>
      <c r="IA508" s="65"/>
      <c r="IB508" s="65"/>
      <c r="IC508" s="65"/>
      <c r="ID508" s="65"/>
      <c r="IE508" s="65"/>
      <c r="IF508" s="65"/>
      <c r="IG508" s="65"/>
      <c r="IH508" s="65"/>
      <c r="II508" s="65"/>
      <c r="IJ508" s="65"/>
      <c r="IK508" s="65"/>
      <c r="IL508" s="65"/>
      <c r="IM508" s="65"/>
      <c r="IN508" s="65"/>
      <c r="IO508" s="65"/>
      <c r="IP508" s="65"/>
      <c r="IQ508" s="65"/>
    </row>
    <row r="509" spans="1:251" s="89" customFormat="1" ht="18.75" customHeight="1" thickBot="1">
      <c r="A509" s="90"/>
      <c r="B509" s="118" t="s">
        <v>98</v>
      </c>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20"/>
      <c r="AA509" s="121">
        <f>SUM($AA$507:$AA$508)</f>
        <v>305</v>
      </c>
      <c r="AB509" s="122"/>
      <c r="AC509" s="122"/>
      <c r="AD509" s="122"/>
      <c r="AE509" s="122"/>
      <c r="AF509" s="122"/>
      <c r="AG509" s="122"/>
      <c r="AH509" s="122"/>
      <c r="AI509" s="123"/>
      <c r="AJ509" s="121">
        <f>SUM($AJ$507:$AJ$508)</f>
        <v>305</v>
      </c>
      <c r="AK509" s="122"/>
      <c r="AL509" s="122"/>
      <c r="AM509" s="122"/>
      <c r="AN509" s="122"/>
      <c r="AO509" s="122"/>
      <c r="AP509" s="122"/>
      <c r="AQ509" s="122"/>
      <c r="AR509" s="123"/>
      <c r="AS509" s="124"/>
      <c r="AT509" s="125"/>
      <c r="AU509" s="125"/>
      <c r="AV509" s="125"/>
      <c r="AW509" s="125"/>
      <c r="AX509" s="126"/>
      <c r="AY509" s="65"/>
      <c r="AZ509" s="65"/>
      <c r="BA509" s="65"/>
      <c r="BB509" s="65"/>
      <c r="BC509" s="65"/>
      <c r="BD509" s="65"/>
      <c r="BE509" s="65"/>
      <c r="BF509" s="65"/>
      <c r="BG509" s="65"/>
      <c r="BH509" s="65"/>
      <c r="BI509" s="65"/>
      <c r="BJ509" s="65"/>
      <c r="BK509" s="65"/>
      <c r="BL509" s="65"/>
      <c r="BM509" s="65"/>
      <c r="BN509" s="65"/>
      <c r="BO509" s="65"/>
      <c r="BP509" s="65"/>
      <c r="BQ509" s="65"/>
      <c r="BR509" s="65"/>
      <c r="BS509" s="65"/>
      <c r="BT509" s="65"/>
      <c r="BU509" s="65"/>
      <c r="BV509" s="65"/>
      <c r="BW509" s="65"/>
      <c r="BX509" s="65"/>
      <c r="BY509" s="65"/>
      <c r="BZ509" s="65"/>
      <c r="CA509" s="65"/>
      <c r="CB509" s="65"/>
      <c r="CC509" s="65"/>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c r="DS509" s="65"/>
      <c r="DT509" s="65"/>
      <c r="DU509" s="65"/>
      <c r="DV509" s="65"/>
      <c r="DW509" s="65"/>
      <c r="DX509" s="65"/>
      <c r="DY509" s="65"/>
      <c r="DZ509" s="65"/>
      <c r="EA509" s="65"/>
      <c r="EB509" s="65"/>
      <c r="EC509" s="65"/>
      <c r="ED509" s="65"/>
      <c r="EE509" s="65"/>
      <c r="EF509" s="65"/>
      <c r="EG509" s="65"/>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c r="GE509" s="65"/>
      <c r="GF509" s="65"/>
      <c r="GG509" s="65"/>
      <c r="GH509" s="65"/>
      <c r="GI509" s="65"/>
      <c r="GJ509" s="65"/>
      <c r="GK509" s="65"/>
      <c r="GL509" s="65"/>
      <c r="GM509" s="65"/>
      <c r="GN509" s="65"/>
      <c r="GO509" s="65"/>
      <c r="GP509" s="65"/>
      <c r="GQ509" s="65"/>
      <c r="GR509" s="65"/>
      <c r="GS509" s="65"/>
      <c r="GT509" s="65"/>
      <c r="GU509" s="65"/>
      <c r="GV509" s="65"/>
      <c r="GW509" s="65"/>
      <c r="GX509" s="65"/>
      <c r="GY509" s="65"/>
      <c r="GZ509" s="65"/>
      <c r="HA509" s="65"/>
      <c r="HB509" s="65"/>
      <c r="HC509" s="65"/>
      <c r="HD509" s="65"/>
      <c r="HE509" s="65"/>
      <c r="HF509" s="65"/>
      <c r="HG509" s="65"/>
      <c r="HH509" s="65"/>
      <c r="HI509" s="65"/>
      <c r="HJ509" s="65"/>
      <c r="HK509" s="65"/>
      <c r="HL509" s="65"/>
      <c r="HM509" s="65"/>
      <c r="HN509" s="65"/>
      <c r="HO509" s="65"/>
      <c r="HP509" s="65"/>
      <c r="HQ509" s="65"/>
      <c r="HR509" s="65"/>
      <c r="HS509" s="65"/>
      <c r="HT509" s="65"/>
      <c r="HU509" s="65"/>
      <c r="HV509" s="65"/>
      <c r="HW509" s="65"/>
      <c r="HX509" s="65"/>
      <c r="HY509" s="65"/>
      <c r="HZ509" s="65"/>
      <c r="IA509" s="65"/>
      <c r="IB509" s="65"/>
      <c r="IC509" s="65"/>
      <c r="ID509" s="65"/>
      <c r="IE509" s="65"/>
      <c r="IF509" s="65"/>
      <c r="IG509" s="65"/>
      <c r="IH509" s="65"/>
      <c r="II509" s="65"/>
      <c r="IJ509" s="65"/>
      <c r="IK509" s="65"/>
      <c r="IL509" s="65"/>
      <c r="IM509" s="65"/>
      <c r="IN509" s="65"/>
      <c r="IO509" s="65"/>
      <c r="IP509" s="65"/>
      <c r="IQ509" s="65"/>
    </row>
    <row r="511" spans="1:251" ht="18.75">
      <c r="A511" s="64" t="s">
        <v>85</v>
      </c>
      <c r="AW511" s="66"/>
      <c r="AX511" s="67"/>
      <c r="AY511" s="66"/>
    </row>
    <row r="513" spans="1:113" ht="18.75">
      <c r="B513" s="68" t="s">
        <v>0</v>
      </c>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row>
    <row r="514" spans="1:113">
      <c r="Z514" s="70"/>
      <c r="AD514" s="70"/>
      <c r="AE514" s="70"/>
      <c r="AF514" s="70"/>
      <c r="AG514" s="70"/>
      <c r="AH514" s="70"/>
      <c r="AI514" s="70"/>
      <c r="AO514" s="70"/>
    </row>
    <row r="515" spans="1:113" ht="13.5" thickBot="1">
      <c r="Z515" s="70"/>
      <c r="AD515" s="70"/>
      <c r="AE515" s="70"/>
      <c r="AF515" s="70"/>
      <c r="AG515" s="70"/>
      <c r="AH515" s="70"/>
      <c r="AI515" s="70"/>
      <c r="AO515" s="70"/>
      <c r="DI515" s="71"/>
    </row>
    <row r="516" spans="1:113" ht="24.75" customHeight="1" thickBot="1">
      <c r="B516" s="72" t="s">
        <v>86</v>
      </c>
      <c r="C516" s="73"/>
      <c r="D516" s="73"/>
      <c r="E516" s="73"/>
      <c r="F516" s="73"/>
      <c r="G516" s="73"/>
      <c r="H516" s="74" t="s">
        <v>158</v>
      </c>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6"/>
      <c r="DI516" s="71"/>
    </row>
    <row r="517" spans="1:113" ht="14.25">
      <c r="B517" s="77"/>
      <c r="C517" s="77"/>
      <c r="D517" s="77"/>
      <c r="E517" s="77"/>
      <c r="F517" s="77"/>
      <c r="G517" s="77"/>
      <c r="H517" s="78"/>
      <c r="I517" s="78"/>
      <c r="J517" s="78"/>
      <c r="K517" s="78"/>
      <c r="L517" s="79"/>
      <c r="M517" s="79"/>
      <c r="N517" s="79"/>
      <c r="O517" s="79"/>
      <c r="P517" s="78"/>
      <c r="Q517" s="78"/>
      <c r="R517" s="78"/>
      <c r="S517" s="78"/>
      <c r="T517" s="78"/>
      <c r="U517" s="78"/>
      <c r="V517" s="80"/>
      <c r="W517" s="80"/>
      <c r="X517" s="80"/>
      <c r="Y517" s="80"/>
      <c r="Z517" s="80"/>
      <c r="AA517" s="80"/>
      <c r="AB517" s="80"/>
      <c r="AC517" s="80"/>
      <c r="AD517" s="80"/>
      <c r="AE517" s="80"/>
      <c r="AF517" s="80"/>
      <c r="AG517" s="80"/>
      <c r="AH517" s="80"/>
      <c r="AI517" s="80"/>
      <c r="AJ517" s="80"/>
      <c r="AK517" s="80"/>
      <c r="AL517" s="80"/>
      <c r="AM517" s="80"/>
      <c r="AN517" s="80"/>
      <c r="AO517" s="80"/>
      <c r="AP517" s="80"/>
      <c r="AQ517" s="80"/>
      <c r="AR517" s="80"/>
      <c r="AS517" s="80"/>
      <c r="AT517" s="80"/>
      <c r="AU517" s="80"/>
      <c r="AV517" s="80"/>
      <c r="AW517" s="80"/>
      <c r="AX517" s="80"/>
      <c r="DI517" s="71"/>
    </row>
    <row r="518" spans="1:113" ht="15" thickBot="1">
      <c r="A518" s="81"/>
      <c r="B518" s="80" t="s">
        <v>88</v>
      </c>
      <c r="C518" s="78"/>
      <c r="D518" s="78"/>
      <c r="E518" s="78"/>
      <c r="F518" s="78"/>
      <c r="G518" s="78"/>
      <c r="H518" s="78"/>
      <c r="I518" s="78"/>
      <c r="J518" s="78"/>
      <c r="K518" s="78"/>
      <c r="L518" s="79"/>
      <c r="M518" s="79"/>
      <c r="N518" s="79"/>
      <c r="O518" s="79"/>
      <c r="P518" s="78"/>
      <c r="Q518" s="78"/>
      <c r="R518" s="78"/>
      <c r="S518" s="78"/>
      <c r="T518" s="78"/>
      <c r="U518" s="78"/>
      <c r="V518" s="80"/>
      <c r="W518" s="80"/>
      <c r="X518" s="80"/>
      <c r="Y518" s="80"/>
      <c r="Z518" s="80"/>
      <c r="AA518" s="80"/>
      <c r="AB518" s="80"/>
      <c r="AC518" s="80"/>
      <c r="AD518" s="80"/>
      <c r="AE518" s="80"/>
      <c r="AF518" s="80"/>
      <c r="AG518" s="80"/>
      <c r="AH518" s="80"/>
      <c r="AI518" s="80"/>
      <c r="AJ518" s="80"/>
      <c r="AK518" s="80"/>
      <c r="AL518" s="80"/>
      <c r="AM518" s="80"/>
      <c r="AN518" s="80"/>
      <c r="AO518" s="80"/>
      <c r="AP518" s="80"/>
      <c r="AQ518" s="80"/>
      <c r="AR518" s="80"/>
      <c r="AS518" s="80"/>
      <c r="AT518" s="80"/>
      <c r="AU518" s="80"/>
      <c r="AV518" s="80"/>
      <c r="AW518" s="80"/>
      <c r="AX518" s="80"/>
      <c r="DI518" s="71"/>
    </row>
    <row r="519" spans="1:113" ht="14.25">
      <c r="A519" s="78"/>
      <c r="B519" s="82"/>
      <c r="C519" s="77"/>
      <c r="D519" s="77"/>
      <c r="E519" s="77"/>
      <c r="F519" s="77"/>
      <c r="G519" s="77"/>
      <c r="H519" s="77"/>
      <c r="I519" s="77"/>
      <c r="J519" s="77"/>
      <c r="K519" s="77"/>
      <c r="L519" s="83"/>
      <c r="M519" s="83"/>
      <c r="N519" s="83"/>
      <c r="O519" s="83"/>
      <c r="P519" s="77"/>
      <c r="Q519" s="77"/>
      <c r="R519" s="77"/>
      <c r="S519" s="77"/>
      <c r="T519" s="77"/>
      <c r="U519" s="77"/>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5"/>
    </row>
    <row r="520" spans="1:113" ht="12" customHeight="1">
      <c r="A520" s="78"/>
      <c r="B520" s="86" t="s">
        <v>159</v>
      </c>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c r="AA520" s="87"/>
      <c r="AB520" s="87"/>
      <c r="AC520" s="87"/>
      <c r="AD520" s="87"/>
      <c r="AE520" s="87"/>
      <c r="AF520" s="87"/>
      <c r="AG520" s="87"/>
      <c r="AH520" s="87"/>
      <c r="AI520" s="87"/>
      <c r="AJ520" s="87"/>
      <c r="AK520" s="87"/>
      <c r="AL520" s="87"/>
      <c r="AM520" s="87"/>
      <c r="AN520" s="87"/>
      <c r="AO520" s="87"/>
      <c r="AP520" s="87"/>
      <c r="AQ520" s="87"/>
      <c r="AR520" s="87"/>
      <c r="AS520" s="87"/>
      <c r="AT520" s="87"/>
      <c r="AU520" s="87"/>
      <c r="AV520" s="87"/>
      <c r="AW520" s="87"/>
      <c r="AX520" s="88"/>
    </row>
    <row r="521" spans="1:113" ht="12" customHeight="1">
      <c r="A521" s="78"/>
      <c r="B521" s="86"/>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87"/>
      <c r="AE521" s="87"/>
      <c r="AF521" s="87"/>
      <c r="AG521" s="87"/>
      <c r="AH521" s="87"/>
      <c r="AI521" s="87"/>
      <c r="AJ521" s="87"/>
      <c r="AK521" s="87"/>
      <c r="AL521" s="87"/>
      <c r="AM521" s="87"/>
      <c r="AN521" s="87"/>
      <c r="AO521" s="87"/>
      <c r="AP521" s="87"/>
      <c r="AQ521" s="87"/>
      <c r="AR521" s="87"/>
      <c r="AS521" s="87"/>
      <c r="AT521" s="87"/>
      <c r="AU521" s="87"/>
      <c r="AV521" s="87"/>
      <c r="AW521" s="87"/>
      <c r="AX521" s="88"/>
      <c r="BC521" s="89"/>
    </row>
    <row r="522" spans="1:113" ht="12" customHeight="1">
      <c r="A522" s="78"/>
      <c r="B522" s="86"/>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87"/>
      <c r="AE522" s="87"/>
      <c r="AF522" s="87"/>
      <c r="AG522" s="87"/>
      <c r="AH522" s="87"/>
      <c r="AI522" s="87"/>
      <c r="AJ522" s="87"/>
      <c r="AK522" s="87"/>
      <c r="AL522" s="87"/>
      <c r="AM522" s="87"/>
      <c r="AN522" s="87"/>
      <c r="AO522" s="87"/>
      <c r="AP522" s="87"/>
      <c r="AQ522" s="87"/>
      <c r="AR522" s="87"/>
      <c r="AS522" s="87"/>
      <c r="AT522" s="87"/>
      <c r="AU522" s="87"/>
      <c r="AV522" s="87"/>
      <c r="AW522" s="87"/>
      <c r="AX522" s="88"/>
    </row>
    <row r="523" spans="1:113" ht="12" customHeight="1">
      <c r="A523" s="78"/>
      <c r="B523" s="86"/>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c r="AA523" s="87"/>
      <c r="AB523" s="87"/>
      <c r="AC523" s="87"/>
      <c r="AD523" s="87"/>
      <c r="AE523" s="87"/>
      <c r="AF523" s="87"/>
      <c r="AG523" s="87"/>
      <c r="AH523" s="87"/>
      <c r="AI523" s="87"/>
      <c r="AJ523" s="87"/>
      <c r="AK523" s="87"/>
      <c r="AL523" s="87"/>
      <c r="AM523" s="87"/>
      <c r="AN523" s="87"/>
      <c r="AO523" s="87"/>
      <c r="AP523" s="87"/>
      <c r="AQ523" s="87"/>
      <c r="AR523" s="87"/>
      <c r="AS523" s="87"/>
      <c r="AT523" s="87"/>
      <c r="AU523" s="87"/>
      <c r="AV523" s="87"/>
      <c r="AW523" s="87"/>
      <c r="AX523" s="88"/>
    </row>
    <row r="524" spans="1:113" ht="12" customHeight="1">
      <c r="A524" s="78"/>
      <c r="B524" s="86"/>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c r="AA524" s="87"/>
      <c r="AB524" s="87"/>
      <c r="AC524" s="87"/>
      <c r="AD524" s="87"/>
      <c r="AE524" s="87"/>
      <c r="AF524" s="87"/>
      <c r="AG524" s="87"/>
      <c r="AH524" s="87"/>
      <c r="AI524" s="87"/>
      <c r="AJ524" s="87"/>
      <c r="AK524" s="87"/>
      <c r="AL524" s="87"/>
      <c r="AM524" s="87"/>
      <c r="AN524" s="87"/>
      <c r="AO524" s="87"/>
      <c r="AP524" s="87"/>
      <c r="AQ524" s="87"/>
      <c r="AR524" s="87"/>
      <c r="AS524" s="87"/>
      <c r="AT524" s="87"/>
      <c r="AU524" s="87"/>
      <c r="AV524" s="87"/>
      <c r="AW524" s="87"/>
      <c r="AX524" s="88"/>
    </row>
    <row r="525" spans="1:113" ht="15" thickBot="1">
      <c r="A525" s="90"/>
      <c r="B525" s="91"/>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3"/>
    </row>
    <row r="526" spans="1:113">
      <c r="B526" s="94"/>
    </row>
    <row r="527" spans="1:113" ht="15" thickBot="1">
      <c r="A527" s="81"/>
      <c r="B527" s="80" t="s">
        <v>89</v>
      </c>
      <c r="C527" s="78"/>
      <c r="D527" s="78"/>
      <c r="E527" s="78"/>
      <c r="F527" s="78"/>
      <c r="G527" s="78"/>
      <c r="H527" s="78"/>
      <c r="I527" s="78"/>
      <c r="J527" s="78"/>
      <c r="K527" s="78"/>
      <c r="L527" s="79"/>
      <c r="M527" s="79"/>
      <c r="N527" s="79"/>
      <c r="O527" s="79"/>
      <c r="P527" s="78"/>
      <c r="Q527" s="78"/>
      <c r="R527" s="78"/>
      <c r="S527" s="78"/>
      <c r="T527" s="78"/>
      <c r="U527" s="78"/>
      <c r="V527" s="80"/>
      <c r="W527" s="80"/>
      <c r="X527" s="80"/>
      <c r="Y527" s="80"/>
      <c r="Z527" s="80"/>
      <c r="AA527" s="80"/>
      <c r="AB527" s="80"/>
      <c r="AC527" s="80"/>
      <c r="AD527" s="80"/>
      <c r="AE527" s="80"/>
      <c r="AF527" s="80"/>
      <c r="AG527" s="80"/>
      <c r="AH527" s="80"/>
      <c r="AI527" s="80"/>
      <c r="AJ527" s="80"/>
      <c r="AK527" s="80"/>
      <c r="AL527" s="80"/>
      <c r="AM527" s="80"/>
      <c r="AN527" s="80"/>
      <c r="AO527" s="80"/>
      <c r="AP527" s="80"/>
      <c r="AQ527" s="80"/>
      <c r="AR527" s="80"/>
      <c r="AS527" s="80"/>
      <c r="AT527" s="80"/>
      <c r="AU527" s="80"/>
      <c r="AV527" s="80"/>
      <c r="AW527" s="80"/>
      <c r="AX527" s="80"/>
      <c r="DI527" s="71"/>
    </row>
    <row r="528" spans="1:113" ht="14.25">
      <c r="A528" s="78"/>
      <c r="B528" s="82"/>
      <c r="C528" s="77"/>
      <c r="D528" s="77"/>
      <c r="E528" s="77"/>
      <c r="F528" s="77"/>
      <c r="G528" s="77"/>
      <c r="H528" s="77"/>
      <c r="I528" s="77"/>
      <c r="J528" s="77"/>
      <c r="K528" s="77"/>
      <c r="L528" s="83"/>
      <c r="M528" s="83"/>
      <c r="N528" s="83"/>
      <c r="O528" s="83"/>
      <c r="P528" s="77"/>
      <c r="Q528" s="77"/>
      <c r="R528" s="77"/>
      <c r="S528" s="77"/>
      <c r="T528" s="77"/>
      <c r="U528" s="77"/>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5"/>
    </row>
    <row r="529" spans="1:251" ht="12" customHeight="1">
      <c r="A529" s="78"/>
      <c r="B529" s="86" t="s">
        <v>160</v>
      </c>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c r="AB529" s="87"/>
      <c r="AC529" s="87"/>
      <c r="AD529" s="87"/>
      <c r="AE529" s="87"/>
      <c r="AF529" s="87"/>
      <c r="AG529" s="87"/>
      <c r="AH529" s="87"/>
      <c r="AI529" s="87"/>
      <c r="AJ529" s="87"/>
      <c r="AK529" s="87"/>
      <c r="AL529" s="87"/>
      <c r="AM529" s="87"/>
      <c r="AN529" s="87"/>
      <c r="AO529" s="87"/>
      <c r="AP529" s="87"/>
      <c r="AQ529" s="87"/>
      <c r="AR529" s="87"/>
      <c r="AS529" s="87"/>
      <c r="AT529" s="87"/>
      <c r="AU529" s="87"/>
      <c r="AV529" s="87"/>
      <c r="AW529" s="87"/>
      <c r="AX529" s="88"/>
    </row>
    <row r="530" spans="1:251" ht="12" customHeight="1">
      <c r="A530" s="78"/>
      <c r="B530" s="86"/>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87"/>
      <c r="AG530" s="87"/>
      <c r="AH530" s="87"/>
      <c r="AI530" s="87"/>
      <c r="AJ530" s="87"/>
      <c r="AK530" s="87"/>
      <c r="AL530" s="87"/>
      <c r="AM530" s="87"/>
      <c r="AN530" s="87"/>
      <c r="AO530" s="87"/>
      <c r="AP530" s="87"/>
      <c r="AQ530" s="87"/>
      <c r="AR530" s="87"/>
      <c r="AS530" s="87"/>
      <c r="AT530" s="87"/>
      <c r="AU530" s="87"/>
      <c r="AV530" s="87"/>
      <c r="AW530" s="87"/>
      <c r="AX530" s="88"/>
      <c r="BC530" s="89"/>
    </row>
    <row r="531" spans="1:251" ht="12" customHeight="1">
      <c r="A531" s="78"/>
      <c r="B531" s="86"/>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c r="AA531" s="87"/>
      <c r="AB531" s="87"/>
      <c r="AC531" s="87"/>
      <c r="AD531" s="87"/>
      <c r="AE531" s="87"/>
      <c r="AF531" s="87"/>
      <c r="AG531" s="87"/>
      <c r="AH531" s="87"/>
      <c r="AI531" s="87"/>
      <c r="AJ531" s="87"/>
      <c r="AK531" s="87"/>
      <c r="AL531" s="87"/>
      <c r="AM531" s="87"/>
      <c r="AN531" s="87"/>
      <c r="AO531" s="87"/>
      <c r="AP531" s="87"/>
      <c r="AQ531" s="87"/>
      <c r="AR531" s="87"/>
      <c r="AS531" s="87"/>
      <c r="AT531" s="87"/>
      <c r="AU531" s="87"/>
      <c r="AV531" s="87"/>
      <c r="AW531" s="87"/>
      <c r="AX531" s="88"/>
    </row>
    <row r="532" spans="1:251" ht="12" customHeight="1">
      <c r="A532" s="78"/>
      <c r="B532" s="86"/>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c r="AA532" s="87"/>
      <c r="AB532" s="87"/>
      <c r="AC532" s="87"/>
      <c r="AD532" s="87"/>
      <c r="AE532" s="87"/>
      <c r="AF532" s="87"/>
      <c r="AG532" s="87"/>
      <c r="AH532" s="87"/>
      <c r="AI532" s="87"/>
      <c r="AJ532" s="87"/>
      <c r="AK532" s="87"/>
      <c r="AL532" s="87"/>
      <c r="AM532" s="87"/>
      <c r="AN532" s="87"/>
      <c r="AO532" s="87"/>
      <c r="AP532" s="87"/>
      <c r="AQ532" s="87"/>
      <c r="AR532" s="87"/>
      <c r="AS532" s="87"/>
      <c r="AT532" s="87"/>
      <c r="AU532" s="87"/>
      <c r="AV532" s="87"/>
      <c r="AW532" s="87"/>
      <c r="AX532" s="88"/>
    </row>
    <row r="533" spans="1:251" ht="12" customHeight="1">
      <c r="A533" s="78"/>
      <c r="B533" s="86"/>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c r="AA533" s="87"/>
      <c r="AB533" s="87"/>
      <c r="AC533" s="87"/>
      <c r="AD533" s="87"/>
      <c r="AE533" s="87"/>
      <c r="AF533" s="87"/>
      <c r="AG533" s="87"/>
      <c r="AH533" s="87"/>
      <c r="AI533" s="87"/>
      <c r="AJ533" s="87"/>
      <c r="AK533" s="87"/>
      <c r="AL533" s="87"/>
      <c r="AM533" s="87"/>
      <c r="AN533" s="87"/>
      <c r="AO533" s="87"/>
      <c r="AP533" s="87"/>
      <c r="AQ533" s="87"/>
      <c r="AR533" s="87"/>
      <c r="AS533" s="87"/>
      <c r="AT533" s="87"/>
      <c r="AU533" s="87"/>
      <c r="AV533" s="87"/>
      <c r="AW533" s="87"/>
      <c r="AX533" s="88"/>
    </row>
    <row r="534" spans="1:251" ht="15" thickBot="1">
      <c r="A534" s="90"/>
      <c r="B534" s="91"/>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3"/>
    </row>
    <row r="535" spans="1:251">
      <c r="B535" s="94"/>
    </row>
    <row r="536" spans="1:251" ht="14.25">
      <c r="B536" s="80" t="s">
        <v>91</v>
      </c>
      <c r="C536" s="78"/>
      <c r="D536" s="78"/>
      <c r="E536" s="78"/>
      <c r="F536" s="78"/>
      <c r="G536" s="78"/>
      <c r="H536" s="78"/>
      <c r="I536" s="78"/>
      <c r="J536" s="78"/>
      <c r="K536" s="78"/>
      <c r="L536" s="79"/>
      <c r="M536" s="79"/>
      <c r="N536" s="79"/>
      <c r="O536" s="79"/>
      <c r="P536" s="78"/>
      <c r="Q536" s="78"/>
      <c r="R536" s="78"/>
      <c r="S536" s="78"/>
      <c r="T536" s="78"/>
      <c r="U536" s="78"/>
      <c r="V536" s="80"/>
      <c r="W536" s="80"/>
      <c r="X536" s="80"/>
      <c r="Y536" s="80"/>
      <c r="Z536" s="80"/>
      <c r="AA536" s="80"/>
      <c r="AB536" s="80"/>
      <c r="AC536" s="80"/>
      <c r="AD536" s="80"/>
      <c r="AE536" s="80"/>
      <c r="AF536" s="80"/>
      <c r="AG536" s="80"/>
      <c r="AH536" s="80"/>
      <c r="AI536" s="80"/>
      <c r="AJ536" s="80"/>
      <c r="AK536" s="80"/>
      <c r="AL536" s="80"/>
      <c r="AM536" s="80"/>
      <c r="AN536" s="80"/>
      <c r="AO536" s="80"/>
      <c r="AP536" s="80"/>
      <c r="AQ536" s="80"/>
      <c r="AR536" s="80"/>
      <c r="AS536" s="80"/>
      <c r="AT536" s="80"/>
      <c r="AU536" s="80"/>
      <c r="AV536" s="80"/>
      <c r="AW536" s="80"/>
      <c r="AX536" s="80"/>
    </row>
    <row r="537" spans="1:251" ht="15" thickBot="1">
      <c r="B537" s="78"/>
      <c r="C537" s="78"/>
      <c r="D537" s="78"/>
      <c r="E537" s="78"/>
      <c r="F537" s="78"/>
      <c r="G537" s="78"/>
      <c r="H537" s="78"/>
      <c r="I537" s="78"/>
      <c r="J537" s="78"/>
      <c r="K537" s="78"/>
      <c r="L537" s="79"/>
      <c r="M537" s="79"/>
      <c r="N537" s="79"/>
      <c r="O537" s="79"/>
      <c r="P537" s="78"/>
      <c r="Q537" s="78"/>
      <c r="R537" s="78"/>
      <c r="S537" s="78"/>
      <c r="T537" s="78"/>
      <c r="U537" s="78"/>
      <c r="V537" s="80"/>
      <c r="W537" s="80"/>
      <c r="X537" s="80"/>
      <c r="Y537" s="80"/>
      <c r="Z537" s="80"/>
      <c r="AA537" s="80"/>
      <c r="AB537" s="80"/>
      <c r="AC537" s="80"/>
      <c r="AD537" s="80"/>
      <c r="AE537" s="80"/>
      <c r="AF537" s="80"/>
      <c r="AG537" s="80"/>
      <c r="AH537" s="80"/>
      <c r="AI537" s="80"/>
      <c r="AJ537" s="80"/>
      <c r="AK537" s="80"/>
      <c r="AL537" s="80"/>
      <c r="AM537" s="80"/>
      <c r="AN537" s="80"/>
      <c r="AO537" s="80"/>
      <c r="AP537" s="80"/>
      <c r="AQ537" s="80"/>
      <c r="AR537" s="80"/>
      <c r="AS537" s="80"/>
      <c r="AT537" s="80"/>
      <c r="AU537" s="80"/>
      <c r="AV537" s="80"/>
      <c r="AW537" s="80"/>
      <c r="AX537" s="95" t="s">
        <v>92</v>
      </c>
    </row>
    <row r="538" spans="1:251" s="89" customFormat="1" ht="13.5" customHeight="1">
      <c r="A538" s="78"/>
      <c r="B538" s="96" t="s">
        <v>93</v>
      </c>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8"/>
      <c r="AA538" s="99" t="s">
        <v>94</v>
      </c>
      <c r="AB538" s="97"/>
      <c r="AC538" s="97"/>
      <c r="AD538" s="97"/>
      <c r="AE538" s="97"/>
      <c r="AF538" s="97"/>
      <c r="AG538" s="97"/>
      <c r="AH538" s="97"/>
      <c r="AI538" s="98"/>
      <c r="AJ538" s="99" t="s">
        <v>95</v>
      </c>
      <c r="AK538" s="97"/>
      <c r="AL538" s="97"/>
      <c r="AM538" s="97"/>
      <c r="AN538" s="97"/>
      <c r="AO538" s="97"/>
      <c r="AP538" s="97"/>
      <c r="AQ538" s="97"/>
      <c r="AR538" s="98"/>
      <c r="AS538" s="99" t="s">
        <v>96</v>
      </c>
      <c r="AT538" s="97"/>
      <c r="AU538" s="97"/>
      <c r="AV538" s="97"/>
      <c r="AW538" s="97"/>
      <c r="AX538" s="100"/>
      <c r="AY538" s="65"/>
      <c r="AZ538" s="65"/>
      <c r="BA538" s="65"/>
      <c r="BB538" s="65"/>
      <c r="BC538" s="65"/>
      <c r="BD538" s="65"/>
      <c r="BE538" s="65"/>
      <c r="BF538" s="65"/>
      <c r="BG538" s="65"/>
      <c r="BH538" s="65"/>
      <c r="BI538" s="65"/>
      <c r="BJ538" s="65"/>
      <c r="BK538" s="65"/>
      <c r="BL538" s="65"/>
      <c r="BM538" s="65"/>
      <c r="BN538" s="65"/>
      <c r="BO538" s="65"/>
      <c r="BP538" s="65"/>
      <c r="BQ538" s="65"/>
      <c r="BR538" s="65"/>
      <c r="BS538" s="65"/>
      <c r="BT538" s="65"/>
      <c r="BU538" s="65"/>
      <c r="BV538" s="65"/>
      <c r="BW538" s="65"/>
      <c r="BX538" s="65"/>
      <c r="BY538" s="65"/>
      <c r="BZ538" s="65"/>
      <c r="CA538" s="65"/>
      <c r="CB538" s="65"/>
      <c r="CC538" s="65"/>
      <c r="CD538" s="65"/>
      <c r="CE538" s="65"/>
      <c r="CF538" s="65"/>
      <c r="CG538" s="65"/>
      <c r="CH538" s="65"/>
      <c r="CI538" s="65"/>
      <c r="CJ538" s="65"/>
      <c r="CK538" s="65"/>
      <c r="CL538" s="65"/>
      <c r="CM538" s="65"/>
      <c r="CN538" s="65"/>
      <c r="CO538" s="65"/>
      <c r="CP538" s="65"/>
      <c r="CQ538" s="65"/>
      <c r="CR538" s="65"/>
      <c r="CS538" s="65"/>
      <c r="CT538" s="65"/>
      <c r="CU538" s="65"/>
      <c r="CV538" s="65"/>
      <c r="CW538" s="65"/>
      <c r="CX538" s="65"/>
      <c r="CY538" s="65"/>
      <c r="CZ538" s="65"/>
      <c r="DA538" s="65"/>
      <c r="DB538" s="65"/>
      <c r="DC538" s="65"/>
      <c r="DD538" s="65"/>
      <c r="DE538" s="65"/>
      <c r="DF538" s="65"/>
      <c r="DG538" s="65"/>
      <c r="DH538" s="65"/>
      <c r="DI538" s="65"/>
      <c r="DJ538" s="65"/>
      <c r="DK538" s="65"/>
      <c r="DL538" s="65"/>
      <c r="DM538" s="65"/>
      <c r="DN538" s="65"/>
      <c r="DO538" s="65"/>
      <c r="DP538" s="65"/>
      <c r="DQ538" s="65"/>
      <c r="DR538" s="65"/>
      <c r="DS538" s="65"/>
      <c r="DT538" s="65"/>
      <c r="DU538" s="65"/>
      <c r="DV538" s="65"/>
      <c r="DW538" s="65"/>
      <c r="DX538" s="65"/>
      <c r="DY538" s="65"/>
      <c r="DZ538" s="65"/>
      <c r="EA538" s="65"/>
      <c r="EB538" s="65"/>
      <c r="EC538" s="65"/>
      <c r="ED538" s="65"/>
      <c r="EE538" s="65"/>
      <c r="EF538" s="65"/>
      <c r="EG538" s="65"/>
      <c r="EH538" s="65"/>
      <c r="EI538" s="65"/>
      <c r="EJ538" s="65"/>
      <c r="EK538" s="65"/>
      <c r="EL538" s="65"/>
      <c r="EM538" s="65"/>
      <c r="EN538" s="65"/>
      <c r="EO538" s="65"/>
      <c r="EP538" s="65"/>
      <c r="EQ538" s="65"/>
      <c r="ER538" s="65"/>
      <c r="ES538" s="65"/>
      <c r="ET538" s="65"/>
      <c r="EU538" s="65"/>
      <c r="EV538" s="65"/>
      <c r="EW538" s="65"/>
      <c r="EX538" s="65"/>
      <c r="EY538" s="65"/>
      <c r="EZ538" s="65"/>
      <c r="FA538" s="65"/>
      <c r="FB538" s="65"/>
      <c r="FC538" s="65"/>
      <c r="FD538" s="65"/>
      <c r="FE538" s="65"/>
      <c r="FF538" s="65"/>
      <c r="FG538" s="65"/>
      <c r="FH538" s="65"/>
      <c r="FI538" s="65"/>
      <c r="FJ538" s="65"/>
      <c r="FK538" s="65"/>
      <c r="FL538" s="65"/>
      <c r="FM538" s="65"/>
      <c r="FN538" s="65"/>
      <c r="FO538" s="65"/>
      <c r="FP538" s="65"/>
      <c r="FQ538" s="65"/>
      <c r="FR538" s="65"/>
      <c r="FS538" s="65"/>
      <c r="FT538" s="65"/>
      <c r="FU538" s="65"/>
      <c r="FV538" s="65"/>
      <c r="FW538" s="65"/>
      <c r="FX538" s="65"/>
      <c r="FY538" s="65"/>
      <c r="FZ538" s="65"/>
      <c r="GA538" s="65"/>
      <c r="GB538" s="65"/>
      <c r="GC538" s="65"/>
      <c r="GD538" s="65"/>
      <c r="GE538" s="65"/>
      <c r="GF538" s="65"/>
      <c r="GG538" s="65"/>
      <c r="GH538" s="65"/>
      <c r="GI538" s="65"/>
      <c r="GJ538" s="65"/>
      <c r="GK538" s="65"/>
      <c r="GL538" s="65"/>
      <c r="GM538" s="65"/>
      <c r="GN538" s="65"/>
      <c r="GO538" s="65"/>
      <c r="GP538" s="65"/>
      <c r="GQ538" s="65"/>
      <c r="GR538" s="65"/>
      <c r="GS538" s="65"/>
      <c r="GT538" s="65"/>
      <c r="GU538" s="65"/>
      <c r="GV538" s="65"/>
      <c r="GW538" s="65"/>
      <c r="GX538" s="65"/>
      <c r="GY538" s="65"/>
      <c r="GZ538" s="65"/>
      <c r="HA538" s="65"/>
      <c r="HB538" s="65"/>
      <c r="HC538" s="65"/>
      <c r="HD538" s="65"/>
      <c r="HE538" s="65"/>
      <c r="HF538" s="65"/>
      <c r="HG538" s="65"/>
      <c r="HH538" s="65"/>
      <c r="HI538" s="65"/>
      <c r="HJ538" s="65"/>
      <c r="HK538" s="65"/>
      <c r="HL538" s="65"/>
      <c r="HM538" s="65"/>
      <c r="HN538" s="65"/>
      <c r="HO538" s="65"/>
      <c r="HP538" s="65"/>
      <c r="HQ538" s="65"/>
      <c r="HR538" s="65"/>
      <c r="HS538" s="65"/>
      <c r="HT538" s="65"/>
      <c r="HU538" s="65"/>
      <c r="HV538" s="65"/>
      <c r="HW538" s="65"/>
      <c r="HX538" s="65"/>
      <c r="HY538" s="65"/>
      <c r="HZ538" s="65"/>
      <c r="IA538" s="65"/>
      <c r="IB538" s="65"/>
      <c r="IC538" s="65"/>
      <c r="ID538" s="65"/>
      <c r="IE538" s="65"/>
      <c r="IF538" s="65"/>
      <c r="IG538" s="65"/>
      <c r="IH538" s="65"/>
      <c r="II538" s="65"/>
      <c r="IJ538" s="65"/>
      <c r="IK538" s="65"/>
      <c r="IL538" s="65"/>
      <c r="IM538" s="65"/>
      <c r="IN538" s="65"/>
      <c r="IO538" s="65"/>
      <c r="IP538" s="65"/>
      <c r="IQ538" s="65"/>
    </row>
    <row r="539" spans="1:251" s="89" customFormat="1" ht="13.5">
      <c r="A539" s="78"/>
      <c r="B539" s="101"/>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3"/>
      <c r="AA539" s="104"/>
      <c r="AB539" s="102"/>
      <c r="AC539" s="102"/>
      <c r="AD539" s="102"/>
      <c r="AE539" s="102"/>
      <c r="AF539" s="102"/>
      <c r="AG539" s="102"/>
      <c r="AH539" s="102"/>
      <c r="AI539" s="103"/>
      <c r="AJ539" s="104"/>
      <c r="AK539" s="102"/>
      <c r="AL539" s="102"/>
      <c r="AM539" s="102"/>
      <c r="AN539" s="102"/>
      <c r="AO539" s="102"/>
      <c r="AP539" s="102"/>
      <c r="AQ539" s="102"/>
      <c r="AR539" s="103"/>
      <c r="AS539" s="104"/>
      <c r="AT539" s="102"/>
      <c r="AU539" s="102"/>
      <c r="AV539" s="102"/>
      <c r="AW539" s="102"/>
      <c r="AX539" s="105"/>
      <c r="AY539" s="65"/>
      <c r="AZ539" s="65"/>
      <c r="BA539" s="65"/>
      <c r="BB539" s="106"/>
      <c r="BC539" s="107"/>
      <c r="BE539" s="65"/>
      <c r="BF539" s="65"/>
      <c r="BG539" s="65"/>
      <c r="BH539" s="65"/>
      <c r="BI539" s="65"/>
      <c r="BJ539" s="65"/>
      <c r="BK539" s="65"/>
      <c r="BL539" s="65"/>
      <c r="BM539" s="65"/>
      <c r="BN539" s="65"/>
      <c r="BO539" s="65"/>
      <c r="BP539" s="65"/>
      <c r="BQ539" s="65"/>
      <c r="BR539" s="65"/>
      <c r="BS539" s="65"/>
      <c r="BT539" s="65"/>
      <c r="BU539" s="65"/>
      <c r="BV539" s="65"/>
      <c r="BW539" s="65"/>
      <c r="BX539" s="65"/>
      <c r="BY539" s="65"/>
      <c r="BZ539" s="65"/>
      <c r="CA539" s="65"/>
      <c r="CB539" s="65"/>
      <c r="CC539" s="65"/>
      <c r="CD539" s="65"/>
      <c r="CE539" s="65"/>
      <c r="CF539" s="65"/>
      <c r="CG539" s="65"/>
      <c r="CH539" s="65"/>
      <c r="CI539" s="65"/>
      <c r="CJ539" s="65"/>
      <c r="CK539" s="65"/>
      <c r="CL539" s="65"/>
      <c r="CM539" s="65"/>
      <c r="CN539" s="65"/>
      <c r="CO539" s="65"/>
      <c r="CP539" s="65"/>
      <c r="CQ539" s="65"/>
      <c r="CR539" s="65"/>
      <c r="CS539" s="65"/>
      <c r="CT539" s="65"/>
      <c r="CU539" s="65"/>
      <c r="CV539" s="65"/>
      <c r="CW539" s="65"/>
      <c r="CX539" s="65"/>
      <c r="CY539" s="65"/>
      <c r="CZ539" s="65"/>
      <c r="DA539" s="65"/>
      <c r="DB539" s="65"/>
      <c r="DC539" s="65"/>
      <c r="DD539" s="65"/>
      <c r="DE539" s="65"/>
      <c r="DF539" s="65"/>
      <c r="DG539" s="65"/>
      <c r="DH539" s="65"/>
      <c r="DI539" s="65"/>
      <c r="DJ539" s="65"/>
      <c r="DK539" s="65"/>
      <c r="DL539" s="65"/>
      <c r="DM539" s="65"/>
      <c r="DN539" s="65"/>
      <c r="DO539" s="65"/>
      <c r="DP539" s="65"/>
      <c r="DQ539" s="65"/>
      <c r="DR539" s="65"/>
      <c r="DS539" s="65"/>
      <c r="DT539" s="65"/>
      <c r="DU539" s="65"/>
      <c r="DV539" s="65"/>
      <c r="DW539" s="65"/>
      <c r="DX539" s="65"/>
      <c r="DY539" s="65"/>
      <c r="DZ539" s="65"/>
      <c r="EA539" s="65"/>
      <c r="EB539" s="65"/>
      <c r="EC539" s="65"/>
      <c r="ED539" s="65"/>
      <c r="EE539" s="65"/>
      <c r="EF539" s="65"/>
      <c r="EG539" s="65"/>
      <c r="EH539" s="65"/>
      <c r="EI539" s="65"/>
      <c r="EJ539" s="65"/>
      <c r="EK539" s="65"/>
      <c r="EL539" s="65"/>
      <c r="EM539" s="65"/>
      <c r="EN539" s="65"/>
      <c r="EO539" s="65"/>
      <c r="EP539" s="65"/>
      <c r="EQ539" s="65"/>
      <c r="ER539" s="65"/>
      <c r="ES539" s="65"/>
      <c r="ET539" s="65"/>
      <c r="EU539" s="65"/>
      <c r="EV539" s="65"/>
      <c r="EW539" s="65"/>
      <c r="EX539" s="65"/>
      <c r="EY539" s="65"/>
      <c r="EZ539" s="65"/>
      <c r="FA539" s="65"/>
      <c r="FB539" s="65"/>
      <c r="FC539" s="65"/>
      <c r="FD539" s="65"/>
      <c r="FE539" s="65"/>
      <c r="FF539" s="65"/>
      <c r="FG539" s="65"/>
      <c r="FH539" s="65"/>
      <c r="FI539" s="65"/>
      <c r="FJ539" s="65"/>
      <c r="FK539" s="65"/>
      <c r="FL539" s="65"/>
      <c r="FM539" s="65"/>
      <c r="FN539" s="65"/>
      <c r="FO539" s="65"/>
      <c r="FP539" s="65"/>
      <c r="FQ539" s="65"/>
      <c r="FR539" s="65"/>
      <c r="FS539" s="65"/>
      <c r="FT539" s="65"/>
      <c r="FU539" s="65"/>
      <c r="FV539" s="65"/>
      <c r="FW539" s="65"/>
      <c r="FX539" s="65"/>
      <c r="FY539" s="65"/>
      <c r="FZ539" s="65"/>
      <c r="GA539" s="65"/>
      <c r="GB539" s="65"/>
      <c r="GC539" s="65"/>
      <c r="GD539" s="65"/>
      <c r="GE539" s="65"/>
      <c r="GF539" s="65"/>
      <c r="GG539" s="65"/>
      <c r="GH539" s="65"/>
      <c r="GI539" s="65"/>
      <c r="GJ539" s="65"/>
      <c r="GK539" s="65"/>
      <c r="GL539" s="65"/>
      <c r="GM539" s="65"/>
      <c r="GN539" s="65"/>
      <c r="GO539" s="65"/>
      <c r="GP539" s="65"/>
      <c r="GQ539" s="65"/>
      <c r="GR539" s="65"/>
      <c r="GS539" s="65"/>
      <c r="GT539" s="65"/>
      <c r="GU539" s="65"/>
      <c r="GV539" s="65"/>
      <c r="GW539" s="65"/>
      <c r="GX539" s="65"/>
      <c r="GY539" s="65"/>
      <c r="GZ539" s="65"/>
      <c r="HA539" s="65"/>
      <c r="HB539" s="65"/>
      <c r="HC539" s="65"/>
      <c r="HD539" s="65"/>
      <c r="HE539" s="65"/>
      <c r="HF539" s="65"/>
      <c r="HG539" s="65"/>
      <c r="HH539" s="65"/>
      <c r="HI539" s="65"/>
      <c r="HJ539" s="65"/>
      <c r="HK539" s="65"/>
      <c r="HL539" s="65"/>
      <c r="HM539" s="65"/>
      <c r="HN539" s="65"/>
      <c r="HO539" s="65"/>
      <c r="HP539" s="65"/>
      <c r="HQ539" s="65"/>
      <c r="HR539" s="65"/>
      <c r="HS539" s="65"/>
      <c r="HT539" s="65"/>
      <c r="HU539" s="65"/>
      <c r="HV539" s="65"/>
      <c r="HW539" s="65"/>
      <c r="HX539" s="65"/>
      <c r="HY539" s="65"/>
      <c r="HZ539" s="65"/>
      <c r="IA539" s="65"/>
      <c r="IB539" s="65"/>
      <c r="IC539" s="65"/>
      <c r="ID539" s="65"/>
      <c r="IE539" s="65"/>
      <c r="IF539" s="65"/>
      <c r="IG539" s="65"/>
      <c r="IH539" s="65"/>
      <c r="II539" s="65"/>
      <c r="IJ539" s="65"/>
      <c r="IK539" s="65"/>
      <c r="IL539" s="65"/>
      <c r="IM539" s="65"/>
      <c r="IN539" s="65"/>
      <c r="IO539" s="65"/>
      <c r="IP539" s="65"/>
      <c r="IQ539" s="65"/>
    </row>
    <row r="540" spans="1:251" s="89" customFormat="1" ht="18.75" customHeight="1">
      <c r="A540" s="78"/>
      <c r="B540" s="108"/>
      <c r="C540" s="109" t="s">
        <v>161</v>
      </c>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1"/>
      <c r="AA540" s="112">
        <v>274</v>
      </c>
      <c r="AB540" s="113"/>
      <c r="AC540" s="113"/>
      <c r="AD540" s="113"/>
      <c r="AE540" s="113"/>
      <c r="AF540" s="113"/>
      <c r="AG540" s="113"/>
      <c r="AH540" s="113"/>
      <c r="AI540" s="114"/>
      <c r="AJ540" s="112">
        <v>274</v>
      </c>
      <c r="AK540" s="113"/>
      <c r="AL540" s="113"/>
      <c r="AM540" s="113"/>
      <c r="AN540" s="113"/>
      <c r="AO540" s="113"/>
      <c r="AP540" s="113"/>
      <c r="AQ540" s="113"/>
      <c r="AR540" s="114"/>
      <c r="AS540" s="115"/>
      <c r="AT540" s="116"/>
      <c r="AU540" s="116"/>
      <c r="AV540" s="116"/>
      <c r="AW540" s="116"/>
      <c r="AX540" s="117"/>
      <c r="AY540" s="65"/>
      <c r="AZ540" s="65"/>
      <c r="BA540" s="65"/>
      <c r="BB540" s="65"/>
      <c r="BC540" s="65"/>
      <c r="BD540" s="65"/>
      <c r="BE540" s="65"/>
      <c r="BF540" s="65"/>
      <c r="BG540" s="65"/>
      <c r="BH540" s="65"/>
      <c r="BI540" s="65"/>
      <c r="BJ540" s="65"/>
      <c r="BK540" s="65"/>
      <c r="BL540" s="65"/>
      <c r="BM540" s="65"/>
      <c r="BN540" s="65"/>
      <c r="BO540" s="65"/>
      <c r="BP540" s="65"/>
      <c r="BQ540" s="65"/>
      <c r="BR540" s="65"/>
      <c r="BS540" s="65"/>
      <c r="BT540" s="65"/>
      <c r="BU540" s="65"/>
      <c r="BV540" s="65"/>
      <c r="BW540" s="65"/>
      <c r="BX540" s="65"/>
      <c r="BY540" s="65"/>
      <c r="BZ540" s="65"/>
      <c r="CA540" s="65"/>
      <c r="CB540" s="65"/>
      <c r="CC540" s="65"/>
      <c r="CD540" s="65"/>
      <c r="CE540" s="65"/>
      <c r="CF540" s="65"/>
      <c r="CG540" s="65"/>
      <c r="CH540" s="65"/>
      <c r="CI540" s="65"/>
      <c r="CJ540" s="65"/>
      <c r="CK540" s="65"/>
      <c r="CL540" s="65"/>
      <c r="CM540" s="65"/>
      <c r="CN540" s="65"/>
      <c r="CO540" s="65"/>
      <c r="CP540" s="65"/>
      <c r="CQ540" s="65"/>
      <c r="CR540" s="65"/>
      <c r="CS540" s="65"/>
      <c r="CT540" s="65"/>
      <c r="CU540" s="65"/>
      <c r="CV540" s="65"/>
      <c r="CW540" s="65"/>
      <c r="CX540" s="65"/>
      <c r="CY540" s="65"/>
      <c r="CZ540" s="65"/>
      <c r="DA540" s="65"/>
      <c r="DB540" s="65"/>
      <c r="DC540" s="65"/>
      <c r="DD540" s="65"/>
      <c r="DE540" s="65"/>
      <c r="DF540" s="65"/>
      <c r="DG540" s="65"/>
      <c r="DH540" s="65"/>
      <c r="DI540" s="65"/>
      <c r="DJ540" s="65"/>
      <c r="DK540" s="65"/>
      <c r="DL540" s="65"/>
      <c r="DM540" s="65"/>
      <c r="DN540" s="65"/>
      <c r="DO540" s="65"/>
      <c r="DP540" s="65"/>
      <c r="DQ540" s="65"/>
      <c r="DR540" s="65"/>
      <c r="DS540" s="65"/>
      <c r="DT540" s="65"/>
      <c r="DU540" s="65"/>
      <c r="DV540" s="65"/>
      <c r="DW540" s="65"/>
      <c r="DX540" s="65"/>
      <c r="DY540" s="65"/>
      <c r="DZ540" s="65"/>
      <c r="EA540" s="65"/>
      <c r="EB540" s="65"/>
      <c r="EC540" s="65"/>
      <c r="ED540" s="65"/>
      <c r="EE540" s="65"/>
      <c r="EF540" s="65"/>
      <c r="EG540" s="65"/>
      <c r="EH540" s="65"/>
      <c r="EI540" s="65"/>
      <c r="EJ540" s="65"/>
      <c r="EK540" s="65"/>
      <c r="EL540" s="65"/>
      <c r="EM540" s="65"/>
      <c r="EN540" s="65"/>
      <c r="EO540" s="65"/>
      <c r="EP540" s="65"/>
      <c r="EQ540" s="65"/>
      <c r="ER540" s="65"/>
      <c r="ES540" s="65"/>
      <c r="ET540" s="65"/>
      <c r="EU540" s="65"/>
      <c r="EV540" s="65"/>
      <c r="EW540" s="65"/>
      <c r="EX540" s="65"/>
      <c r="EY540" s="65"/>
      <c r="EZ540" s="65"/>
      <c r="FA540" s="65"/>
      <c r="FB540" s="65"/>
      <c r="FC540" s="65"/>
      <c r="FD540" s="65"/>
      <c r="FE540" s="65"/>
      <c r="FF540" s="65"/>
      <c r="FG540" s="65"/>
      <c r="FH540" s="65"/>
      <c r="FI540" s="65"/>
      <c r="FJ540" s="65"/>
      <c r="FK540" s="65"/>
      <c r="FL540" s="65"/>
      <c r="FM540" s="65"/>
      <c r="FN540" s="65"/>
      <c r="FO540" s="65"/>
      <c r="FP540" s="65"/>
      <c r="FQ540" s="65"/>
      <c r="FR540" s="65"/>
      <c r="FS540" s="65"/>
      <c r="FT540" s="65"/>
      <c r="FU540" s="65"/>
      <c r="FV540" s="65"/>
      <c r="FW540" s="65"/>
      <c r="FX540" s="65"/>
      <c r="FY540" s="65"/>
      <c r="FZ540" s="65"/>
      <c r="GA540" s="65"/>
      <c r="GB540" s="65"/>
      <c r="GC540" s="65"/>
      <c r="GD540" s="65"/>
      <c r="GE540" s="65"/>
      <c r="GF540" s="65"/>
      <c r="GG540" s="65"/>
      <c r="GH540" s="65"/>
      <c r="GI540" s="65"/>
      <c r="GJ540" s="65"/>
      <c r="GK540" s="65"/>
      <c r="GL540" s="65"/>
      <c r="GM540" s="65"/>
      <c r="GN540" s="65"/>
      <c r="GO540" s="65"/>
      <c r="GP540" s="65"/>
      <c r="GQ540" s="65"/>
      <c r="GR540" s="65"/>
      <c r="GS540" s="65"/>
      <c r="GT540" s="65"/>
      <c r="GU540" s="65"/>
      <c r="GV540" s="65"/>
      <c r="GW540" s="65"/>
      <c r="GX540" s="65"/>
      <c r="GY540" s="65"/>
      <c r="GZ540" s="65"/>
      <c r="HA540" s="65"/>
      <c r="HB540" s="65"/>
      <c r="HC540" s="65"/>
      <c r="HD540" s="65"/>
      <c r="HE540" s="65"/>
      <c r="HF540" s="65"/>
      <c r="HG540" s="65"/>
      <c r="HH540" s="65"/>
      <c r="HI540" s="65"/>
      <c r="HJ540" s="65"/>
      <c r="HK540" s="65"/>
      <c r="HL540" s="65"/>
      <c r="HM540" s="65"/>
      <c r="HN540" s="65"/>
      <c r="HO540" s="65"/>
      <c r="HP540" s="65"/>
      <c r="HQ540" s="65"/>
      <c r="HR540" s="65"/>
      <c r="HS540" s="65"/>
      <c r="HT540" s="65"/>
      <c r="HU540" s="65"/>
      <c r="HV540" s="65"/>
      <c r="HW540" s="65"/>
      <c r="HX540" s="65"/>
      <c r="HY540" s="65"/>
      <c r="HZ540" s="65"/>
      <c r="IA540" s="65"/>
      <c r="IB540" s="65"/>
      <c r="IC540" s="65"/>
      <c r="ID540" s="65"/>
      <c r="IE540" s="65"/>
      <c r="IF540" s="65"/>
      <c r="IG540" s="65"/>
      <c r="IH540" s="65"/>
      <c r="II540" s="65"/>
      <c r="IJ540" s="65"/>
      <c r="IK540" s="65"/>
      <c r="IL540" s="65"/>
      <c r="IM540" s="65"/>
      <c r="IN540" s="65"/>
      <c r="IO540" s="65"/>
      <c r="IP540" s="65"/>
      <c r="IQ540" s="65"/>
    </row>
    <row r="541" spans="1:251" s="89" customFormat="1" ht="18.75" customHeight="1" thickBot="1">
      <c r="A541" s="90"/>
      <c r="B541" s="118" t="s">
        <v>98</v>
      </c>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20"/>
      <c r="AA541" s="121">
        <f>SUM($AA$540:$AA$540)</f>
        <v>274</v>
      </c>
      <c r="AB541" s="122"/>
      <c r="AC541" s="122"/>
      <c r="AD541" s="122"/>
      <c r="AE541" s="122"/>
      <c r="AF541" s="122"/>
      <c r="AG541" s="122"/>
      <c r="AH541" s="122"/>
      <c r="AI541" s="123"/>
      <c r="AJ541" s="121">
        <f>SUM($AJ$540:$AJ$540)</f>
        <v>274</v>
      </c>
      <c r="AK541" s="122"/>
      <c r="AL541" s="122"/>
      <c r="AM541" s="122"/>
      <c r="AN541" s="122"/>
      <c r="AO541" s="122"/>
      <c r="AP541" s="122"/>
      <c r="AQ541" s="122"/>
      <c r="AR541" s="123"/>
      <c r="AS541" s="124"/>
      <c r="AT541" s="125"/>
      <c r="AU541" s="125"/>
      <c r="AV541" s="125"/>
      <c r="AW541" s="125"/>
      <c r="AX541" s="126"/>
      <c r="AY541" s="65"/>
      <c r="AZ541" s="65"/>
      <c r="BA541" s="65"/>
      <c r="BB541" s="65"/>
      <c r="BC541" s="65"/>
      <c r="BD541" s="65"/>
      <c r="BE541" s="65"/>
      <c r="BF541" s="65"/>
      <c r="BG541" s="65"/>
      <c r="BH541" s="65"/>
      <c r="BI541" s="65"/>
      <c r="BJ541" s="65"/>
      <c r="BK541" s="65"/>
      <c r="BL541" s="65"/>
      <c r="BM541" s="65"/>
      <c r="BN541" s="65"/>
      <c r="BO541" s="65"/>
      <c r="BP541" s="65"/>
      <c r="BQ541" s="65"/>
      <c r="BR541" s="65"/>
      <c r="BS541" s="65"/>
      <c r="BT541" s="65"/>
      <c r="BU541" s="65"/>
      <c r="BV541" s="65"/>
      <c r="BW541" s="65"/>
      <c r="BX541" s="65"/>
      <c r="BY541" s="65"/>
      <c r="BZ541" s="65"/>
      <c r="CA541" s="65"/>
      <c r="CB541" s="65"/>
      <c r="CC541" s="65"/>
      <c r="CD541" s="65"/>
      <c r="CE541" s="65"/>
      <c r="CF541" s="65"/>
      <c r="CG541" s="65"/>
      <c r="CH541" s="65"/>
      <c r="CI541" s="65"/>
      <c r="CJ541" s="65"/>
      <c r="CK541" s="65"/>
      <c r="CL541" s="65"/>
      <c r="CM541" s="65"/>
      <c r="CN541" s="65"/>
      <c r="CO541" s="65"/>
      <c r="CP541" s="65"/>
      <c r="CQ541" s="65"/>
      <c r="CR541" s="65"/>
      <c r="CS541" s="65"/>
      <c r="CT541" s="65"/>
      <c r="CU541" s="65"/>
      <c r="CV541" s="65"/>
      <c r="CW541" s="65"/>
      <c r="CX541" s="65"/>
      <c r="CY541" s="65"/>
      <c r="CZ541" s="65"/>
      <c r="DA541" s="65"/>
      <c r="DB541" s="65"/>
      <c r="DC541" s="65"/>
      <c r="DD541" s="65"/>
      <c r="DE541" s="65"/>
      <c r="DF541" s="65"/>
      <c r="DG541" s="65"/>
      <c r="DH541" s="65"/>
      <c r="DI541" s="65"/>
      <c r="DJ541" s="65"/>
      <c r="DK541" s="65"/>
      <c r="DL541" s="65"/>
      <c r="DM541" s="65"/>
      <c r="DN541" s="65"/>
      <c r="DO541" s="65"/>
      <c r="DP541" s="65"/>
      <c r="DQ541" s="65"/>
      <c r="DR541" s="65"/>
      <c r="DS541" s="65"/>
      <c r="DT541" s="65"/>
      <c r="DU541" s="65"/>
      <c r="DV541" s="65"/>
      <c r="DW541" s="65"/>
      <c r="DX541" s="65"/>
      <c r="DY541" s="65"/>
      <c r="DZ541" s="65"/>
      <c r="EA541" s="65"/>
      <c r="EB541" s="65"/>
      <c r="EC541" s="65"/>
      <c r="ED541" s="65"/>
      <c r="EE541" s="65"/>
      <c r="EF541" s="65"/>
      <c r="EG541" s="65"/>
      <c r="EH541" s="65"/>
      <c r="EI541" s="65"/>
      <c r="EJ541" s="65"/>
      <c r="EK541" s="65"/>
      <c r="EL541" s="65"/>
      <c r="EM541" s="65"/>
      <c r="EN541" s="65"/>
      <c r="EO541" s="65"/>
      <c r="EP541" s="65"/>
      <c r="EQ541" s="65"/>
      <c r="ER541" s="65"/>
      <c r="ES541" s="65"/>
      <c r="ET541" s="65"/>
      <c r="EU541" s="65"/>
      <c r="EV541" s="65"/>
      <c r="EW541" s="65"/>
      <c r="EX541" s="65"/>
      <c r="EY541" s="65"/>
      <c r="EZ541" s="65"/>
      <c r="FA541" s="65"/>
      <c r="FB541" s="65"/>
      <c r="FC541" s="65"/>
      <c r="FD541" s="65"/>
      <c r="FE541" s="65"/>
      <c r="FF541" s="65"/>
      <c r="FG541" s="65"/>
      <c r="FH541" s="65"/>
      <c r="FI541" s="65"/>
      <c r="FJ541" s="65"/>
      <c r="FK541" s="65"/>
      <c r="FL541" s="65"/>
      <c r="FM541" s="65"/>
      <c r="FN541" s="65"/>
      <c r="FO541" s="65"/>
      <c r="FP541" s="65"/>
      <c r="FQ541" s="65"/>
      <c r="FR541" s="65"/>
      <c r="FS541" s="65"/>
      <c r="FT541" s="65"/>
      <c r="FU541" s="65"/>
      <c r="FV541" s="65"/>
      <c r="FW541" s="65"/>
      <c r="FX541" s="65"/>
      <c r="FY541" s="65"/>
      <c r="FZ541" s="65"/>
      <c r="GA541" s="65"/>
      <c r="GB541" s="65"/>
      <c r="GC541" s="65"/>
      <c r="GD541" s="65"/>
      <c r="GE541" s="65"/>
      <c r="GF541" s="65"/>
      <c r="GG541" s="65"/>
      <c r="GH541" s="65"/>
      <c r="GI541" s="65"/>
      <c r="GJ541" s="65"/>
      <c r="GK541" s="65"/>
      <c r="GL541" s="65"/>
      <c r="GM541" s="65"/>
      <c r="GN541" s="65"/>
      <c r="GO541" s="65"/>
      <c r="GP541" s="65"/>
      <c r="GQ541" s="65"/>
      <c r="GR541" s="65"/>
      <c r="GS541" s="65"/>
      <c r="GT541" s="65"/>
      <c r="GU541" s="65"/>
      <c r="GV541" s="65"/>
      <c r="GW541" s="65"/>
      <c r="GX541" s="65"/>
      <c r="GY541" s="65"/>
      <c r="GZ541" s="65"/>
      <c r="HA541" s="65"/>
      <c r="HB541" s="65"/>
      <c r="HC541" s="65"/>
      <c r="HD541" s="65"/>
      <c r="HE541" s="65"/>
      <c r="HF541" s="65"/>
      <c r="HG541" s="65"/>
      <c r="HH541" s="65"/>
      <c r="HI541" s="65"/>
      <c r="HJ541" s="65"/>
      <c r="HK541" s="65"/>
      <c r="HL541" s="65"/>
      <c r="HM541" s="65"/>
      <c r="HN541" s="65"/>
      <c r="HO541" s="65"/>
      <c r="HP541" s="65"/>
      <c r="HQ541" s="65"/>
      <c r="HR541" s="65"/>
      <c r="HS541" s="65"/>
      <c r="HT541" s="65"/>
      <c r="HU541" s="65"/>
      <c r="HV541" s="65"/>
      <c r="HW541" s="65"/>
      <c r="HX541" s="65"/>
      <c r="HY541" s="65"/>
      <c r="HZ541" s="65"/>
      <c r="IA541" s="65"/>
      <c r="IB541" s="65"/>
      <c r="IC541" s="65"/>
      <c r="ID541" s="65"/>
      <c r="IE541" s="65"/>
      <c r="IF541" s="65"/>
      <c r="IG541" s="65"/>
      <c r="IH541" s="65"/>
      <c r="II541" s="65"/>
      <c r="IJ541" s="65"/>
      <c r="IK541" s="65"/>
      <c r="IL541" s="65"/>
      <c r="IM541" s="65"/>
      <c r="IN541" s="65"/>
      <c r="IO541" s="65"/>
      <c r="IP541" s="65"/>
      <c r="IQ541" s="65"/>
    </row>
    <row r="543" spans="1:251" ht="18.75">
      <c r="A543" s="64" t="s">
        <v>85</v>
      </c>
      <c r="AW543" s="66"/>
      <c r="AX543" s="67"/>
      <c r="AY543" s="66"/>
    </row>
    <row r="545" spans="1:113" ht="18.75">
      <c r="B545" s="68" t="s">
        <v>0</v>
      </c>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row>
    <row r="546" spans="1:113">
      <c r="Z546" s="70"/>
      <c r="AD546" s="70"/>
      <c r="AE546" s="70"/>
      <c r="AF546" s="70"/>
      <c r="AG546" s="70"/>
      <c r="AH546" s="70"/>
      <c r="AI546" s="70"/>
      <c r="AO546" s="70"/>
    </row>
    <row r="547" spans="1:113" ht="13.5" thickBot="1">
      <c r="Z547" s="70"/>
      <c r="AD547" s="70"/>
      <c r="AE547" s="70"/>
      <c r="AF547" s="70"/>
      <c r="AG547" s="70"/>
      <c r="AH547" s="70"/>
      <c r="AI547" s="70"/>
      <c r="AO547" s="70"/>
      <c r="DI547" s="71"/>
    </row>
    <row r="548" spans="1:113" ht="24.75" customHeight="1" thickBot="1">
      <c r="B548" s="72" t="s">
        <v>86</v>
      </c>
      <c r="C548" s="73"/>
      <c r="D548" s="73"/>
      <c r="E548" s="73"/>
      <c r="F548" s="73"/>
      <c r="G548" s="73"/>
      <c r="H548" s="74" t="s">
        <v>162</v>
      </c>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6"/>
      <c r="DI548" s="71"/>
    </row>
    <row r="549" spans="1:113" ht="14.25">
      <c r="B549" s="77"/>
      <c r="C549" s="77"/>
      <c r="D549" s="77"/>
      <c r="E549" s="77"/>
      <c r="F549" s="77"/>
      <c r="G549" s="77"/>
      <c r="H549" s="78"/>
      <c r="I549" s="78"/>
      <c r="J549" s="78"/>
      <c r="K549" s="78"/>
      <c r="L549" s="79"/>
      <c r="M549" s="79"/>
      <c r="N549" s="79"/>
      <c r="O549" s="79"/>
      <c r="P549" s="78"/>
      <c r="Q549" s="78"/>
      <c r="R549" s="78"/>
      <c r="S549" s="78"/>
      <c r="T549" s="78"/>
      <c r="U549" s="78"/>
      <c r="V549" s="80"/>
      <c r="W549" s="80"/>
      <c r="X549" s="80"/>
      <c r="Y549" s="80"/>
      <c r="Z549" s="80"/>
      <c r="AA549" s="80"/>
      <c r="AB549" s="80"/>
      <c r="AC549" s="80"/>
      <c r="AD549" s="80"/>
      <c r="AE549" s="80"/>
      <c r="AF549" s="80"/>
      <c r="AG549" s="80"/>
      <c r="AH549" s="80"/>
      <c r="AI549" s="80"/>
      <c r="AJ549" s="80"/>
      <c r="AK549" s="80"/>
      <c r="AL549" s="80"/>
      <c r="AM549" s="80"/>
      <c r="AN549" s="80"/>
      <c r="AO549" s="80"/>
      <c r="AP549" s="80"/>
      <c r="AQ549" s="80"/>
      <c r="AR549" s="80"/>
      <c r="AS549" s="80"/>
      <c r="AT549" s="80"/>
      <c r="AU549" s="80"/>
      <c r="AV549" s="80"/>
      <c r="AW549" s="80"/>
      <c r="AX549" s="80"/>
      <c r="DI549" s="71"/>
    </row>
    <row r="550" spans="1:113" ht="15" thickBot="1">
      <c r="A550" s="81"/>
      <c r="B550" s="80" t="s">
        <v>88</v>
      </c>
      <c r="C550" s="78"/>
      <c r="D550" s="78"/>
      <c r="E550" s="78"/>
      <c r="F550" s="78"/>
      <c r="G550" s="78"/>
      <c r="H550" s="78"/>
      <c r="I550" s="78"/>
      <c r="J550" s="78"/>
      <c r="K550" s="78"/>
      <c r="L550" s="79"/>
      <c r="M550" s="79"/>
      <c r="N550" s="79"/>
      <c r="O550" s="79"/>
      <c r="P550" s="78"/>
      <c r="Q550" s="78"/>
      <c r="R550" s="78"/>
      <c r="S550" s="78"/>
      <c r="T550" s="78"/>
      <c r="U550" s="78"/>
      <c r="V550" s="80"/>
      <c r="W550" s="80"/>
      <c r="X550" s="80"/>
      <c r="Y550" s="80"/>
      <c r="Z550" s="80"/>
      <c r="AA550" s="80"/>
      <c r="AB550" s="80"/>
      <c r="AC550" s="80"/>
      <c r="AD550" s="80"/>
      <c r="AE550" s="80"/>
      <c r="AF550" s="80"/>
      <c r="AG550" s="80"/>
      <c r="AH550" s="80"/>
      <c r="AI550" s="80"/>
      <c r="AJ550" s="80"/>
      <c r="AK550" s="80"/>
      <c r="AL550" s="80"/>
      <c r="AM550" s="80"/>
      <c r="AN550" s="80"/>
      <c r="AO550" s="80"/>
      <c r="AP550" s="80"/>
      <c r="AQ550" s="80"/>
      <c r="AR550" s="80"/>
      <c r="AS550" s="80"/>
      <c r="AT550" s="80"/>
      <c r="AU550" s="80"/>
      <c r="AV550" s="80"/>
      <c r="AW550" s="80"/>
      <c r="AX550" s="80"/>
      <c r="DI550" s="71"/>
    </row>
    <row r="551" spans="1:113" ht="14.25">
      <c r="A551" s="78"/>
      <c r="B551" s="82"/>
      <c r="C551" s="77"/>
      <c r="D551" s="77"/>
      <c r="E551" s="77"/>
      <c r="F551" s="77"/>
      <c r="G551" s="77"/>
      <c r="H551" s="77"/>
      <c r="I551" s="77"/>
      <c r="J551" s="77"/>
      <c r="K551" s="77"/>
      <c r="L551" s="83"/>
      <c r="M551" s="83"/>
      <c r="N551" s="83"/>
      <c r="O551" s="83"/>
      <c r="P551" s="77"/>
      <c r="Q551" s="77"/>
      <c r="R551" s="77"/>
      <c r="S551" s="77"/>
      <c r="T551" s="77"/>
      <c r="U551" s="77"/>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5"/>
    </row>
    <row r="552" spans="1:113" ht="12" customHeight="1">
      <c r="A552" s="78"/>
      <c r="B552" s="86" t="s">
        <v>163</v>
      </c>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c r="AA552" s="87"/>
      <c r="AB552" s="87"/>
      <c r="AC552" s="87"/>
      <c r="AD552" s="87"/>
      <c r="AE552" s="87"/>
      <c r="AF552" s="87"/>
      <c r="AG552" s="87"/>
      <c r="AH552" s="87"/>
      <c r="AI552" s="87"/>
      <c r="AJ552" s="87"/>
      <c r="AK552" s="87"/>
      <c r="AL552" s="87"/>
      <c r="AM552" s="87"/>
      <c r="AN552" s="87"/>
      <c r="AO552" s="87"/>
      <c r="AP552" s="87"/>
      <c r="AQ552" s="87"/>
      <c r="AR552" s="87"/>
      <c r="AS552" s="87"/>
      <c r="AT552" s="87"/>
      <c r="AU552" s="87"/>
      <c r="AV552" s="87"/>
      <c r="AW552" s="87"/>
      <c r="AX552" s="88"/>
    </row>
    <row r="553" spans="1:113" ht="12" customHeight="1">
      <c r="A553" s="78"/>
      <c r="B553" s="86"/>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c r="AA553" s="87"/>
      <c r="AB553" s="87"/>
      <c r="AC553" s="87"/>
      <c r="AD553" s="87"/>
      <c r="AE553" s="87"/>
      <c r="AF553" s="87"/>
      <c r="AG553" s="87"/>
      <c r="AH553" s="87"/>
      <c r="AI553" s="87"/>
      <c r="AJ553" s="87"/>
      <c r="AK553" s="87"/>
      <c r="AL553" s="87"/>
      <c r="AM553" s="87"/>
      <c r="AN553" s="87"/>
      <c r="AO553" s="87"/>
      <c r="AP553" s="87"/>
      <c r="AQ553" s="87"/>
      <c r="AR553" s="87"/>
      <c r="AS553" s="87"/>
      <c r="AT553" s="87"/>
      <c r="AU553" s="87"/>
      <c r="AV553" s="87"/>
      <c r="AW553" s="87"/>
      <c r="AX553" s="88"/>
      <c r="BC553" s="89"/>
    </row>
    <row r="554" spans="1:113" ht="12" customHeight="1">
      <c r="A554" s="78"/>
      <c r="B554" s="86"/>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c r="AA554" s="87"/>
      <c r="AB554" s="87"/>
      <c r="AC554" s="87"/>
      <c r="AD554" s="87"/>
      <c r="AE554" s="87"/>
      <c r="AF554" s="87"/>
      <c r="AG554" s="87"/>
      <c r="AH554" s="87"/>
      <c r="AI554" s="87"/>
      <c r="AJ554" s="87"/>
      <c r="AK554" s="87"/>
      <c r="AL554" s="87"/>
      <c r="AM554" s="87"/>
      <c r="AN554" s="87"/>
      <c r="AO554" s="87"/>
      <c r="AP554" s="87"/>
      <c r="AQ554" s="87"/>
      <c r="AR554" s="87"/>
      <c r="AS554" s="87"/>
      <c r="AT554" s="87"/>
      <c r="AU554" s="87"/>
      <c r="AV554" s="87"/>
      <c r="AW554" s="87"/>
      <c r="AX554" s="88"/>
    </row>
    <row r="555" spans="1:113" ht="12" customHeight="1">
      <c r="A555" s="78"/>
      <c r="B555" s="86"/>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c r="AA555" s="87"/>
      <c r="AB555" s="87"/>
      <c r="AC555" s="87"/>
      <c r="AD555" s="87"/>
      <c r="AE555" s="87"/>
      <c r="AF555" s="87"/>
      <c r="AG555" s="87"/>
      <c r="AH555" s="87"/>
      <c r="AI555" s="87"/>
      <c r="AJ555" s="87"/>
      <c r="AK555" s="87"/>
      <c r="AL555" s="87"/>
      <c r="AM555" s="87"/>
      <c r="AN555" s="87"/>
      <c r="AO555" s="87"/>
      <c r="AP555" s="87"/>
      <c r="AQ555" s="87"/>
      <c r="AR555" s="87"/>
      <c r="AS555" s="87"/>
      <c r="AT555" s="87"/>
      <c r="AU555" s="87"/>
      <c r="AV555" s="87"/>
      <c r="AW555" s="87"/>
      <c r="AX555" s="88"/>
    </row>
    <row r="556" spans="1:113" ht="12" customHeight="1">
      <c r="A556" s="78"/>
      <c r="B556" s="86"/>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c r="AA556" s="87"/>
      <c r="AB556" s="87"/>
      <c r="AC556" s="87"/>
      <c r="AD556" s="87"/>
      <c r="AE556" s="87"/>
      <c r="AF556" s="87"/>
      <c r="AG556" s="87"/>
      <c r="AH556" s="87"/>
      <c r="AI556" s="87"/>
      <c r="AJ556" s="87"/>
      <c r="AK556" s="87"/>
      <c r="AL556" s="87"/>
      <c r="AM556" s="87"/>
      <c r="AN556" s="87"/>
      <c r="AO556" s="87"/>
      <c r="AP556" s="87"/>
      <c r="AQ556" s="87"/>
      <c r="AR556" s="87"/>
      <c r="AS556" s="87"/>
      <c r="AT556" s="87"/>
      <c r="AU556" s="87"/>
      <c r="AV556" s="87"/>
      <c r="AW556" s="87"/>
      <c r="AX556" s="88"/>
    </row>
    <row r="557" spans="1:113" ht="15" thickBot="1">
      <c r="A557" s="90"/>
      <c r="B557" s="91"/>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AP557" s="92"/>
      <c r="AQ557" s="92"/>
      <c r="AR557" s="92"/>
      <c r="AS557" s="92"/>
      <c r="AT557" s="92"/>
      <c r="AU557" s="92"/>
      <c r="AV557" s="92"/>
      <c r="AW557" s="92"/>
      <c r="AX557" s="93"/>
    </row>
    <row r="558" spans="1:113">
      <c r="B558" s="94"/>
    </row>
    <row r="559" spans="1:113" ht="15" thickBot="1">
      <c r="A559" s="81"/>
      <c r="B559" s="80" t="s">
        <v>89</v>
      </c>
      <c r="C559" s="78"/>
      <c r="D559" s="78"/>
      <c r="E559" s="78"/>
      <c r="F559" s="78"/>
      <c r="G559" s="78"/>
      <c r="H559" s="78"/>
      <c r="I559" s="78"/>
      <c r="J559" s="78"/>
      <c r="K559" s="78"/>
      <c r="L559" s="79"/>
      <c r="M559" s="79"/>
      <c r="N559" s="79"/>
      <c r="O559" s="79"/>
      <c r="P559" s="78"/>
      <c r="Q559" s="78"/>
      <c r="R559" s="78"/>
      <c r="S559" s="78"/>
      <c r="T559" s="78"/>
      <c r="U559" s="78"/>
      <c r="V559" s="80"/>
      <c r="W559" s="80"/>
      <c r="X559" s="80"/>
      <c r="Y559" s="80"/>
      <c r="Z559" s="80"/>
      <c r="AA559" s="80"/>
      <c r="AB559" s="80"/>
      <c r="AC559" s="80"/>
      <c r="AD559" s="80"/>
      <c r="AE559" s="80"/>
      <c r="AF559" s="80"/>
      <c r="AG559" s="80"/>
      <c r="AH559" s="80"/>
      <c r="AI559" s="80"/>
      <c r="AJ559" s="80"/>
      <c r="AK559" s="80"/>
      <c r="AL559" s="80"/>
      <c r="AM559" s="80"/>
      <c r="AN559" s="80"/>
      <c r="AO559" s="80"/>
      <c r="AP559" s="80"/>
      <c r="AQ559" s="80"/>
      <c r="AR559" s="80"/>
      <c r="AS559" s="80"/>
      <c r="AT559" s="80"/>
      <c r="AU559" s="80"/>
      <c r="AV559" s="80"/>
      <c r="AW559" s="80"/>
      <c r="AX559" s="80"/>
      <c r="DI559" s="71"/>
    </row>
    <row r="560" spans="1:113" ht="14.25">
      <c r="A560" s="78"/>
      <c r="B560" s="82"/>
      <c r="C560" s="77"/>
      <c r="D560" s="77"/>
      <c r="E560" s="77"/>
      <c r="F560" s="77"/>
      <c r="G560" s="77"/>
      <c r="H560" s="77"/>
      <c r="I560" s="77"/>
      <c r="J560" s="77"/>
      <c r="K560" s="77"/>
      <c r="L560" s="83"/>
      <c r="M560" s="83"/>
      <c r="N560" s="83"/>
      <c r="O560" s="83"/>
      <c r="P560" s="77"/>
      <c r="Q560" s="77"/>
      <c r="R560" s="77"/>
      <c r="S560" s="77"/>
      <c r="T560" s="77"/>
      <c r="U560" s="77"/>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5"/>
    </row>
    <row r="561" spans="1:251" ht="12" customHeight="1">
      <c r="A561" s="78"/>
      <c r="B561" s="86" t="s">
        <v>164</v>
      </c>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c r="AA561" s="87"/>
      <c r="AB561" s="87"/>
      <c r="AC561" s="87"/>
      <c r="AD561" s="87"/>
      <c r="AE561" s="87"/>
      <c r="AF561" s="87"/>
      <c r="AG561" s="87"/>
      <c r="AH561" s="87"/>
      <c r="AI561" s="87"/>
      <c r="AJ561" s="87"/>
      <c r="AK561" s="87"/>
      <c r="AL561" s="87"/>
      <c r="AM561" s="87"/>
      <c r="AN561" s="87"/>
      <c r="AO561" s="87"/>
      <c r="AP561" s="87"/>
      <c r="AQ561" s="87"/>
      <c r="AR561" s="87"/>
      <c r="AS561" s="87"/>
      <c r="AT561" s="87"/>
      <c r="AU561" s="87"/>
      <c r="AV561" s="87"/>
      <c r="AW561" s="87"/>
      <c r="AX561" s="88"/>
    </row>
    <row r="562" spans="1:251" ht="12" customHeight="1">
      <c r="A562" s="78"/>
      <c r="B562" s="86"/>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c r="AA562" s="87"/>
      <c r="AB562" s="87"/>
      <c r="AC562" s="87"/>
      <c r="AD562" s="87"/>
      <c r="AE562" s="87"/>
      <c r="AF562" s="87"/>
      <c r="AG562" s="87"/>
      <c r="AH562" s="87"/>
      <c r="AI562" s="87"/>
      <c r="AJ562" s="87"/>
      <c r="AK562" s="87"/>
      <c r="AL562" s="87"/>
      <c r="AM562" s="87"/>
      <c r="AN562" s="87"/>
      <c r="AO562" s="87"/>
      <c r="AP562" s="87"/>
      <c r="AQ562" s="87"/>
      <c r="AR562" s="87"/>
      <c r="AS562" s="87"/>
      <c r="AT562" s="87"/>
      <c r="AU562" s="87"/>
      <c r="AV562" s="87"/>
      <c r="AW562" s="87"/>
      <c r="AX562" s="88"/>
      <c r="BC562" s="89"/>
    </row>
    <row r="563" spans="1:251" ht="12" customHeight="1">
      <c r="A563" s="78"/>
      <c r="B563" s="86"/>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c r="AA563" s="87"/>
      <c r="AB563" s="87"/>
      <c r="AC563" s="87"/>
      <c r="AD563" s="87"/>
      <c r="AE563" s="87"/>
      <c r="AF563" s="87"/>
      <c r="AG563" s="87"/>
      <c r="AH563" s="87"/>
      <c r="AI563" s="87"/>
      <c r="AJ563" s="87"/>
      <c r="AK563" s="87"/>
      <c r="AL563" s="87"/>
      <c r="AM563" s="87"/>
      <c r="AN563" s="87"/>
      <c r="AO563" s="87"/>
      <c r="AP563" s="87"/>
      <c r="AQ563" s="87"/>
      <c r="AR563" s="87"/>
      <c r="AS563" s="87"/>
      <c r="AT563" s="87"/>
      <c r="AU563" s="87"/>
      <c r="AV563" s="87"/>
      <c r="AW563" s="87"/>
      <c r="AX563" s="88"/>
    </row>
    <row r="564" spans="1:251" ht="12" customHeight="1">
      <c r="A564" s="78"/>
      <c r="B564" s="86"/>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c r="AA564" s="87"/>
      <c r="AB564" s="87"/>
      <c r="AC564" s="87"/>
      <c r="AD564" s="87"/>
      <c r="AE564" s="87"/>
      <c r="AF564" s="87"/>
      <c r="AG564" s="87"/>
      <c r="AH564" s="87"/>
      <c r="AI564" s="87"/>
      <c r="AJ564" s="87"/>
      <c r="AK564" s="87"/>
      <c r="AL564" s="87"/>
      <c r="AM564" s="87"/>
      <c r="AN564" s="87"/>
      <c r="AO564" s="87"/>
      <c r="AP564" s="87"/>
      <c r="AQ564" s="87"/>
      <c r="AR564" s="87"/>
      <c r="AS564" s="87"/>
      <c r="AT564" s="87"/>
      <c r="AU564" s="87"/>
      <c r="AV564" s="87"/>
      <c r="AW564" s="87"/>
      <c r="AX564" s="88"/>
    </row>
    <row r="565" spans="1:251" ht="12" customHeight="1">
      <c r="A565" s="78"/>
      <c r="B565" s="86"/>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c r="AA565" s="87"/>
      <c r="AB565" s="87"/>
      <c r="AC565" s="87"/>
      <c r="AD565" s="87"/>
      <c r="AE565" s="87"/>
      <c r="AF565" s="87"/>
      <c r="AG565" s="87"/>
      <c r="AH565" s="87"/>
      <c r="AI565" s="87"/>
      <c r="AJ565" s="87"/>
      <c r="AK565" s="87"/>
      <c r="AL565" s="87"/>
      <c r="AM565" s="87"/>
      <c r="AN565" s="87"/>
      <c r="AO565" s="87"/>
      <c r="AP565" s="87"/>
      <c r="AQ565" s="87"/>
      <c r="AR565" s="87"/>
      <c r="AS565" s="87"/>
      <c r="AT565" s="87"/>
      <c r="AU565" s="87"/>
      <c r="AV565" s="87"/>
      <c r="AW565" s="87"/>
      <c r="AX565" s="88"/>
    </row>
    <row r="566" spans="1:251" ht="15" thickBot="1">
      <c r="A566" s="90"/>
      <c r="B566" s="91"/>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3"/>
    </row>
    <row r="567" spans="1:251">
      <c r="B567" s="94"/>
    </row>
    <row r="568" spans="1:251" ht="14.25">
      <c r="B568" s="80" t="s">
        <v>91</v>
      </c>
      <c r="C568" s="78"/>
      <c r="D568" s="78"/>
      <c r="E568" s="78"/>
      <c r="F568" s="78"/>
      <c r="G568" s="78"/>
      <c r="H568" s="78"/>
      <c r="I568" s="78"/>
      <c r="J568" s="78"/>
      <c r="K568" s="78"/>
      <c r="L568" s="79"/>
      <c r="M568" s="79"/>
      <c r="N568" s="79"/>
      <c r="O568" s="79"/>
      <c r="P568" s="78"/>
      <c r="Q568" s="78"/>
      <c r="R568" s="78"/>
      <c r="S568" s="78"/>
      <c r="T568" s="78"/>
      <c r="U568" s="78"/>
      <c r="V568" s="80"/>
      <c r="W568" s="80"/>
      <c r="X568" s="80"/>
      <c r="Y568" s="80"/>
      <c r="Z568" s="80"/>
      <c r="AA568" s="80"/>
      <c r="AB568" s="80"/>
      <c r="AC568" s="80"/>
      <c r="AD568" s="80"/>
      <c r="AE568" s="80"/>
      <c r="AF568" s="80"/>
      <c r="AG568" s="80"/>
      <c r="AH568" s="80"/>
      <c r="AI568" s="80"/>
      <c r="AJ568" s="80"/>
      <c r="AK568" s="80"/>
      <c r="AL568" s="80"/>
      <c r="AM568" s="80"/>
      <c r="AN568" s="80"/>
      <c r="AO568" s="80"/>
      <c r="AP568" s="80"/>
      <c r="AQ568" s="80"/>
      <c r="AR568" s="80"/>
      <c r="AS568" s="80"/>
      <c r="AT568" s="80"/>
      <c r="AU568" s="80"/>
      <c r="AV568" s="80"/>
      <c r="AW568" s="80"/>
      <c r="AX568" s="80"/>
    </row>
    <row r="569" spans="1:251" ht="15" thickBot="1">
      <c r="B569" s="78"/>
      <c r="C569" s="78"/>
      <c r="D569" s="78"/>
      <c r="E569" s="78"/>
      <c r="F569" s="78"/>
      <c r="G569" s="78"/>
      <c r="H569" s="78"/>
      <c r="I569" s="78"/>
      <c r="J569" s="78"/>
      <c r="K569" s="78"/>
      <c r="L569" s="79"/>
      <c r="M569" s="79"/>
      <c r="N569" s="79"/>
      <c r="O569" s="79"/>
      <c r="P569" s="78"/>
      <c r="Q569" s="78"/>
      <c r="R569" s="78"/>
      <c r="S569" s="78"/>
      <c r="T569" s="78"/>
      <c r="U569" s="78"/>
      <c r="V569" s="80"/>
      <c r="W569" s="80"/>
      <c r="X569" s="80"/>
      <c r="Y569" s="80"/>
      <c r="Z569" s="80"/>
      <c r="AA569" s="80"/>
      <c r="AB569" s="80"/>
      <c r="AC569" s="80"/>
      <c r="AD569" s="80"/>
      <c r="AE569" s="80"/>
      <c r="AF569" s="80"/>
      <c r="AG569" s="80"/>
      <c r="AH569" s="80"/>
      <c r="AI569" s="80"/>
      <c r="AJ569" s="80"/>
      <c r="AK569" s="80"/>
      <c r="AL569" s="80"/>
      <c r="AM569" s="80"/>
      <c r="AN569" s="80"/>
      <c r="AO569" s="80"/>
      <c r="AP569" s="80"/>
      <c r="AQ569" s="80"/>
      <c r="AR569" s="80"/>
      <c r="AS569" s="80"/>
      <c r="AT569" s="80"/>
      <c r="AU569" s="80"/>
      <c r="AV569" s="80"/>
      <c r="AW569" s="80"/>
      <c r="AX569" s="95" t="s">
        <v>92</v>
      </c>
    </row>
    <row r="570" spans="1:251" s="89" customFormat="1" ht="13.5" customHeight="1">
      <c r="A570" s="78"/>
      <c r="B570" s="96" t="s">
        <v>93</v>
      </c>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8"/>
      <c r="AA570" s="99" t="s">
        <v>94</v>
      </c>
      <c r="AB570" s="97"/>
      <c r="AC570" s="97"/>
      <c r="AD570" s="97"/>
      <c r="AE570" s="97"/>
      <c r="AF570" s="97"/>
      <c r="AG570" s="97"/>
      <c r="AH570" s="97"/>
      <c r="AI570" s="98"/>
      <c r="AJ570" s="99" t="s">
        <v>95</v>
      </c>
      <c r="AK570" s="97"/>
      <c r="AL570" s="97"/>
      <c r="AM570" s="97"/>
      <c r="AN570" s="97"/>
      <c r="AO570" s="97"/>
      <c r="AP570" s="97"/>
      <c r="AQ570" s="97"/>
      <c r="AR570" s="98"/>
      <c r="AS570" s="99" t="s">
        <v>96</v>
      </c>
      <c r="AT570" s="97"/>
      <c r="AU570" s="97"/>
      <c r="AV570" s="97"/>
      <c r="AW570" s="97"/>
      <c r="AX570" s="100"/>
      <c r="AY570" s="65"/>
      <c r="AZ570" s="65"/>
      <c r="BA570" s="65"/>
      <c r="BB570" s="65"/>
      <c r="BC570" s="65"/>
      <c r="BD570" s="65"/>
      <c r="BE570" s="65"/>
      <c r="BF570" s="65"/>
      <c r="BG570" s="65"/>
      <c r="BH570" s="65"/>
      <c r="BI570" s="65"/>
      <c r="BJ570" s="65"/>
      <c r="BK570" s="65"/>
      <c r="BL570" s="65"/>
      <c r="BM570" s="65"/>
      <c r="BN570" s="65"/>
      <c r="BO570" s="6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c r="CS570" s="65"/>
      <c r="CT570" s="65"/>
      <c r="CU570" s="65"/>
      <c r="CV570" s="65"/>
      <c r="CW570" s="65"/>
      <c r="CX570" s="65"/>
      <c r="CY570" s="65"/>
      <c r="CZ570" s="65"/>
      <c r="DA570" s="65"/>
      <c r="DB570" s="65"/>
      <c r="DC570" s="65"/>
      <c r="DD570" s="65"/>
      <c r="DE570" s="65"/>
      <c r="DF570" s="65"/>
      <c r="DG570" s="65"/>
      <c r="DH570" s="65"/>
      <c r="DI570" s="65"/>
      <c r="DJ570" s="65"/>
      <c r="DK570" s="65"/>
      <c r="DL570" s="65"/>
      <c r="DM570" s="65"/>
      <c r="DN570" s="65"/>
      <c r="DO570" s="65"/>
      <c r="DP570" s="65"/>
      <c r="DQ570" s="65"/>
      <c r="DR570" s="65"/>
      <c r="DS570" s="65"/>
      <c r="DT570" s="65"/>
      <c r="DU570" s="65"/>
      <c r="DV570" s="65"/>
      <c r="DW570" s="65"/>
      <c r="DX570" s="65"/>
      <c r="DY570" s="65"/>
      <c r="DZ570" s="65"/>
      <c r="EA570" s="65"/>
      <c r="EB570" s="65"/>
      <c r="EC570" s="65"/>
      <c r="ED570" s="65"/>
      <c r="EE570" s="65"/>
      <c r="EF570" s="65"/>
      <c r="EG570" s="65"/>
      <c r="EH570" s="65"/>
      <c r="EI570" s="65"/>
      <c r="EJ570" s="65"/>
      <c r="EK570" s="65"/>
      <c r="EL570" s="65"/>
      <c r="EM570" s="65"/>
      <c r="EN570" s="65"/>
      <c r="EO570" s="65"/>
      <c r="EP570" s="65"/>
      <c r="EQ570" s="65"/>
      <c r="ER570" s="65"/>
      <c r="ES570" s="65"/>
      <c r="ET570" s="65"/>
      <c r="EU570" s="65"/>
      <c r="EV570" s="65"/>
      <c r="EW570" s="65"/>
      <c r="EX570" s="65"/>
      <c r="EY570" s="65"/>
      <c r="EZ570" s="65"/>
      <c r="FA570" s="65"/>
      <c r="FB570" s="65"/>
      <c r="FC570" s="65"/>
      <c r="FD570" s="65"/>
      <c r="FE570" s="65"/>
      <c r="FF570" s="65"/>
      <c r="FG570" s="65"/>
      <c r="FH570" s="65"/>
      <c r="FI570" s="65"/>
      <c r="FJ570" s="65"/>
      <c r="FK570" s="65"/>
      <c r="FL570" s="65"/>
      <c r="FM570" s="65"/>
      <c r="FN570" s="65"/>
      <c r="FO570" s="65"/>
      <c r="FP570" s="65"/>
      <c r="FQ570" s="65"/>
      <c r="FR570" s="65"/>
      <c r="FS570" s="65"/>
      <c r="FT570" s="65"/>
      <c r="FU570" s="65"/>
      <c r="FV570" s="65"/>
      <c r="FW570" s="65"/>
      <c r="FX570" s="65"/>
      <c r="FY570" s="65"/>
      <c r="FZ570" s="65"/>
      <c r="GA570" s="65"/>
      <c r="GB570" s="65"/>
      <c r="GC570" s="65"/>
      <c r="GD570" s="65"/>
      <c r="GE570" s="65"/>
      <c r="GF570" s="65"/>
      <c r="GG570" s="65"/>
      <c r="GH570" s="65"/>
      <c r="GI570" s="65"/>
      <c r="GJ570" s="65"/>
      <c r="GK570" s="65"/>
      <c r="GL570" s="65"/>
      <c r="GM570" s="65"/>
      <c r="GN570" s="65"/>
      <c r="GO570" s="65"/>
      <c r="GP570" s="65"/>
      <c r="GQ570" s="65"/>
      <c r="GR570" s="65"/>
      <c r="GS570" s="65"/>
      <c r="GT570" s="65"/>
      <c r="GU570" s="65"/>
      <c r="GV570" s="65"/>
      <c r="GW570" s="65"/>
      <c r="GX570" s="65"/>
      <c r="GY570" s="65"/>
      <c r="GZ570" s="65"/>
      <c r="HA570" s="65"/>
      <c r="HB570" s="65"/>
      <c r="HC570" s="65"/>
      <c r="HD570" s="65"/>
      <c r="HE570" s="65"/>
      <c r="HF570" s="65"/>
      <c r="HG570" s="65"/>
      <c r="HH570" s="65"/>
      <c r="HI570" s="65"/>
      <c r="HJ570" s="65"/>
      <c r="HK570" s="65"/>
      <c r="HL570" s="65"/>
      <c r="HM570" s="65"/>
      <c r="HN570" s="65"/>
      <c r="HO570" s="65"/>
      <c r="HP570" s="65"/>
      <c r="HQ570" s="65"/>
      <c r="HR570" s="65"/>
      <c r="HS570" s="65"/>
      <c r="HT570" s="65"/>
      <c r="HU570" s="65"/>
      <c r="HV570" s="65"/>
      <c r="HW570" s="65"/>
      <c r="HX570" s="65"/>
      <c r="HY570" s="65"/>
      <c r="HZ570" s="65"/>
      <c r="IA570" s="65"/>
      <c r="IB570" s="65"/>
      <c r="IC570" s="65"/>
      <c r="ID570" s="65"/>
      <c r="IE570" s="65"/>
      <c r="IF570" s="65"/>
      <c r="IG570" s="65"/>
      <c r="IH570" s="65"/>
      <c r="II570" s="65"/>
      <c r="IJ570" s="65"/>
      <c r="IK570" s="65"/>
      <c r="IL570" s="65"/>
      <c r="IM570" s="65"/>
      <c r="IN570" s="65"/>
      <c r="IO570" s="65"/>
      <c r="IP570" s="65"/>
      <c r="IQ570" s="65"/>
    </row>
    <row r="571" spans="1:251" s="89" customFormat="1" ht="13.5">
      <c r="A571" s="78"/>
      <c r="B571" s="101"/>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3"/>
      <c r="AA571" s="104"/>
      <c r="AB571" s="102"/>
      <c r="AC571" s="102"/>
      <c r="AD571" s="102"/>
      <c r="AE571" s="102"/>
      <c r="AF571" s="102"/>
      <c r="AG571" s="102"/>
      <c r="AH571" s="102"/>
      <c r="AI571" s="103"/>
      <c r="AJ571" s="104"/>
      <c r="AK571" s="102"/>
      <c r="AL571" s="102"/>
      <c r="AM571" s="102"/>
      <c r="AN571" s="102"/>
      <c r="AO571" s="102"/>
      <c r="AP571" s="102"/>
      <c r="AQ571" s="102"/>
      <c r="AR571" s="103"/>
      <c r="AS571" s="104"/>
      <c r="AT571" s="102"/>
      <c r="AU571" s="102"/>
      <c r="AV571" s="102"/>
      <c r="AW571" s="102"/>
      <c r="AX571" s="105"/>
      <c r="AY571" s="65"/>
      <c r="AZ571" s="65"/>
      <c r="BA571" s="65"/>
      <c r="BB571" s="106"/>
      <c r="BC571" s="107"/>
      <c r="BE571" s="65"/>
      <c r="BF571" s="65"/>
      <c r="BG571" s="65"/>
      <c r="BH571" s="65"/>
      <c r="BI571" s="65"/>
      <c r="BJ571" s="65"/>
      <c r="BK571" s="65"/>
      <c r="BL571" s="65"/>
      <c r="BM571" s="65"/>
      <c r="BN571" s="65"/>
      <c r="BO571" s="6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c r="CS571" s="65"/>
      <c r="CT571" s="65"/>
      <c r="CU571" s="65"/>
      <c r="CV571" s="65"/>
      <c r="CW571" s="65"/>
      <c r="CX571" s="65"/>
      <c r="CY571" s="65"/>
      <c r="CZ571" s="65"/>
      <c r="DA571" s="65"/>
      <c r="DB571" s="65"/>
      <c r="DC571" s="65"/>
      <c r="DD571" s="65"/>
      <c r="DE571" s="65"/>
      <c r="DF571" s="65"/>
      <c r="DG571" s="65"/>
      <c r="DH571" s="65"/>
      <c r="DI571" s="65"/>
      <c r="DJ571" s="65"/>
      <c r="DK571" s="65"/>
      <c r="DL571" s="65"/>
      <c r="DM571" s="65"/>
      <c r="DN571" s="65"/>
      <c r="DO571" s="65"/>
      <c r="DP571" s="65"/>
      <c r="DQ571" s="65"/>
      <c r="DR571" s="65"/>
      <c r="DS571" s="65"/>
      <c r="DT571" s="65"/>
      <c r="DU571" s="65"/>
      <c r="DV571" s="65"/>
      <c r="DW571" s="65"/>
      <c r="DX571" s="65"/>
      <c r="DY571" s="65"/>
      <c r="DZ571" s="65"/>
      <c r="EA571" s="65"/>
      <c r="EB571" s="65"/>
      <c r="EC571" s="65"/>
      <c r="ED571" s="65"/>
      <c r="EE571" s="65"/>
      <c r="EF571" s="65"/>
      <c r="EG571" s="65"/>
      <c r="EH571" s="65"/>
      <c r="EI571" s="65"/>
      <c r="EJ571" s="65"/>
      <c r="EK571" s="65"/>
      <c r="EL571" s="65"/>
      <c r="EM571" s="65"/>
      <c r="EN571" s="65"/>
      <c r="EO571" s="65"/>
      <c r="EP571" s="65"/>
      <c r="EQ571" s="65"/>
      <c r="ER571" s="65"/>
      <c r="ES571" s="65"/>
      <c r="ET571" s="65"/>
      <c r="EU571" s="65"/>
      <c r="EV571" s="65"/>
      <c r="EW571" s="65"/>
      <c r="EX571" s="65"/>
      <c r="EY571" s="65"/>
      <c r="EZ571" s="65"/>
      <c r="FA571" s="65"/>
      <c r="FB571" s="65"/>
      <c r="FC571" s="65"/>
      <c r="FD571" s="65"/>
      <c r="FE571" s="65"/>
      <c r="FF571" s="65"/>
      <c r="FG571" s="65"/>
      <c r="FH571" s="65"/>
      <c r="FI571" s="65"/>
      <c r="FJ571" s="65"/>
      <c r="FK571" s="65"/>
      <c r="FL571" s="65"/>
      <c r="FM571" s="65"/>
      <c r="FN571" s="65"/>
      <c r="FO571" s="65"/>
      <c r="FP571" s="65"/>
      <c r="FQ571" s="65"/>
      <c r="FR571" s="65"/>
      <c r="FS571" s="65"/>
      <c r="FT571" s="65"/>
      <c r="FU571" s="65"/>
      <c r="FV571" s="65"/>
      <c r="FW571" s="65"/>
      <c r="FX571" s="65"/>
      <c r="FY571" s="65"/>
      <c r="FZ571" s="65"/>
      <c r="GA571" s="65"/>
      <c r="GB571" s="65"/>
      <c r="GC571" s="65"/>
      <c r="GD571" s="65"/>
      <c r="GE571" s="65"/>
      <c r="GF571" s="65"/>
      <c r="GG571" s="65"/>
      <c r="GH571" s="65"/>
      <c r="GI571" s="65"/>
      <c r="GJ571" s="65"/>
      <c r="GK571" s="65"/>
      <c r="GL571" s="65"/>
      <c r="GM571" s="65"/>
      <c r="GN571" s="65"/>
      <c r="GO571" s="65"/>
      <c r="GP571" s="65"/>
      <c r="GQ571" s="65"/>
      <c r="GR571" s="65"/>
      <c r="GS571" s="65"/>
      <c r="GT571" s="65"/>
      <c r="GU571" s="65"/>
      <c r="GV571" s="65"/>
      <c r="GW571" s="65"/>
      <c r="GX571" s="65"/>
      <c r="GY571" s="65"/>
      <c r="GZ571" s="65"/>
      <c r="HA571" s="65"/>
      <c r="HB571" s="65"/>
      <c r="HC571" s="65"/>
      <c r="HD571" s="65"/>
      <c r="HE571" s="65"/>
      <c r="HF571" s="65"/>
      <c r="HG571" s="65"/>
      <c r="HH571" s="65"/>
      <c r="HI571" s="65"/>
      <c r="HJ571" s="65"/>
      <c r="HK571" s="65"/>
      <c r="HL571" s="65"/>
      <c r="HM571" s="65"/>
      <c r="HN571" s="65"/>
      <c r="HO571" s="65"/>
      <c r="HP571" s="65"/>
      <c r="HQ571" s="65"/>
      <c r="HR571" s="65"/>
      <c r="HS571" s="65"/>
      <c r="HT571" s="65"/>
      <c r="HU571" s="65"/>
      <c r="HV571" s="65"/>
      <c r="HW571" s="65"/>
      <c r="HX571" s="65"/>
      <c r="HY571" s="65"/>
      <c r="HZ571" s="65"/>
      <c r="IA571" s="65"/>
      <c r="IB571" s="65"/>
      <c r="IC571" s="65"/>
      <c r="ID571" s="65"/>
      <c r="IE571" s="65"/>
      <c r="IF571" s="65"/>
      <c r="IG571" s="65"/>
      <c r="IH571" s="65"/>
      <c r="II571" s="65"/>
      <c r="IJ571" s="65"/>
      <c r="IK571" s="65"/>
      <c r="IL571" s="65"/>
      <c r="IM571" s="65"/>
      <c r="IN571" s="65"/>
      <c r="IO571" s="65"/>
      <c r="IP571" s="65"/>
      <c r="IQ571" s="65"/>
    </row>
    <row r="572" spans="1:251" s="89" customFormat="1" ht="18.75" customHeight="1">
      <c r="A572" s="78"/>
      <c r="B572" s="108"/>
      <c r="C572" s="109" t="s">
        <v>165</v>
      </c>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1"/>
      <c r="AA572" s="112">
        <v>114</v>
      </c>
      <c r="AB572" s="113"/>
      <c r="AC572" s="113"/>
      <c r="AD572" s="113"/>
      <c r="AE572" s="113"/>
      <c r="AF572" s="113"/>
      <c r="AG572" s="113"/>
      <c r="AH572" s="113"/>
      <c r="AI572" s="114"/>
      <c r="AJ572" s="112">
        <v>114</v>
      </c>
      <c r="AK572" s="113"/>
      <c r="AL572" s="113"/>
      <c r="AM572" s="113"/>
      <c r="AN572" s="113"/>
      <c r="AO572" s="113"/>
      <c r="AP572" s="113"/>
      <c r="AQ572" s="113"/>
      <c r="AR572" s="114"/>
      <c r="AS572" s="115"/>
      <c r="AT572" s="116"/>
      <c r="AU572" s="116"/>
      <c r="AV572" s="116"/>
      <c r="AW572" s="116"/>
      <c r="AX572" s="117"/>
      <c r="AY572" s="65"/>
      <c r="AZ572" s="65"/>
      <c r="BA572" s="65"/>
      <c r="BB572" s="65"/>
      <c r="BC572" s="65"/>
      <c r="BD572" s="65"/>
      <c r="BE572" s="65"/>
      <c r="BF572" s="65"/>
      <c r="BG572" s="65"/>
      <c r="BH572" s="65"/>
      <c r="BI572" s="65"/>
      <c r="BJ572" s="65"/>
      <c r="BK572" s="65"/>
      <c r="BL572" s="65"/>
      <c r="BM572" s="65"/>
      <c r="BN572" s="65"/>
      <c r="BO572" s="65"/>
      <c r="BP572" s="65"/>
      <c r="BQ572" s="65"/>
      <c r="BR572" s="65"/>
      <c r="BS572" s="65"/>
      <c r="BT572" s="65"/>
      <c r="BU572" s="65"/>
      <c r="BV572" s="65"/>
      <c r="BW572" s="65"/>
      <c r="BX572" s="65"/>
      <c r="BY572" s="65"/>
      <c r="BZ572" s="65"/>
      <c r="CA572" s="65"/>
      <c r="CB572" s="65"/>
      <c r="CC572" s="65"/>
      <c r="CD572" s="65"/>
      <c r="CE572" s="65"/>
      <c r="CF572" s="65"/>
      <c r="CG572" s="65"/>
      <c r="CH572" s="65"/>
      <c r="CI572" s="65"/>
      <c r="CJ572" s="65"/>
      <c r="CK572" s="65"/>
      <c r="CL572" s="65"/>
      <c r="CM572" s="65"/>
      <c r="CN572" s="65"/>
      <c r="CO572" s="65"/>
      <c r="CP572" s="65"/>
      <c r="CQ572" s="65"/>
      <c r="CR572" s="65"/>
      <c r="CS572" s="65"/>
      <c r="CT572" s="65"/>
      <c r="CU572" s="65"/>
      <c r="CV572" s="65"/>
      <c r="CW572" s="65"/>
      <c r="CX572" s="65"/>
      <c r="CY572" s="65"/>
      <c r="CZ572" s="65"/>
      <c r="DA572" s="65"/>
      <c r="DB572" s="65"/>
      <c r="DC572" s="65"/>
      <c r="DD572" s="65"/>
      <c r="DE572" s="65"/>
      <c r="DF572" s="65"/>
      <c r="DG572" s="65"/>
      <c r="DH572" s="65"/>
      <c r="DI572" s="65"/>
      <c r="DJ572" s="65"/>
      <c r="DK572" s="65"/>
      <c r="DL572" s="65"/>
      <c r="DM572" s="65"/>
      <c r="DN572" s="65"/>
      <c r="DO572" s="65"/>
      <c r="DP572" s="65"/>
      <c r="DQ572" s="65"/>
      <c r="DR572" s="65"/>
      <c r="DS572" s="65"/>
      <c r="DT572" s="65"/>
      <c r="DU572" s="65"/>
      <c r="DV572" s="65"/>
      <c r="DW572" s="65"/>
      <c r="DX572" s="65"/>
      <c r="DY572" s="65"/>
      <c r="DZ572" s="65"/>
      <c r="EA572" s="65"/>
      <c r="EB572" s="65"/>
      <c r="EC572" s="65"/>
      <c r="ED572" s="65"/>
      <c r="EE572" s="65"/>
      <c r="EF572" s="65"/>
      <c r="EG572" s="65"/>
      <c r="EH572" s="65"/>
      <c r="EI572" s="65"/>
      <c r="EJ572" s="65"/>
      <c r="EK572" s="65"/>
      <c r="EL572" s="65"/>
      <c r="EM572" s="65"/>
      <c r="EN572" s="65"/>
      <c r="EO572" s="65"/>
      <c r="EP572" s="65"/>
      <c r="EQ572" s="65"/>
      <c r="ER572" s="65"/>
      <c r="ES572" s="65"/>
      <c r="ET572" s="65"/>
      <c r="EU572" s="65"/>
      <c r="EV572" s="65"/>
      <c r="EW572" s="65"/>
      <c r="EX572" s="65"/>
      <c r="EY572" s="65"/>
      <c r="EZ572" s="65"/>
      <c r="FA572" s="65"/>
      <c r="FB572" s="65"/>
      <c r="FC572" s="65"/>
      <c r="FD572" s="65"/>
      <c r="FE572" s="65"/>
      <c r="FF572" s="65"/>
      <c r="FG572" s="65"/>
      <c r="FH572" s="65"/>
      <c r="FI572" s="65"/>
      <c r="FJ572" s="65"/>
      <c r="FK572" s="65"/>
      <c r="FL572" s="65"/>
      <c r="FM572" s="65"/>
      <c r="FN572" s="65"/>
      <c r="FO572" s="65"/>
      <c r="FP572" s="65"/>
      <c r="FQ572" s="65"/>
      <c r="FR572" s="65"/>
      <c r="FS572" s="65"/>
      <c r="FT572" s="65"/>
      <c r="FU572" s="65"/>
      <c r="FV572" s="65"/>
      <c r="FW572" s="65"/>
      <c r="FX572" s="65"/>
      <c r="FY572" s="65"/>
      <c r="FZ572" s="65"/>
      <c r="GA572" s="65"/>
      <c r="GB572" s="65"/>
      <c r="GC572" s="65"/>
      <c r="GD572" s="65"/>
      <c r="GE572" s="65"/>
      <c r="GF572" s="65"/>
      <c r="GG572" s="65"/>
      <c r="GH572" s="65"/>
      <c r="GI572" s="65"/>
      <c r="GJ572" s="65"/>
      <c r="GK572" s="65"/>
      <c r="GL572" s="65"/>
      <c r="GM572" s="65"/>
      <c r="GN572" s="65"/>
      <c r="GO572" s="65"/>
      <c r="GP572" s="65"/>
      <c r="GQ572" s="65"/>
      <c r="GR572" s="65"/>
      <c r="GS572" s="65"/>
      <c r="GT572" s="65"/>
      <c r="GU572" s="65"/>
      <c r="GV572" s="65"/>
      <c r="GW572" s="65"/>
      <c r="GX572" s="65"/>
      <c r="GY572" s="65"/>
      <c r="GZ572" s="65"/>
      <c r="HA572" s="65"/>
      <c r="HB572" s="65"/>
      <c r="HC572" s="65"/>
      <c r="HD572" s="65"/>
      <c r="HE572" s="65"/>
      <c r="HF572" s="65"/>
      <c r="HG572" s="65"/>
      <c r="HH572" s="65"/>
      <c r="HI572" s="65"/>
      <c r="HJ572" s="65"/>
      <c r="HK572" s="65"/>
      <c r="HL572" s="65"/>
      <c r="HM572" s="65"/>
      <c r="HN572" s="65"/>
      <c r="HO572" s="65"/>
      <c r="HP572" s="65"/>
      <c r="HQ572" s="65"/>
      <c r="HR572" s="65"/>
      <c r="HS572" s="65"/>
      <c r="HT572" s="65"/>
      <c r="HU572" s="65"/>
      <c r="HV572" s="65"/>
      <c r="HW572" s="65"/>
      <c r="HX572" s="65"/>
      <c r="HY572" s="65"/>
      <c r="HZ572" s="65"/>
      <c r="IA572" s="65"/>
      <c r="IB572" s="65"/>
      <c r="IC572" s="65"/>
      <c r="ID572" s="65"/>
      <c r="IE572" s="65"/>
      <c r="IF572" s="65"/>
      <c r="IG572" s="65"/>
      <c r="IH572" s="65"/>
      <c r="II572" s="65"/>
      <c r="IJ572" s="65"/>
      <c r="IK572" s="65"/>
      <c r="IL572" s="65"/>
      <c r="IM572" s="65"/>
      <c r="IN572" s="65"/>
      <c r="IO572" s="65"/>
      <c r="IP572" s="65"/>
      <c r="IQ572" s="65"/>
    </row>
    <row r="573" spans="1:251" s="89" customFormat="1" ht="18.75" customHeight="1" thickBot="1">
      <c r="A573" s="90"/>
      <c r="B573" s="118" t="s">
        <v>98</v>
      </c>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20"/>
      <c r="AA573" s="121">
        <f>SUM($AA$572:$AA$572)</f>
        <v>114</v>
      </c>
      <c r="AB573" s="122"/>
      <c r="AC573" s="122"/>
      <c r="AD573" s="122"/>
      <c r="AE573" s="122"/>
      <c r="AF573" s="122"/>
      <c r="AG573" s="122"/>
      <c r="AH573" s="122"/>
      <c r="AI573" s="123"/>
      <c r="AJ573" s="121">
        <f>SUM($AJ$572:$AJ$572)</f>
        <v>114</v>
      </c>
      <c r="AK573" s="122"/>
      <c r="AL573" s="122"/>
      <c r="AM573" s="122"/>
      <c r="AN573" s="122"/>
      <c r="AO573" s="122"/>
      <c r="AP573" s="122"/>
      <c r="AQ573" s="122"/>
      <c r="AR573" s="123"/>
      <c r="AS573" s="124"/>
      <c r="AT573" s="125"/>
      <c r="AU573" s="125"/>
      <c r="AV573" s="125"/>
      <c r="AW573" s="125"/>
      <c r="AX573" s="126"/>
      <c r="AY573" s="65"/>
      <c r="AZ573" s="65"/>
      <c r="BA573" s="65"/>
      <c r="BB573" s="65"/>
      <c r="BC573" s="65"/>
      <c r="BD573" s="65"/>
      <c r="BE573" s="65"/>
      <c r="BF573" s="65"/>
      <c r="BG573" s="65"/>
      <c r="BH573" s="65"/>
      <c r="BI573" s="65"/>
      <c r="BJ573" s="65"/>
      <c r="BK573" s="65"/>
      <c r="BL573" s="65"/>
      <c r="BM573" s="65"/>
      <c r="BN573" s="65"/>
      <c r="BO573" s="65"/>
      <c r="BP573" s="65"/>
      <c r="BQ573" s="65"/>
      <c r="BR573" s="65"/>
      <c r="BS573" s="65"/>
      <c r="BT573" s="65"/>
      <c r="BU573" s="65"/>
      <c r="BV573" s="65"/>
      <c r="BW573" s="65"/>
      <c r="BX573" s="65"/>
      <c r="BY573" s="65"/>
      <c r="BZ573" s="65"/>
      <c r="CA573" s="65"/>
      <c r="CB573" s="65"/>
      <c r="CC573" s="65"/>
      <c r="CD573" s="65"/>
      <c r="CE573" s="65"/>
      <c r="CF573" s="65"/>
      <c r="CG573" s="65"/>
      <c r="CH573" s="65"/>
      <c r="CI573" s="65"/>
      <c r="CJ573" s="65"/>
      <c r="CK573" s="65"/>
      <c r="CL573" s="65"/>
      <c r="CM573" s="65"/>
      <c r="CN573" s="65"/>
      <c r="CO573" s="65"/>
      <c r="CP573" s="65"/>
      <c r="CQ573" s="65"/>
      <c r="CR573" s="65"/>
      <c r="CS573" s="65"/>
      <c r="CT573" s="65"/>
      <c r="CU573" s="65"/>
      <c r="CV573" s="65"/>
      <c r="CW573" s="65"/>
      <c r="CX573" s="65"/>
      <c r="CY573" s="65"/>
      <c r="CZ573" s="65"/>
      <c r="DA573" s="65"/>
      <c r="DB573" s="65"/>
      <c r="DC573" s="65"/>
      <c r="DD573" s="65"/>
      <c r="DE573" s="65"/>
      <c r="DF573" s="65"/>
      <c r="DG573" s="65"/>
      <c r="DH573" s="65"/>
      <c r="DI573" s="65"/>
      <c r="DJ573" s="65"/>
      <c r="DK573" s="65"/>
      <c r="DL573" s="65"/>
      <c r="DM573" s="65"/>
      <c r="DN573" s="65"/>
      <c r="DO573" s="65"/>
      <c r="DP573" s="65"/>
      <c r="DQ573" s="65"/>
      <c r="DR573" s="65"/>
      <c r="DS573" s="65"/>
      <c r="DT573" s="65"/>
      <c r="DU573" s="65"/>
      <c r="DV573" s="65"/>
      <c r="DW573" s="65"/>
      <c r="DX573" s="65"/>
      <c r="DY573" s="65"/>
      <c r="DZ573" s="65"/>
      <c r="EA573" s="65"/>
      <c r="EB573" s="65"/>
      <c r="EC573" s="65"/>
      <c r="ED573" s="65"/>
      <c r="EE573" s="65"/>
      <c r="EF573" s="65"/>
      <c r="EG573" s="65"/>
      <c r="EH573" s="65"/>
      <c r="EI573" s="65"/>
      <c r="EJ573" s="65"/>
      <c r="EK573" s="65"/>
      <c r="EL573" s="65"/>
      <c r="EM573" s="65"/>
      <c r="EN573" s="65"/>
      <c r="EO573" s="65"/>
      <c r="EP573" s="65"/>
      <c r="EQ573" s="65"/>
      <c r="ER573" s="65"/>
      <c r="ES573" s="65"/>
      <c r="ET573" s="65"/>
      <c r="EU573" s="65"/>
      <c r="EV573" s="65"/>
      <c r="EW573" s="65"/>
      <c r="EX573" s="65"/>
      <c r="EY573" s="65"/>
      <c r="EZ573" s="65"/>
      <c r="FA573" s="65"/>
      <c r="FB573" s="65"/>
      <c r="FC573" s="65"/>
      <c r="FD573" s="65"/>
      <c r="FE573" s="65"/>
      <c r="FF573" s="65"/>
      <c r="FG573" s="65"/>
      <c r="FH573" s="65"/>
      <c r="FI573" s="65"/>
      <c r="FJ573" s="65"/>
      <c r="FK573" s="65"/>
      <c r="FL573" s="65"/>
      <c r="FM573" s="65"/>
      <c r="FN573" s="65"/>
      <c r="FO573" s="65"/>
      <c r="FP573" s="65"/>
      <c r="FQ573" s="65"/>
      <c r="FR573" s="65"/>
      <c r="FS573" s="65"/>
      <c r="FT573" s="65"/>
      <c r="FU573" s="65"/>
      <c r="FV573" s="65"/>
      <c r="FW573" s="65"/>
      <c r="FX573" s="65"/>
      <c r="FY573" s="65"/>
      <c r="FZ573" s="65"/>
      <c r="GA573" s="65"/>
      <c r="GB573" s="65"/>
      <c r="GC573" s="65"/>
      <c r="GD573" s="65"/>
      <c r="GE573" s="65"/>
      <c r="GF573" s="65"/>
      <c r="GG573" s="65"/>
      <c r="GH573" s="65"/>
      <c r="GI573" s="65"/>
      <c r="GJ573" s="65"/>
      <c r="GK573" s="65"/>
      <c r="GL573" s="65"/>
      <c r="GM573" s="65"/>
      <c r="GN573" s="65"/>
      <c r="GO573" s="65"/>
      <c r="GP573" s="65"/>
      <c r="GQ573" s="65"/>
      <c r="GR573" s="65"/>
      <c r="GS573" s="65"/>
      <c r="GT573" s="65"/>
      <c r="GU573" s="65"/>
      <c r="GV573" s="65"/>
      <c r="GW573" s="65"/>
      <c r="GX573" s="65"/>
      <c r="GY573" s="65"/>
      <c r="GZ573" s="65"/>
      <c r="HA573" s="65"/>
      <c r="HB573" s="65"/>
      <c r="HC573" s="65"/>
      <c r="HD573" s="65"/>
      <c r="HE573" s="65"/>
      <c r="HF573" s="65"/>
      <c r="HG573" s="65"/>
      <c r="HH573" s="65"/>
      <c r="HI573" s="65"/>
      <c r="HJ573" s="65"/>
      <c r="HK573" s="65"/>
      <c r="HL573" s="65"/>
      <c r="HM573" s="65"/>
      <c r="HN573" s="65"/>
      <c r="HO573" s="65"/>
      <c r="HP573" s="65"/>
      <c r="HQ573" s="65"/>
      <c r="HR573" s="65"/>
      <c r="HS573" s="65"/>
      <c r="HT573" s="65"/>
      <c r="HU573" s="65"/>
      <c r="HV573" s="65"/>
      <c r="HW573" s="65"/>
      <c r="HX573" s="65"/>
      <c r="HY573" s="65"/>
      <c r="HZ573" s="65"/>
      <c r="IA573" s="65"/>
      <c r="IB573" s="65"/>
      <c r="IC573" s="65"/>
      <c r="ID573" s="65"/>
      <c r="IE573" s="65"/>
      <c r="IF573" s="65"/>
      <c r="IG573" s="65"/>
      <c r="IH573" s="65"/>
      <c r="II573" s="65"/>
      <c r="IJ573" s="65"/>
      <c r="IK573" s="65"/>
      <c r="IL573" s="65"/>
      <c r="IM573" s="65"/>
      <c r="IN573" s="65"/>
      <c r="IO573" s="65"/>
      <c r="IP573" s="65"/>
      <c r="IQ573" s="65"/>
    </row>
    <row r="575" spans="1:251" ht="18.75">
      <c r="A575" s="64" t="s">
        <v>85</v>
      </c>
      <c r="AW575" s="66"/>
      <c r="AX575" s="67"/>
      <c r="AY575" s="66"/>
    </row>
    <row r="577" spans="1:113" ht="18.75">
      <c r="B577" s="68" t="s">
        <v>0</v>
      </c>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row>
    <row r="578" spans="1:113">
      <c r="Z578" s="70"/>
      <c r="AD578" s="70"/>
      <c r="AE578" s="70"/>
      <c r="AF578" s="70"/>
      <c r="AG578" s="70"/>
      <c r="AH578" s="70"/>
      <c r="AI578" s="70"/>
      <c r="AO578" s="70"/>
    </row>
    <row r="579" spans="1:113" ht="13.5" thickBot="1">
      <c r="Z579" s="70"/>
      <c r="AD579" s="70"/>
      <c r="AE579" s="70"/>
      <c r="AF579" s="70"/>
      <c r="AG579" s="70"/>
      <c r="AH579" s="70"/>
      <c r="AI579" s="70"/>
      <c r="AO579" s="70"/>
      <c r="DI579" s="71"/>
    </row>
    <row r="580" spans="1:113" ht="24.75" customHeight="1" thickBot="1">
      <c r="B580" s="72" t="s">
        <v>86</v>
      </c>
      <c r="C580" s="73"/>
      <c r="D580" s="73"/>
      <c r="E580" s="73"/>
      <c r="F580" s="73"/>
      <c r="G580" s="73"/>
      <c r="H580" s="74" t="s">
        <v>166</v>
      </c>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5"/>
      <c r="AL580" s="75"/>
      <c r="AM580" s="75"/>
      <c r="AN580" s="75"/>
      <c r="AO580" s="75"/>
      <c r="AP580" s="75"/>
      <c r="AQ580" s="75"/>
      <c r="AR580" s="75"/>
      <c r="AS580" s="75"/>
      <c r="AT580" s="75"/>
      <c r="AU580" s="75"/>
      <c r="AV580" s="75"/>
      <c r="AW580" s="75"/>
      <c r="AX580" s="76"/>
      <c r="DI580" s="71"/>
    </row>
    <row r="581" spans="1:113" ht="14.25">
      <c r="B581" s="77"/>
      <c r="C581" s="77"/>
      <c r="D581" s="77"/>
      <c r="E581" s="77"/>
      <c r="F581" s="77"/>
      <c r="G581" s="77"/>
      <c r="H581" s="78"/>
      <c r="I581" s="78"/>
      <c r="J581" s="78"/>
      <c r="K581" s="78"/>
      <c r="L581" s="79"/>
      <c r="M581" s="79"/>
      <c r="N581" s="79"/>
      <c r="O581" s="79"/>
      <c r="P581" s="78"/>
      <c r="Q581" s="78"/>
      <c r="R581" s="78"/>
      <c r="S581" s="78"/>
      <c r="T581" s="78"/>
      <c r="U581" s="78"/>
      <c r="V581" s="80"/>
      <c r="W581" s="80"/>
      <c r="X581" s="80"/>
      <c r="Y581" s="80"/>
      <c r="Z581" s="80"/>
      <c r="AA581" s="80"/>
      <c r="AB581" s="80"/>
      <c r="AC581" s="80"/>
      <c r="AD581" s="80"/>
      <c r="AE581" s="80"/>
      <c r="AF581" s="80"/>
      <c r="AG581" s="80"/>
      <c r="AH581" s="80"/>
      <c r="AI581" s="80"/>
      <c r="AJ581" s="80"/>
      <c r="AK581" s="80"/>
      <c r="AL581" s="80"/>
      <c r="AM581" s="80"/>
      <c r="AN581" s="80"/>
      <c r="AO581" s="80"/>
      <c r="AP581" s="80"/>
      <c r="AQ581" s="80"/>
      <c r="AR581" s="80"/>
      <c r="AS581" s="80"/>
      <c r="AT581" s="80"/>
      <c r="AU581" s="80"/>
      <c r="AV581" s="80"/>
      <c r="AW581" s="80"/>
      <c r="AX581" s="80"/>
      <c r="DI581" s="71"/>
    </row>
    <row r="582" spans="1:113" ht="15" thickBot="1">
      <c r="A582" s="81"/>
      <c r="B582" s="80" t="s">
        <v>88</v>
      </c>
      <c r="C582" s="78"/>
      <c r="D582" s="78"/>
      <c r="E582" s="78"/>
      <c r="F582" s="78"/>
      <c r="G582" s="78"/>
      <c r="H582" s="78"/>
      <c r="I582" s="78"/>
      <c r="J582" s="78"/>
      <c r="K582" s="78"/>
      <c r="L582" s="79"/>
      <c r="M582" s="79"/>
      <c r="N582" s="79"/>
      <c r="O582" s="79"/>
      <c r="P582" s="78"/>
      <c r="Q582" s="78"/>
      <c r="R582" s="78"/>
      <c r="S582" s="78"/>
      <c r="T582" s="78"/>
      <c r="U582" s="78"/>
      <c r="V582" s="80"/>
      <c r="W582" s="80"/>
      <c r="X582" s="80"/>
      <c r="Y582" s="80"/>
      <c r="Z582" s="80"/>
      <c r="AA582" s="80"/>
      <c r="AB582" s="80"/>
      <c r="AC582" s="80"/>
      <c r="AD582" s="80"/>
      <c r="AE582" s="80"/>
      <c r="AF582" s="80"/>
      <c r="AG582" s="80"/>
      <c r="AH582" s="80"/>
      <c r="AI582" s="80"/>
      <c r="AJ582" s="80"/>
      <c r="AK582" s="80"/>
      <c r="AL582" s="80"/>
      <c r="AM582" s="80"/>
      <c r="AN582" s="80"/>
      <c r="AO582" s="80"/>
      <c r="AP582" s="80"/>
      <c r="AQ582" s="80"/>
      <c r="AR582" s="80"/>
      <c r="AS582" s="80"/>
      <c r="AT582" s="80"/>
      <c r="AU582" s="80"/>
      <c r="AV582" s="80"/>
      <c r="AW582" s="80"/>
      <c r="AX582" s="80"/>
      <c r="DI582" s="71"/>
    </row>
    <row r="583" spans="1:113" ht="14.25">
      <c r="A583" s="78"/>
      <c r="B583" s="82"/>
      <c r="C583" s="77"/>
      <c r="D583" s="77"/>
      <c r="E583" s="77"/>
      <c r="F583" s="77"/>
      <c r="G583" s="77"/>
      <c r="H583" s="77"/>
      <c r="I583" s="77"/>
      <c r="J583" s="77"/>
      <c r="K583" s="77"/>
      <c r="L583" s="83"/>
      <c r="M583" s="83"/>
      <c r="N583" s="83"/>
      <c r="O583" s="83"/>
      <c r="P583" s="77"/>
      <c r="Q583" s="77"/>
      <c r="R583" s="77"/>
      <c r="S583" s="77"/>
      <c r="T583" s="77"/>
      <c r="U583" s="77"/>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5"/>
    </row>
    <row r="584" spans="1:113" ht="12" customHeight="1">
      <c r="A584" s="78"/>
      <c r="B584" s="86" t="s">
        <v>167</v>
      </c>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c r="AA584" s="87"/>
      <c r="AB584" s="87"/>
      <c r="AC584" s="87"/>
      <c r="AD584" s="87"/>
      <c r="AE584" s="87"/>
      <c r="AF584" s="87"/>
      <c r="AG584" s="87"/>
      <c r="AH584" s="87"/>
      <c r="AI584" s="87"/>
      <c r="AJ584" s="87"/>
      <c r="AK584" s="87"/>
      <c r="AL584" s="87"/>
      <c r="AM584" s="87"/>
      <c r="AN584" s="87"/>
      <c r="AO584" s="87"/>
      <c r="AP584" s="87"/>
      <c r="AQ584" s="87"/>
      <c r="AR584" s="87"/>
      <c r="AS584" s="87"/>
      <c r="AT584" s="87"/>
      <c r="AU584" s="87"/>
      <c r="AV584" s="87"/>
      <c r="AW584" s="87"/>
      <c r="AX584" s="88"/>
    </row>
    <row r="585" spans="1:113" ht="12" customHeight="1">
      <c r="A585" s="78"/>
      <c r="B585" s="86"/>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c r="AA585" s="87"/>
      <c r="AB585" s="87"/>
      <c r="AC585" s="87"/>
      <c r="AD585" s="87"/>
      <c r="AE585" s="87"/>
      <c r="AF585" s="87"/>
      <c r="AG585" s="87"/>
      <c r="AH585" s="87"/>
      <c r="AI585" s="87"/>
      <c r="AJ585" s="87"/>
      <c r="AK585" s="87"/>
      <c r="AL585" s="87"/>
      <c r="AM585" s="87"/>
      <c r="AN585" s="87"/>
      <c r="AO585" s="87"/>
      <c r="AP585" s="87"/>
      <c r="AQ585" s="87"/>
      <c r="AR585" s="87"/>
      <c r="AS585" s="87"/>
      <c r="AT585" s="87"/>
      <c r="AU585" s="87"/>
      <c r="AV585" s="87"/>
      <c r="AW585" s="87"/>
      <c r="AX585" s="88"/>
      <c r="BC585" s="89"/>
    </row>
    <row r="586" spans="1:113" ht="12" customHeight="1">
      <c r="A586" s="78"/>
      <c r="B586" s="86"/>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c r="AA586" s="87"/>
      <c r="AB586" s="87"/>
      <c r="AC586" s="87"/>
      <c r="AD586" s="87"/>
      <c r="AE586" s="87"/>
      <c r="AF586" s="87"/>
      <c r="AG586" s="87"/>
      <c r="AH586" s="87"/>
      <c r="AI586" s="87"/>
      <c r="AJ586" s="87"/>
      <c r="AK586" s="87"/>
      <c r="AL586" s="87"/>
      <c r="AM586" s="87"/>
      <c r="AN586" s="87"/>
      <c r="AO586" s="87"/>
      <c r="AP586" s="87"/>
      <c r="AQ586" s="87"/>
      <c r="AR586" s="87"/>
      <c r="AS586" s="87"/>
      <c r="AT586" s="87"/>
      <c r="AU586" s="87"/>
      <c r="AV586" s="87"/>
      <c r="AW586" s="87"/>
      <c r="AX586" s="88"/>
    </row>
    <row r="587" spans="1:113" ht="12" customHeight="1">
      <c r="A587" s="78"/>
      <c r="B587" s="86"/>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E587" s="87"/>
      <c r="AF587" s="87"/>
      <c r="AG587" s="87"/>
      <c r="AH587" s="87"/>
      <c r="AI587" s="87"/>
      <c r="AJ587" s="87"/>
      <c r="AK587" s="87"/>
      <c r="AL587" s="87"/>
      <c r="AM587" s="87"/>
      <c r="AN587" s="87"/>
      <c r="AO587" s="87"/>
      <c r="AP587" s="87"/>
      <c r="AQ587" s="87"/>
      <c r="AR587" s="87"/>
      <c r="AS587" s="87"/>
      <c r="AT587" s="87"/>
      <c r="AU587" s="87"/>
      <c r="AV587" s="87"/>
      <c r="AW587" s="87"/>
      <c r="AX587" s="88"/>
    </row>
    <row r="588" spans="1:113" ht="12" customHeight="1">
      <c r="A588" s="78"/>
      <c r="B588" s="86"/>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c r="AA588" s="87"/>
      <c r="AB588" s="87"/>
      <c r="AC588" s="87"/>
      <c r="AD588" s="87"/>
      <c r="AE588" s="87"/>
      <c r="AF588" s="87"/>
      <c r="AG588" s="87"/>
      <c r="AH588" s="87"/>
      <c r="AI588" s="87"/>
      <c r="AJ588" s="87"/>
      <c r="AK588" s="87"/>
      <c r="AL588" s="87"/>
      <c r="AM588" s="87"/>
      <c r="AN588" s="87"/>
      <c r="AO588" s="87"/>
      <c r="AP588" s="87"/>
      <c r="AQ588" s="87"/>
      <c r="AR588" s="87"/>
      <c r="AS588" s="87"/>
      <c r="AT588" s="87"/>
      <c r="AU588" s="87"/>
      <c r="AV588" s="87"/>
      <c r="AW588" s="87"/>
      <c r="AX588" s="88"/>
    </row>
    <row r="589" spans="1:113" ht="15" thickBot="1">
      <c r="A589" s="90"/>
      <c r="B589" s="91"/>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3"/>
    </row>
    <row r="590" spans="1:113">
      <c r="B590" s="94"/>
    </row>
    <row r="591" spans="1:113" ht="15" thickBot="1">
      <c r="A591" s="81"/>
      <c r="B591" s="80" t="s">
        <v>89</v>
      </c>
      <c r="C591" s="78"/>
      <c r="D591" s="78"/>
      <c r="E591" s="78"/>
      <c r="F591" s="78"/>
      <c r="G591" s="78"/>
      <c r="H591" s="78"/>
      <c r="I591" s="78"/>
      <c r="J591" s="78"/>
      <c r="K591" s="78"/>
      <c r="L591" s="79"/>
      <c r="M591" s="79"/>
      <c r="N591" s="79"/>
      <c r="O591" s="79"/>
      <c r="P591" s="78"/>
      <c r="Q591" s="78"/>
      <c r="R591" s="78"/>
      <c r="S591" s="78"/>
      <c r="T591" s="78"/>
      <c r="U591" s="78"/>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DI591" s="71"/>
    </row>
    <row r="592" spans="1:113" ht="14.25">
      <c r="A592" s="78"/>
      <c r="B592" s="82"/>
      <c r="C592" s="77"/>
      <c r="D592" s="77"/>
      <c r="E592" s="77"/>
      <c r="F592" s="77"/>
      <c r="G592" s="77"/>
      <c r="H592" s="77"/>
      <c r="I592" s="77"/>
      <c r="J592" s="77"/>
      <c r="K592" s="77"/>
      <c r="L592" s="83"/>
      <c r="M592" s="83"/>
      <c r="N592" s="83"/>
      <c r="O592" s="83"/>
      <c r="P592" s="77"/>
      <c r="Q592" s="77"/>
      <c r="R592" s="77"/>
      <c r="S592" s="77"/>
      <c r="T592" s="77"/>
      <c r="U592" s="77"/>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5"/>
    </row>
    <row r="593" spans="1:251" ht="12" customHeight="1">
      <c r="A593" s="78"/>
      <c r="B593" s="86" t="s">
        <v>168</v>
      </c>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c r="AA593" s="87"/>
      <c r="AB593" s="87"/>
      <c r="AC593" s="87"/>
      <c r="AD593" s="87"/>
      <c r="AE593" s="87"/>
      <c r="AF593" s="87"/>
      <c r="AG593" s="87"/>
      <c r="AH593" s="87"/>
      <c r="AI593" s="87"/>
      <c r="AJ593" s="87"/>
      <c r="AK593" s="87"/>
      <c r="AL593" s="87"/>
      <c r="AM593" s="87"/>
      <c r="AN593" s="87"/>
      <c r="AO593" s="87"/>
      <c r="AP593" s="87"/>
      <c r="AQ593" s="87"/>
      <c r="AR593" s="87"/>
      <c r="AS593" s="87"/>
      <c r="AT593" s="87"/>
      <c r="AU593" s="87"/>
      <c r="AV593" s="87"/>
      <c r="AW593" s="87"/>
      <c r="AX593" s="88"/>
    </row>
    <row r="594" spans="1:251" ht="12" customHeight="1">
      <c r="A594" s="78"/>
      <c r="B594" s="86"/>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c r="AA594" s="87"/>
      <c r="AB594" s="87"/>
      <c r="AC594" s="87"/>
      <c r="AD594" s="87"/>
      <c r="AE594" s="87"/>
      <c r="AF594" s="87"/>
      <c r="AG594" s="87"/>
      <c r="AH594" s="87"/>
      <c r="AI594" s="87"/>
      <c r="AJ594" s="87"/>
      <c r="AK594" s="87"/>
      <c r="AL594" s="87"/>
      <c r="AM594" s="87"/>
      <c r="AN594" s="87"/>
      <c r="AO594" s="87"/>
      <c r="AP594" s="87"/>
      <c r="AQ594" s="87"/>
      <c r="AR594" s="87"/>
      <c r="AS594" s="87"/>
      <c r="AT594" s="87"/>
      <c r="AU594" s="87"/>
      <c r="AV594" s="87"/>
      <c r="AW594" s="87"/>
      <c r="AX594" s="88"/>
      <c r="BC594" s="89"/>
    </row>
    <row r="595" spans="1:251" ht="12" customHeight="1">
      <c r="A595" s="78"/>
      <c r="B595" s="86"/>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c r="AA595" s="87"/>
      <c r="AB595" s="87"/>
      <c r="AC595" s="87"/>
      <c r="AD595" s="87"/>
      <c r="AE595" s="87"/>
      <c r="AF595" s="87"/>
      <c r="AG595" s="87"/>
      <c r="AH595" s="87"/>
      <c r="AI595" s="87"/>
      <c r="AJ595" s="87"/>
      <c r="AK595" s="87"/>
      <c r="AL595" s="87"/>
      <c r="AM595" s="87"/>
      <c r="AN595" s="87"/>
      <c r="AO595" s="87"/>
      <c r="AP595" s="87"/>
      <c r="AQ595" s="87"/>
      <c r="AR595" s="87"/>
      <c r="AS595" s="87"/>
      <c r="AT595" s="87"/>
      <c r="AU595" s="87"/>
      <c r="AV595" s="87"/>
      <c r="AW595" s="87"/>
      <c r="AX595" s="88"/>
    </row>
    <row r="596" spans="1:251" ht="12" customHeight="1">
      <c r="A596" s="78"/>
      <c r="B596" s="86"/>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c r="AA596" s="87"/>
      <c r="AB596" s="87"/>
      <c r="AC596" s="87"/>
      <c r="AD596" s="87"/>
      <c r="AE596" s="87"/>
      <c r="AF596" s="87"/>
      <c r="AG596" s="87"/>
      <c r="AH596" s="87"/>
      <c r="AI596" s="87"/>
      <c r="AJ596" s="87"/>
      <c r="AK596" s="87"/>
      <c r="AL596" s="87"/>
      <c r="AM596" s="87"/>
      <c r="AN596" s="87"/>
      <c r="AO596" s="87"/>
      <c r="AP596" s="87"/>
      <c r="AQ596" s="87"/>
      <c r="AR596" s="87"/>
      <c r="AS596" s="87"/>
      <c r="AT596" s="87"/>
      <c r="AU596" s="87"/>
      <c r="AV596" s="87"/>
      <c r="AW596" s="87"/>
      <c r="AX596" s="88"/>
    </row>
    <row r="597" spans="1:251" ht="12" customHeight="1">
      <c r="A597" s="78"/>
      <c r="B597" s="86"/>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c r="AA597" s="87"/>
      <c r="AB597" s="87"/>
      <c r="AC597" s="87"/>
      <c r="AD597" s="87"/>
      <c r="AE597" s="87"/>
      <c r="AF597" s="87"/>
      <c r="AG597" s="87"/>
      <c r="AH597" s="87"/>
      <c r="AI597" s="87"/>
      <c r="AJ597" s="87"/>
      <c r="AK597" s="87"/>
      <c r="AL597" s="87"/>
      <c r="AM597" s="87"/>
      <c r="AN597" s="87"/>
      <c r="AO597" s="87"/>
      <c r="AP597" s="87"/>
      <c r="AQ597" s="87"/>
      <c r="AR597" s="87"/>
      <c r="AS597" s="87"/>
      <c r="AT597" s="87"/>
      <c r="AU597" s="87"/>
      <c r="AV597" s="87"/>
      <c r="AW597" s="87"/>
      <c r="AX597" s="88"/>
    </row>
    <row r="598" spans="1:251" ht="15" thickBot="1">
      <c r="A598" s="90"/>
      <c r="B598" s="91"/>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AP598" s="92"/>
      <c r="AQ598" s="92"/>
      <c r="AR598" s="92"/>
      <c r="AS598" s="92"/>
      <c r="AT598" s="92"/>
      <c r="AU598" s="92"/>
      <c r="AV598" s="92"/>
      <c r="AW598" s="92"/>
      <c r="AX598" s="93"/>
    </row>
    <row r="599" spans="1:251">
      <c r="B599" s="94"/>
    </row>
    <row r="600" spans="1:251" ht="14.25">
      <c r="B600" s="80" t="s">
        <v>91</v>
      </c>
      <c r="C600" s="78"/>
      <c r="D600" s="78"/>
      <c r="E600" s="78"/>
      <c r="F600" s="78"/>
      <c r="G600" s="78"/>
      <c r="H600" s="78"/>
      <c r="I600" s="78"/>
      <c r="J600" s="78"/>
      <c r="K600" s="78"/>
      <c r="L600" s="79"/>
      <c r="M600" s="79"/>
      <c r="N600" s="79"/>
      <c r="O600" s="79"/>
      <c r="P600" s="78"/>
      <c r="Q600" s="78"/>
      <c r="R600" s="78"/>
      <c r="S600" s="78"/>
      <c r="T600" s="78"/>
      <c r="U600" s="78"/>
      <c r="V600" s="80"/>
      <c r="W600" s="80"/>
      <c r="X600" s="80"/>
      <c r="Y600" s="80"/>
      <c r="Z600" s="80"/>
      <c r="AA600" s="80"/>
      <c r="AB600" s="80"/>
      <c r="AC600" s="80"/>
      <c r="AD600" s="80"/>
      <c r="AE600" s="80"/>
      <c r="AF600" s="80"/>
      <c r="AG600" s="80"/>
      <c r="AH600" s="80"/>
      <c r="AI600" s="80"/>
      <c r="AJ600" s="80"/>
      <c r="AK600" s="80"/>
      <c r="AL600" s="80"/>
      <c r="AM600" s="80"/>
      <c r="AN600" s="80"/>
      <c r="AO600" s="80"/>
      <c r="AP600" s="80"/>
      <c r="AQ600" s="80"/>
      <c r="AR600" s="80"/>
      <c r="AS600" s="80"/>
      <c r="AT600" s="80"/>
      <c r="AU600" s="80"/>
      <c r="AV600" s="80"/>
      <c r="AW600" s="80"/>
      <c r="AX600" s="80"/>
    </row>
    <row r="601" spans="1:251" ht="15" thickBot="1">
      <c r="B601" s="78"/>
      <c r="C601" s="78"/>
      <c r="D601" s="78"/>
      <c r="E601" s="78"/>
      <c r="F601" s="78"/>
      <c r="G601" s="78"/>
      <c r="H601" s="78"/>
      <c r="I601" s="78"/>
      <c r="J601" s="78"/>
      <c r="K601" s="78"/>
      <c r="L601" s="79"/>
      <c r="M601" s="79"/>
      <c r="N601" s="79"/>
      <c r="O601" s="79"/>
      <c r="P601" s="78"/>
      <c r="Q601" s="78"/>
      <c r="R601" s="78"/>
      <c r="S601" s="78"/>
      <c r="T601" s="78"/>
      <c r="U601" s="78"/>
      <c r="V601" s="80"/>
      <c r="W601" s="80"/>
      <c r="X601" s="80"/>
      <c r="Y601" s="80"/>
      <c r="Z601" s="80"/>
      <c r="AA601" s="80"/>
      <c r="AB601" s="80"/>
      <c r="AC601" s="80"/>
      <c r="AD601" s="80"/>
      <c r="AE601" s="80"/>
      <c r="AF601" s="80"/>
      <c r="AG601" s="80"/>
      <c r="AH601" s="80"/>
      <c r="AI601" s="80"/>
      <c r="AJ601" s="80"/>
      <c r="AK601" s="80"/>
      <c r="AL601" s="80"/>
      <c r="AM601" s="80"/>
      <c r="AN601" s="80"/>
      <c r="AO601" s="80"/>
      <c r="AP601" s="80"/>
      <c r="AQ601" s="80"/>
      <c r="AR601" s="80"/>
      <c r="AS601" s="80"/>
      <c r="AT601" s="80"/>
      <c r="AU601" s="80"/>
      <c r="AV601" s="80"/>
      <c r="AW601" s="80"/>
      <c r="AX601" s="95" t="s">
        <v>92</v>
      </c>
    </row>
    <row r="602" spans="1:251" s="89" customFormat="1" ht="13.5" customHeight="1">
      <c r="A602" s="78"/>
      <c r="B602" s="96" t="s">
        <v>93</v>
      </c>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8"/>
      <c r="AA602" s="99" t="s">
        <v>94</v>
      </c>
      <c r="AB602" s="97"/>
      <c r="AC602" s="97"/>
      <c r="AD602" s="97"/>
      <c r="AE602" s="97"/>
      <c r="AF602" s="97"/>
      <c r="AG602" s="97"/>
      <c r="AH602" s="97"/>
      <c r="AI602" s="98"/>
      <c r="AJ602" s="99" t="s">
        <v>95</v>
      </c>
      <c r="AK602" s="97"/>
      <c r="AL602" s="97"/>
      <c r="AM602" s="97"/>
      <c r="AN602" s="97"/>
      <c r="AO602" s="97"/>
      <c r="AP602" s="97"/>
      <c r="AQ602" s="97"/>
      <c r="AR602" s="98"/>
      <c r="AS602" s="99" t="s">
        <v>96</v>
      </c>
      <c r="AT602" s="97"/>
      <c r="AU602" s="97"/>
      <c r="AV602" s="97"/>
      <c r="AW602" s="97"/>
      <c r="AX602" s="100"/>
      <c r="AY602" s="65"/>
      <c r="AZ602" s="65"/>
      <c r="BA602" s="65"/>
      <c r="BB602" s="65"/>
      <c r="BC602" s="65"/>
      <c r="BD602" s="65"/>
      <c r="BE602" s="65"/>
      <c r="BF602" s="65"/>
      <c r="BG602" s="65"/>
      <c r="BH602" s="65"/>
      <c r="BI602" s="65"/>
      <c r="BJ602" s="65"/>
      <c r="BK602" s="65"/>
      <c r="BL602" s="65"/>
      <c r="BM602" s="65"/>
      <c r="BN602" s="65"/>
      <c r="BO602" s="65"/>
      <c r="BP602" s="65"/>
      <c r="BQ602" s="65"/>
      <c r="BR602" s="65"/>
      <c r="BS602" s="65"/>
      <c r="BT602" s="65"/>
      <c r="BU602" s="65"/>
      <c r="BV602" s="65"/>
      <c r="BW602" s="65"/>
      <c r="BX602" s="65"/>
      <c r="BY602" s="65"/>
      <c r="BZ602" s="65"/>
      <c r="CA602" s="65"/>
      <c r="CB602" s="65"/>
      <c r="CC602" s="65"/>
      <c r="CD602" s="65"/>
      <c r="CE602" s="65"/>
      <c r="CF602" s="65"/>
      <c r="CG602" s="65"/>
      <c r="CH602" s="65"/>
      <c r="CI602" s="65"/>
      <c r="CJ602" s="65"/>
      <c r="CK602" s="65"/>
      <c r="CL602" s="65"/>
      <c r="CM602" s="65"/>
      <c r="CN602" s="65"/>
      <c r="CO602" s="65"/>
      <c r="CP602" s="65"/>
      <c r="CQ602" s="65"/>
      <c r="CR602" s="65"/>
      <c r="CS602" s="65"/>
      <c r="CT602" s="65"/>
      <c r="CU602" s="65"/>
      <c r="CV602" s="65"/>
      <c r="CW602" s="65"/>
      <c r="CX602" s="65"/>
      <c r="CY602" s="65"/>
      <c r="CZ602" s="65"/>
      <c r="DA602" s="65"/>
      <c r="DB602" s="65"/>
      <c r="DC602" s="65"/>
      <c r="DD602" s="65"/>
      <c r="DE602" s="65"/>
      <c r="DF602" s="65"/>
      <c r="DG602" s="65"/>
      <c r="DH602" s="65"/>
      <c r="DI602" s="65"/>
      <c r="DJ602" s="65"/>
      <c r="DK602" s="65"/>
      <c r="DL602" s="65"/>
      <c r="DM602" s="65"/>
      <c r="DN602" s="65"/>
      <c r="DO602" s="65"/>
      <c r="DP602" s="65"/>
      <c r="DQ602" s="65"/>
      <c r="DR602" s="65"/>
      <c r="DS602" s="65"/>
      <c r="DT602" s="65"/>
      <c r="DU602" s="65"/>
      <c r="DV602" s="65"/>
      <c r="DW602" s="65"/>
      <c r="DX602" s="65"/>
      <c r="DY602" s="65"/>
      <c r="DZ602" s="65"/>
      <c r="EA602" s="65"/>
      <c r="EB602" s="65"/>
      <c r="EC602" s="65"/>
      <c r="ED602" s="65"/>
      <c r="EE602" s="65"/>
      <c r="EF602" s="65"/>
      <c r="EG602" s="65"/>
      <c r="EH602" s="65"/>
      <c r="EI602" s="65"/>
      <c r="EJ602" s="65"/>
      <c r="EK602" s="65"/>
      <c r="EL602" s="65"/>
      <c r="EM602" s="65"/>
      <c r="EN602" s="65"/>
      <c r="EO602" s="65"/>
      <c r="EP602" s="65"/>
      <c r="EQ602" s="65"/>
      <c r="ER602" s="65"/>
      <c r="ES602" s="65"/>
      <c r="ET602" s="65"/>
      <c r="EU602" s="65"/>
      <c r="EV602" s="65"/>
      <c r="EW602" s="65"/>
      <c r="EX602" s="65"/>
      <c r="EY602" s="65"/>
      <c r="EZ602" s="65"/>
      <c r="FA602" s="65"/>
      <c r="FB602" s="65"/>
      <c r="FC602" s="65"/>
      <c r="FD602" s="65"/>
      <c r="FE602" s="65"/>
      <c r="FF602" s="65"/>
      <c r="FG602" s="65"/>
      <c r="FH602" s="65"/>
      <c r="FI602" s="65"/>
      <c r="FJ602" s="65"/>
      <c r="FK602" s="65"/>
      <c r="FL602" s="65"/>
      <c r="FM602" s="65"/>
      <c r="FN602" s="65"/>
      <c r="FO602" s="65"/>
      <c r="FP602" s="65"/>
      <c r="FQ602" s="65"/>
      <c r="FR602" s="65"/>
      <c r="FS602" s="65"/>
      <c r="FT602" s="65"/>
      <c r="FU602" s="65"/>
      <c r="FV602" s="65"/>
      <c r="FW602" s="65"/>
      <c r="FX602" s="65"/>
      <c r="FY602" s="65"/>
      <c r="FZ602" s="65"/>
      <c r="GA602" s="65"/>
      <c r="GB602" s="65"/>
      <c r="GC602" s="65"/>
      <c r="GD602" s="65"/>
      <c r="GE602" s="65"/>
      <c r="GF602" s="65"/>
      <c r="GG602" s="65"/>
      <c r="GH602" s="65"/>
      <c r="GI602" s="65"/>
      <c r="GJ602" s="65"/>
      <c r="GK602" s="65"/>
      <c r="GL602" s="65"/>
      <c r="GM602" s="65"/>
      <c r="GN602" s="65"/>
      <c r="GO602" s="65"/>
      <c r="GP602" s="65"/>
      <c r="GQ602" s="65"/>
      <c r="GR602" s="65"/>
      <c r="GS602" s="65"/>
      <c r="GT602" s="65"/>
      <c r="GU602" s="65"/>
      <c r="GV602" s="65"/>
      <c r="GW602" s="65"/>
      <c r="GX602" s="65"/>
      <c r="GY602" s="65"/>
      <c r="GZ602" s="65"/>
      <c r="HA602" s="65"/>
      <c r="HB602" s="65"/>
      <c r="HC602" s="65"/>
      <c r="HD602" s="65"/>
      <c r="HE602" s="65"/>
      <c r="HF602" s="65"/>
      <c r="HG602" s="65"/>
      <c r="HH602" s="65"/>
      <c r="HI602" s="65"/>
      <c r="HJ602" s="65"/>
      <c r="HK602" s="65"/>
      <c r="HL602" s="65"/>
      <c r="HM602" s="65"/>
      <c r="HN602" s="65"/>
      <c r="HO602" s="65"/>
      <c r="HP602" s="65"/>
      <c r="HQ602" s="65"/>
      <c r="HR602" s="65"/>
      <c r="HS602" s="65"/>
      <c r="HT602" s="65"/>
      <c r="HU602" s="65"/>
      <c r="HV602" s="65"/>
      <c r="HW602" s="65"/>
      <c r="HX602" s="65"/>
      <c r="HY602" s="65"/>
      <c r="HZ602" s="65"/>
      <c r="IA602" s="65"/>
      <c r="IB602" s="65"/>
      <c r="IC602" s="65"/>
      <c r="ID602" s="65"/>
      <c r="IE602" s="65"/>
      <c r="IF602" s="65"/>
      <c r="IG602" s="65"/>
      <c r="IH602" s="65"/>
      <c r="II602" s="65"/>
      <c r="IJ602" s="65"/>
      <c r="IK602" s="65"/>
      <c r="IL602" s="65"/>
      <c r="IM602" s="65"/>
      <c r="IN602" s="65"/>
      <c r="IO602" s="65"/>
      <c r="IP602" s="65"/>
      <c r="IQ602" s="65"/>
    </row>
    <row r="603" spans="1:251" s="89" customFormat="1" ht="13.5">
      <c r="A603" s="78"/>
      <c r="B603" s="101"/>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3"/>
      <c r="AA603" s="104"/>
      <c r="AB603" s="102"/>
      <c r="AC603" s="102"/>
      <c r="AD603" s="102"/>
      <c r="AE603" s="102"/>
      <c r="AF603" s="102"/>
      <c r="AG603" s="102"/>
      <c r="AH603" s="102"/>
      <c r="AI603" s="103"/>
      <c r="AJ603" s="104"/>
      <c r="AK603" s="102"/>
      <c r="AL603" s="102"/>
      <c r="AM603" s="102"/>
      <c r="AN603" s="102"/>
      <c r="AO603" s="102"/>
      <c r="AP603" s="102"/>
      <c r="AQ603" s="102"/>
      <c r="AR603" s="103"/>
      <c r="AS603" s="104"/>
      <c r="AT603" s="102"/>
      <c r="AU603" s="102"/>
      <c r="AV603" s="102"/>
      <c r="AW603" s="102"/>
      <c r="AX603" s="105"/>
      <c r="AY603" s="65"/>
      <c r="AZ603" s="65"/>
      <c r="BA603" s="65"/>
      <c r="BB603" s="106"/>
      <c r="BC603" s="107"/>
      <c r="BE603" s="65"/>
      <c r="BF603" s="65"/>
      <c r="BG603" s="65"/>
      <c r="BH603" s="65"/>
      <c r="BI603" s="65"/>
      <c r="BJ603" s="65"/>
      <c r="BK603" s="65"/>
      <c r="BL603" s="65"/>
      <c r="BM603" s="65"/>
      <c r="BN603" s="65"/>
      <c r="BO603" s="65"/>
      <c r="BP603" s="65"/>
      <c r="BQ603" s="65"/>
      <c r="BR603" s="65"/>
      <c r="BS603" s="65"/>
      <c r="BT603" s="65"/>
      <c r="BU603" s="65"/>
      <c r="BV603" s="65"/>
      <c r="BW603" s="65"/>
      <c r="BX603" s="65"/>
      <c r="BY603" s="65"/>
      <c r="BZ603" s="65"/>
      <c r="CA603" s="65"/>
      <c r="CB603" s="65"/>
      <c r="CC603" s="65"/>
      <c r="CD603" s="65"/>
      <c r="CE603" s="65"/>
      <c r="CF603" s="65"/>
      <c r="CG603" s="65"/>
      <c r="CH603" s="65"/>
      <c r="CI603" s="65"/>
      <c r="CJ603" s="65"/>
      <c r="CK603" s="65"/>
      <c r="CL603" s="65"/>
      <c r="CM603" s="65"/>
      <c r="CN603" s="65"/>
      <c r="CO603" s="65"/>
      <c r="CP603" s="65"/>
      <c r="CQ603" s="65"/>
      <c r="CR603" s="65"/>
      <c r="CS603" s="65"/>
      <c r="CT603" s="65"/>
      <c r="CU603" s="65"/>
      <c r="CV603" s="65"/>
      <c r="CW603" s="65"/>
      <c r="CX603" s="65"/>
      <c r="CY603" s="65"/>
      <c r="CZ603" s="65"/>
      <c r="DA603" s="65"/>
      <c r="DB603" s="65"/>
      <c r="DC603" s="65"/>
      <c r="DD603" s="65"/>
      <c r="DE603" s="65"/>
      <c r="DF603" s="65"/>
      <c r="DG603" s="65"/>
      <c r="DH603" s="65"/>
      <c r="DI603" s="65"/>
      <c r="DJ603" s="65"/>
      <c r="DK603" s="65"/>
      <c r="DL603" s="65"/>
      <c r="DM603" s="65"/>
      <c r="DN603" s="65"/>
      <c r="DO603" s="65"/>
      <c r="DP603" s="65"/>
      <c r="DQ603" s="65"/>
      <c r="DR603" s="65"/>
      <c r="DS603" s="65"/>
      <c r="DT603" s="65"/>
      <c r="DU603" s="65"/>
      <c r="DV603" s="65"/>
      <c r="DW603" s="65"/>
      <c r="DX603" s="65"/>
      <c r="DY603" s="65"/>
      <c r="DZ603" s="65"/>
      <c r="EA603" s="65"/>
      <c r="EB603" s="65"/>
      <c r="EC603" s="65"/>
      <c r="ED603" s="65"/>
      <c r="EE603" s="65"/>
      <c r="EF603" s="65"/>
      <c r="EG603" s="65"/>
      <c r="EH603" s="65"/>
      <c r="EI603" s="65"/>
      <c r="EJ603" s="65"/>
      <c r="EK603" s="65"/>
      <c r="EL603" s="65"/>
      <c r="EM603" s="65"/>
      <c r="EN603" s="65"/>
      <c r="EO603" s="65"/>
      <c r="EP603" s="65"/>
      <c r="EQ603" s="65"/>
      <c r="ER603" s="65"/>
      <c r="ES603" s="65"/>
      <c r="ET603" s="65"/>
      <c r="EU603" s="65"/>
      <c r="EV603" s="65"/>
      <c r="EW603" s="65"/>
      <c r="EX603" s="65"/>
      <c r="EY603" s="65"/>
      <c r="EZ603" s="65"/>
      <c r="FA603" s="65"/>
      <c r="FB603" s="65"/>
      <c r="FC603" s="65"/>
      <c r="FD603" s="65"/>
      <c r="FE603" s="65"/>
      <c r="FF603" s="65"/>
      <c r="FG603" s="65"/>
      <c r="FH603" s="65"/>
      <c r="FI603" s="65"/>
      <c r="FJ603" s="65"/>
      <c r="FK603" s="65"/>
      <c r="FL603" s="65"/>
      <c r="FM603" s="65"/>
      <c r="FN603" s="65"/>
      <c r="FO603" s="65"/>
      <c r="FP603" s="65"/>
      <c r="FQ603" s="65"/>
      <c r="FR603" s="65"/>
      <c r="FS603" s="65"/>
      <c r="FT603" s="65"/>
      <c r="FU603" s="65"/>
      <c r="FV603" s="65"/>
      <c r="FW603" s="65"/>
      <c r="FX603" s="65"/>
      <c r="FY603" s="65"/>
      <c r="FZ603" s="65"/>
      <c r="GA603" s="65"/>
      <c r="GB603" s="65"/>
      <c r="GC603" s="65"/>
      <c r="GD603" s="65"/>
      <c r="GE603" s="65"/>
      <c r="GF603" s="65"/>
      <c r="GG603" s="65"/>
      <c r="GH603" s="65"/>
      <c r="GI603" s="65"/>
      <c r="GJ603" s="65"/>
      <c r="GK603" s="65"/>
      <c r="GL603" s="65"/>
      <c r="GM603" s="65"/>
      <c r="GN603" s="65"/>
      <c r="GO603" s="65"/>
      <c r="GP603" s="65"/>
      <c r="GQ603" s="65"/>
      <c r="GR603" s="65"/>
      <c r="GS603" s="65"/>
      <c r="GT603" s="65"/>
      <c r="GU603" s="65"/>
      <c r="GV603" s="65"/>
      <c r="GW603" s="65"/>
      <c r="GX603" s="65"/>
      <c r="GY603" s="65"/>
      <c r="GZ603" s="65"/>
      <c r="HA603" s="65"/>
      <c r="HB603" s="65"/>
      <c r="HC603" s="65"/>
      <c r="HD603" s="65"/>
      <c r="HE603" s="65"/>
      <c r="HF603" s="65"/>
      <c r="HG603" s="65"/>
      <c r="HH603" s="65"/>
      <c r="HI603" s="65"/>
      <c r="HJ603" s="65"/>
      <c r="HK603" s="65"/>
      <c r="HL603" s="65"/>
      <c r="HM603" s="65"/>
      <c r="HN603" s="65"/>
      <c r="HO603" s="65"/>
      <c r="HP603" s="65"/>
      <c r="HQ603" s="65"/>
      <c r="HR603" s="65"/>
      <c r="HS603" s="65"/>
      <c r="HT603" s="65"/>
      <c r="HU603" s="65"/>
      <c r="HV603" s="65"/>
      <c r="HW603" s="65"/>
      <c r="HX603" s="65"/>
      <c r="HY603" s="65"/>
      <c r="HZ603" s="65"/>
      <c r="IA603" s="65"/>
      <c r="IB603" s="65"/>
      <c r="IC603" s="65"/>
      <c r="ID603" s="65"/>
      <c r="IE603" s="65"/>
      <c r="IF603" s="65"/>
      <c r="IG603" s="65"/>
      <c r="IH603" s="65"/>
      <c r="II603" s="65"/>
      <c r="IJ603" s="65"/>
      <c r="IK603" s="65"/>
      <c r="IL603" s="65"/>
      <c r="IM603" s="65"/>
      <c r="IN603" s="65"/>
      <c r="IO603" s="65"/>
      <c r="IP603" s="65"/>
      <c r="IQ603" s="65"/>
    </row>
    <row r="604" spans="1:251" s="89" customFormat="1" ht="18.75" customHeight="1">
      <c r="A604" s="78"/>
      <c r="B604" s="108"/>
      <c r="C604" s="109" t="s">
        <v>169</v>
      </c>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1"/>
      <c r="AA604" s="112">
        <v>82</v>
      </c>
      <c r="AB604" s="113"/>
      <c r="AC604" s="113"/>
      <c r="AD604" s="113"/>
      <c r="AE604" s="113"/>
      <c r="AF604" s="113"/>
      <c r="AG604" s="113"/>
      <c r="AH604" s="113"/>
      <c r="AI604" s="114"/>
      <c r="AJ604" s="112">
        <v>82</v>
      </c>
      <c r="AK604" s="113"/>
      <c r="AL604" s="113"/>
      <c r="AM604" s="113"/>
      <c r="AN604" s="113"/>
      <c r="AO604" s="113"/>
      <c r="AP604" s="113"/>
      <c r="AQ604" s="113"/>
      <c r="AR604" s="114"/>
      <c r="AS604" s="115"/>
      <c r="AT604" s="116"/>
      <c r="AU604" s="116"/>
      <c r="AV604" s="116"/>
      <c r="AW604" s="116"/>
      <c r="AX604" s="117"/>
      <c r="AY604" s="65"/>
      <c r="AZ604" s="65"/>
      <c r="BA604" s="65"/>
      <c r="BB604" s="65"/>
      <c r="BC604" s="65"/>
      <c r="BD604" s="65"/>
      <c r="BE604" s="65"/>
      <c r="BF604" s="65"/>
      <c r="BG604" s="65"/>
      <c r="BH604" s="65"/>
      <c r="BI604" s="65"/>
      <c r="BJ604" s="65"/>
      <c r="BK604" s="65"/>
      <c r="BL604" s="65"/>
      <c r="BM604" s="65"/>
      <c r="BN604" s="65"/>
      <c r="BO604" s="65"/>
      <c r="BP604" s="65"/>
      <c r="BQ604" s="65"/>
      <c r="BR604" s="65"/>
      <c r="BS604" s="65"/>
      <c r="BT604" s="65"/>
      <c r="BU604" s="65"/>
      <c r="BV604" s="65"/>
      <c r="BW604" s="65"/>
      <c r="BX604" s="65"/>
      <c r="BY604" s="65"/>
      <c r="BZ604" s="65"/>
      <c r="CA604" s="65"/>
      <c r="CB604" s="65"/>
      <c r="CC604" s="65"/>
      <c r="CD604" s="65"/>
      <c r="CE604" s="65"/>
      <c r="CF604" s="65"/>
      <c r="CG604" s="65"/>
      <c r="CH604" s="65"/>
      <c r="CI604" s="65"/>
      <c r="CJ604" s="65"/>
      <c r="CK604" s="65"/>
      <c r="CL604" s="65"/>
      <c r="CM604" s="65"/>
      <c r="CN604" s="65"/>
      <c r="CO604" s="65"/>
      <c r="CP604" s="65"/>
      <c r="CQ604" s="65"/>
      <c r="CR604" s="65"/>
      <c r="CS604" s="65"/>
      <c r="CT604" s="65"/>
      <c r="CU604" s="65"/>
      <c r="CV604" s="65"/>
      <c r="CW604" s="65"/>
      <c r="CX604" s="65"/>
      <c r="CY604" s="65"/>
      <c r="CZ604" s="65"/>
      <c r="DA604" s="65"/>
      <c r="DB604" s="65"/>
      <c r="DC604" s="65"/>
      <c r="DD604" s="65"/>
      <c r="DE604" s="65"/>
      <c r="DF604" s="65"/>
      <c r="DG604" s="65"/>
      <c r="DH604" s="65"/>
      <c r="DI604" s="65"/>
      <c r="DJ604" s="65"/>
      <c r="DK604" s="65"/>
      <c r="DL604" s="65"/>
      <c r="DM604" s="65"/>
      <c r="DN604" s="65"/>
      <c r="DO604" s="65"/>
      <c r="DP604" s="65"/>
      <c r="DQ604" s="65"/>
      <c r="DR604" s="65"/>
      <c r="DS604" s="65"/>
      <c r="DT604" s="65"/>
      <c r="DU604" s="65"/>
      <c r="DV604" s="65"/>
      <c r="DW604" s="65"/>
      <c r="DX604" s="65"/>
      <c r="DY604" s="65"/>
      <c r="DZ604" s="65"/>
      <c r="EA604" s="65"/>
      <c r="EB604" s="65"/>
      <c r="EC604" s="65"/>
      <c r="ED604" s="65"/>
      <c r="EE604" s="65"/>
      <c r="EF604" s="65"/>
      <c r="EG604" s="65"/>
      <c r="EH604" s="65"/>
      <c r="EI604" s="65"/>
      <c r="EJ604" s="65"/>
      <c r="EK604" s="65"/>
      <c r="EL604" s="65"/>
      <c r="EM604" s="65"/>
      <c r="EN604" s="65"/>
      <c r="EO604" s="65"/>
      <c r="EP604" s="65"/>
      <c r="EQ604" s="65"/>
      <c r="ER604" s="65"/>
      <c r="ES604" s="65"/>
      <c r="ET604" s="65"/>
      <c r="EU604" s="65"/>
      <c r="EV604" s="65"/>
      <c r="EW604" s="65"/>
      <c r="EX604" s="65"/>
      <c r="EY604" s="65"/>
      <c r="EZ604" s="65"/>
      <c r="FA604" s="65"/>
      <c r="FB604" s="65"/>
      <c r="FC604" s="65"/>
      <c r="FD604" s="65"/>
      <c r="FE604" s="65"/>
      <c r="FF604" s="65"/>
      <c r="FG604" s="65"/>
      <c r="FH604" s="65"/>
      <c r="FI604" s="65"/>
      <c r="FJ604" s="65"/>
      <c r="FK604" s="65"/>
      <c r="FL604" s="65"/>
      <c r="FM604" s="65"/>
      <c r="FN604" s="65"/>
      <c r="FO604" s="65"/>
      <c r="FP604" s="65"/>
      <c r="FQ604" s="65"/>
      <c r="FR604" s="65"/>
      <c r="FS604" s="65"/>
      <c r="FT604" s="65"/>
      <c r="FU604" s="65"/>
      <c r="FV604" s="65"/>
      <c r="FW604" s="65"/>
      <c r="FX604" s="65"/>
      <c r="FY604" s="65"/>
      <c r="FZ604" s="65"/>
      <c r="GA604" s="65"/>
      <c r="GB604" s="65"/>
      <c r="GC604" s="65"/>
      <c r="GD604" s="65"/>
      <c r="GE604" s="65"/>
      <c r="GF604" s="65"/>
      <c r="GG604" s="65"/>
      <c r="GH604" s="65"/>
      <c r="GI604" s="65"/>
      <c r="GJ604" s="65"/>
      <c r="GK604" s="65"/>
      <c r="GL604" s="65"/>
      <c r="GM604" s="65"/>
      <c r="GN604" s="65"/>
      <c r="GO604" s="65"/>
      <c r="GP604" s="65"/>
      <c r="GQ604" s="65"/>
      <c r="GR604" s="65"/>
      <c r="GS604" s="65"/>
      <c r="GT604" s="65"/>
      <c r="GU604" s="65"/>
      <c r="GV604" s="65"/>
      <c r="GW604" s="65"/>
      <c r="GX604" s="65"/>
      <c r="GY604" s="65"/>
      <c r="GZ604" s="65"/>
      <c r="HA604" s="65"/>
      <c r="HB604" s="65"/>
      <c r="HC604" s="65"/>
      <c r="HD604" s="65"/>
      <c r="HE604" s="65"/>
      <c r="HF604" s="65"/>
      <c r="HG604" s="65"/>
      <c r="HH604" s="65"/>
      <c r="HI604" s="65"/>
      <c r="HJ604" s="65"/>
      <c r="HK604" s="65"/>
      <c r="HL604" s="65"/>
      <c r="HM604" s="65"/>
      <c r="HN604" s="65"/>
      <c r="HO604" s="65"/>
      <c r="HP604" s="65"/>
      <c r="HQ604" s="65"/>
      <c r="HR604" s="65"/>
      <c r="HS604" s="65"/>
      <c r="HT604" s="65"/>
      <c r="HU604" s="65"/>
      <c r="HV604" s="65"/>
      <c r="HW604" s="65"/>
      <c r="HX604" s="65"/>
      <c r="HY604" s="65"/>
      <c r="HZ604" s="65"/>
      <c r="IA604" s="65"/>
      <c r="IB604" s="65"/>
      <c r="IC604" s="65"/>
      <c r="ID604" s="65"/>
      <c r="IE604" s="65"/>
      <c r="IF604" s="65"/>
      <c r="IG604" s="65"/>
      <c r="IH604" s="65"/>
      <c r="II604" s="65"/>
      <c r="IJ604" s="65"/>
      <c r="IK604" s="65"/>
      <c r="IL604" s="65"/>
      <c r="IM604" s="65"/>
      <c r="IN604" s="65"/>
      <c r="IO604" s="65"/>
      <c r="IP604" s="65"/>
      <c r="IQ604" s="65"/>
    </row>
    <row r="605" spans="1:251" s="89" customFormat="1" ht="18.75" customHeight="1" thickBot="1">
      <c r="A605" s="90"/>
      <c r="B605" s="118" t="s">
        <v>98</v>
      </c>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20"/>
      <c r="AA605" s="121">
        <f>SUM($AA$604:$AA$604)</f>
        <v>82</v>
      </c>
      <c r="AB605" s="122"/>
      <c r="AC605" s="122"/>
      <c r="AD605" s="122"/>
      <c r="AE605" s="122"/>
      <c r="AF605" s="122"/>
      <c r="AG605" s="122"/>
      <c r="AH605" s="122"/>
      <c r="AI605" s="123"/>
      <c r="AJ605" s="121">
        <f>SUM($AJ$604:$AJ$604)</f>
        <v>82</v>
      </c>
      <c r="AK605" s="122"/>
      <c r="AL605" s="122"/>
      <c r="AM605" s="122"/>
      <c r="AN605" s="122"/>
      <c r="AO605" s="122"/>
      <c r="AP605" s="122"/>
      <c r="AQ605" s="122"/>
      <c r="AR605" s="123"/>
      <c r="AS605" s="124"/>
      <c r="AT605" s="125"/>
      <c r="AU605" s="125"/>
      <c r="AV605" s="125"/>
      <c r="AW605" s="125"/>
      <c r="AX605" s="126"/>
      <c r="AY605" s="65"/>
      <c r="AZ605" s="65"/>
      <c r="BA605" s="65"/>
      <c r="BB605" s="65"/>
      <c r="BC605" s="65"/>
      <c r="BD605" s="65"/>
      <c r="BE605" s="65"/>
      <c r="BF605" s="65"/>
      <c r="BG605" s="65"/>
      <c r="BH605" s="65"/>
      <c r="BI605" s="65"/>
      <c r="BJ605" s="65"/>
      <c r="BK605" s="65"/>
      <c r="BL605" s="65"/>
      <c r="BM605" s="65"/>
      <c r="BN605" s="65"/>
      <c r="BO605" s="65"/>
      <c r="BP605" s="65"/>
      <c r="BQ605" s="65"/>
      <c r="BR605" s="65"/>
      <c r="BS605" s="65"/>
      <c r="BT605" s="65"/>
      <c r="BU605" s="65"/>
      <c r="BV605" s="65"/>
      <c r="BW605" s="65"/>
      <c r="BX605" s="65"/>
      <c r="BY605" s="65"/>
      <c r="BZ605" s="65"/>
      <c r="CA605" s="65"/>
      <c r="CB605" s="65"/>
      <c r="CC605" s="65"/>
      <c r="CD605" s="65"/>
      <c r="CE605" s="65"/>
      <c r="CF605" s="65"/>
      <c r="CG605" s="65"/>
      <c r="CH605" s="65"/>
      <c r="CI605" s="65"/>
      <c r="CJ605" s="65"/>
      <c r="CK605" s="65"/>
      <c r="CL605" s="65"/>
      <c r="CM605" s="65"/>
      <c r="CN605" s="65"/>
      <c r="CO605" s="65"/>
      <c r="CP605" s="65"/>
      <c r="CQ605" s="65"/>
      <c r="CR605" s="65"/>
      <c r="CS605" s="65"/>
      <c r="CT605" s="65"/>
      <c r="CU605" s="65"/>
      <c r="CV605" s="65"/>
      <c r="CW605" s="65"/>
      <c r="CX605" s="65"/>
      <c r="CY605" s="65"/>
      <c r="CZ605" s="65"/>
      <c r="DA605" s="65"/>
      <c r="DB605" s="65"/>
      <c r="DC605" s="65"/>
      <c r="DD605" s="65"/>
      <c r="DE605" s="65"/>
      <c r="DF605" s="65"/>
      <c r="DG605" s="65"/>
      <c r="DH605" s="65"/>
      <c r="DI605" s="65"/>
      <c r="DJ605" s="65"/>
      <c r="DK605" s="65"/>
      <c r="DL605" s="65"/>
      <c r="DM605" s="65"/>
      <c r="DN605" s="65"/>
      <c r="DO605" s="65"/>
      <c r="DP605" s="65"/>
      <c r="DQ605" s="65"/>
      <c r="DR605" s="65"/>
      <c r="DS605" s="65"/>
      <c r="DT605" s="65"/>
      <c r="DU605" s="65"/>
      <c r="DV605" s="65"/>
      <c r="DW605" s="65"/>
      <c r="DX605" s="65"/>
      <c r="DY605" s="65"/>
      <c r="DZ605" s="65"/>
      <c r="EA605" s="65"/>
      <c r="EB605" s="65"/>
      <c r="EC605" s="65"/>
      <c r="ED605" s="65"/>
      <c r="EE605" s="65"/>
      <c r="EF605" s="65"/>
      <c r="EG605" s="65"/>
      <c r="EH605" s="65"/>
      <c r="EI605" s="65"/>
      <c r="EJ605" s="65"/>
      <c r="EK605" s="65"/>
      <c r="EL605" s="65"/>
      <c r="EM605" s="65"/>
      <c r="EN605" s="65"/>
      <c r="EO605" s="65"/>
      <c r="EP605" s="65"/>
      <c r="EQ605" s="65"/>
      <c r="ER605" s="65"/>
      <c r="ES605" s="65"/>
      <c r="ET605" s="65"/>
      <c r="EU605" s="65"/>
      <c r="EV605" s="65"/>
      <c r="EW605" s="65"/>
      <c r="EX605" s="65"/>
      <c r="EY605" s="65"/>
      <c r="EZ605" s="65"/>
      <c r="FA605" s="65"/>
      <c r="FB605" s="65"/>
      <c r="FC605" s="65"/>
      <c r="FD605" s="65"/>
      <c r="FE605" s="65"/>
      <c r="FF605" s="65"/>
      <c r="FG605" s="65"/>
      <c r="FH605" s="65"/>
      <c r="FI605" s="65"/>
      <c r="FJ605" s="65"/>
      <c r="FK605" s="65"/>
      <c r="FL605" s="65"/>
      <c r="FM605" s="65"/>
      <c r="FN605" s="65"/>
      <c r="FO605" s="65"/>
      <c r="FP605" s="65"/>
      <c r="FQ605" s="65"/>
      <c r="FR605" s="65"/>
      <c r="FS605" s="65"/>
      <c r="FT605" s="65"/>
      <c r="FU605" s="65"/>
      <c r="FV605" s="65"/>
      <c r="FW605" s="65"/>
      <c r="FX605" s="65"/>
      <c r="FY605" s="65"/>
      <c r="FZ605" s="65"/>
      <c r="GA605" s="65"/>
      <c r="GB605" s="65"/>
      <c r="GC605" s="65"/>
      <c r="GD605" s="65"/>
      <c r="GE605" s="65"/>
      <c r="GF605" s="65"/>
      <c r="GG605" s="65"/>
      <c r="GH605" s="65"/>
      <c r="GI605" s="65"/>
      <c r="GJ605" s="65"/>
      <c r="GK605" s="65"/>
      <c r="GL605" s="65"/>
      <c r="GM605" s="65"/>
      <c r="GN605" s="65"/>
      <c r="GO605" s="65"/>
      <c r="GP605" s="65"/>
      <c r="GQ605" s="65"/>
      <c r="GR605" s="65"/>
      <c r="GS605" s="65"/>
      <c r="GT605" s="65"/>
      <c r="GU605" s="65"/>
      <c r="GV605" s="65"/>
      <c r="GW605" s="65"/>
      <c r="GX605" s="65"/>
      <c r="GY605" s="65"/>
      <c r="GZ605" s="65"/>
      <c r="HA605" s="65"/>
      <c r="HB605" s="65"/>
      <c r="HC605" s="65"/>
      <c r="HD605" s="65"/>
      <c r="HE605" s="65"/>
      <c r="HF605" s="65"/>
      <c r="HG605" s="65"/>
      <c r="HH605" s="65"/>
      <c r="HI605" s="65"/>
      <c r="HJ605" s="65"/>
      <c r="HK605" s="65"/>
      <c r="HL605" s="65"/>
      <c r="HM605" s="65"/>
      <c r="HN605" s="65"/>
      <c r="HO605" s="65"/>
      <c r="HP605" s="65"/>
      <c r="HQ605" s="65"/>
      <c r="HR605" s="65"/>
      <c r="HS605" s="65"/>
      <c r="HT605" s="65"/>
      <c r="HU605" s="65"/>
      <c r="HV605" s="65"/>
      <c r="HW605" s="65"/>
      <c r="HX605" s="65"/>
      <c r="HY605" s="65"/>
      <c r="HZ605" s="65"/>
      <c r="IA605" s="65"/>
      <c r="IB605" s="65"/>
      <c r="IC605" s="65"/>
      <c r="ID605" s="65"/>
      <c r="IE605" s="65"/>
      <c r="IF605" s="65"/>
      <c r="IG605" s="65"/>
      <c r="IH605" s="65"/>
      <c r="II605" s="65"/>
      <c r="IJ605" s="65"/>
      <c r="IK605" s="65"/>
      <c r="IL605" s="65"/>
      <c r="IM605" s="65"/>
      <c r="IN605" s="65"/>
      <c r="IO605" s="65"/>
      <c r="IP605" s="65"/>
      <c r="IQ605" s="65"/>
    </row>
    <row r="607" spans="1:251" ht="18.75">
      <c r="A607" s="64" t="s">
        <v>85</v>
      </c>
      <c r="AW607" s="66"/>
      <c r="AX607" s="67"/>
      <c r="AY607" s="66"/>
    </row>
    <row r="609" spans="1:113" ht="18.75">
      <c r="B609" s="68" t="s">
        <v>0</v>
      </c>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row>
    <row r="610" spans="1:113">
      <c r="Z610" s="70"/>
      <c r="AD610" s="70"/>
      <c r="AE610" s="70"/>
      <c r="AF610" s="70"/>
      <c r="AG610" s="70"/>
      <c r="AH610" s="70"/>
      <c r="AI610" s="70"/>
      <c r="AO610" s="70"/>
    </row>
    <row r="611" spans="1:113" ht="13.5" thickBot="1">
      <c r="Z611" s="70"/>
      <c r="AD611" s="70"/>
      <c r="AE611" s="70"/>
      <c r="AF611" s="70"/>
      <c r="AG611" s="70"/>
      <c r="AH611" s="70"/>
      <c r="AI611" s="70"/>
      <c r="AO611" s="70"/>
      <c r="DI611" s="71"/>
    </row>
    <row r="612" spans="1:113" ht="24.75" customHeight="1" thickBot="1">
      <c r="B612" s="72" t="s">
        <v>86</v>
      </c>
      <c r="C612" s="73"/>
      <c r="D612" s="73"/>
      <c r="E612" s="73"/>
      <c r="F612" s="73"/>
      <c r="G612" s="73"/>
      <c r="H612" s="74" t="s">
        <v>170</v>
      </c>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5"/>
      <c r="AL612" s="75"/>
      <c r="AM612" s="75"/>
      <c r="AN612" s="75"/>
      <c r="AO612" s="75"/>
      <c r="AP612" s="75"/>
      <c r="AQ612" s="75"/>
      <c r="AR612" s="75"/>
      <c r="AS612" s="75"/>
      <c r="AT612" s="75"/>
      <c r="AU612" s="75"/>
      <c r="AV612" s="75"/>
      <c r="AW612" s="75"/>
      <c r="AX612" s="76"/>
      <c r="DI612" s="71"/>
    </row>
    <row r="613" spans="1:113" ht="14.25">
      <c r="B613" s="77"/>
      <c r="C613" s="77"/>
      <c r="D613" s="77"/>
      <c r="E613" s="77"/>
      <c r="F613" s="77"/>
      <c r="G613" s="77"/>
      <c r="H613" s="78"/>
      <c r="I613" s="78"/>
      <c r="J613" s="78"/>
      <c r="K613" s="78"/>
      <c r="L613" s="79"/>
      <c r="M613" s="79"/>
      <c r="N613" s="79"/>
      <c r="O613" s="79"/>
      <c r="P613" s="78"/>
      <c r="Q613" s="78"/>
      <c r="R613" s="78"/>
      <c r="S613" s="78"/>
      <c r="T613" s="78"/>
      <c r="U613" s="78"/>
      <c r="V613" s="80"/>
      <c r="W613" s="80"/>
      <c r="X613" s="80"/>
      <c r="Y613" s="80"/>
      <c r="Z613" s="80"/>
      <c r="AA613" s="80"/>
      <c r="AB613" s="80"/>
      <c r="AC613" s="80"/>
      <c r="AD613" s="80"/>
      <c r="AE613" s="80"/>
      <c r="AF613" s="80"/>
      <c r="AG613" s="80"/>
      <c r="AH613" s="80"/>
      <c r="AI613" s="80"/>
      <c r="AJ613" s="80"/>
      <c r="AK613" s="80"/>
      <c r="AL613" s="80"/>
      <c r="AM613" s="80"/>
      <c r="AN613" s="80"/>
      <c r="AO613" s="80"/>
      <c r="AP613" s="80"/>
      <c r="AQ613" s="80"/>
      <c r="AR613" s="80"/>
      <c r="AS613" s="80"/>
      <c r="AT613" s="80"/>
      <c r="AU613" s="80"/>
      <c r="AV613" s="80"/>
      <c r="AW613" s="80"/>
      <c r="AX613" s="80"/>
      <c r="DI613" s="71"/>
    </row>
    <row r="614" spans="1:113" ht="15" thickBot="1">
      <c r="A614" s="81"/>
      <c r="B614" s="80" t="s">
        <v>88</v>
      </c>
      <c r="C614" s="78"/>
      <c r="D614" s="78"/>
      <c r="E614" s="78"/>
      <c r="F614" s="78"/>
      <c r="G614" s="78"/>
      <c r="H614" s="78"/>
      <c r="I614" s="78"/>
      <c r="J614" s="78"/>
      <c r="K614" s="78"/>
      <c r="L614" s="79"/>
      <c r="M614" s="79"/>
      <c r="N614" s="79"/>
      <c r="O614" s="79"/>
      <c r="P614" s="78"/>
      <c r="Q614" s="78"/>
      <c r="R614" s="78"/>
      <c r="S614" s="78"/>
      <c r="T614" s="78"/>
      <c r="U614" s="78"/>
      <c r="V614" s="80"/>
      <c r="W614" s="80"/>
      <c r="X614" s="80"/>
      <c r="Y614" s="80"/>
      <c r="Z614" s="80"/>
      <c r="AA614" s="80"/>
      <c r="AB614" s="80"/>
      <c r="AC614" s="80"/>
      <c r="AD614" s="80"/>
      <c r="AE614" s="80"/>
      <c r="AF614" s="80"/>
      <c r="AG614" s="80"/>
      <c r="AH614" s="80"/>
      <c r="AI614" s="80"/>
      <c r="AJ614" s="80"/>
      <c r="AK614" s="80"/>
      <c r="AL614" s="80"/>
      <c r="AM614" s="80"/>
      <c r="AN614" s="80"/>
      <c r="AO614" s="80"/>
      <c r="AP614" s="80"/>
      <c r="AQ614" s="80"/>
      <c r="AR614" s="80"/>
      <c r="AS614" s="80"/>
      <c r="AT614" s="80"/>
      <c r="AU614" s="80"/>
      <c r="AV614" s="80"/>
      <c r="AW614" s="80"/>
      <c r="AX614" s="80"/>
      <c r="DI614" s="71"/>
    </row>
    <row r="615" spans="1:113" ht="14.25">
      <c r="A615" s="78"/>
      <c r="B615" s="82"/>
      <c r="C615" s="77"/>
      <c r="D615" s="77"/>
      <c r="E615" s="77"/>
      <c r="F615" s="77"/>
      <c r="G615" s="77"/>
      <c r="H615" s="77"/>
      <c r="I615" s="77"/>
      <c r="J615" s="77"/>
      <c r="K615" s="77"/>
      <c r="L615" s="83"/>
      <c r="M615" s="83"/>
      <c r="N615" s="83"/>
      <c r="O615" s="83"/>
      <c r="P615" s="77"/>
      <c r="Q615" s="77"/>
      <c r="R615" s="77"/>
      <c r="S615" s="77"/>
      <c r="T615" s="77"/>
      <c r="U615" s="77"/>
      <c r="V615" s="84"/>
      <c r="W615" s="84"/>
      <c r="X615" s="84"/>
      <c r="Y615" s="84"/>
      <c r="Z615" s="84"/>
      <c r="AA615" s="84"/>
      <c r="AB615" s="84"/>
      <c r="AC615" s="84"/>
      <c r="AD615" s="84"/>
      <c r="AE615" s="84"/>
      <c r="AF615" s="84"/>
      <c r="AG615" s="84"/>
      <c r="AH615" s="84"/>
      <c r="AI615" s="84"/>
      <c r="AJ615" s="84"/>
      <c r="AK615" s="84"/>
      <c r="AL615" s="84"/>
      <c r="AM615" s="84"/>
      <c r="AN615" s="84"/>
      <c r="AO615" s="84"/>
      <c r="AP615" s="84"/>
      <c r="AQ615" s="84"/>
      <c r="AR615" s="84"/>
      <c r="AS615" s="84"/>
      <c r="AT615" s="84"/>
      <c r="AU615" s="84"/>
      <c r="AV615" s="84"/>
      <c r="AW615" s="84"/>
      <c r="AX615" s="85"/>
    </row>
    <row r="616" spans="1:113" ht="12" customHeight="1">
      <c r="A616" s="78"/>
      <c r="B616" s="86" t="s">
        <v>171</v>
      </c>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c r="AA616" s="87"/>
      <c r="AB616" s="87"/>
      <c r="AC616" s="87"/>
      <c r="AD616" s="87"/>
      <c r="AE616" s="87"/>
      <c r="AF616" s="87"/>
      <c r="AG616" s="87"/>
      <c r="AH616" s="87"/>
      <c r="AI616" s="87"/>
      <c r="AJ616" s="87"/>
      <c r="AK616" s="87"/>
      <c r="AL616" s="87"/>
      <c r="AM616" s="87"/>
      <c r="AN616" s="87"/>
      <c r="AO616" s="87"/>
      <c r="AP616" s="87"/>
      <c r="AQ616" s="87"/>
      <c r="AR616" s="87"/>
      <c r="AS616" s="87"/>
      <c r="AT616" s="87"/>
      <c r="AU616" s="87"/>
      <c r="AV616" s="87"/>
      <c r="AW616" s="87"/>
      <c r="AX616" s="88"/>
    </row>
    <row r="617" spans="1:113" ht="12" customHeight="1">
      <c r="A617" s="78"/>
      <c r="B617" s="86"/>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c r="AA617" s="87"/>
      <c r="AB617" s="87"/>
      <c r="AC617" s="87"/>
      <c r="AD617" s="87"/>
      <c r="AE617" s="87"/>
      <c r="AF617" s="87"/>
      <c r="AG617" s="87"/>
      <c r="AH617" s="87"/>
      <c r="AI617" s="87"/>
      <c r="AJ617" s="87"/>
      <c r="AK617" s="87"/>
      <c r="AL617" s="87"/>
      <c r="AM617" s="87"/>
      <c r="AN617" s="87"/>
      <c r="AO617" s="87"/>
      <c r="AP617" s="87"/>
      <c r="AQ617" s="87"/>
      <c r="AR617" s="87"/>
      <c r="AS617" s="87"/>
      <c r="AT617" s="87"/>
      <c r="AU617" s="87"/>
      <c r="AV617" s="87"/>
      <c r="AW617" s="87"/>
      <c r="AX617" s="88"/>
    </row>
    <row r="618" spans="1:113" ht="12" customHeight="1">
      <c r="A618" s="78"/>
      <c r="B618" s="86"/>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c r="AA618" s="87"/>
      <c r="AB618" s="87"/>
      <c r="AC618" s="87"/>
      <c r="AD618" s="87"/>
      <c r="AE618" s="87"/>
      <c r="AF618" s="87"/>
      <c r="AG618" s="87"/>
      <c r="AH618" s="87"/>
      <c r="AI618" s="87"/>
      <c r="AJ618" s="87"/>
      <c r="AK618" s="87"/>
      <c r="AL618" s="87"/>
      <c r="AM618" s="87"/>
      <c r="AN618" s="87"/>
      <c r="AO618" s="87"/>
      <c r="AP618" s="87"/>
      <c r="AQ618" s="87"/>
      <c r="AR618" s="87"/>
      <c r="AS618" s="87"/>
      <c r="AT618" s="87"/>
      <c r="AU618" s="87"/>
      <c r="AV618" s="87"/>
      <c r="AW618" s="87"/>
      <c r="AX618" s="88"/>
    </row>
    <row r="619" spans="1:113" ht="12" customHeight="1">
      <c r="A619" s="78"/>
      <c r="B619" s="86"/>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c r="AA619" s="87"/>
      <c r="AB619" s="87"/>
      <c r="AC619" s="87"/>
      <c r="AD619" s="87"/>
      <c r="AE619" s="87"/>
      <c r="AF619" s="87"/>
      <c r="AG619" s="87"/>
      <c r="AH619" s="87"/>
      <c r="AI619" s="87"/>
      <c r="AJ619" s="87"/>
      <c r="AK619" s="87"/>
      <c r="AL619" s="87"/>
      <c r="AM619" s="87"/>
      <c r="AN619" s="87"/>
      <c r="AO619" s="87"/>
      <c r="AP619" s="87"/>
      <c r="AQ619" s="87"/>
      <c r="AR619" s="87"/>
      <c r="AS619" s="87"/>
      <c r="AT619" s="87"/>
      <c r="AU619" s="87"/>
      <c r="AV619" s="87"/>
      <c r="AW619" s="87"/>
      <c r="AX619" s="88"/>
    </row>
    <row r="620" spans="1:113" ht="12" customHeight="1">
      <c r="A620" s="78"/>
      <c r="B620" s="86"/>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c r="AA620" s="87"/>
      <c r="AB620" s="87"/>
      <c r="AC620" s="87"/>
      <c r="AD620" s="87"/>
      <c r="AE620" s="87"/>
      <c r="AF620" s="87"/>
      <c r="AG620" s="87"/>
      <c r="AH620" s="87"/>
      <c r="AI620" s="87"/>
      <c r="AJ620" s="87"/>
      <c r="AK620" s="87"/>
      <c r="AL620" s="87"/>
      <c r="AM620" s="87"/>
      <c r="AN620" s="87"/>
      <c r="AO620" s="87"/>
      <c r="AP620" s="87"/>
      <c r="AQ620" s="87"/>
      <c r="AR620" s="87"/>
      <c r="AS620" s="87"/>
      <c r="AT620" s="87"/>
      <c r="AU620" s="87"/>
      <c r="AV620" s="87"/>
      <c r="AW620" s="87"/>
      <c r="AX620" s="88"/>
    </row>
    <row r="621" spans="1:113" ht="12" customHeight="1">
      <c r="A621" s="78"/>
      <c r="B621" s="86"/>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c r="AA621" s="87"/>
      <c r="AB621" s="87"/>
      <c r="AC621" s="87"/>
      <c r="AD621" s="87"/>
      <c r="AE621" s="87"/>
      <c r="AF621" s="87"/>
      <c r="AG621" s="87"/>
      <c r="AH621" s="87"/>
      <c r="AI621" s="87"/>
      <c r="AJ621" s="87"/>
      <c r="AK621" s="87"/>
      <c r="AL621" s="87"/>
      <c r="AM621" s="87"/>
      <c r="AN621" s="87"/>
      <c r="AO621" s="87"/>
      <c r="AP621" s="87"/>
      <c r="AQ621" s="87"/>
      <c r="AR621" s="87"/>
      <c r="AS621" s="87"/>
      <c r="AT621" s="87"/>
      <c r="AU621" s="87"/>
      <c r="AV621" s="87"/>
      <c r="AW621" s="87"/>
      <c r="AX621" s="88"/>
    </row>
    <row r="622" spans="1:113" ht="12" customHeight="1">
      <c r="A622" s="78"/>
      <c r="B622" s="86"/>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c r="AA622" s="87"/>
      <c r="AB622" s="87"/>
      <c r="AC622" s="87"/>
      <c r="AD622" s="87"/>
      <c r="AE622" s="87"/>
      <c r="AF622" s="87"/>
      <c r="AG622" s="87"/>
      <c r="AH622" s="87"/>
      <c r="AI622" s="87"/>
      <c r="AJ622" s="87"/>
      <c r="AK622" s="87"/>
      <c r="AL622" s="87"/>
      <c r="AM622" s="87"/>
      <c r="AN622" s="87"/>
      <c r="AO622" s="87"/>
      <c r="AP622" s="87"/>
      <c r="AQ622" s="87"/>
      <c r="AR622" s="87"/>
      <c r="AS622" s="87"/>
      <c r="AT622" s="87"/>
      <c r="AU622" s="87"/>
      <c r="AV622" s="87"/>
      <c r="AW622" s="87"/>
      <c r="AX622" s="88"/>
    </row>
    <row r="623" spans="1:113" ht="12" customHeight="1">
      <c r="A623" s="78"/>
      <c r="B623" s="86"/>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c r="AA623" s="87"/>
      <c r="AB623" s="87"/>
      <c r="AC623" s="87"/>
      <c r="AD623" s="87"/>
      <c r="AE623" s="87"/>
      <c r="AF623" s="87"/>
      <c r="AG623" s="87"/>
      <c r="AH623" s="87"/>
      <c r="AI623" s="87"/>
      <c r="AJ623" s="87"/>
      <c r="AK623" s="87"/>
      <c r="AL623" s="87"/>
      <c r="AM623" s="87"/>
      <c r="AN623" s="87"/>
      <c r="AO623" s="87"/>
      <c r="AP623" s="87"/>
      <c r="AQ623" s="87"/>
      <c r="AR623" s="87"/>
      <c r="AS623" s="87"/>
      <c r="AT623" s="87"/>
      <c r="AU623" s="87"/>
      <c r="AV623" s="87"/>
      <c r="AW623" s="87"/>
      <c r="AX623" s="88"/>
      <c r="BC623" s="89"/>
    </row>
    <row r="624" spans="1:113" ht="12" customHeight="1">
      <c r="A624" s="78"/>
      <c r="B624" s="86"/>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113" ht="12" customHeight="1">
      <c r="A625" s="78"/>
      <c r="B625" s="86"/>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113" ht="12" customHeight="1">
      <c r="A626" s="78"/>
      <c r="B626" s="86"/>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c r="AA626" s="87"/>
      <c r="AB626" s="87"/>
      <c r="AC626" s="87"/>
      <c r="AD626" s="87"/>
      <c r="AE626" s="87"/>
      <c r="AF626" s="87"/>
      <c r="AG626" s="87"/>
      <c r="AH626" s="87"/>
      <c r="AI626" s="87"/>
      <c r="AJ626" s="87"/>
      <c r="AK626" s="87"/>
      <c r="AL626" s="87"/>
      <c r="AM626" s="87"/>
      <c r="AN626" s="87"/>
      <c r="AO626" s="87"/>
      <c r="AP626" s="87"/>
      <c r="AQ626" s="87"/>
      <c r="AR626" s="87"/>
      <c r="AS626" s="87"/>
      <c r="AT626" s="87"/>
      <c r="AU626" s="87"/>
      <c r="AV626" s="87"/>
      <c r="AW626" s="87"/>
      <c r="AX626" s="88"/>
    </row>
    <row r="627" spans="1:113" ht="15" thickBot="1">
      <c r="A627" s="90"/>
      <c r="B627" s="91"/>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c r="AM627" s="92"/>
      <c r="AN627" s="92"/>
      <c r="AO627" s="92"/>
      <c r="AP627" s="92"/>
      <c r="AQ627" s="92"/>
      <c r="AR627" s="92"/>
      <c r="AS627" s="92"/>
      <c r="AT627" s="92"/>
      <c r="AU627" s="92"/>
      <c r="AV627" s="92"/>
      <c r="AW627" s="92"/>
      <c r="AX627" s="93"/>
    </row>
    <row r="628" spans="1:113">
      <c r="B628" s="94"/>
    </row>
    <row r="629" spans="1:113" ht="15" thickBot="1">
      <c r="A629" s="81"/>
      <c r="B629" s="80" t="s">
        <v>89</v>
      </c>
      <c r="C629" s="78"/>
      <c r="D629" s="78"/>
      <c r="E629" s="78"/>
      <c r="F629" s="78"/>
      <c r="G629" s="78"/>
      <c r="H629" s="78"/>
      <c r="I629" s="78"/>
      <c r="J629" s="78"/>
      <c r="K629" s="78"/>
      <c r="L629" s="79"/>
      <c r="M629" s="79"/>
      <c r="N629" s="79"/>
      <c r="O629" s="79"/>
      <c r="P629" s="78"/>
      <c r="Q629" s="78"/>
      <c r="R629" s="78"/>
      <c r="S629" s="78"/>
      <c r="T629" s="78"/>
      <c r="U629" s="78"/>
      <c r="V629" s="80"/>
      <c r="W629" s="80"/>
      <c r="X629" s="80"/>
      <c r="Y629" s="80"/>
      <c r="Z629" s="80"/>
      <c r="AA629" s="80"/>
      <c r="AB629" s="80"/>
      <c r="AC629" s="80"/>
      <c r="AD629" s="80"/>
      <c r="AE629" s="80"/>
      <c r="AF629" s="80"/>
      <c r="AG629" s="80"/>
      <c r="AH629" s="80"/>
      <c r="AI629" s="80"/>
      <c r="AJ629" s="80"/>
      <c r="AK629" s="80"/>
      <c r="AL629" s="80"/>
      <c r="AM629" s="80"/>
      <c r="AN629" s="80"/>
      <c r="AO629" s="80"/>
      <c r="AP629" s="80"/>
      <c r="AQ629" s="80"/>
      <c r="AR629" s="80"/>
      <c r="AS629" s="80"/>
      <c r="AT629" s="80"/>
      <c r="AU629" s="80"/>
      <c r="AV629" s="80"/>
      <c r="AW629" s="80"/>
      <c r="AX629" s="80"/>
      <c r="DI629" s="71"/>
    </row>
    <row r="630" spans="1:113" ht="14.25">
      <c r="A630" s="78"/>
      <c r="B630" s="82"/>
      <c r="C630" s="77"/>
      <c r="D630" s="77"/>
      <c r="E630" s="77"/>
      <c r="F630" s="77"/>
      <c r="G630" s="77"/>
      <c r="H630" s="77"/>
      <c r="I630" s="77"/>
      <c r="J630" s="77"/>
      <c r="K630" s="77"/>
      <c r="L630" s="83"/>
      <c r="M630" s="83"/>
      <c r="N630" s="83"/>
      <c r="O630" s="83"/>
      <c r="P630" s="77"/>
      <c r="Q630" s="77"/>
      <c r="R630" s="77"/>
      <c r="S630" s="77"/>
      <c r="T630" s="77"/>
      <c r="U630" s="77"/>
      <c r="V630" s="84"/>
      <c r="W630" s="84"/>
      <c r="X630" s="84"/>
      <c r="Y630" s="84"/>
      <c r="Z630" s="84"/>
      <c r="AA630" s="84"/>
      <c r="AB630" s="84"/>
      <c r="AC630" s="84"/>
      <c r="AD630" s="84"/>
      <c r="AE630" s="84"/>
      <c r="AF630" s="84"/>
      <c r="AG630" s="84"/>
      <c r="AH630" s="84"/>
      <c r="AI630" s="84"/>
      <c r="AJ630" s="84"/>
      <c r="AK630" s="84"/>
      <c r="AL630" s="84"/>
      <c r="AM630" s="84"/>
      <c r="AN630" s="84"/>
      <c r="AO630" s="84"/>
      <c r="AP630" s="84"/>
      <c r="AQ630" s="84"/>
      <c r="AR630" s="84"/>
      <c r="AS630" s="84"/>
      <c r="AT630" s="84"/>
      <c r="AU630" s="84"/>
      <c r="AV630" s="84"/>
      <c r="AW630" s="84"/>
      <c r="AX630" s="85"/>
    </row>
    <row r="631" spans="1:113" ht="12" customHeight="1">
      <c r="A631" s="78"/>
      <c r="B631" s="86" t="s">
        <v>172</v>
      </c>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c r="AA631" s="87"/>
      <c r="AB631" s="87"/>
      <c r="AC631" s="87"/>
      <c r="AD631" s="87"/>
      <c r="AE631" s="87"/>
      <c r="AF631" s="87"/>
      <c r="AG631" s="87"/>
      <c r="AH631" s="87"/>
      <c r="AI631" s="87"/>
      <c r="AJ631" s="87"/>
      <c r="AK631" s="87"/>
      <c r="AL631" s="87"/>
      <c r="AM631" s="87"/>
      <c r="AN631" s="87"/>
      <c r="AO631" s="87"/>
      <c r="AP631" s="87"/>
      <c r="AQ631" s="87"/>
      <c r="AR631" s="87"/>
      <c r="AS631" s="87"/>
      <c r="AT631" s="87"/>
      <c r="AU631" s="87"/>
      <c r="AV631" s="87"/>
      <c r="AW631" s="87"/>
      <c r="AX631" s="88"/>
    </row>
    <row r="632" spans="1:113" ht="12" customHeight="1">
      <c r="A632" s="78"/>
      <c r="B632" s="86"/>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c r="AA632" s="87"/>
      <c r="AB632" s="87"/>
      <c r="AC632" s="87"/>
      <c r="AD632" s="87"/>
      <c r="AE632" s="87"/>
      <c r="AF632" s="87"/>
      <c r="AG632" s="87"/>
      <c r="AH632" s="87"/>
      <c r="AI632" s="87"/>
      <c r="AJ632" s="87"/>
      <c r="AK632" s="87"/>
      <c r="AL632" s="87"/>
      <c r="AM632" s="87"/>
      <c r="AN632" s="87"/>
      <c r="AO632" s="87"/>
      <c r="AP632" s="87"/>
      <c r="AQ632" s="87"/>
      <c r="AR632" s="87"/>
      <c r="AS632" s="87"/>
      <c r="AT632" s="87"/>
      <c r="AU632" s="87"/>
      <c r="AV632" s="87"/>
      <c r="AW632" s="87"/>
      <c r="AX632" s="88"/>
    </row>
    <row r="633" spans="1:113" ht="12" customHeight="1">
      <c r="A633" s="78"/>
      <c r="B633" s="86"/>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c r="AA633" s="87"/>
      <c r="AB633" s="87"/>
      <c r="AC633" s="87"/>
      <c r="AD633" s="87"/>
      <c r="AE633" s="87"/>
      <c r="AF633" s="87"/>
      <c r="AG633" s="87"/>
      <c r="AH633" s="87"/>
      <c r="AI633" s="87"/>
      <c r="AJ633" s="87"/>
      <c r="AK633" s="87"/>
      <c r="AL633" s="87"/>
      <c r="AM633" s="87"/>
      <c r="AN633" s="87"/>
      <c r="AO633" s="87"/>
      <c r="AP633" s="87"/>
      <c r="AQ633" s="87"/>
      <c r="AR633" s="87"/>
      <c r="AS633" s="87"/>
      <c r="AT633" s="87"/>
      <c r="AU633" s="87"/>
      <c r="AV633" s="87"/>
      <c r="AW633" s="87"/>
      <c r="AX633" s="88"/>
    </row>
    <row r="634" spans="1:113" ht="12" customHeight="1">
      <c r="A634" s="78"/>
      <c r="B634" s="86"/>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c r="AA634" s="87"/>
      <c r="AB634" s="87"/>
      <c r="AC634" s="87"/>
      <c r="AD634" s="87"/>
      <c r="AE634" s="87"/>
      <c r="AF634" s="87"/>
      <c r="AG634" s="87"/>
      <c r="AH634" s="87"/>
      <c r="AI634" s="87"/>
      <c r="AJ634" s="87"/>
      <c r="AK634" s="87"/>
      <c r="AL634" s="87"/>
      <c r="AM634" s="87"/>
      <c r="AN634" s="87"/>
      <c r="AO634" s="87"/>
      <c r="AP634" s="87"/>
      <c r="AQ634" s="87"/>
      <c r="AR634" s="87"/>
      <c r="AS634" s="87"/>
      <c r="AT634" s="87"/>
      <c r="AU634" s="87"/>
      <c r="AV634" s="87"/>
      <c r="AW634" s="87"/>
      <c r="AX634" s="88"/>
    </row>
    <row r="635" spans="1:113" ht="12" customHeight="1">
      <c r="A635" s="78"/>
      <c r="B635" s="86"/>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c r="AA635" s="87"/>
      <c r="AB635" s="87"/>
      <c r="AC635" s="87"/>
      <c r="AD635" s="87"/>
      <c r="AE635" s="87"/>
      <c r="AF635" s="87"/>
      <c r="AG635" s="87"/>
      <c r="AH635" s="87"/>
      <c r="AI635" s="87"/>
      <c r="AJ635" s="87"/>
      <c r="AK635" s="87"/>
      <c r="AL635" s="87"/>
      <c r="AM635" s="87"/>
      <c r="AN635" s="87"/>
      <c r="AO635" s="87"/>
      <c r="AP635" s="87"/>
      <c r="AQ635" s="87"/>
      <c r="AR635" s="87"/>
      <c r="AS635" s="87"/>
      <c r="AT635" s="87"/>
      <c r="AU635" s="87"/>
      <c r="AV635" s="87"/>
      <c r="AW635" s="87"/>
      <c r="AX635" s="88"/>
    </row>
    <row r="636" spans="1:113" ht="12" customHeight="1">
      <c r="A636" s="78"/>
      <c r="B636" s="86"/>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c r="AA636" s="87"/>
      <c r="AB636" s="87"/>
      <c r="AC636" s="87"/>
      <c r="AD636" s="87"/>
      <c r="AE636" s="87"/>
      <c r="AF636" s="87"/>
      <c r="AG636" s="87"/>
      <c r="AH636" s="87"/>
      <c r="AI636" s="87"/>
      <c r="AJ636" s="87"/>
      <c r="AK636" s="87"/>
      <c r="AL636" s="87"/>
      <c r="AM636" s="87"/>
      <c r="AN636" s="87"/>
      <c r="AO636" s="87"/>
      <c r="AP636" s="87"/>
      <c r="AQ636" s="87"/>
      <c r="AR636" s="87"/>
      <c r="AS636" s="87"/>
      <c r="AT636" s="87"/>
      <c r="AU636" s="87"/>
      <c r="AV636" s="87"/>
      <c r="AW636" s="87"/>
      <c r="AX636" s="88"/>
    </row>
    <row r="637" spans="1:113" ht="12" customHeight="1">
      <c r="A637" s="78"/>
      <c r="B637" s="86"/>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c r="AA637" s="87"/>
      <c r="AB637" s="87"/>
      <c r="AC637" s="87"/>
      <c r="AD637" s="87"/>
      <c r="AE637" s="87"/>
      <c r="AF637" s="87"/>
      <c r="AG637" s="87"/>
      <c r="AH637" s="87"/>
      <c r="AI637" s="87"/>
      <c r="AJ637" s="87"/>
      <c r="AK637" s="87"/>
      <c r="AL637" s="87"/>
      <c r="AM637" s="87"/>
      <c r="AN637" s="87"/>
      <c r="AO637" s="87"/>
      <c r="AP637" s="87"/>
      <c r="AQ637" s="87"/>
      <c r="AR637" s="87"/>
      <c r="AS637" s="87"/>
      <c r="AT637" s="87"/>
      <c r="AU637" s="87"/>
      <c r="AV637" s="87"/>
      <c r="AW637" s="87"/>
      <c r="AX637" s="88"/>
    </row>
    <row r="638" spans="1:113" ht="12" customHeight="1">
      <c r="A638" s="78"/>
      <c r="B638" s="86"/>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c r="AA638" s="87"/>
      <c r="AB638" s="87"/>
      <c r="AC638" s="87"/>
      <c r="AD638" s="87"/>
      <c r="AE638" s="87"/>
      <c r="AF638" s="87"/>
      <c r="AG638" s="87"/>
      <c r="AH638" s="87"/>
      <c r="AI638" s="87"/>
      <c r="AJ638" s="87"/>
      <c r="AK638" s="87"/>
      <c r="AL638" s="87"/>
      <c r="AM638" s="87"/>
      <c r="AN638" s="87"/>
      <c r="AO638" s="87"/>
      <c r="AP638" s="87"/>
      <c r="AQ638" s="87"/>
      <c r="AR638" s="87"/>
      <c r="AS638" s="87"/>
      <c r="AT638" s="87"/>
      <c r="AU638" s="87"/>
      <c r="AV638" s="87"/>
      <c r="AW638" s="87"/>
      <c r="AX638" s="88"/>
    </row>
    <row r="639" spans="1:113" ht="12" customHeight="1">
      <c r="A639" s="78"/>
      <c r="B639" s="86"/>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c r="AA639" s="87"/>
      <c r="AB639" s="87"/>
      <c r="AC639" s="87"/>
      <c r="AD639" s="87"/>
      <c r="AE639" s="87"/>
      <c r="AF639" s="87"/>
      <c r="AG639" s="87"/>
      <c r="AH639" s="87"/>
      <c r="AI639" s="87"/>
      <c r="AJ639" s="87"/>
      <c r="AK639" s="87"/>
      <c r="AL639" s="87"/>
      <c r="AM639" s="87"/>
      <c r="AN639" s="87"/>
      <c r="AO639" s="87"/>
      <c r="AP639" s="87"/>
      <c r="AQ639" s="87"/>
      <c r="AR639" s="87"/>
      <c r="AS639" s="87"/>
      <c r="AT639" s="87"/>
      <c r="AU639" s="87"/>
      <c r="AV639" s="87"/>
      <c r="AW639" s="87"/>
      <c r="AX639" s="88"/>
    </row>
    <row r="640" spans="1:113" ht="12" customHeight="1">
      <c r="A640" s="78"/>
      <c r="B640" s="86"/>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c r="AA640" s="87"/>
      <c r="AB640" s="87"/>
      <c r="AC640" s="87"/>
      <c r="AD640" s="87"/>
      <c r="AE640" s="87"/>
      <c r="AF640" s="87"/>
      <c r="AG640" s="87"/>
      <c r="AH640" s="87"/>
      <c r="AI640" s="87"/>
      <c r="AJ640" s="87"/>
      <c r="AK640" s="87"/>
      <c r="AL640" s="87"/>
      <c r="AM640" s="87"/>
      <c r="AN640" s="87"/>
      <c r="AO640" s="87"/>
      <c r="AP640" s="87"/>
      <c r="AQ640" s="87"/>
      <c r="AR640" s="87"/>
      <c r="AS640" s="87"/>
      <c r="AT640" s="87"/>
      <c r="AU640" s="87"/>
      <c r="AV640" s="87"/>
      <c r="AW640" s="87"/>
      <c r="AX640" s="88"/>
    </row>
    <row r="641" spans="1:251" ht="12" customHeight="1">
      <c r="A641" s="78"/>
      <c r="B641" s="86"/>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c r="AA641" s="87"/>
      <c r="AB641" s="87"/>
      <c r="AC641" s="87"/>
      <c r="AD641" s="87"/>
      <c r="AE641" s="87"/>
      <c r="AF641" s="87"/>
      <c r="AG641" s="87"/>
      <c r="AH641" s="87"/>
      <c r="AI641" s="87"/>
      <c r="AJ641" s="87"/>
      <c r="AK641" s="87"/>
      <c r="AL641" s="87"/>
      <c r="AM641" s="87"/>
      <c r="AN641" s="87"/>
      <c r="AO641" s="87"/>
      <c r="AP641" s="87"/>
      <c r="AQ641" s="87"/>
      <c r="AR641" s="87"/>
      <c r="AS641" s="87"/>
      <c r="AT641" s="87"/>
      <c r="AU641" s="87"/>
      <c r="AV641" s="87"/>
      <c r="AW641" s="87"/>
      <c r="AX641" s="88"/>
      <c r="BC641" s="89"/>
    </row>
    <row r="642" spans="1:251" ht="12" customHeight="1">
      <c r="A642" s="78"/>
      <c r="B642" s="86"/>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c r="AA642" s="87"/>
      <c r="AB642" s="87"/>
      <c r="AC642" s="87"/>
      <c r="AD642" s="87"/>
      <c r="AE642" s="87"/>
      <c r="AF642" s="87"/>
      <c r="AG642" s="87"/>
      <c r="AH642" s="87"/>
      <c r="AI642" s="87"/>
      <c r="AJ642" s="87"/>
      <c r="AK642" s="87"/>
      <c r="AL642" s="87"/>
      <c r="AM642" s="87"/>
      <c r="AN642" s="87"/>
      <c r="AO642" s="87"/>
      <c r="AP642" s="87"/>
      <c r="AQ642" s="87"/>
      <c r="AR642" s="87"/>
      <c r="AS642" s="87"/>
      <c r="AT642" s="87"/>
      <c r="AU642" s="87"/>
      <c r="AV642" s="87"/>
      <c r="AW642" s="87"/>
      <c r="AX642" s="88"/>
    </row>
    <row r="643" spans="1:251" ht="12" customHeight="1">
      <c r="A643" s="78"/>
      <c r="B643" s="86"/>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c r="AA643" s="87"/>
      <c r="AB643" s="87"/>
      <c r="AC643" s="87"/>
      <c r="AD643" s="87"/>
      <c r="AE643" s="87"/>
      <c r="AF643" s="87"/>
      <c r="AG643" s="87"/>
      <c r="AH643" s="87"/>
      <c r="AI643" s="87"/>
      <c r="AJ643" s="87"/>
      <c r="AK643" s="87"/>
      <c r="AL643" s="87"/>
      <c r="AM643" s="87"/>
      <c r="AN643" s="87"/>
      <c r="AO643" s="87"/>
      <c r="AP643" s="87"/>
      <c r="AQ643" s="87"/>
      <c r="AR643" s="87"/>
      <c r="AS643" s="87"/>
      <c r="AT643" s="87"/>
      <c r="AU643" s="87"/>
      <c r="AV643" s="87"/>
      <c r="AW643" s="87"/>
      <c r="AX643" s="88"/>
    </row>
    <row r="644" spans="1:251" ht="12" customHeight="1">
      <c r="A644" s="78"/>
      <c r="B644" s="86"/>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88"/>
    </row>
    <row r="645" spans="1:251" ht="15" thickBot="1">
      <c r="A645" s="90"/>
      <c r="B645" s="91"/>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3"/>
    </row>
    <row r="646" spans="1:251">
      <c r="B646" s="94"/>
    </row>
    <row r="647" spans="1:251" ht="14.25">
      <c r="B647" s="80" t="s">
        <v>91</v>
      </c>
      <c r="C647" s="78"/>
      <c r="D647" s="78"/>
      <c r="E647" s="78"/>
      <c r="F647" s="78"/>
      <c r="G647" s="78"/>
      <c r="H647" s="78"/>
      <c r="I647" s="78"/>
      <c r="J647" s="78"/>
      <c r="K647" s="78"/>
      <c r="L647" s="79"/>
      <c r="M647" s="79"/>
      <c r="N647" s="79"/>
      <c r="O647" s="79"/>
      <c r="P647" s="78"/>
      <c r="Q647" s="78"/>
      <c r="R647" s="78"/>
      <c r="S647" s="78"/>
      <c r="T647" s="78"/>
      <c r="U647" s="78"/>
      <c r="V647" s="80"/>
      <c r="W647" s="80"/>
      <c r="X647" s="80"/>
      <c r="Y647" s="80"/>
      <c r="Z647" s="80"/>
      <c r="AA647" s="80"/>
      <c r="AB647" s="80"/>
      <c r="AC647" s="80"/>
      <c r="AD647" s="80"/>
      <c r="AE647" s="80"/>
      <c r="AF647" s="80"/>
      <c r="AG647" s="80"/>
      <c r="AH647" s="80"/>
      <c r="AI647" s="80"/>
      <c r="AJ647" s="80"/>
      <c r="AK647" s="80"/>
      <c r="AL647" s="80"/>
      <c r="AM647" s="80"/>
      <c r="AN647" s="80"/>
      <c r="AO647" s="80"/>
      <c r="AP647" s="80"/>
      <c r="AQ647" s="80"/>
      <c r="AR647" s="80"/>
      <c r="AS647" s="80"/>
      <c r="AT647" s="80"/>
      <c r="AU647" s="80"/>
      <c r="AV647" s="80"/>
      <c r="AW647" s="80"/>
      <c r="AX647" s="80"/>
    </row>
    <row r="648" spans="1:251" ht="15" thickBot="1">
      <c r="B648" s="78"/>
      <c r="C648" s="78"/>
      <c r="D648" s="78"/>
      <c r="E648" s="78"/>
      <c r="F648" s="78"/>
      <c r="G648" s="78"/>
      <c r="H648" s="78"/>
      <c r="I648" s="78"/>
      <c r="J648" s="78"/>
      <c r="K648" s="78"/>
      <c r="L648" s="79"/>
      <c r="M648" s="79"/>
      <c r="N648" s="79"/>
      <c r="O648" s="79"/>
      <c r="P648" s="78"/>
      <c r="Q648" s="78"/>
      <c r="R648" s="78"/>
      <c r="S648" s="78"/>
      <c r="T648" s="78"/>
      <c r="U648" s="78"/>
      <c r="V648" s="80"/>
      <c r="W648" s="80"/>
      <c r="X648" s="80"/>
      <c r="Y648" s="80"/>
      <c r="Z648" s="80"/>
      <c r="AA648" s="80"/>
      <c r="AB648" s="80"/>
      <c r="AC648" s="80"/>
      <c r="AD648" s="80"/>
      <c r="AE648" s="80"/>
      <c r="AF648" s="80"/>
      <c r="AG648" s="80"/>
      <c r="AH648" s="80"/>
      <c r="AI648" s="80"/>
      <c r="AJ648" s="80"/>
      <c r="AK648" s="80"/>
      <c r="AL648" s="80"/>
      <c r="AM648" s="80"/>
      <c r="AN648" s="80"/>
      <c r="AO648" s="80"/>
      <c r="AP648" s="80"/>
      <c r="AQ648" s="80"/>
      <c r="AR648" s="80"/>
      <c r="AS648" s="80"/>
      <c r="AT648" s="80"/>
      <c r="AU648" s="80"/>
      <c r="AV648" s="80"/>
      <c r="AW648" s="80"/>
      <c r="AX648" s="95" t="s">
        <v>92</v>
      </c>
    </row>
    <row r="649" spans="1:251" s="89" customFormat="1" ht="13.5" customHeight="1">
      <c r="A649" s="78"/>
      <c r="B649" s="96" t="s">
        <v>93</v>
      </c>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8"/>
      <c r="AA649" s="99" t="s">
        <v>94</v>
      </c>
      <c r="AB649" s="97"/>
      <c r="AC649" s="97"/>
      <c r="AD649" s="97"/>
      <c r="AE649" s="97"/>
      <c r="AF649" s="97"/>
      <c r="AG649" s="97"/>
      <c r="AH649" s="97"/>
      <c r="AI649" s="98"/>
      <c r="AJ649" s="99" t="s">
        <v>95</v>
      </c>
      <c r="AK649" s="97"/>
      <c r="AL649" s="97"/>
      <c r="AM649" s="97"/>
      <c r="AN649" s="97"/>
      <c r="AO649" s="97"/>
      <c r="AP649" s="97"/>
      <c r="AQ649" s="97"/>
      <c r="AR649" s="98"/>
      <c r="AS649" s="99" t="s">
        <v>96</v>
      </c>
      <c r="AT649" s="97"/>
      <c r="AU649" s="97"/>
      <c r="AV649" s="97"/>
      <c r="AW649" s="97"/>
      <c r="AX649" s="100"/>
      <c r="AY649" s="65"/>
      <c r="AZ649" s="65"/>
      <c r="BA649" s="65"/>
      <c r="BB649" s="65"/>
      <c r="BC649" s="65"/>
      <c r="BD649" s="65"/>
      <c r="BE649" s="65"/>
      <c r="BF649" s="65"/>
      <c r="BG649" s="65"/>
      <c r="BH649" s="65"/>
      <c r="BI649" s="65"/>
      <c r="BJ649" s="65"/>
      <c r="BK649" s="65"/>
      <c r="BL649" s="65"/>
      <c r="BM649" s="65"/>
      <c r="BN649" s="65"/>
      <c r="BO649" s="65"/>
      <c r="BP649" s="65"/>
      <c r="BQ649" s="65"/>
      <c r="BR649" s="65"/>
      <c r="BS649" s="65"/>
      <c r="BT649" s="65"/>
      <c r="BU649" s="65"/>
      <c r="BV649" s="65"/>
      <c r="BW649" s="65"/>
      <c r="BX649" s="65"/>
      <c r="BY649" s="65"/>
      <c r="BZ649" s="65"/>
      <c r="CA649" s="65"/>
      <c r="CB649" s="65"/>
      <c r="CC649" s="65"/>
      <c r="CD649" s="65"/>
      <c r="CE649" s="65"/>
      <c r="CF649" s="65"/>
      <c r="CG649" s="65"/>
      <c r="CH649" s="65"/>
      <c r="CI649" s="65"/>
      <c r="CJ649" s="65"/>
      <c r="CK649" s="65"/>
      <c r="CL649" s="65"/>
      <c r="CM649" s="65"/>
      <c r="CN649" s="65"/>
      <c r="CO649" s="65"/>
      <c r="CP649" s="65"/>
      <c r="CQ649" s="65"/>
      <c r="CR649" s="65"/>
      <c r="CS649" s="65"/>
      <c r="CT649" s="65"/>
      <c r="CU649" s="65"/>
      <c r="CV649" s="65"/>
      <c r="CW649" s="65"/>
      <c r="CX649" s="65"/>
      <c r="CY649" s="65"/>
      <c r="CZ649" s="65"/>
      <c r="DA649" s="65"/>
      <c r="DB649" s="65"/>
      <c r="DC649" s="65"/>
      <c r="DD649" s="65"/>
      <c r="DE649" s="65"/>
      <c r="DF649" s="65"/>
      <c r="DG649" s="65"/>
      <c r="DH649" s="65"/>
      <c r="DI649" s="65"/>
      <c r="DJ649" s="65"/>
      <c r="DK649" s="65"/>
      <c r="DL649" s="65"/>
      <c r="DM649" s="65"/>
      <c r="DN649" s="65"/>
      <c r="DO649" s="65"/>
      <c r="DP649" s="65"/>
      <c r="DQ649" s="65"/>
      <c r="DR649" s="65"/>
      <c r="DS649" s="65"/>
      <c r="DT649" s="65"/>
      <c r="DU649" s="65"/>
      <c r="DV649" s="65"/>
      <c r="DW649" s="65"/>
      <c r="DX649" s="65"/>
      <c r="DY649" s="65"/>
      <c r="DZ649" s="65"/>
      <c r="EA649" s="65"/>
      <c r="EB649" s="65"/>
      <c r="EC649" s="65"/>
      <c r="ED649" s="65"/>
      <c r="EE649" s="65"/>
      <c r="EF649" s="65"/>
      <c r="EG649" s="65"/>
      <c r="EH649" s="65"/>
      <c r="EI649" s="65"/>
      <c r="EJ649" s="65"/>
      <c r="EK649" s="65"/>
      <c r="EL649" s="65"/>
      <c r="EM649" s="65"/>
      <c r="EN649" s="65"/>
      <c r="EO649" s="65"/>
      <c r="EP649" s="65"/>
      <c r="EQ649" s="65"/>
      <c r="ER649" s="65"/>
      <c r="ES649" s="65"/>
      <c r="ET649" s="65"/>
      <c r="EU649" s="65"/>
      <c r="EV649" s="65"/>
      <c r="EW649" s="65"/>
      <c r="EX649" s="65"/>
      <c r="EY649" s="65"/>
      <c r="EZ649" s="65"/>
      <c r="FA649" s="65"/>
      <c r="FB649" s="65"/>
      <c r="FC649" s="65"/>
      <c r="FD649" s="65"/>
      <c r="FE649" s="65"/>
      <c r="FF649" s="65"/>
      <c r="FG649" s="65"/>
      <c r="FH649" s="65"/>
      <c r="FI649" s="65"/>
      <c r="FJ649" s="65"/>
      <c r="FK649" s="65"/>
      <c r="FL649" s="65"/>
      <c r="FM649" s="65"/>
      <c r="FN649" s="65"/>
      <c r="FO649" s="65"/>
      <c r="FP649" s="65"/>
      <c r="FQ649" s="65"/>
      <c r="FR649" s="65"/>
      <c r="FS649" s="65"/>
      <c r="FT649" s="65"/>
      <c r="FU649" s="65"/>
      <c r="FV649" s="65"/>
      <c r="FW649" s="65"/>
      <c r="FX649" s="65"/>
      <c r="FY649" s="65"/>
      <c r="FZ649" s="65"/>
      <c r="GA649" s="65"/>
      <c r="GB649" s="65"/>
      <c r="GC649" s="65"/>
      <c r="GD649" s="65"/>
      <c r="GE649" s="65"/>
      <c r="GF649" s="65"/>
      <c r="GG649" s="65"/>
      <c r="GH649" s="65"/>
      <c r="GI649" s="65"/>
      <c r="GJ649" s="65"/>
      <c r="GK649" s="65"/>
      <c r="GL649" s="65"/>
      <c r="GM649" s="65"/>
      <c r="GN649" s="65"/>
      <c r="GO649" s="65"/>
      <c r="GP649" s="65"/>
      <c r="GQ649" s="65"/>
      <c r="GR649" s="65"/>
      <c r="GS649" s="65"/>
      <c r="GT649" s="65"/>
      <c r="GU649" s="65"/>
      <c r="GV649" s="65"/>
      <c r="GW649" s="65"/>
      <c r="GX649" s="65"/>
      <c r="GY649" s="65"/>
      <c r="GZ649" s="65"/>
      <c r="HA649" s="65"/>
      <c r="HB649" s="65"/>
      <c r="HC649" s="65"/>
      <c r="HD649" s="65"/>
      <c r="HE649" s="65"/>
      <c r="HF649" s="65"/>
      <c r="HG649" s="65"/>
      <c r="HH649" s="65"/>
      <c r="HI649" s="65"/>
      <c r="HJ649" s="65"/>
      <c r="HK649" s="65"/>
      <c r="HL649" s="65"/>
      <c r="HM649" s="65"/>
      <c r="HN649" s="65"/>
      <c r="HO649" s="65"/>
      <c r="HP649" s="65"/>
      <c r="HQ649" s="65"/>
      <c r="HR649" s="65"/>
      <c r="HS649" s="65"/>
      <c r="HT649" s="65"/>
      <c r="HU649" s="65"/>
      <c r="HV649" s="65"/>
      <c r="HW649" s="65"/>
      <c r="HX649" s="65"/>
      <c r="HY649" s="65"/>
      <c r="HZ649" s="65"/>
      <c r="IA649" s="65"/>
      <c r="IB649" s="65"/>
      <c r="IC649" s="65"/>
      <c r="ID649" s="65"/>
      <c r="IE649" s="65"/>
      <c r="IF649" s="65"/>
      <c r="IG649" s="65"/>
      <c r="IH649" s="65"/>
      <c r="II649" s="65"/>
      <c r="IJ649" s="65"/>
      <c r="IK649" s="65"/>
      <c r="IL649" s="65"/>
      <c r="IM649" s="65"/>
      <c r="IN649" s="65"/>
      <c r="IO649" s="65"/>
      <c r="IP649" s="65"/>
      <c r="IQ649" s="65"/>
    </row>
    <row r="650" spans="1:251" s="89" customFormat="1" ht="13.5">
      <c r="A650" s="78"/>
      <c r="B650" s="101"/>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3"/>
      <c r="AA650" s="104"/>
      <c r="AB650" s="102"/>
      <c r="AC650" s="102"/>
      <c r="AD650" s="102"/>
      <c r="AE650" s="102"/>
      <c r="AF650" s="102"/>
      <c r="AG650" s="102"/>
      <c r="AH650" s="102"/>
      <c r="AI650" s="103"/>
      <c r="AJ650" s="104"/>
      <c r="AK650" s="102"/>
      <c r="AL650" s="102"/>
      <c r="AM650" s="102"/>
      <c r="AN650" s="102"/>
      <c r="AO650" s="102"/>
      <c r="AP650" s="102"/>
      <c r="AQ650" s="102"/>
      <c r="AR650" s="103"/>
      <c r="AS650" s="104"/>
      <c r="AT650" s="102"/>
      <c r="AU650" s="102"/>
      <c r="AV650" s="102"/>
      <c r="AW650" s="102"/>
      <c r="AX650" s="105"/>
      <c r="AY650" s="65"/>
      <c r="AZ650" s="65"/>
      <c r="BA650" s="65"/>
      <c r="BB650" s="106"/>
      <c r="BC650" s="107"/>
      <c r="BE650" s="65"/>
      <c r="BF650" s="65"/>
      <c r="BG650" s="65"/>
      <c r="BH650" s="65"/>
      <c r="BI650" s="65"/>
      <c r="BJ650" s="65"/>
      <c r="BK650" s="65"/>
      <c r="BL650" s="65"/>
      <c r="BM650" s="65"/>
      <c r="BN650" s="65"/>
      <c r="BO650" s="65"/>
      <c r="BP650" s="65"/>
      <c r="BQ650" s="65"/>
      <c r="BR650" s="65"/>
      <c r="BS650" s="65"/>
      <c r="BT650" s="65"/>
      <c r="BU650" s="65"/>
      <c r="BV650" s="65"/>
      <c r="BW650" s="65"/>
      <c r="BX650" s="65"/>
      <c r="BY650" s="65"/>
      <c r="BZ650" s="65"/>
      <c r="CA650" s="65"/>
      <c r="CB650" s="65"/>
      <c r="CC650" s="65"/>
      <c r="CD650" s="65"/>
      <c r="CE650" s="65"/>
      <c r="CF650" s="65"/>
      <c r="CG650" s="65"/>
      <c r="CH650" s="65"/>
      <c r="CI650" s="65"/>
      <c r="CJ650" s="65"/>
      <c r="CK650" s="65"/>
      <c r="CL650" s="65"/>
      <c r="CM650" s="65"/>
      <c r="CN650" s="65"/>
      <c r="CO650" s="65"/>
      <c r="CP650" s="65"/>
      <c r="CQ650" s="65"/>
      <c r="CR650" s="65"/>
      <c r="CS650" s="65"/>
      <c r="CT650" s="65"/>
      <c r="CU650" s="65"/>
      <c r="CV650" s="65"/>
      <c r="CW650" s="65"/>
      <c r="CX650" s="65"/>
      <c r="CY650" s="65"/>
      <c r="CZ650" s="65"/>
      <c r="DA650" s="65"/>
      <c r="DB650" s="65"/>
      <c r="DC650" s="65"/>
      <c r="DD650" s="65"/>
      <c r="DE650" s="65"/>
      <c r="DF650" s="65"/>
      <c r="DG650" s="65"/>
      <c r="DH650" s="65"/>
      <c r="DI650" s="65"/>
      <c r="DJ650" s="65"/>
      <c r="DK650" s="65"/>
      <c r="DL650" s="65"/>
      <c r="DM650" s="65"/>
      <c r="DN650" s="65"/>
      <c r="DO650" s="65"/>
      <c r="DP650" s="65"/>
      <c r="DQ650" s="65"/>
      <c r="DR650" s="65"/>
      <c r="DS650" s="65"/>
      <c r="DT650" s="65"/>
      <c r="DU650" s="65"/>
      <c r="DV650" s="65"/>
      <c r="DW650" s="65"/>
      <c r="DX650" s="65"/>
      <c r="DY650" s="65"/>
      <c r="DZ650" s="65"/>
      <c r="EA650" s="65"/>
      <c r="EB650" s="65"/>
      <c r="EC650" s="65"/>
      <c r="ED650" s="65"/>
      <c r="EE650" s="65"/>
      <c r="EF650" s="65"/>
      <c r="EG650" s="65"/>
      <c r="EH650" s="65"/>
      <c r="EI650" s="65"/>
      <c r="EJ650" s="65"/>
      <c r="EK650" s="65"/>
      <c r="EL650" s="65"/>
      <c r="EM650" s="65"/>
      <c r="EN650" s="65"/>
      <c r="EO650" s="65"/>
      <c r="EP650" s="65"/>
      <c r="EQ650" s="65"/>
      <c r="ER650" s="65"/>
      <c r="ES650" s="65"/>
      <c r="ET650" s="65"/>
      <c r="EU650" s="65"/>
      <c r="EV650" s="65"/>
      <c r="EW650" s="65"/>
      <c r="EX650" s="65"/>
      <c r="EY650" s="65"/>
      <c r="EZ650" s="65"/>
      <c r="FA650" s="65"/>
      <c r="FB650" s="65"/>
      <c r="FC650" s="65"/>
      <c r="FD650" s="65"/>
      <c r="FE650" s="65"/>
      <c r="FF650" s="65"/>
      <c r="FG650" s="65"/>
      <c r="FH650" s="65"/>
      <c r="FI650" s="65"/>
      <c r="FJ650" s="65"/>
      <c r="FK650" s="65"/>
      <c r="FL650" s="65"/>
      <c r="FM650" s="65"/>
      <c r="FN650" s="65"/>
      <c r="FO650" s="65"/>
      <c r="FP650" s="65"/>
      <c r="FQ650" s="65"/>
      <c r="FR650" s="65"/>
      <c r="FS650" s="65"/>
      <c r="FT650" s="65"/>
      <c r="FU650" s="65"/>
      <c r="FV650" s="65"/>
      <c r="FW650" s="65"/>
      <c r="FX650" s="65"/>
      <c r="FY650" s="65"/>
      <c r="FZ650" s="65"/>
      <c r="GA650" s="65"/>
      <c r="GB650" s="65"/>
      <c r="GC650" s="65"/>
      <c r="GD650" s="65"/>
      <c r="GE650" s="65"/>
      <c r="GF650" s="65"/>
      <c r="GG650" s="65"/>
      <c r="GH650" s="65"/>
      <c r="GI650" s="65"/>
      <c r="GJ650" s="65"/>
      <c r="GK650" s="65"/>
      <c r="GL650" s="65"/>
      <c r="GM650" s="65"/>
      <c r="GN650" s="65"/>
      <c r="GO650" s="65"/>
      <c r="GP650" s="65"/>
      <c r="GQ650" s="65"/>
      <c r="GR650" s="65"/>
      <c r="GS650" s="65"/>
      <c r="GT650" s="65"/>
      <c r="GU650" s="65"/>
      <c r="GV650" s="65"/>
      <c r="GW650" s="65"/>
      <c r="GX650" s="65"/>
      <c r="GY650" s="65"/>
      <c r="GZ650" s="65"/>
      <c r="HA650" s="65"/>
      <c r="HB650" s="65"/>
      <c r="HC650" s="65"/>
      <c r="HD650" s="65"/>
      <c r="HE650" s="65"/>
      <c r="HF650" s="65"/>
      <c r="HG650" s="65"/>
      <c r="HH650" s="65"/>
      <c r="HI650" s="65"/>
      <c r="HJ650" s="65"/>
      <c r="HK650" s="65"/>
      <c r="HL650" s="65"/>
      <c r="HM650" s="65"/>
      <c r="HN650" s="65"/>
      <c r="HO650" s="65"/>
      <c r="HP650" s="65"/>
      <c r="HQ650" s="65"/>
      <c r="HR650" s="65"/>
      <c r="HS650" s="65"/>
      <c r="HT650" s="65"/>
      <c r="HU650" s="65"/>
      <c r="HV650" s="65"/>
      <c r="HW650" s="65"/>
      <c r="HX650" s="65"/>
      <c r="HY650" s="65"/>
      <c r="HZ650" s="65"/>
      <c r="IA650" s="65"/>
      <c r="IB650" s="65"/>
      <c r="IC650" s="65"/>
      <c r="ID650" s="65"/>
      <c r="IE650" s="65"/>
      <c r="IF650" s="65"/>
      <c r="IG650" s="65"/>
      <c r="IH650" s="65"/>
      <c r="II650" s="65"/>
      <c r="IJ650" s="65"/>
      <c r="IK650" s="65"/>
      <c r="IL650" s="65"/>
      <c r="IM650" s="65"/>
      <c r="IN650" s="65"/>
      <c r="IO650" s="65"/>
      <c r="IP650" s="65"/>
      <c r="IQ650" s="65"/>
    </row>
    <row r="651" spans="1:251" s="89" customFormat="1" ht="18.75" customHeight="1">
      <c r="A651" s="78"/>
      <c r="B651" s="108"/>
      <c r="C651" s="109" t="s">
        <v>173</v>
      </c>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1"/>
      <c r="AA651" s="112">
        <v>84501</v>
      </c>
      <c r="AB651" s="113"/>
      <c r="AC651" s="113"/>
      <c r="AD651" s="113"/>
      <c r="AE651" s="113"/>
      <c r="AF651" s="113"/>
      <c r="AG651" s="113"/>
      <c r="AH651" s="113"/>
      <c r="AI651" s="114"/>
      <c r="AJ651" s="112">
        <v>138112</v>
      </c>
      <c r="AK651" s="113"/>
      <c r="AL651" s="113"/>
      <c r="AM651" s="113"/>
      <c r="AN651" s="113"/>
      <c r="AO651" s="113"/>
      <c r="AP651" s="113"/>
      <c r="AQ651" s="113"/>
      <c r="AR651" s="114"/>
      <c r="AS651" s="115"/>
      <c r="AT651" s="116"/>
      <c r="AU651" s="116"/>
      <c r="AV651" s="116"/>
      <c r="AW651" s="116"/>
      <c r="AX651" s="117"/>
      <c r="AY651" s="65"/>
      <c r="AZ651" s="65"/>
      <c r="BA651" s="65"/>
      <c r="BB651" s="65"/>
      <c r="BC651" s="65"/>
      <c r="BD651" s="65"/>
      <c r="BE651" s="65"/>
      <c r="BF651" s="65"/>
      <c r="BG651" s="65"/>
      <c r="BH651" s="65"/>
      <c r="BI651" s="65"/>
      <c r="BJ651" s="65"/>
      <c r="BK651" s="65"/>
      <c r="BL651" s="65"/>
      <c r="BM651" s="65"/>
      <c r="BN651" s="65"/>
      <c r="BO651" s="65"/>
      <c r="BP651" s="65"/>
      <c r="BQ651" s="65"/>
      <c r="BR651" s="65"/>
      <c r="BS651" s="65"/>
      <c r="BT651" s="65"/>
      <c r="BU651" s="65"/>
      <c r="BV651" s="65"/>
      <c r="BW651" s="65"/>
      <c r="BX651" s="65"/>
      <c r="BY651" s="65"/>
      <c r="BZ651" s="65"/>
      <c r="CA651" s="65"/>
      <c r="CB651" s="65"/>
      <c r="CC651" s="65"/>
      <c r="CD651" s="65"/>
      <c r="CE651" s="65"/>
      <c r="CF651" s="65"/>
      <c r="CG651" s="65"/>
      <c r="CH651" s="65"/>
      <c r="CI651" s="65"/>
      <c r="CJ651" s="65"/>
      <c r="CK651" s="65"/>
      <c r="CL651" s="65"/>
      <c r="CM651" s="65"/>
      <c r="CN651" s="65"/>
      <c r="CO651" s="65"/>
      <c r="CP651" s="65"/>
      <c r="CQ651" s="65"/>
      <c r="CR651" s="65"/>
      <c r="CS651" s="65"/>
      <c r="CT651" s="65"/>
      <c r="CU651" s="65"/>
      <c r="CV651" s="65"/>
      <c r="CW651" s="65"/>
      <c r="CX651" s="65"/>
      <c r="CY651" s="65"/>
      <c r="CZ651" s="65"/>
      <c r="DA651" s="65"/>
      <c r="DB651" s="65"/>
      <c r="DC651" s="65"/>
      <c r="DD651" s="65"/>
      <c r="DE651" s="65"/>
      <c r="DF651" s="65"/>
      <c r="DG651" s="65"/>
      <c r="DH651" s="65"/>
      <c r="DI651" s="65"/>
      <c r="DJ651" s="65"/>
      <c r="DK651" s="65"/>
      <c r="DL651" s="65"/>
      <c r="DM651" s="65"/>
      <c r="DN651" s="65"/>
      <c r="DO651" s="65"/>
      <c r="DP651" s="65"/>
      <c r="DQ651" s="65"/>
      <c r="DR651" s="65"/>
      <c r="DS651" s="65"/>
      <c r="DT651" s="65"/>
      <c r="DU651" s="65"/>
      <c r="DV651" s="65"/>
      <c r="DW651" s="65"/>
      <c r="DX651" s="65"/>
      <c r="DY651" s="65"/>
      <c r="DZ651" s="65"/>
      <c r="EA651" s="65"/>
      <c r="EB651" s="65"/>
      <c r="EC651" s="65"/>
      <c r="ED651" s="65"/>
      <c r="EE651" s="65"/>
      <c r="EF651" s="65"/>
      <c r="EG651" s="65"/>
      <c r="EH651" s="65"/>
      <c r="EI651" s="65"/>
      <c r="EJ651" s="65"/>
      <c r="EK651" s="65"/>
      <c r="EL651" s="65"/>
      <c r="EM651" s="65"/>
      <c r="EN651" s="65"/>
      <c r="EO651" s="65"/>
      <c r="EP651" s="65"/>
      <c r="EQ651" s="65"/>
      <c r="ER651" s="65"/>
      <c r="ES651" s="65"/>
      <c r="ET651" s="65"/>
      <c r="EU651" s="65"/>
      <c r="EV651" s="65"/>
      <c r="EW651" s="65"/>
      <c r="EX651" s="65"/>
      <c r="EY651" s="65"/>
      <c r="EZ651" s="65"/>
      <c r="FA651" s="65"/>
      <c r="FB651" s="65"/>
      <c r="FC651" s="65"/>
      <c r="FD651" s="65"/>
      <c r="FE651" s="65"/>
      <c r="FF651" s="65"/>
      <c r="FG651" s="65"/>
      <c r="FH651" s="65"/>
      <c r="FI651" s="65"/>
      <c r="FJ651" s="65"/>
      <c r="FK651" s="65"/>
      <c r="FL651" s="65"/>
      <c r="FM651" s="65"/>
      <c r="FN651" s="65"/>
      <c r="FO651" s="65"/>
      <c r="FP651" s="65"/>
      <c r="FQ651" s="65"/>
      <c r="FR651" s="65"/>
      <c r="FS651" s="65"/>
      <c r="FT651" s="65"/>
      <c r="FU651" s="65"/>
      <c r="FV651" s="65"/>
      <c r="FW651" s="65"/>
      <c r="FX651" s="65"/>
      <c r="FY651" s="65"/>
      <c r="FZ651" s="65"/>
      <c r="GA651" s="65"/>
      <c r="GB651" s="65"/>
      <c r="GC651" s="65"/>
      <c r="GD651" s="65"/>
      <c r="GE651" s="65"/>
      <c r="GF651" s="65"/>
      <c r="GG651" s="65"/>
      <c r="GH651" s="65"/>
      <c r="GI651" s="65"/>
      <c r="GJ651" s="65"/>
      <c r="GK651" s="65"/>
      <c r="GL651" s="65"/>
      <c r="GM651" s="65"/>
      <c r="GN651" s="65"/>
      <c r="GO651" s="65"/>
      <c r="GP651" s="65"/>
      <c r="GQ651" s="65"/>
      <c r="GR651" s="65"/>
      <c r="GS651" s="65"/>
      <c r="GT651" s="65"/>
      <c r="GU651" s="65"/>
      <c r="GV651" s="65"/>
      <c r="GW651" s="65"/>
      <c r="GX651" s="65"/>
      <c r="GY651" s="65"/>
      <c r="GZ651" s="65"/>
      <c r="HA651" s="65"/>
      <c r="HB651" s="65"/>
      <c r="HC651" s="65"/>
      <c r="HD651" s="65"/>
      <c r="HE651" s="65"/>
      <c r="HF651" s="65"/>
      <c r="HG651" s="65"/>
      <c r="HH651" s="65"/>
      <c r="HI651" s="65"/>
      <c r="HJ651" s="65"/>
      <c r="HK651" s="65"/>
      <c r="HL651" s="65"/>
      <c r="HM651" s="65"/>
      <c r="HN651" s="65"/>
      <c r="HO651" s="65"/>
      <c r="HP651" s="65"/>
      <c r="HQ651" s="65"/>
      <c r="HR651" s="65"/>
      <c r="HS651" s="65"/>
      <c r="HT651" s="65"/>
      <c r="HU651" s="65"/>
      <c r="HV651" s="65"/>
      <c r="HW651" s="65"/>
      <c r="HX651" s="65"/>
      <c r="HY651" s="65"/>
      <c r="HZ651" s="65"/>
      <c r="IA651" s="65"/>
      <c r="IB651" s="65"/>
      <c r="IC651" s="65"/>
      <c r="ID651" s="65"/>
      <c r="IE651" s="65"/>
      <c r="IF651" s="65"/>
      <c r="IG651" s="65"/>
      <c r="IH651" s="65"/>
      <c r="II651" s="65"/>
      <c r="IJ651" s="65"/>
      <c r="IK651" s="65"/>
      <c r="IL651" s="65"/>
      <c r="IM651" s="65"/>
      <c r="IN651" s="65"/>
      <c r="IO651" s="65"/>
      <c r="IP651" s="65"/>
      <c r="IQ651" s="65"/>
    </row>
    <row r="652" spans="1:251" s="89" customFormat="1" ht="18.75" customHeight="1">
      <c r="A652" s="78"/>
      <c r="B652" s="108"/>
      <c r="C652" s="109" t="s">
        <v>173</v>
      </c>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1"/>
      <c r="AA652" s="112">
        <v>2813</v>
      </c>
      <c r="AB652" s="113"/>
      <c r="AC652" s="113"/>
      <c r="AD652" s="113"/>
      <c r="AE652" s="113"/>
      <c r="AF652" s="113"/>
      <c r="AG652" s="113"/>
      <c r="AH652" s="113"/>
      <c r="AI652" s="114"/>
      <c r="AJ652" s="112">
        <v>2568</v>
      </c>
      <c r="AK652" s="113"/>
      <c r="AL652" s="113"/>
      <c r="AM652" s="113"/>
      <c r="AN652" s="113"/>
      <c r="AO652" s="113"/>
      <c r="AP652" s="113"/>
      <c r="AQ652" s="113"/>
      <c r="AR652" s="114"/>
      <c r="AS652" s="115"/>
      <c r="AT652" s="116"/>
      <c r="AU652" s="116"/>
      <c r="AV652" s="116"/>
      <c r="AW652" s="116"/>
      <c r="AX652" s="117"/>
      <c r="AY652" s="65"/>
      <c r="AZ652" s="65"/>
      <c r="BA652" s="65"/>
      <c r="BB652" s="65"/>
      <c r="BC652" s="65"/>
      <c r="BD652" s="65"/>
      <c r="BE652" s="65"/>
      <c r="BF652" s="65"/>
      <c r="BG652" s="65"/>
      <c r="BH652" s="65"/>
      <c r="BI652" s="65"/>
      <c r="BJ652" s="65"/>
      <c r="BK652" s="65"/>
      <c r="BL652" s="65"/>
      <c r="BM652" s="65"/>
      <c r="BN652" s="65"/>
      <c r="BO652" s="65"/>
      <c r="BP652" s="65"/>
      <c r="BQ652" s="65"/>
      <c r="BR652" s="65"/>
      <c r="BS652" s="65"/>
      <c r="BT652" s="65"/>
      <c r="BU652" s="65"/>
      <c r="BV652" s="65"/>
      <c r="BW652" s="65"/>
      <c r="BX652" s="65"/>
      <c r="BY652" s="65"/>
      <c r="BZ652" s="65"/>
      <c r="CA652" s="65"/>
      <c r="CB652" s="65"/>
      <c r="CC652" s="65"/>
      <c r="CD652" s="65"/>
      <c r="CE652" s="65"/>
      <c r="CF652" s="65"/>
      <c r="CG652" s="65"/>
      <c r="CH652" s="65"/>
      <c r="CI652" s="65"/>
      <c r="CJ652" s="65"/>
      <c r="CK652" s="65"/>
      <c r="CL652" s="65"/>
      <c r="CM652" s="65"/>
      <c r="CN652" s="65"/>
      <c r="CO652" s="65"/>
      <c r="CP652" s="65"/>
      <c r="CQ652" s="65"/>
      <c r="CR652" s="65"/>
      <c r="CS652" s="65"/>
      <c r="CT652" s="65"/>
      <c r="CU652" s="65"/>
      <c r="CV652" s="65"/>
      <c r="CW652" s="65"/>
      <c r="CX652" s="65"/>
      <c r="CY652" s="65"/>
      <c r="CZ652" s="65"/>
      <c r="DA652" s="65"/>
      <c r="DB652" s="65"/>
      <c r="DC652" s="65"/>
      <c r="DD652" s="65"/>
      <c r="DE652" s="65"/>
      <c r="DF652" s="65"/>
      <c r="DG652" s="65"/>
      <c r="DH652" s="65"/>
      <c r="DI652" s="65"/>
      <c r="DJ652" s="65"/>
      <c r="DK652" s="65"/>
      <c r="DL652" s="65"/>
      <c r="DM652" s="65"/>
      <c r="DN652" s="65"/>
      <c r="DO652" s="65"/>
      <c r="DP652" s="65"/>
      <c r="DQ652" s="65"/>
      <c r="DR652" s="65"/>
      <c r="DS652" s="65"/>
      <c r="DT652" s="65"/>
      <c r="DU652" s="65"/>
      <c r="DV652" s="65"/>
      <c r="DW652" s="65"/>
      <c r="DX652" s="65"/>
      <c r="DY652" s="65"/>
      <c r="DZ652" s="65"/>
      <c r="EA652" s="65"/>
      <c r="EB652" s="65"/>
      <c r="EC652" s="65"/>
      <c r="ED652" s="65"/>
      <c r="EE652" s="65"/>
      <c r="EF652" s="65"/>
      <c r="EG652" s="65"/>
      <c r="EH652" s="65"/>
      <c r="EI652" s="65"/>
      <c r="EJ652" s="65"/>
      <c r="EK652" s="65"/>
      <c r="EL652" s="65"/>
      <c r="EM652" s="65"/>
      <c r="EN652" s="65"/>
      <c r="EO652" s="65"/>
      <c r="EP652" s="65"/>
      <c r="EQ652" s="65"/>
      <c r="ER652" s="65"/>
      <c r="ES652" s="65"/>
      <c r="ET652" s="65"/>
      <c r="EU652" s="65"/>
      <c r="EV652" s="65"/>
      <c r="EW652" s="65"/>
      <c r="EX652" s="65"/>
      <c r="EY652" s="65"/>
      <c r="EZ652" s="65"/>
      <c r="FA652" s="65"/>
      <c r="FB652" s="65"/>
      <c r="FC652" s="65"/>
      <c r="FD652" s="65"/>
      <c r="FE652" s="65"/>
      <c r="FF652" s="65"/>
      <c r="FG652" s="65"/>
      <c r="FH652" s="65"/>
      <c r="FI652" s="65"/>
      <c r="FJ652" s="65"/>
      <c r="FK652" s="65"/>
      <c r="FL652" s="65"/>
      <c r="FM652" s="65"/>
      <c r="FN652" s="65"/>
      <c r="FO652" s="65"/>
      <c r="FP652" s="65"/>
      <c r="FQ652" s="65"/>
      <c r="FR652" s="65"/>
      <c r="FS652" s="65"/>
      <c r="FT652" s="65"/>
      <c r="FU652" s="65"/>
      <c r="FV652" s="65"/>
      <c r="FW652" s="65"/>
      <c r="FX652" s="65"/>
      <c r="FY652" s="65"/>
      <c r="FZ652" s="65"/>
      <c r="GA652" s="65"/>
      <c r="GB652" s="65"/>
      <c r="GC652" s="65"/>
      <c r="GD652" s="65"/>
      <c r="GE652" s="65"/>
      <c r="GF652" s="65"/>
      <c r="GG652" s="65"/>
      <c r="GH652" s="65"/>
      <c r="GI652" s="65"/>
      <c r="GJ652" s="65"/>
      <c r="GK652" s="65"/>
      <c r="GL652" s="65"/>
      <c r="GM652" s="65"/>
      <c r="GN652" s="65"/>
      <c r="GO652" s="65"/>
      <c r="GP652" s="65"/>
      <c r="GQ652" s="65"/>
      <c r="GR652" s="65"/>
      <c r="GS652" s="65"/>
      <c r="GT652" s="65"/>
      <c r="GU652" s="65"/>
      <c r="GV652" s="65"/>
      <c r="GW652" s="65"/>
      <c r="GX652" s="65"/>
      <c r="GY652" s="65"/>
      <c r="GZ652" s="65"/>
      <c r="HA652" s="65"/>
      <c r="HB652" s="65"/>
      <c r="HC652" s="65"/>
      <c r="HD652" s="65"/>
      <c r="HE652" s="65"/>
      <c r="HF652" s="65"/>
      <c r="HG652" s="65"/>
      <c r="HH652" s="65"/>
      <c r="HI652" s="65"/>
      <c r="HJ652" s="65"/>
      <c r="HK652" s="65"/>
      <c r="HL652" s="65"/>
      <c r="HM652" s="65"/>
      <c r="HN652" s="65"/>
      <c r="HO652" s="65"/>
      <c r="HP652" s="65"/>
      <c r="HQ652" s="65"/>
      <c r="HR652" s="65"/>
      <c r="HS652" s="65"/>
      <c r="HT652" s="65"/>
      <c r="HU652" s="65"/>
      <c r="HV652" s="65"/>
      <c r="HW652" s="65"/>
      <c r="HX652" s="65"/>
      <c r="HY652" s="65"/>
      <c r="HZ652" s="65"/>
      <c r="IA652" s="65"/>
      <c r="IB652" s="65"/>
      <c r="IC652" s="65"/>
      <c r="ID652" s="65"/>
      <c r="IE652" s="65"/>
      <c r="IF652" s="65"/>
      <c r="IG652" s="65"/>
      <c r="IH652" s="65"/>
      <c r="II652" s="65"/>
      <c r="IJ652" s="65"/>
      <c r="IK652" s="65"/>
      <c r="IL652" s="65"/>
      <c r="IM652" s="65"/>
      <c r="IN652" s="65"/>
      <c r="IO652" s="65"/>
      <c r="IP652" s="65"/>
      <c r="IQ652" s="65"/>
    </row>
    <row r="653" spans="1:251" s="89" customFormat="1" ht="18.75" customHeight="1" thickBot="1">
      <c r="A653" s="90"/>
      <c r="B653" s="118" t="s">
        <v>98</v>
      </c>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20"/>
      <c r="AA653" s="121">
        <f>SUM($AA$651:$AA$652)</f>
        <v>87314</v>
      </c>
      <c r="AB653" s="122"/>
      <c r="AC653" s="122"/>
      <c r="AD653" s="122"/>
      <c r="AE653" s="122"/>
      <c r="AF653" s="122"/>
      <c r="AG653" s="122"/>
      <c r="AH653" s="122"/>
      <c r="AI653" s="123"/>
      <c r="AJ653" s="121">
        <f>SUM($AJ$651:$AJ$652)</f>
        <v>140680</v>
      </c>
      <c r="AK653" s="122"/>
      <c r="AL653" s="122"/>
      <c r="AM653" s="122"/>
      <c r="AN653" s="122"/>
      <c r="AO653" s="122"/>
      <c r="AP653" s="122"/>
      <c r="AQ653" s="122"/>
      <c r="AR653" s="123"/>
      <c r="AS653" s="124"/>
      <c r="AT653" s="125"/>
      <c r="AU653" s="125"/>
      <c r="AV653" s="125"/>
      <c r="AW653" s="125"/>
      <c r="AX653" s="126"/>
      <c r="AY653" s="65"/>
      <c r="AZ653" s="65"/>
      <c r="BA653" s="65"/>
      <c r="BB653" s="65"/>
      <c r="BC653" s="65"/>
      <c r="BD653" s="65"/>
      <c r="BE653" s="65"/>
      <c r="BF653" s="65"/>
      <c r="BG653" s="65"/>
      <c r="BH653" s="65"/>
      <c r="BI653" s="65"/>
      <c r="BJ653" s="65"/>
      <c r="BK653" s="65"/>
      <c r="BL653" s="65"/>
      <c r="BM653" s="65"/>
      <c r="BN653" s="65"/>
      <c r="BO653" s="65"/>
      <c r="BP653" s="65"/>
      <c r="BQ653" s="65"/>
      <c r="BR653" s="65"/>
      <c r="BS653" s="65"/>
      <c r="BT653" s="65"/>
      <c r="BU653" s="65"/>
      <c r="BV653" s="65"/>
      <c r="BW653" s="65"/>
      <c r="BX653" s="65"/>
      <c r="BY653" s="65"/>
      <c r="BZ653" s="65"/>
      <c r="CA653" s="65"/>
      <c r="CB653" s="65"/>
      <c r="CC653" s="65"/>
      <c r="CD653" s="65"/>
      <c r="CE653" s="65"/>
      <c r="CF653" s="65"/>
      <c r="CG653" s="65"/>
      <c r="CH653" s="65"/>
      <c r="CI653" s="65"/>
      <c r="CJ653" s="65"/>
      <c r="CK653" s="65"/>
      <c r="CL653" s="65"/>
      <c r="CM653" s="65"/>
      <c r="CN653" s="65"/>
      <c r="CO653" s="65"/>
      <c r="CP653" s="65"/>
      <c r="CQ653" s="65"/>
      <c r="CR653" s="65"/>
      <c r="CS653" s="65"/>
      <c r="CT653" s="65"/>
      <c r="CU653" s="65"/>
      <c r="CV653" s="65"/>
      <c r="CW653" s="65"/>
      <c r="CX653" s="65"/>
      <c r="CY653" s="65"/>
      <c r="CZ653" s="65"/>
      <c r="DA653" s="65"/>
      <c r="DB653" s="65"/>
      <c r="DC653" s="65"/>
      <c r="DD653" s="65"/>
      <c r="DE653" s="65"/>
      <c r="DF653" s="65"/>
      <c r="DG653" s="65"/>
      <c r="DH653" s="65"/>
      <c r="DI653" s="65"/>
      <c r="DJ653" s="65"/>
      <c r="DK653" s="65"/>
      <c r="DL653" s="65"/>
      <c r="DM653" s="65"/>
      <c r="DN653" s="65"/>
      <c r="DO653" s="65"/>
      <c r="DP653" s="65"/>
      <c r="DQ653" s="65"/>
      <c r="DR653" s="65"/>
      <c r="DS653" s="65"/>
      <c r="DT653" s="65"/>
      <c r="DU653" s="65"/>
      <c r="DV653" s="65"/>
      <c r="DW653" s="65"/>
      <c r="DX653" s="65"/>
      <c r="DY653" s="65"/>
      <c r="DZ653" s="65"/>
      <c r="EA653" s="65"/>
      <c r="EB653" s="65"/>
      <c r="EC653" s="65"/>
      <c r="ED653" s="65"/>
      <c r="EE653" s="65"/>
      <c r="EF653" s="65"/>
      <c r="EG653" s="65"/>
      <c r="EH653" s="65"/>
      <c r="EI653" s="65"/>
      <c r="EJ653" s="65"/>
      <c r="EK653" s="65"/>
      <c r="EL653" s="65"/>
      <c r="EM653" s="65"/>
      <c r="EN653" s="65"/>
      <c r="EO653" s="65"/>
      <c r="EP653" s="65"/>
      <c r="EQ653" s="65"/>
      <c r="ER653" s="65"/>
      <c r="ES653" s="65"/>
      <c r="ET653" s="65"/>
      <c r="EU653" s="65"/>
      <c r="EV653" s="65"/>
      <c r="EW653" s="65"/>
      <c r="EX653" s="65"/>
      <c r="EY653" s="65"/>
      <c r="EZ653" s="65"/>
      <c r="FA653" s="65"/>
      <c r="FB653" s="65"/>
      <c r="FC653" s="65"/>
      <c r="FD653" s="65"/>
      <c r="FE653" s="65"/>
      <c r="FF653" s="65"/>
      <c r="FG653" s="65"/>
      <c r="FH653" s="65"/>
      <c r="FI653" s="65"/>
      <c r="FJ653" s="65"/>
      <c r="FK653" s="65"/>
      <c r="FL653" s="65"/>
      <c r="FM653" s="65"/>
      <c r="FN653" s="65"/>
      <c r="FO653" s="65"/>
      <c r="FP653" s="65"/>
      <c r="FQ653" s="65"/>
      <c r="FR653" s="65"/>
      <c r="FS653" s="65"/>
      <c r="FT653" s="65"/>
      <c r="FU653" s="65"/>
      <c r="FV653" s="65"/>
      <c r="FW653" s="65"/>
      <c r="FX653" s="65"/>
      <c r="FY653" s="65"/>
      <c r="FZ653" s="65"/>
      <c r="GA653" s="65"/>
      <c r="GB653" s="65"/>
      <c r="GC653" s="65"/>
      <c r="GD653" s="65"/>
      <c r="GE653" s="65"/>
      <c r="GF653" s="65"/>
      <c r="GG653" s="65"/>
      <c r="GH653" s="65"/>
      <c r="GI653" s="65"/>
      <c r="GJ653" s="65"/>
      <c r="GK653" s="65"/>
      <c r="GL653" s="65"/>
      <c r="GM653" s="65"/>
      <c r="GN653" s="65"/>
      <c r="GO653" s="65"/>
      <c r="GP653" s="65"/>
      <c r="GQ653" s="65"/>
      <c r="GR653" s="65"/>
      <c r="GS653" s="65"/>
      <c r="GT653" s="65"/>
      <c r="GU653" s="65"/>
      <c r="GV653" s="65"/>
      <c r="GW653" s="65"/>
      <c r="GX653" s="65"/>
      <c r="GY653" s="65"/>
      <c r="GZ653" s="65"/>
      <c r="HA653" s="65"/>
      <c r="HB653" s="65"/>
      <c r="HC653" s="65"/>
      <c r="HD653" s="65"/>
      <c r="HE653" s="65"/>
      <c r="HF653" s="65"/>
      <c r="HG653" s="65"/>
      <c r="HH653" s="65"/>
      <c r="HI653" s="65"/>
      <c r="HJ653" s="65"/>
      <c r="HK653" s="65"/>
      <c r="HL653" s="65"/>
      <c r="HM653" s="65"/>
      <c r="HN653" s="65"/>
      <c r="HO653" s="65"/>
      <c r="HP653" s="65"/>
      <c r="HQ653" s="65"/>
      <c r="HR653" s="65"/>
      <c r="HS653" s="65"/>
      <c r="HT653" s="65"/>
      <c r="HU653" s="65"/>
      <c r="HV653" s="65"/>
      <c r="HW653" s="65"/>
      <c r="HX653" s="65"/>
      <c r="HY653" s="65"/>
      <c r="HZ653" s="65"/>
      <c r="IA653" s="65"/>
      <c r="IB653" s="65"/>
      <c r="IC653" s="65"/>
      <c r="ID653" s="65"/>
      <c r="IE653" s="65"/>
      <c r="IF653" s="65"/>
      <c r="IG653" s="65"/>
      <c r="IH653" s="65"/>
      <c r="II653" s="65"/>
      <c r="IJ653" s="65"/>
      <c r="IK653" s="65"/>
      <c r="IL653" s="65"/>
      <c r="IM653" s="65"/>
      <c r="IN653" s="65"/>
      <c r="IO653" s="65"/>
      <c r="IP653" s="65"/>
      <c r="IQ653" s="65"/>
    </row>
    <row r="655" spans="1:251" ht="18.75">
      <c r="A655" s="64" t="s">
        <v>85</v>
      </c>
      <c r="AW655" s="66"/>
      <c r="AX655" s="67"/>
      <c r="AY655" s="66"/>
    </row>
    <row r="657" spans="1:113" ht="18.75">
      <c r="B657" s="68" t="s">
        <v>0</v>
      </c>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row>
    <row r="658" spans="1:113">
      <c r="Z658" s="70"/>
      <c r="AD658" s="70"/>
      <c r="AE658" s="70"/>
      <c r="AF658" s="70"/>
      <c r="AG658" s="70"/>
      <c r="AH658" s="70"/>
      <c r="AI658" s="70"/>
      <c r="AO658" s="70"/>
    </row>
    <row r="659" spans="1:113" ht="13.5" thickBot="1">
      <c r="Z659" s="70"/>
      <c r="AD659" s="70"/>
      <c r="AE659" s="70"/>
      <c r="AF659" s="70"/>
      <c r="AG659" s="70"/>
      <c r="AH659" s="70"/>
      <c r="AI659" s="70"/>
      <c r="AO659" s="70"/>
      <c r="DI659" s="71"/>
    </row>
    <row r="660" spans="1:113" ht="24.75" customHeight="1" thickBot="1">
      <c r="B660" s="72" t="s">
        <v>86</v>
      </c>
      <c r="C660" s="73"/>
      <c r="D660" s="73"/>
      <c r="E660" s="73"/>
      <c r="F660" s="73"/>
      <c r="G660" s="73"/>
      <c r="H660" s="74" t="s">
        <v>174</v>
      </c>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5"/>
      <c r="AL660" s="75"/>
      <c r="AM660" s="75"/>
      <c r="AN660" s="75"/>
      <c r="AO660" s="75"/>
      <c r="AP660" s="75"/>
      <c r="AQ660" s="75"/>
      <c r="AR660" s="75"/>
      <c r="AS660" s="75"/>
      <c r="AT660" s="75"/>
      <c r="AU660" s="75"/>
      <c r="AV660" s="75"/>
      <c r="AW660" s="75"/>
      <c r="AX660" s="76"/>
      <c r="DI660" s="71"/>
    </row>
    <row r="661" spans="1:113" ht="14.25">
      <c r="B661" s="77"/>
      <c r="C661" s="77"/>
      <c r="D661" s="77"/>
      <c r="E661" s="77"/>
      <c r="F661" s="77"/>
      <c r="G661" s="77"/>
      <c r="H661" s="78"/>
      <c r="I661" s="78"/>
      <c r="J661" s="78"/>
      <c r="K661" s="78"/>
      <c r="L661" s="79"/>
      <c r="M661" s="79"/>
      <c r="N661" s="79"/>
      <c r="O661" s="79"/>
      <c r="P661" s="78"/>
      <c r="Q661" s="78"/>
      <c r="R661" s="78"/>
      <c r="S661" s="78"/>
      <c r="T661" s="78"/>
      <c r="U661" s="78"/>
      <c r="V661" s="80"/>
      <c r="W661" s="80"/>
      <c r="X661" s="80"/>
      <c r="Y661" s="80"/>
      <c r="Z661" s="80"/>
      <c r="AA661" s="80"/>
      <c r="AB661" s="80"/>
      <c r="AC661" s="80"/>
      <c r="AD661" s="80"/>
      <c r="AE661" s="80"/>
      <c r="AF661" s="80"/>
      <c r="AG661" s="80"/>
      <c r="AH661" s="80"/>
      <c r="AI661" s="80"/>
      <c r="AJ661" s="80"/>
      <c r="AK661" s="80"/>
      <c r="AL661" s="80"/>
      <c r="AM661" s="80"/>
      <c r="AN661" s="80"/>
      <c r="AO661" s="80"/>
      <c r="AP661" s="80"/>
      <c r="AQ661" s="80"/>
      <c r="AR661" s="80"/>
      <c r="AS661" s="80"/>
      <c r="AT661" s="80"/>
      <c r="AU661" s="80"/>
      <c r="AV661" s="80"/>
      <c r="AW661" s="80"/>
      <c r="AX661" s="80"/>
      <c r="DI661" s="71"/>
    </row>
    <row r="662" spans="1:113" ht="15" thickBot="1">
      <c r="A662" s="81"/>
      <c r="B662" s="80" t="s">
        <v>88</v>
      </c>
      <c r="C662" s="78"/>
      <c r="D662" s="78"/>
      <c r="E662" s="78"/>
      <c r="F662" s="78"/>
      <c r="G662" s="78"/>
      <c r="H662" s="78"/>
      <c r="I662" s="78"/>
      <c r="J662" s="78"/>
      <c r="K662" s="78"/>
      <c r="L662" s="79"/>
      <c r="M662" s="79"/>
      <c r="N662" s="79"/>
      <c r="O662" s="79"/>
      <c r="P662" s="78"/>
      <c r="Q662" s="78"/>
      <c r="R662" s="78"/>
      <c r="S662" s="78"/>
      <c r="T662" s="78"/>
      <c r="U662" s="78"/>
      <c r="V662" s="80"/>
      <c r="W662" s="80"/>
      <c r="X662" s="80"/>
      <c r="Y662" s="80"/>
      <c r="Z662" s="80"/>
      <c r="AA662" s="80"/>
      <c r="AB662" s="80"/>
      <c r="AC662" s="80"/>
      <c r="AD662" s="80"/>
      <c r="AE662" s="80"/>
      <c r="AF662" s="80"/>
      <c r="AG662" s="80"/>
      <c r="AH662" s="80"/>
      <c r="AI662" s="80"/>
      <c r="AJ662" s="80"/>
      <c r="AK662" s="80"/>
      <c r="AL662" s="80"/>
      <c r="AM662" s="80"/>
      <c r="AN662" s="80"/>
      <c r="AO662" s="80"/>
      <c r="AP662" s="80"/>
      <c r="AQ662" s="80"/>
      <c r="AR662" s="80"/>
      <c r="AS662" s="80"/>
      <c r="AT662" s="80"/>
      <c r="AU662" s="80"/>
      <c r="AV662" s="80"/>
      <c r="AW662" s="80"/>
      <c r="AX662" s="80"/>
      <c r="DI662" s="71"/>
    </row>
    <row r="663" spans="1:113" ht="14.25">
      <c r="A663" s="78"/>
      <c r="B663" s="82"/>
      <c r="C663" s="77"/>
      <c r="D663" s="77"/>
      <c r="E663" s="77"/>
      <c r="F663" s="77"/>
      <c r="G663" s="77"/>
      <c r="H663" s="77"/>
      <c r="I663" s="77"/>
      <c r="J663" s="77"/>
      <c r="K663" s="77"/>
      <c r="L663" s="83"/>
      <c r="M663" s="83"/>
      <c r="N663" s="83"/>
      <c r="O663" s="83"/>
      <c r="P663" s="77"/>
      <c r="Q663" s="77"/>
      <c r="R663" s="77"/>
      <c r="S663" s="77"/>
      <c r="T663" s="77"/>
      <c r="U663" s="77"/>
      <c r="V663" s="84"/>
      <c r="W663" s="84"/>
      <c r="X663" s="84"/>
      <c r="Y663" s="84"/>
      <c r="Z663" s="84"/>
      <c r="AA663" s="84"/>
      <c r="AB663" s="84"/>
      <c r="AC663" s="84"/>
      <c r="AD663" s="84"/>
      <c r="AE663" s="84"/>
      <c r="AF663" s="84"/>
      <c r="AG663" s="84"/>
      <c r="AH663" s="84"/>
      <c r="AI663" s="84"/>
      <c r="AJ663" s="84"/>
      <c r="AK663" s="84"/>
      <c r="AL663" s="84"/>
      <c r="AM663" s="84"/>
      <c r="AN663" s="84"/>
      <c r="AO663" s="84"/>
      <c r="AP663" s="84"/>
      <c r="AQ663" s="84"/>
      <c r="AR663" s="84"/>
      <c r="AS663" s="84"/>
      <c r="AT663" s="84"/>
      <c r="AU663" s="84"/>
      <c r="AV663" s="84"/>
      <c r="AW663" s="84"/>
      <c r="AX663" s="85"/>
    </row>
    <row r="664" spans="1:113" ht="12" customHeight="1">
      <c r="A664" s="78"/>
      <c r="B664" s="86" t="s">
        <v>175</v>
      </c>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c r="AA664" s="87"/>
      <c r="AB664" s="87"/>
      <c r="AC664" s="87"/>
      <c r="AD664" s="87"/>
      <c r="AE664" s="87"/>
      <c r="AF664" s="87"/>
      <c r="AG664" s="87"/>
      <c r="AH664" s="87"/>
      <c r="AI664" s="87"/>
      <c r="AJ664" s="87"/>
      <c r="AK664" s="87"/>
      <c r="AL664" s="87"/>
      <c r="AM664" s="87"/>
      <c r="AN664" s="87"/>
      <c r="AO664" s="87"/>
      <c r="AP664" s="87"/>
      <c r="AQ664" s="87"/>
      <c r="AR664" s="87"/>
      <c r="AS664" s="87"/>
      <c r="AT664" s="87"/>
      <c r="AU664" s="87"/>
      <c r="AV664" s="87"/>
      <c r="AW664" s="87"/>
      <c r="AX664" s="88"/>
    </row>
    <row r="665" spans="1:113" ht="12" customHeight="1">
      <c r="A665" s="78"/>
      <c r="B665" s="86"/>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c r="AA665" s="87"/>
      <c r="AB665" s="87"/>
      <c r="AC665" s="87"/>
      <c r="AD665" s="87"/>
      <c r="AE665" s="87"/>
      <c r="AF665" s="87"/>
      <c r="AG665" s="87"/>
      <c r="AH665" s="87"/>
      <c r="AI665" s="87"/>
      <c r="AJ665" s="87"/>
      <c r="AK665" s="87"/>
      <c r="AL665" s="87"/>
      <c r="AM665" s="87"/>
      <c r="AN665" s="87"/>
      <c r="AO665" s="87"/>
      <c r="AP665" s="87"/>
      <c r="AQ665" s="87"/>
      <c r="AR665" s="87"/>
      <c r="AS665" s="87"/>
      <c r="AT665" s="87"/>
      <c r="AU665" s="87"/>
      <c r="AV665" s="87"/>
      <c r="AW665" s="87"/>
      <c r="AX665" s="88"/>
      <c r="BC665" s="89"/>
    </row>
    <row r="666" spans="1:113" ht="12" customHeight="1">
      <c r="A666" s="78"/>
      <c r="B666" s="86"/>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c r="AA666" s="87"/>
      <c r="AB666" s="87"/>
      <c r="AC666" s="87"/>
      <c r="AD666" s="87"/>
      <c r="AE666" s="87"/>
      <c r="AF666" s="87"/>
      <c r="AG666" s="87"/>
      <c r="AH666" s="87"/>
      <c r="AI666" s="87"/>
      <c r="AJ666" s="87"/>
      <c r="AK666" s="87"/>
      <c r="AL666" s="87"/>
      <c r="AM666" s="87"/>
      <c r="AN666" s="87"/>
      <c r="AO666" s="87"/>
      <c r="AP666" s="87"/>
      <c r="AQ666" s="87"/>
      <c r="AR666" s="87"/>
      <c r="AS666" s="87"/>
      <c r="AT666" s="87"/>
      <c r="AU666" s="87"/>
      <c r="AV666" s="87"/>
      <c r="AW666" s="87"/>
      <c r="AX666" s="88"/>
    </row>
    <row r="667" spans="1:113" ht="12" customHeight="1">
      <c r="A667" s="78"/>
      <c r="B667" s="86"/>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c r="AA667" s="87"/>
      <c r="AB667" s="87"/>
      <c r="AC667" s="87"/>
      <c r="AD667" s="87"/>
      <c r="AE667" s="87"/>
      <c r="AF667" s="87"/>
      <c r="AG667" s="87"/>
      <c r="AH667" s="87"/>
      <c r="AI667" s="87"/>
      <c r="AJ667" s="87"/>
      <c r="AK667" s="87"/>
      <c r="AL667" s="87"/>
      <c r="AM667" s="87"/>
      <c r="AN667" s="87"/>
      <c r="AO667" s="87"/>
      <c r="AP667" s="87"/>
      <c r="AQ667" s="87"/>
      <c r="AR667" s="87"/>
      <c r="AS667" s="87"/>
      <c r="AT667" s="87"/>
      <c r="AU667" s="87"/>
      <c r="AV667" s="87"/>
      <c r="AW667" s="87"/>
      <c r="AX667" s="88"/>
    </row>
    <row r="668" spans="1:113" ht="12" customHeight="1">
      <c r="A668" s="78"/>
      <c r="B668" s="86"/>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c r="AA668" s="87"/>
      <c r="AB668" s="87"/>
      <c r="AC668" s="87"/>
      <c r="AD668" s="87"/>
      <c r="AE668" s="87"/>
      <c r="AF668" s="87"/>
      <c r="AG668" s="87"/>
      <c r="AH668" s="87"/>
      <c r="AI668" s="87"/>
      <c r="AJ668" s="87"/>
      <c r="AK668" s="87"/>
      <c r="AL668" s="87"/>
      <c r="AM668" s="87"/>
      <c r="AN668" s="87"/>
      <c r="AO668" s="87"/>
      <c r="AP668" s="87"/>
      <c r="AQ668" s="87"/>
      <c r="AR668" s="87"/>
      <c r="AS668" s="87"/>
      <c r="AT668" s="87"/>
      <c r="AU668" s="87"/>
      <c r="AV668" s="87"/>
      <c r="AW668" s="87"/>
      <c r="AX668" s="88"/>
    </row>
    <row r="669" spans="1:113" ht="15" thickBot="1">
      <c r="A669" s="90"/>
      <c r="B669" s="91"/>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c r="AB669" s="92"/>
      <c r="AC669" s="92"/>
      <c r="AD669" s="92"/>
      <c r="AE669" s="92"/>
      <c r="AF669" s="92"/>
      <c r="AG669" s="92"/>
      <c r="AH669" s="92"/>
      <c r="AI669" s="92"/>
      <c r="AJ669" s="92"/>
      <c r="AK669" s="92"/>
      <c r="AL669" s="92"/>
      <c r="AM669" s="92"/>
      <c r="AN669" s="92"/>
      <c r="AO669" s="92"/>
      <c r="AP669" s="92"/>
      <c r="AQ669" s="92"/>
      <c r="AR669" s="92"/>
      <c r="AS669" s="92"/>
      <c r="AT669" s="92"/>
      <c r="AU669" s="92"/>
      <c r="AV669" s="92"/>
      <c r="AW669" s="92"/>
      <c r="AX669" s="93"/>
    </row>
    <row r="670" spans="1:113">
      <c r="B670" s="94"/>
    </row>
    <row r="671" spans="1:113" ht="15" thickBot="1">
      <c r="A671" s="81"/>
      <c r="B671" s="80" t="s">
        <v>89</v>
      </c>
      <c r="C671" s="78"/>
      <c r="D671" s="78"/>
      <c r="E671" s="78"/>
      <c r="F671" s="78"/>
      <c r="G671" s="78"/>
      <c r="H671" s="78"/>
      <c r="I671" s="78"/>
      <c r="J671" s="78"/>
      <c r="K671" s="78"/>
      <c r="L671" s="79"/>
      <c r="M671" s="79"/>
      <c r="N671" s="79"/>
      <c r="O671" s="79"/>
      <c r="P671" s="78"/>
      <c r="Q671" s="78"/>
      <c r="R671" s="78"/>
      <c r="S671" s="78"/>
      <c r="T671" s="78"/>
      <c r="U671" s="78"/>
      <c r="V671" s="80"/>
      <c r="W671" s="80"/>
      <c r="X671" s="80"/>
      <c r="Y671" s="80"/>
      <c r="Z671" s="80"/>
      <c r="AA671" s="80"/>
      <c r="AB671" s="80"/>
      <c r="AC671" s="80"/>
      <c r="AD671" s="80"/>
      <c r="AE671" s="80"/>
      <c r="AF671" s="80"/>
      <c r="AG671" s="80"/>
      <c r="AH671" s="80"/>
      <c r="AI671" s="80"/>
      <c r="AJ671" s="80"/>
      <c r="AK671" s="80"/>
      <c r="AL671" s="80"/>
      <c r="AM671" s="80"/>
      <c r="AN671" s="80"/>
      <c r="AO671" s="80"/>
      <c r="AP671" s="80"/>
      <c r="AQ671" s="80"/>
      <c r="AR671" s="80"/>
      <c r="AS671" s="80"/>
      <c r="AT671" s="80"/>
      <c r="AU671" s="80"/>
      <c r="AV671" s="80"/>
      <c r="AW671" s="80"/>
      <c r="AX671" s="80"/>
      <c r="DI671" s="71"/>
    </row>
    <row r="672" spans="1:113" ht="14.25">
      <c r="A672" s="78"/>
      <c r="B672" s="82"/>
      <c r="C672" s="77"/>
      <c r="D672" s="77"/>
      <c r="E672" s="77"/>
      <c r="F672" s="77"/>
      <c r="G672" s="77"/>
      <c r="H672" s="77"/>
      <c r="I672" s="77"/>
      <c r="J672" s="77"/>
      <c r="K672" s="77"/>
      <c r="L672" s="83"/>
      <c r="M672" s="83"/>
      <c r="N672" s="83"/>
      <c r="O672" s="83"/>
      <c r="P672" s="77"/>
      <c r="Q672" s="77"/>
      <c r="R672" s="77"/>
      <c r="S672" s="77"/>
      <c r="T672" s="77"/>
      <c r="U672" s="77"/>
      <c r="V672" s="84"/>
      <c r="W672" s="84"/>
      <c r="X672" s="84"/>
      <c r="Y672" s="84"/>
      <c r="Z672" s="84"/>
      <c r="AA672" s="84"/>
      <c r="AB672" s="84"/>
      <c r="AC672" s="84"/>
      <c r="AD672" s="84"/>
      <c r="AE672" s="84"/>
      <c r="AF672" s="84"/>
      <c r="AG672" s="84"/>
      <c r="AH672" s="84"/>
      <c r="AI672" s="84"/>
      <c r="AJ672" s="84"/>
      <c r="AK672" s="84"/>
      <c r="AL672" s="84"/>
      <c r="AM672" s="84"/>
      <c r="AN672" s="84"/>
      <c r="AO672" s="84"/>
      <c r="AP672" s="84"/>
      <c r="AQ672" s="84"/>
      <c r="AR672" s="84"/>
      <c r="AS672" s="84"/>
      <c r="AT672" s="84"/>
      <c r="AU672" s="84"/>
      <c r="AV672" s="84"/>
      <c r="AW672" s="84"/>
      <c r="AX672" s="85"/>
    </row>
    <row r="673" spans="1:251" ht="12" customHeight="1">
      <c r="A673" s="78"/>
      <c r="B673" s="86" t="s">
        <v>176</v>
      </c>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c r="AA673" s="87"/>
      <c r="AB673" s="87"/>
      <c r="AC673" s="87"/>
      <c r="AD673" s="87"/>
      <c r="AE673" s="87"/>
      <c r="AF673" s="87"/>
      <c r="AG673" s="87"/>
      <c r="AH673" s="87"/>
      <c r="AI673" s="87"/>
      <c r="AJ673" s="87"/>
      <c r="AK673" s="87"/>
      <c r="AL673" s="87"/>
      <c r="AM673" s="87"/>
      <c r="AN673" s="87"/>
      <c r="AO673" s="87"/>
      <c r="AP673" s="87"/>
      <c r="AQ673" s="87"/>
      <c r="AR673" s="87"/>
      <c r="AS673" s="87"/>
      <c r="AT673" s="87"/>
      <c r="AU673" s="87"/>
      <c r="AV673" s="87"/>
      <c r="AW673" s="87"/>
      <c r="AX673" s="88"/>
    </row>
    <row r="674" spans="1:251" ht="12" customHeight="1">
      <c r="A674" s="78"/>
      <c r="B674" s="86"/>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c r="AA674" s="87"/>
      <c r="AB674" s="87"/>
      <c r="AC674" s="87"/>
      <c r="AD674" s="87"/>
      <c r="AE674" s="87"/>
      <c r="AF674" s="87"/>
      <c r="AG674" s="87"/>
      <c r="AH674" s="87"/>
      <c r="AI674" s="87"/>
      <c r="AJ674" s="87"/>
      <c r="AK674" s="87"/>
      <c r="AL674" s="87"/>
      <c r="AM674" s="87"/>
      <c r="AN674" s="87"/>
      <c r="AO674" s="87"/>
      <c r="AP674" s="87"/>
      <c r="AQ674" s="87"/>
      <c r="AR674" s="87"/>
      <c r="AS674" s="87"/>
      <c r="AT674" s="87"/>
      <c r="AU674" s="87"/>
      <c r="AV674" s="87"/>
      <c r="AW674" s="87"/>
      <c r="AX674" s="88"/>
    </row>
    <row r="675" spans="1:251" ht="12" customHeight="1">
      <c r="A675" s="78"/>
      <c r="B675" s="86"/>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c r="AA675" s="87"/>
      <c r="AB675" s="87"/>
      <c r="AC675" s="87"/>
      <c r="AD675" s="87"/>
      <c r="AE675" s="87"/>
      <c r="AF675" s="87"/>
      <c r="AG675" s="87"/>
      <c r="AH675" s="87"/>
      <c r="AI675" s="87"/>
      <c r="AJ675" s="87"/>
      <c r="AK675" s="87"/>
      <c r="AL675" s="87"/>
      <c r="AM675" s="87"/>
      <c r="AN675" s="87"/>
      <c r="AO675" s="87"/>
      <c r="AP675" s="87"/>
      <c r="AQ675" s="87"/>
      <c r="AR675" s="87"/>
      <c r="AS675" s="87"/>
      <c r="AT675" s="87"/>
      <c r="AU675" s="87"/>
      <c r="AV675" s="87"/>
      <c r="AW675" s="87"/>
      <c r="AX675" s="88"/>
    </row>
    <row r="676" spans="1:251" ht="12" customHeight="1">
      <c r="A676" s="78"/>
      <c r="B676" s="86"/>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c r="AA676" s="87"/>
      <c r="AB676" s="87"/>
      <c r="AC676" s="87"/>
      <c r="AD676" s="87"/>
      <c r="AE676" s="87"/>
      <c r="AF676" s="87"/>
      <c r="AG676" s="87"/>
      <c r="AH676" s="87"/>
      <c r="AI676" s="87"/>
      <c r="AJ676" s="87"/>
      <c r="AK676" s="87"/>
      <c r="AL676" s="87"/>
      <c r="AM676" s="87"/>
      <c r="AN676" s="87"/>
      <c r="AO676" s="87"/>
      <c r="AP676" s="87"/>
      <c r="AQ676" s="87"/>
      <c r="AR676" s="87"/>
      <c r="AS676" s="87"/>
      <c r="AT676" s="87"/>
      <c r="AU676" s="87"/>
      <c r="AV676" s="87"/>
      <c r="AW676" s="87"/>
      <c r="AX676" s="88"/>
      <c r="BC676" s="89"/>
    </row>
    <row r="677" spans="1:251" ht="12" customHeight="1">
      <c r="A677" s="78"/>
      <c r="B677" s="86"/>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c r="AA677" s="87"/>
      <c r="AB677" s="87"/>
      <c r="AC677" s="87"/>
      <c r="AD677" s="87"/>
      <c r="AE677" s="87"/>
      <c r="AF677" s="87"/>
      <c r="AG677" s="87"/>
      <c r="AH677" s="87"/>
      <c r="AI677" s="87"/>
      <c r="AJ677" s="87"/>
      <c r="AK677" s="87"/>
      <c r="AL677" s="87"/>
      <c r="AM677" s="87"/>
      <c r="AN677" s="87"/>
      <c r="AO677" s="87"/>
      <c r="AP677" s="87"/>
      <c r="AQ677" s="87"/>
      <c r="AR677" s="87"/>
      <c r="AS677" s="87"/>
      <c r="AT677" s="87"/>
      <c r="AU677" s="87"/>
      <c r="AV677" s="87"/>
      <c r="AW677" s="87"/>
      <c r="AX677" s="88"/>
    </row>
    <row r="678" spans="1:251" ht="12" customHeight="1">
      <c r="A678" s="78"/>
      <c r="B678" s="86"/>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251" ht="12" customHeight="1">
      <c r="A679" s="78"/>
      <c r="B679" s="86"/>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251" ht="15" thickBot="1">
      <c r="A680" s="90"/>
      <c r="B680" s="91"/>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c r="AN680" s="92"/>
      <c r="AO680" s="92"/>
      <c r="AP680" s="92"/>
      <c r="AQ680" s="92"/>
      <c r="AR680" s="92"/>
      <c r="AS680" s="92"/>
      <c r="AT680" s="92"/>
      <c r="AU680" s="92"/>
      <c r="AV680" s="92"/>
      <c r="AW680" s="92"/>
      <c r="AX680" s="93"/>
    </row>
    <row r="681" spans="1:251">
      <c r="B681" s="94"/>
    </row>
    <row r="682" spans="1:251" ht="14.25">
      <c r="B682" s="80" t="s">
        <v>91</v>
      </c>
      <c r="C682" s="78"/>
      <c r="D682" s="78"/>
      <c r="E682" s="78"/>
      <c r="F682" s="78"/>
      <c r="G682" s="78"/>
      <c r="H682" s="78"/>
      <c r="I682" s="78"/>
      <c r="J682" s="78"/>
      <c r="K682" s="78"/>
      <c r="L682" s="79"/>
      <c r="M682" s="79"/>
      <c r="N682" s="79"/>
      <c r="O682" s="79"/>
      <c r="P682" s="78"/>
      <c r="Q682" s="78"/>
      <c r="R682" s="78"/>
      <c r="S682" s="78"/>
      <c r="T682" s="78"/>
      <c r="U682" s="78"/>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row>
    <row r="683" spans="1:251" ht="15" thickBot="1">
      <c r="B683" s="78"/>
      <c r="C683" s="78"/>
      <c r="D683" s="78"/>
      <c r="E683" s="78"/>
      <c r="F683" s="78"/>
      <c r="G683" s="78"/>
      <c r="H683" s="78"/>
      <c r="I683" s="78"/>
      <c r="J683" s="78"/>
      <c r="K683" s="78"/>
      <c r="L683" s="79"/>
      <c r="M683" s="79"/>
      <c r="N683" s="79"/>
      <c r="O683" s="79"/>
      <c r="P683" s="78"/>
      <c r="Q683" s="78"/>
      <c r="R683" s="78"/>
      <c r="S683" s="78"/>
      <c r="T683" s="78"/>
      <c r="U683" s="78"/>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95" t="s">
        <v>92</v>
      </c>
    </row>
    <row r="684" spans="1:251" s="89" customFormat="1" ht="13.5" customHeight="1">
      <c r="A684" s="78"/>
      <c r="B684" s="96" t="s">
        <v>93</v>
      </c>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8"/>
      <c r="AA684" s="99" t="s">
        <v>94</v>
      </c>
      <c r="AB684" s="97"/>
      <c r="AC684" s="97"/>
      <c r="AD684" s="97"/>
      <c r="AE684" s="97"/>
      <c r="AF684" s="97"/>
      <c r="AG684" s="97"/>
      <c r="AH684" s="97"/>
      <c r="AI684" s="98"/>
      <c r="AJ684" s="99" t="s">
        <v>95</v>
      </c>
      <c r="AK684" s="97"/>
      <c r="AL684" s="97"/>
      <c r="AM684" s="97"/>
      <c r="AN684" s="97"/>
      <c r="AO684" s="97"/>
      <c r="AP684" s="97"/>
      <c r="AQ684" s="97"/>
      <c r="AR684" s="98"/>
      <c r="AS684" s="99" t="s">
        <v>96</v>
      </c>
      <c r="AT684" s="97"/>
      <c r="AU684" s="97"/>
      <c r="AV684" s="97"/>
      <c r="AW684" s="97"/>
      <c r="AX684" s="100"/>
      <c r="AY684" s="65"/>
      <c r="AZ684" s="65"/>
      <c r="BA684" s="65"/>
      <c r="BB684" s="65"/>
      <c r="BC684" s="65"/>
      <c r="BD684" s="65"/>
      <c r="BE684" s="65"/>
      <c r="BF684" s="65"/>
      <c r="BG684" s="65"/>
      <c r="BH684" s="65"/>
      <c r="BI684" s="65"/>
      <c r="BJ684" s="65"/>
      <c r="BK684" s="65"/>
      <c r="BL684" s="65"/>
      <c r="BM684" s="65"/>
      <c r="BN684" s="65"/>
      <c r="BO684" s="65"/>
      <c r="BP684" s="65"/>
      <c r="BQ684" s="65"/>
      <c r="BR684" s="65"/>
      <c r="BS684" s="65"/>
      <c r="BT684" s="65"/>
      <c r="BU684" s="65"/>
      <c r="BV684" s="65"/>
      <c r="BW684" s="65"/>
      <c r="BX684" s="65"/>
      <c r="BY684" s="65"/>
      <c r="BZ684" s="65"/>
      <c r="CA684" s="65"/>
      <c r="CB684" s="65"/>
      <c r="CC684" s="65"/>
      <c r="CD684" s="65"/>
      <c r="CE684" s="65"/>
      <c r="CF684" s="65"/>
      <c r="CG684" s="65"/>
      <c r="CH684" s="65"/>
      <c r="CI684" s="65"/>
      <c r="CJ684" s="65"/>
      <c r="CK684" s="65"/>
      <c r="CL684" s="65"/>
      <c r="CM684" s="65"/>
      <c r="CN684" s="65"/>
      <c r="CO684" s="65"/>
      <c r="CP684" s="65"/>
      <c r="CQ684" s="65"/>
      <c r="CR684" s="65"/>
      <c r="CS684" s="65"/>
      <c r="CT684" s="65"/>
      <c r="CU684" s="65"/>
      <c r="CV684" s="65"/>
      <c r="CW684" s="65"/>
      <c r="CX684" s="65"/>
      <c r="CY684" s="65"/>
      <c r="CZ684" s="65"/>
      <c r="DA684" s="65"/>
      <c r="DB684" s="65"/>
      <c r="DC684" s="65"/>
      <c r="DD684" s="65"/>
      <c r="DE684" s="65"/>
      <c r="DF684" s="65"/>
      <c r="DG684" s="65"/>
      <c r="DH684" s="65"/>
      <c r="DI684" s="65"/>
      <c r="DJ684" s="65"/>
      <c r="DK684" s="65"/>
      <c r="DL684" s="65"/>
      <c r="DM684" s="65"/>
      <c r="DN684" s="65"/>
      <c r="DO684" s="65"/>
      <c r="DP684" s="65"/>
      <c r="DQ684" s="65"/>
      <c r="DR684" s="65"/>
      <c r="DS684" s="65"/>
      <c r="DT684" s="65"/>
      <c r="DU684" s="65"/>
      <c r="DV684" s="65"/>
      <c r="DW684" s="65"/>
      <c r="DX684" s="65"/>
      <c r="DY684" s="65"/>
      <c r="DZ684" s="65"/>
      <c r="EA684" s="65"/>
      <c r="EB684" s="65"/>
      <c r="EC684" s="65"/>
      <c r="ED684" s="65"/>
      <c r="EE684" s="65"/>
      <c r="EF684" s="65"/>
      <c r="EG684" s="65"/>
      <c r="EH684" s="65"/>
      <c r="EI684" s="65"/>
      <c r="EJ684" s="65"/>
      <c r="EK684" s="65"/>
      <c r="EL684" s="65"/>
      <c r="EM684" s="65"/>
      <c r="EN684" s="65"/>
      <c r="EO684" s="65"/>
      <c r="EP684" s="65"/>
      <c r="EQ684" s="65"/>
      <c r="ER684" s="65"/>
      <c r="ES684" s="65"/>
      <c r="ET684" s="65"/>
      <c r="EU684" s="65"/>
      <c r="EV684" s="65"/>
      <c r="EW684" s="65"/>
      <c r="EX684" s="65"/>
      <c r="EY684" s="65"/>
      <c r="EZ684" s="65"/>
      <c r="FA684" s="65"/>
      <c r="FB684" s="65"/>
      <c r="FC684" s="65"/>
      <c r="FD684" s="65"/>
      <c r="FE684" s="65"/>
      <c r="FF684" s="65"/>
      <c r="FG684" s="65"/>
      <c r="FH684" s="65"/>
      <c r="FI684" s="65"/>
      <c r="FJ684" s="65"/>
      <c r="FK684" s="65"/>
      <c r="FL684" s="65"/>
      <c r="FM684" s="65"/>
      <c r="FN684" s="65"/>
      <c r="FO684" s="65"/>
      <c r="FP684" s="65"/>
      <c r="FQ684" s="65"/>
      <c r="FR684" s="65"/>
      <c r="FS684" s="65"/>
      <c r="FT684" s="65"/>
      <c r="FU684" s="65"/>
      <c r="FV684" s="65"/>
      <c r="FW684" s="65"/>
      <c r="FX684" s="65"/>
      <c r="FY684" s="65"/>
      <c r="FZ684" s="65"/>
      <c r="GA684" s="65"/>
      <c r="GB684" s="65"/>
      <c r="GC684" s="65"/>
      <c r="GD684" s="65"/>
      <c r="GE684" s="65"/>
      <c r="GF684" s="65"/>
      <c r="GG684" s="65"/>
      <c r="GH684" s="65"/>
      <c r="GI684" s="65"/>
      <c r="GJ684" s="65"/>
      <c r="GK684" s="65"/>
      <c r="GL684" s="65"/>
      <c r="GM684" s="65"/>
      <c r="GN684" s="65"/>
      <c r="GO684" s="65"/>
      <c r="GP684" s="65"/>
      <c r="GQ684" s="65"/>
      <c r="GR684" s="65"/>
      <c r="GS684" s="65"/>
      <c r="GT684" s="65"/>
      <c r="GU684" s="65"/>
      <c r="GV684" s="65"/>
      <c r="GW684" s="65"/>
      <c r="GX684" s="65"/>
      <c r="GY684" s="65"/>
      <c r="GZ684" s="65"/>
      <c r="HA684" s="65"/>
      <c r="HB684" s="65"/>
      <c r="HC684" s="65"/>
      <c r="HD684" s="65"/>
      <c r="HE684" s="65"/>
      <c r="HF684" s="65"/>
      <c r="HG684" s="65"/>
      <c r="HH684" s="65"/>
      <c r="HI684" s="65"/>
      <c r="HJ684" s="65"/>
      <c r="HK684" s="65"/>
      <c r="HL684" s="65"/>
      <c r="HM684" s="65"/>
      <c r="HN684" s="65"/>
      <c r="HO684" s="65"/>
      <c r="HP684" s="65"/>
      <c r="HQ684" s="65"/>
      <c r="HR684" s="65"/>
      <c r="HS684" s="65"/>
      <c r="HT684" s="65"/>
      <c r="HU684" s="65"/>
      <c r="HV684" s="65"/>
      <c r="HW684" s="65"/>
      <c r="HX684" s="65"/>
      <c r="HY684" s="65"/>
      <c r="HZ684" s="65"/>
      <c r="IA684" s="65"/>
      <c r="IB684" s="65"/>
      <c r="IC684" s="65"/>
      <c r="ID684" s="65"/>
      <c r="IE684" s="65"/>
      <c r="IF684" s="65"/>
      <c r="IG684" s="65"/>
      <c r="IH684" s="65"/>
      <c r="II684" s="65"/>
      <c r="IJ684" s="65"/>
      <c r="IK684" s="65"/>
      <c r="IL684" s="65"/>
      <c r="IM684" s="65"/>
      <c r="IN684" s="65"/>
      <c r="IO684" s="65"/>
      <c r="IP684" s="65"/>
      <c r="IQ684" s="65"/>
    </row>
    <row r="685" spans="1:251" s="89" customFormat="1" ht="13.5">
      <c r="A685" s="78"/>
      <c r="B685" s="101"/>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3"/>
      <c r="AA685" s="104"/>
      <c r="AB685" s="102"/>
      <c r="AC685" s="102"/>
      <c r="AD685" s="102"/>
      <c r="AE685" s="102"/>
      <c r="AF685" s="102"/>
      <c r="AG685" s="102"/>
      <c r="AH685" s="102"/>
      <c r="AI685" s="103"/>
      <c r="AJ685" s="104"/>
      <c r="AK685" s="102"/>
      <c r="AL685" s="102"/>
      <c r="AM685" s="102"/>
      <c r="AN685" s="102"/>
      <c r="AO685" s="102"/>
      <c r="AP685" s="102"/>
      <c r="AQ685" s="102"/>
      <c r="AR685" s="103"/>
      <c r="AS685" s="104"/>
      <c r="AT685" s="102"/>
      <c r="AU685" s="102"/>
      <c r="AV685" s="102"/>
      <c r="AW685" s="102"/>
      <c r="AX685" s="105"/>
      <c r="AY685" s="65"/>
      <c r="AZ685" s="65"/>
      <c r="BA685" s="65"/>
      <c r="BB685" s="106"/>
      <c r="BC685" s="107"/>
      <c r="BE685" s="65"/>
      <c r="BF685" s="65"/>
      <c r="BG685" s="65"/>
      <c r="BH685" s="65"/>
      <c r="BI685" s="65"/>
      <c r="BJ685" s="65"/>
      <c r="BK685" s="65"/>
      <c r="BL685" s="65"/>
      <c r="BM685" s="65"/>
      <c r="BN685" s="65"/>
      <c r="BO685" s="65"/>
      <c r="BP685" s="65"/>
      <c r="BQ685" s="65"/>
      <c r="BR685" s="65"/>
      <c r="BS685" s="65"/>
      <c r="BT685" s="65"/>
      <c r="BU685" s="65"/>
      <c r="BV685" s="65"/>
      <c r="BW685" s="65"/>
      <c r="BX685" s="65"/>
      <c r="BY685" s="65"/>
      <c r="BZ685" s="65"/>
      <c r="CA685" s="65"/>
      <c r="CB685" s="65"/>
      <c r="CC685" s="65"/>
      <c r="CD685" s="65"/>
      <c r="CE685" s="65"/>
      <c r="CF685" s="65"/>
      <c r="CG685" s="65"/>
      <c r="CH685" s="65"/>
      <c r="CI685" s="65"/>
      <c r="CJ685" s="65"/>
      <c r="CK685" s="65"/>
      <c r="CL685" s="65"/>
      <c r="CM685" s="65"/>
      <c r="CN685" s="65"/>
      <c r="CO685" s="65"/>
      <c r="CP685" s="65"/>
      <c r="CQ685" s="65"/>
      <c r="CR685" s="65"/>
      <c r="CS685" s="65"/>
      <c r="CT685" s="65"/>
      <c r="CU685" s="65"/>
      <c r="CV685" s="65"/>
      <c r="CW685" s="65"/>
      <c r="CX685" s="65"/>
      <c r="CY685" s="65"/>
      <c r="CZ685" s="65"/>
      <c r="DA685" s="65"/>
      <c r="DB685" s="65"/>
      <c r="DC685" s="65"/>
      <c r="DD685" s="65"/>
      <c r="DE685" s="65"/>
      <c r="DF685" s="65"/>
      <c r="DG685" s="65"/>
      <c r="DH685" s="65"/>
      <c r="DI685" s="65"/>
      <c r="DJ685" s="65"/>
      <c r="DK685" s="65"/>
      <c r="DL685" s="65"/>
      <c r="DM685" s="65"/>
      <c r="DN685" s="65"/>
      <c r="DO685" s="65"/>
      <c r="DP685" s="65"/>
      <c r="DQ685" s="65"/>
      <c r="DR685" s="65"/>
      <c r="DS685" s="65"/>
      <c r="DT685" s="65"/>
      <c r="DU685" s="65"/>
      <c r="DV685" s="65"/>
      <c r="DW685" s="65"/>
      <c r="DX685" s="65"/>
      <c r="DY685" s="65"/>
      <c r="DZ685" s="65"/>
      <c r="EA685" s="65"/>
      <c r="EB685" s="65"/>
      <c r="EC685" s="65"/>
      <c r="ED685" s="65"/>
      <c r="EE685" s="65"/>
      <c r="EF685" s="65"/>
      <c r="EG685" s="65"/>
      <c r="EH685" s="65"/>
      <c r="EI685" s="65"/>
      <c r="EJ685" s="65"/>
      <c r="EK685" s="65"/>
      <c r="EL685" s="65"/>
      <c r="EM685" s="65"/>
      <c r="EN685" s="65"/>
      <c r="EO685" s="65"/>
      <c r="EP685" s="65"/>
      <c r="EQ685" s="65"/>
      <c r="ER685" s="65"/>
      <c r="ES685" s="65"/>
      <c r="ET685" s="65"/>
      <c r="EU685" s="65"/>
      <c r="EV685" s="65"/>
      <c r="EW685" s="65"/>
      <c r="EX685" s="65"/>
      <c r="EY685" s="65"/>
      <c r="EZ685" s="65"/>
      <c r="FA685" s="65"/>
      <c r="FB685" s="65"/>
      <c r="FC685" s="65"/>
      <c r="FD685" s="65"/>
      <c r="FE685" s="65"/>
      <c r="FF685" s="65"/>
      <c r="FG685" s="65"/>
      <c r="FH685" s="65"/>
      <c r="FI685" s="65"/>
      <c r="FJ685" s="65"/>
      <c r="FK685" s="65"/>
      <c r="FL685" s="65"/>
      <c r="FM685" s="65"/>
      <c r="FN685" s="65"/>
      <c r="FO685" s="65"/>
      <c r="FP685" s="65"/>
      <c r="FQ685" s="65"/>
      <c r="FR685" s="65"/>
      <c r="FS685" s="65"/>
      <c r="FT685" s="65"/>
      <c r="FU685" s="65"/>
      <c r="FV685" s="65"/>
      <c r="FW685" s="65"/>
      <c r="FX685" s="65"/>
      <c r="FY685" s="65"/>
      <c r="FZ685" s="65"/>
      <c r="GA685" s="65"/>
      <c r="GB685" s="65"/>
      <c r="GC685" s="65"/>
      <c r="GD685" s="65"/>
      <c r="GE685" s="65"/>
      <c r="GF685" s="65"/>
      <c r="GG685" s="65"/>
      <c r="GH685" s="65"/>
      <c r="GI685" s="65"/>
      <c r="GJ685" s="65"/>
      <c r="GK685" s="65"/>
      <c r="GL685" s="65"/>
      <c r="GM685" s="65"/>
      <c r="GN685" s="65"/>
      <c r="GO685" s="65"/>
      <c r="GP685" s="65"/>
      <c r="GQ685" s="65"/>
      <c r="GR685" s="65"/>
      <c r="GS685" s="65"/>
      <c r="GT685" s="65"/>
      <c r="GU685" s="65"/>
      <c r="GV685" s="65"/>
      <c r="GW685" s="65"/>
      <c r="GX685" s="65"/>
      <c r="GY685" s="65"/>
      <c r="GZ685" s="65"/>
      <c r="HA685" s="65"/>
      <c r="HB685" s="65"/>
      <c r="HC685" s="65"/>
      <c r="HD685" s="65"/>
      <c r="HE685" s="65"/>
      <c r="HF685" s="65"/>
      <c r="HG685" s="65"/>
      <c r="HH685" s="65"/>
      <c r="HI685" s="65"/>
      <c r="HJ685" s="65"/>
      <c r="HK685" s="65"/>
      <c r="HL685" s="65"/>
      <c r="HM685" s="65"/>
      <c r="HN685" s="65"/>
      <c r="HO685" s="65"/>
      <c r="HP685" s="65"/>
      <c r="HQ685" s="65"/>
      <c r="HR685" s="65"/>
      <c r="HS685" s="65"/>
      <c r="HT685" s="65"/>
      <c r="HU685" s="65"/>
      <c r="HV685" s="65"/>
      <c r="HW685" s="65"/>
      <c r="HX685" s="65"/>
      <c r="HY685" s="65"/>
      <c r="HZ685" s="65"/>
      <c r="IA685" s="65"/>
      <c r="IB685" s="65"/>
      <c r="IC685" s="65"/>
      <c r="ID685" s="65"/>
      <c r="IE685" s="65"/>
      <c r="IF685" s="65"/>
      <c r="IG685" s="65"/>
      <c r="IH685" s="65"/>
      <c r="II685" s="65"/>
      <c r="IJ685" s="65"/>
      <c r="IK685" s="65"/>
      <c r="IL685" s="65"/>
      <c r="IM685" s="65"/>
      <c r="IN685" s="65"/>
      <c r="IO685" s="65"/>
      <c r="IP685" s="65"/>
      <c r="IQ685" s="65"/>
    </row>
    <row r="686" spans="1:251" s="89" customFormat="1" ht="18.75" customHeight="1">
      <c r="A686" s="78"/>
      <c r="B686" s="108"/>
      <c r="C686" s="109" t="s">
        <v>177</v>
      </c>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1"/>
      <c r="AA686" s="112">
        <v>48255</v>
      </c>
      <c r="AB686" s="113"/>
      <c r="AC686" s="113"/>
      <c r="AD686" s="113"/>
      <c r="AE686" s="113"/>
      <c r="AF686" s="113"/>
      <c r="AG686" s="113"/>
      <c r="AH686" s="113"/>
      <c r="AI686" s="114"/>
      <c r="AJ686" s="112">
        <v>42491</v>
      </c>
      <c r="AK686" s="113"/>
      <c r="AL686" s="113"/>
      <c r="AM686" s="113"/>
      <c r="AN686" s="113"/>
      <c r="AO686" s="113"/>
      <c r="AP686" s="113"/>
      <c r="AQ686" s="113"/>
      <c r="AR686" s="114"/>
      <c r="AS686" s="115"/>
      <c r="AT686" s="116"/>
      <c r="AU686" s="116"/>
      <c r="AV686" s="116"/>
      <c r="AW686" s="116"/>
      <c r="AX686" s="117"/>
      <c r="AY686" s="65"/>
      <c r="AZ686" s="65"/>
      <c r="BA686" s="65"/>
      <c r="BB686" s="65"/>
      <c r="BC686" s="65"/>
      <c r="BD686" s="65"/>
      <c r="BE686" s="65"/>
      <c r="BF686" s="65"/>
      <c r="BG686" s="65"/>
      <c r="BH686" s="65"/>
      <c r="BI686" s="65"/>
      <c r="BJ686" s="65"/>
      <c r="BK686" s="65"/>
      <c r="BL686" s="65"/>
      <c r="BM686" s="65"/>
      <c r="BN686" s="65"/>
      <c r="BO686" s="65"/>
      <c r="BP686" s="65"/>
      <c r="BQ686" s="65"/>
      <c r="BR686" s="65"/>
      <c r="BS686" s="65"/>
      <c r="BT686" s="65"/>
      <c r="BU686" s="65"/>
      <c r="BV686" s="65"/>
      <c r="BW686" s="65"/>
      <c r="BX686" s="65"/>
      <c r="BY686" s="65"/>
      <c r="BZ686" s="65"/>
      <c r="CA686" s="65"/>
      <c r="CB686" s="65"/>
      <c r="CC686" s="65"/>
      <c r="CD686" s="65"/>
      <c r="CE686" s="65"/>
      <c r="CF686" s="65"/>
      <c r="CG686" s="65"/>
      <c r="CH686" s="65"/>
      <c r="CI686" s="65"/>
      <c r="CJ686" s="65"/>
      <c r="CK686" s="65"/>
      <c r="CL686" s="65"/>
      <c r="CM686" s="65"/>
      <c r="CN686" s="65"/>
      <c r="CO686" s="65"/>
      <c r="CP686" s="65"/>
      <c r="CQ686" s="65"/>
      <c r="CR686" s="65"/>
      <c r="CS686" s="65"/>
      <c r="CT686" s="65"/>
      <c r="CU686" s="65"/>
      <c r="CV686" s="65"/>
      <c r="CW686" s="65"/>
      <c r="CX686" s="65"/>
      <c r="CY686" s="65"/>
      <c r="CZ686" s="65"/>
      <c r="DA686" s="65"/>
      <c r="DB686" s="65"/>
      <c r="DC686" s="65"/>
      <c r="DD686" s="65"/>
      <c r="DE686" s="65"/>
      <c r="DF686" s="65"/>
      <c r="DG686" s="65"/>
      <c r="DH686" s="65"/>
      <c r="DI686" s="65"/>
      <c r="DJ686" s="65"/>
      <c r="DK686" s="65"/>
      <c r="DL686" s="65"/>
      <c r="DM686" s="65"/>
      <c r="DN686" s="65"/>
      <c r="DO686" s="65"/>
      <c r="DP686" s="65"/>
      <c r="DQ686" s="65"/>
      <c r="DR686" s="65"/>
      <c r="DS686" s="65"/>
      <c r="DT686" s="65"/>
      <c r="DU686" s="65"/>
      <c r="DV686" s="65"/>
      <c r="DW686" s="65"/>
      <c r="DX686" s="65"/>
      <c r="DY686" s="65"/>
      <c r="DZ686" s="65"/>
      <c r="EA686" s="65"/>
      <c r="EB686" s="65"/>
      <c r="EC686" s="65"/>
      <c r="ED686" s="65"/>
      <c r="EE686" s="65"/>
      <c r="EF686" s="65"/>
      <c r="EG686" s="65"/>
      <c r="EH686" s="65"/>
      <c r="EI686" s="65"/>
      <c r="EJ686" s="65"/>
      <c r="EK686" s="65"/>
      <c r="EL686" s="65"/>
      <c r="EM686" s="65"/>
      <c r="EN686" s="65"/>
      <c r="EO686" s="65"/>
      <c r="EP686" s="65"/>
      <c r="EQ686" s="65"/>
      <c r="ER686" s="65"/>
      <c r="ES686" s="65"/>
      <c r="ET686" s="65"/>
      <c r="EU686" s="65"/>
      <c r="EV686" s="65"/>
      <c r="EW686" s="65"/>
      <c r="EX686" s="65"/>
      <c r="EY686" s="65"/>
      <c r="EZ686" s="65"/>
      <c r="FA686" s="65"/>
      <c r="FB686" s="65"/>
      <c r="FC686" s="65"/>
      <c r="FD686" s="65"/>
      <c r="FE686" s="65"/>
      <c r="FF686" s="65"/>
      <c r="FG686" s="65"/>
      <c r="FH686" s="65"/>
      <c r="FI686" s="65"/>
      <c r="FJ686" s="65"/>
      <c r="FK686" s="65"/>
      <c r="FL686" s="65"/>
      <c r="FM686" s="65"/>
      <c r="FN686" s="65"/>
      <c r="FO686" s="65"/>
      <c r="FP686" s="65"/>
      <c r="FQ686" s="65"/>
      <c r="FR686" s="65"/>
      <c r="FS686" s="65"/>
      <c r="FT686" s="65"/>
      <c r="FU686" s="65"/>
      <c r="FV686" s="65"/>
      <c r="FW686" s="65"/>
      <c r="FX686" s="65"/>
      <c r="FY686" s="65"/>
      <c r="FZ686" s="65"/>
      <c r="GA686" s="65"/>
      <c r="GB686" s="65"/>
      <c r="GC686" s="65"/>
      <c r="GD686" s="65"/>
      <c r="GE686" s="65"/>
      <c r="GF686" s="65"/>
      <c r="GG686" s="65"/>
      <c r="GH686" s="65"/>
      <c r="GI686" s="65"/>
      <c r="GJ686" s="65"/>
      <c r="GK686" s="65"/>
      <c r="GL686" s="65"/>
      <c r="GM686" s="65"/>
      <c r="GN686" s="65"/>
      <c r="GO686" s="65"/>
      <c r="GP686" s="65"/>
      <c r="GQ686" s="65"/>
      <c r="GR686" s="65"/>
      <c r="GS686" s="65"/>
      <c r="GT686" s="65"/>
      <c r="GU686" s="65"/>
      <c r="GV686" s="65"/>
      <c r="GW686" s="65"/>
      <c r="GX686" s="65"/>
      <c r="GY686" s="65"/>
      <c r="GZ686" s="65"/>
      <c r="HA686" s="65"/>
      <c r="HB686" s="65"/>
      <c r="HC686" s="65"/>
      <c r="HD686" s="65"/>
      <c r="HE686" s="65"/>
      <c r="HF686" s="65"/>
      <c r="HG686" s="65"/>
      <c r="HH686" s="65"/>
      <c r="HI686" s="65"/>
      <c r="HJ686" s="65"/>
      <c r="HK686" s="65"/>
      <c r="HL686" s="65"/>
      <c r="HM686" s="65"/>
      <c r="HN686" s="65"/>
      <c r="HO686" s="65"/>
      <c r="HP686" s="65"/>
      <c r="HQ686" s="65"/>
      <c r="HR686" s="65"/>
      <c r="HS686" s="65"/>
      <c r="HT686" s="65"/>
      <c r="HU686" s="65"/>
      <c r="HV686" s="65"/>
      <c r="HW686" s="65"/>
      <c r="HX686" s="65"/>
      <c r="HY686" s="65"/>
      <c r="HZ686" s="65"/>
      <c r="IA686" s="65"/>
      <c r="IB686" s="65"/>
      <c r="IC686" s="65"/>
      <c r="ID686" s="65"/>
      <c r="IE686" s="65"/>
      <c r="IF686" s="65"/>
      <c r="IG686" s="65"/>
      <c r="IH686" s="65"/>
      <c r="II686" s="65"/>
      <c r="IJ686" s="65"/>
      <c r="IK686" s="65"/>
      <c r="IL686" s="65"/>
      <c r="IM686" s="65"/>
      <c r="IN686" s="65"/>
      <c r="IO686" s="65"/>
      <c r="IP686" s="65"/>
      <c r="IQ686" s="65"/>
    </row>
    <row r="687" spans="1:251" s="89" customFormat="1" ht="18.75" customHeight="1">
      <c r="A687" s="78"/>
      <c r="B687" s="108"/>
      <c r="C687" s="109" t="s">
        <v>178</v>
      </c>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1"/>
      <c r="AA687" s="112">
        <v>5003</v>
      </c>
      <c r="AB687" s="113"/>
      <c r="AC687" s="113"/>
      <c r="AD687" s="113"/>
      <c r="AE687" s="113"/>
      <c r="AF687" s="113"/>
      <c r="AG687" s="113"/>
      <c r="AH687" s="113"/>
      <c r="AI687" s="114"/>
      <c r="AJ687" s="112">
        <v>23712</v>
      </c>
      <c r="AK687" s="113"/>
      <c r="AL687" s="113"/>
      <c r="AM687" s="113"/>
      <c r="AN687" s="113"/>
      <c r="AO687" s="113"/>
      <c r="AP687" s="113"/>
      <c r="AQ687" s="113"/>
      <c r="AR687" s="114"/>
      <c r="AS687" s="115"/>
      <c r="AT687" s="116"/>
      <c r="AU687" s="116"/>
      <c r="AV687" s="116"/>
      <c r="AW687" s="116"/>
      <c r="AX687" s="117"/>
      <c r="AY687" s="65"/>
      <c r="AZ687" s="65"/>
      <c r="BA687" s="65"/>
      <c r="BB687" s="65"/>
      <c r="BC687" s="65"/>
      <c r="BD687" s="65"/>
      <c r="BE687" s="65"/>
      <c r="BF687" s="65"/>
      <c r="BG687" s="65"/>
      <c r="BH687" s="65"/>
      <c r="BI687" s="65"/>
      <c r="BJ687" s="65"/>
      <c r="BK687" s="65"/>
      <c r="BL687" s="65"/>
      <c r="BM687" s="65"/>
      <c r="BN687" s="65"/>
      <c r="BO687" s="65"/>
      <c r="BP687" s="65"/>
      <c r="BQ687" s="65"/>
      <c r="BR687" s="65"/>
      <c r="BS687" s="65"/>
      <c r="BT687" s="65"/>
      <c r="BU687" s="65"/>
      <c r="BV687" s="65"/>
      <c r="BW687" s="65"/>
      <c r="BX687" s="65"/>
      <c r="BY687" s="65"/>
      <c r="BZ687" s="65"/>
      <c r="CA687" s="65"/>
      <c r="CB687" s="65"/>
      <c r="CC687" s="65"/>
      <c r="CD687" s="65"/>
      <c r="CE687" s="65"/>
      <c r="CF687" s="65"/>
      <c r="CG687" s="65"/>
      <c r="CH687" s="65"/>
      <c r="CI687" s="65"/>
      <c r="CJ687" s="65"/>
      <c r="CK687" s="65"/>
      <c r="CL687" s="65"/>
      <c r="CM687" s="65"/>
      <c r="CN687" s="65"/>
      <c r="CO687" s="65"/>
      <c r="CP687" s="65"/>
      <c r="CQ687" s="65"/>
      <c r="CR687" s="65"/>
      <c r="CS687" s="65"/>
      <c r="CT687" s="65"/>
      <c r="CU687" s="65"/>
      <c r="CV687" s="65"/>
      <c r="CW687" s="65"/>
      <c r="CX687" s="65"/>
      <c r="CY687" s="65"/>
      <c r="CZ687" s="65"/>
      <c r="DA687" s="65"/>
      <c r="DB687" s="65"/>
      <c r="DC687" s="65"/>
      <c r="DD687" s="65"/>
      <c r="DE687" s="65"/>
      <c r="DF687" s="65"/>
      <c r="DG687" s="65"/>
      <c r="DH687" s="65"/>
      <c r="DI687" s="65"/>
      <c r="DJ687" s="65"/>
      <c r="DK687" s="65"/>
      <c r="DL687" s="65"/>
      <c r="DM687" s="65"/>
      <c r="DN687" s="65"/>
      <c r="DO687" s="65"/>
      <c r="DP687" s="65"/>
      <c r="DQ687" s="65"/>
      <c r="DR687" s="65"/>
      <c r="DS687" s="65"/>
      <c r="DT687" s="65"/>
      <c r="DU687" s="65"/>
      <c r="DV687" s="65"/>
      <c r="DW687" s="65"/>
      <c r="DX687" s="65"/>
      <c r="DY687" s="65"/>
      <c r="DZ687" s="65"/>
      <c r="EA687" s="65"/>
      <c r="EB687" s="65"/>
      <c r="EC687" s="65"/>
      <c r="ED687" s="65"/>
      <c r="EE687" s="65"/>
      <c r="EF687" s="65"/>
      <c r="EG687" s="65"/>
      <c r="EH687" s="65"/>
      <c r="EI687" s="65"/>
      <c r="EJ687" s="65"/>
      <c r="EK687" s="65"/>
      <c r="EL687" s="65"/>
      <c r="EM687" s="65"/>
      <c r="EN687" s="65"/>
      <c r="EO687" s="65"/>
      <c r="EP687" s="65"/>
      <c r="EQ687" s="65"/>
      <c r="ER687" s="65"/>
      <c r="ES687" s="65"/>
      <c r="ET687" s="65"/>
      <c r="EU687" s="65"/>
      <c r="EV687" s="65"/>
      <c r="EW687" s="65"/>
      <c r="EX687" s="65"/>
      <c r="EY687" s="65"/>
      <c r="EZ687" s="65"/>
      <c r="FA687" s="65"/>
      <c r="FB687" s="65"/>
      <c r="FC687" s="65"/>
      <c r="FD687" s="65"/>
      <c r="FE687" s="65"/>
      <c r="FF687" s="65"/>
      <c r="FG687" s="65"/>
      <c r="FH687" s="65"/>
      <c r="FI687" s="65"/>
      <c r="FJ687" s="65"/>
      <c r="FK687" s="65"/>
      <c r="FL687" s="65"/>
      <c r="FM687" s="65"/>
      <c r="FN687" s="65"/>
      <c r="FO687" s="65"/>
      <c r="FP687" s="65"/>
      <c r="FQ687" s="65"/>
      <c r="FR687" s="65"/>
      <c r="FS687" s="65"/>
      <c r="FT687" s="65"/>
      <c r="FU687" s="65"/>
      <c r="FV687" s="65"/>
      <c r="FW687" s="65"/>
      <c r="FX687" s="65"/>
      <c r="FY687" s="65"/>
      <c r="FZ687" s="65"/>
      <c r="GA687" s="65"/>
      <c r="GB687" s="65"/>
      <c r="GC687" s="65"/>
      <c r="GD687" s="65"/>
      <c r="GE687" s="65"/>
      <c r="GF687" s="65"/>
      <c r="GG687" s="65"/>
      <c r="GH687" s="65"/>
      <c r="GI687" s="65"/>
      <c r="GJ687" s="65"/>
      <c r="GK687" s="65"/>
      <c r="GL687" s="65"/>
      <c r="GM687" s="65"/>
      <c r="GN687" s="65"/>
      <c r="GO687" s="65"/>
      <c r="GP687" s="65"/>
      <c r="GQ687" s="65"/>
      <c r="GR687" s="65"/>
      <c r="GS687" s="65"/>
      <c r="GT687" s="65"/>
      <c r="GU687" s="65"/>
      <c r="GV687" s="65"/>
      <c r="GW687" s="65"/>
      <c r="GX687" s="65"/>
      <c r="GY687" s="65"/>
      <c r="GZ687" s="65"/>
      <c r="HA687" s="65"/>
      <c r="HB687" s="65"/>
      <c r="HC687" s="65"/>
      <c r="HD687" s="65"/>
      <c r="HE687" s="65"/>
      <c r="HF687" s="65"/>
      <c r="HG687" s="65"/>
      <c r="HH687" s="65"/>
      <c r="HI687" s="65"/>
      <c r="HJ687" s="65"/>
      <c r="HK687" s="65"/>
      <c r="HL687" s="65"/>
      <c r="HM687" s="65"/>
      <c r="HN687" s="65"/>
      <c r="HO687" s="65"/>
      <c r="HP687" s="65"/>
      <c r="HQ687" s="65"/>
      <c r="HR687" s="65"/>
      <c r="HS687" s="65"/>
      <c r="HT687" s="65"/>
      <c r="HU687" s="65"/>
      <c r="HV687" s="65"/>
      <c r="HW687" s="65"/>
      <c r="HX687" s="65"/>
      <c r="HY687" s="65"/>
      <c r="HZ687" s="65"/>
      <c r="IA687" s="65"/>
      <c r="IB687" s="65"/>
      <c r="IC687" s="65"/>
      <c r="ID687" s="65"/>
      <c r="IE687" s="65"/>
      <c r="IF687" s="65"/>
      <c r="IG687" s="65"/>
      <c r="IH687" s="65"/>
      <c r="II687" s="65"/>
      <c r="IJ687" s="65"/>
      <c r="IK687" s="65"/>
      <c r="IL687" s="65"/>
      <c r="IM687" s="65"/>
      <c r="IN687" s="65"/>
      <c r="IO687" s="65"/>
      <c r="IP687" s="65"/>
      <c r="IQ687" s="65"/>
    </row>
    <row r="688" spans="1:251" s="89" customFormat="1" ht="18.75" customHeight="1">
      <c r="A688" s="78"/>
      <c r="B688" s="108"/>
      <c r="C688" s="109" t="s">
        <v>179</v>
      </c>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1"/>
      <c r="AA688" s="112">
        <v>344</v>
      </c>
      <c r="AB688" s="113"/>
      <c r="AC688" s="113"/>
      <c r="AD688" s="113"/>
      <c r="AE688" s="113"/>
      <c r="AF688" s="113"/>
      <c r="AG688" s="113"/>
      <c r="AH688" s="113"/>
      <c r="AI688" s="114"/>
      <c r="AJ688" s="112">
        <v>1310</v>
      </c>
      <c r="AK688" s="113"/>
      <c r="AL688" s="113"/>
      <c r="AM688" s="113"/>
      <c r="AN688" s="113"/>
      <c r="AO688" s="113"/>
      <c r="AP688" s="113"/>
      <c r="AQ688" s="113"/>
      <c r="AR688" s="114"/>
      <c r="AS688" s="115"/>
      <c r="AT688" s="116"/>
      <c r="AU688" s="116"/>
      <c r="AV688" s="116"/>
      <c r="AW688" s="116"/>
      <c r="AX688" s="117"/>
      <c r="AY688" s="65"/>
      <c r="AZ688" s="65"/>
      <c r="BA688" s="65"/>
      <c r="BB688" s="65"/>
      <c r="BC688" s="65"/>
      <c r="BD688" s="65"/>
      <c r="BE688" s="65"/>
      <c r="BF688" s="65"/>
      <c r="BG688" s="65"/>
      <c r="BH688" s="65"/>
      <c r="BI688" s="65"/>
      <c r="BJ688" s="65"/>
      <c r="BK688" s="65"/>
      <c r="BL688" s="65"/>
      <c r="BM688" s="65"/>
      <c r="BN688" s="65"/>
      <c r="BO688" s="65"/>
      <c r="BP688" s="65"/>
      <c r="BQ688" s="65"/>
      <c r="BR688" s="65"/>
      <c r="BS688" s="65"/>
      <c r="BT688" s="65"/>
      <c r="BU688" s="65"/>
      <c r="BV688" s="65"/>
      <c r="BW688" s="65"/>
      <c r="BX688" s="65"/>
      <c r="BY688" s="65"/>
      <c r="BZ688" s="65"/>
      <c r="CA688" s="65"/>
      <c r="CB688" s="65"/>
      <c r="CC688" s="65"/>
      <c r="CD688" s="65"/>
      <c r="CE688" s="65"/>
      <c r="CF688" s="65"/>
      <c r="CG688" s="65"/>
      <c r="CH688" s="65"/>
      <c r="CI688" s="65"/>
      <c r="CJ688" s="65"/>
      <c r="CK688" s="65"/>
      <c r="CL688" s="65"/>
      <c r="CM688" s="65"/>
      <c r="CN688" s="65"/>
      <c r="CO688" s="65"/>
      <c r="CP688" s="65"/>
      <c r="CQ688" s="65"/>
      <c r="CR688" s="65"/>
      <c r="CS688" s="65"/>
      <c r="CT688" s="65"/>
      <c r="CU688" s="65"/>
      <c r="CV688" s="65"/>
      <c r="CW688" s="65"/>
      <c r="CX688" s="65"/>
      <c r="CY688" s="65"/>
      <c r="CZ688" s="65"/>
      <c r="DA688" s="65"/>
      <c r="DB688" s="65"/>
      <c r="DC688" s="65"/>
      <c r="DD688" s="65"/>
      <c r="DE688" s="65"/>
      <c r="DF688" s="65"/>
      <c r="DG688" s="65"/>
      <c r="DH688" s="65"/>
      <c r="DI688" s="65"/>
      <c r="DJ688" s="65"/>
      <c r="DK688" s="65"/>
      <c r="DL688" s="65"/>
      <c r="DM688" s="65"/>
      <c r="DN688" s="65"/>
      <c r="DO688" s="65"/>
      <c r="DP688" s="65"/>
      <c r="DQ688" s="65"/>
      <c r="DR688" s="65"/>
      <c r="DS688" s="65"/>
      <c r="DT688" s="65"/>
      <c r="DU688" s="65"/>
      <c r="DV688" s="65"/>
      <c r="DW688" s="65"/>
      <c r="DX688" s="65"/>
      <c r="DY688" s="65"/>
      <c r="DZ688" s="65"/>
      <c r="EA688" s="65"/>
      <c r="EB688" s="65"/>
      <c r="EC688" s="65"/>
      <c r="ED688" s="65"/>
      <c r="EE688" s="65"/>
      <c r="EF688" s="65"/>
      <c r="EG688" s="65"/>
      <c r="EH688" s="65"/>
      <c r="EI688" s="65"/>
      <c r="EJ688" s="65"/>
      <c r="EK688" s="65"/>
      <c r="EL688" s="65"/>
      <c r="EM688" s="65"/>
      <c r="EN688" s="65"/>
      <c r="EO688" s="65"/>
      <c r="EP688" s="65"/>
      <c r="EQ688" s="65"/>
      <c r="ER688" s="65"/>
      <c r="ES688" s="65"/>
      <c r="ET688" s="65"/>
      <c r="EU688" s="65"/>
      <c r="EV688" s="65"/>
      <c r="EW688" s="65"/>
      <c r="EX688" s="65"/>
      <c r="EY688" s="65"/>
      <c r="EZ688" s="65"/>
      <c r="FA688" s="65"/>
      <c r="FB688" s="65"/>
      <c r="FC688" s="65"/>
      <c r="FD688" s="65"/>
      <c r="FE688" s="65"/>
      <c r="FF688" s="65"/>
      <c r="FG688" s="65"/>
      <c r="FH688" s="65"/>
      <c r="FI688" s="65"/>
      <c r="FJ688" s="65"/>
      <c r="FK688" s="65"/>
      <c r="FL688" s="65"/>
      <c r="FM688" s="65"/>
      <c r="FN688" s="65"/>
      <c r="FO688" s="65"/>
      <c r="FP688" s="65"/>
      <c r="FQ688" s="65"/>
      <c r="FR688" s="65"/>
      <c r="FS688" s="65"/>
      <c r="FT688" s="65"/>
      <c r="FU688" s="65"/>
      <c r="FV688" s="65"/>
      <c r="FW688" s="65"/>
      <c r="FX688" s="65"/>
      <c r="FY688" s="65"/>
      <c r="FZ688" s="65"/>
      <c r="GA688" s="65"/>
      <c r="GB688" s="65"/>
      <c r="GC688" s="65"/>
      <c r="GD688" s="65"/>
      <c r="GE688" s="65"/>
      <c r="GF688" s="65"/>
      <c r="GG688" s="65"/>
      <c r="GH688" s="65"/>
      <c r="GI688" s="65"/>
      <c r="GJ688" s="65"/>
      <c r="GK688" s="65"/>
      <c r="GL688" s="65"/>
      <c r="GM688" s="65"/>
      <c r="GN688" s="65"/>
      <c r="GO688" s="65"/>
      <c r="GP688" s="65"/>
      <c r="GQ688" s="65"/>
      <c r="GR688" s="65"/>
      <c r="GS688" s="65"/>
      <c r="GT688" s="65"/>
      <c r="GU688" s="65"/>
      <c r="GV688" s="65"/>
      <c r="GW688" s="65"/>
      <c r="GX688" s="65"/>
      <c r="GY688" s="65"/>
      <c r="GZ688" s="65"/>
      <c r="HA688" s="65"/>
      <c r="HB688" s="65"/>
      <c r="HC688" s="65"/>
      <c r="HD688" s="65"/>
      <c r="HE688" s="65"/>
      <c r="HF688" s="65"/>
      <c r="HG688" s="65"/>
      <c r="HH688" s="65"/>
      <c r="HI688" s="65"/>
      <c r="HJ688" s="65"/>
      <c r="HK688" s="65"/>
      <c r="HL688" s="65"/>
      <c r="HM688" s="65"/>
      <c r="HN688" s="65"/>
      <c r="HO688" s="65"/>
      <c r="HP688" s="65"/>
      <c r="HQ688" s="65"/>
      <c r="HR688" s="65"/>
      <c r="HS688" s="65"/>
      <c r="HT688" s="65"/>
      <c r="HU688" s="65"/>
      <c r="HV688" s="65"/>
      <c r="HW688" s="65"/>
      <c r="HX688" s="65"/>
      <c r="HY688" s="65"/>
      <c r="HZ688" s="65"/>
      <c r="IA688" s="65"/>
      <c r="IB688" s="65"/>
      <c r="IC688" s="65"/>
      <c r="ID688" s="65"/>
      <c r="IE688" s="65"/>
      <c r="IF688" s="65"/>
      <c r="IG688" s="65"/>
      <c r="IH688" s="65"/>
      <c r="II688" s="65"/>
      <c r="IJ688" s="65"/>
      <c r="IK688" s="65"/>
      <c r="IL688" s="65"/>
      <c r="IM688" s="65"/>
      <c r="IN688" s="65"/>
      <c r="IO688" s="65"/>
      <c r="IP688" s="65"/>
      <c r="IQ688" s="65"/>
    </row>
    <row r="689" spans="1:251" s="89" customFormat="1" ht="18.75" customHeight="1">
      <c r="A689" s="78"/>
      <c r="B689" s="108"/>
      <c r="C689" s="109" t="s">
        <v>177</v>
      </c>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1"/>
      <c r="AA689" s="112">
        <v>13</v>
      </c>
      <c r="AB689" s="113"/>
      <c r="AC689" s="113"/>
      <c r="AD689" s="113"/>
      <c r="AE689" s="113"/>
      <c r="AF689" s="113"/>
      <c r="AG689" s="113"/>
      <c r="AH689" s="113"/>
      <c r="AI689" s="114"/>
      <c r="AJ689" s="112">
        <v>17</v>
      </c>
      <c r="AK689" s="113"/>
      <c r="AL689" s="113"/>
      <c r="AM689" s="113"/>
      <c r="AN689" s="113"/>
      <c r="AO689" s="113"/>
      <c r="AP689" s="113"/>
      <c r="AQ689" s="113"/>
      <c r="AR689" s="114"/>
      <c r="AS689" s="115"/>
      <c r="AT689" s="116"/>
      <c r="AU689" s="116"/>
      <c r="AV689" s="116"/>
      <c r="AW689" s="116"/>
      <c r="AX689" s="117"/>
      <c r="AY689" s="65"/>
      <c r="AZ689" s="65"/>
      <c r="BA689" s="65"/>
      <c r="BB689" s="65"/>
      <c r="BC689" s="65"/>
      <c r="BD689" s="65"/>
      <c r="BE689" s="65"/>
      <c r="BF689" s="65"/>
      <c r="BG689" s="65"/>
      <c r="BH689" s="65"/>
      <c r="BI689" s="65"/>
      <c r="BJ689" s="65"/>
      <c r="BK689" s="65"/>
      <c r="BL689" s="65"/>
      <c r="BM689" s="65"/>
      <c r="BN689" s="65"/>
      <c r="BO689" s="65"/>
      <c r="BP689" s="65"/>
      <c r="BQ689" s="65"/>
      <c r="BR689" s="65"/>
      <c r="BS689" s="65"/>
      <c r="BT689" s="65"/>
      <c r="BU689" s="65"/>
      <c r="BV689" s="65"/>
      <c r="BW689" s="65"/>
      <c r="BX689" s="65"/>
      <c r="BY689" s="65"/>
      <c r="BZ689" s="65"/>
      <c r="CA689" s="65"/>
      <c r="CB689" s="65"/>
      <c r="CC689" s="65"/>
      <c r="CD689" s="65"/>
      <c r="CE689" s="65"/>
      <c r="CF689" s="65"/>
      <c r="CG689" s="65"/>
      <c r="CH689" s="65"/>
      <c r="CI689" s="65"/>
      <c r="CJ689" s="65"/>
      <c r="CK689" s="65"/>
      <c r="CL689" s="65"/>
      <c r="CM689" s="65"/>
      <c r="CN689" s="65"/>
      <c r="CO689" s="65"/>
      <c r="CP689" s="65"/>
      <c r="CQ689" s="65"/>
      <c r="CR689" s="65"/>
      <c r="CS689" s="65"/>
      <c r="CT689" s="65"/>
      <c r="CU689" s="65"/>
      <c r="CV689" s="65"/>
      <c r="CW689" s="65"/>
      <c r="CX689" s="65"/>
      <c r="CY689" s="65"/>
      <c r="CZ689" s="65"/>
      <c r="DA689" s="65"/>
      <c r="DB689" s="65"/>
      <c r="DC689" s="65"/>
      <c r="DD689" s="65"/>
      <c r="DE689" s="65"/>
      <c r="DF689" s="65"/>
      <c r="DG689" s="65"/>
      <c r="DH689" s="65"/>
      <c r="DI689" s="65"/>
      <c r="DJ689" s="65"/>
      <c r="DK689" s="65"/>
      <c r="DL689" s="65"/>
      <c r="DM689" s="65"/>
      <c r="DN689" s="65"/>
      <c r="DO689" s="65"/>
      <c r="DP689" s="65"/>
      <c r="DQ689" s="65"/>
      <c r="DR689" s="65"/>
      <c r="DS689" s="65"/>
      <c r="DT689" s="65"/>
      <c r="DU689" s="65"/>
      <c r="DV689" s="65"/>
      <c r="DW689" s="65"/>
      <c r="DX689" s="65"/>
      <c r="DY689" s="65"/>
      <c r="DZ689" s="65"/>
      <c r="EA689" s="65"/>
      <c r="EB689" s="65"/>
      <c r="EC689" s="65"/>
      <c r="ED689" s="65"/>
      <c r="EE689" s="65"/>
      <c r="EF689" s="65"/>
      <c r="EG689" s="65"/>
      <c r="EH689" s="65"/>
      <c r="EI689" s="65"/>
      <c r="EJ689" s="65"/>
      <c r="EK689" s="65"/>
      <c r="EL689" s="65"/>
      <c r="EM689" s="65"/>
      <c r="EN689" s="65"/>
      <c r="EO689" s="65"/>
      <c r="EP689" s="65"/>
      <c r="EQ689" s="65"/>
      <c r="ER689" s="65"/>
      <c r="ES689" s="65"/>
      <c r="ET689" s="65"/>
      <c r="EU689" s="65"/>
      <c r="EV689" s="65"/>
      <c r="EW689" s="65"/>
      <c r="EX689" s="65"/>
      <c r="EY689" s="65"/>
      <c r="EZ689" s="65"/>
      <c r="FA689" s="65"/>
      <c r="FB689" s="65"/>
      <c r="FC689" s="65"/>
      <c r="FD689" s="65"/>
      <c r="FE689" s="65"/>
      <c r="FF689" s="65"/>
      <c r="FG689" s="65"/>
      <c r="FH689" s="65"/>
      <c r="FI689" s="65"/>
      <c r="FJ689" s="65"/>
      <c r="FK689" s="65"/>
      <c r="FL689" s="65"/>
      <c r="FM689" s="65"/>
      <c r="FN689" s="65"/>
      <c r="FO689" s="65"/>
      <c r="FP689" s="65"/>
      <c r="FQ689" s="65"/>
      <c r="FR689" s="65"/>
      <c r="FS689" s="65"/>
      <c r="FT689" s="65"/>
      <c r="FU689" s="65"/>
      <c r="FV689" s="65"/>
      <c r="FW689" s="65"/>
      <c r="FX689" s="65"/>
      <c r="FY689" s="65"/>
      <c r="FZ689" s="65"/>
      <c r="GA689" s="65"/>
      <c r="GB689" s="65"/>
      <c r="GC689" s="65"/>
      <c r="GD689" s="65"/>
      <c r="GE689" s="65"/>
      <c r="GF689" s="65"/>
      <c r="GG689" s="65"/>
      <c r="GH689" s="65"/>
      <c r="GI689" s="65"/>
      <c r="GJ689" s="65"/>
      <c r="GK689" s="65"/>
      <c r="GL689" s="65"/>
      <c r="GM689" s="65"/>
      <c r="GN689" s="65"/>
      <c r="GO689" s="65"/>
      <c r="GP689" s="65"/>
      <c r="GQ689" s="65"/>
      <c r="GR689" s="65"/>
      <c r="GS689" s="65"/>
      <c r="GT689" s="65"/>
      <c r="GU689" s="65"/>
      <c r="GV689" s="65"/>
      <c r="GW689" s="65"/>
      <c r="GX689" s="65"/>
      <c r="GY689" s="65"/>
      <c r="GZ689" s="65"/>
      <c r="HA689" s="65"/>
      <c r="HB689" s="65"/>
      <c r="HC689" s="65"/>
      <c r="HD689" s="65"/>
      <c r="HE689" s="65"/>
      <c r="HF689" s="65"/>
      <c r="HG689" s="65"/>
      <c r="HH689" s="65"/>
      <c r="HI689" s="65"/>
      <c r="HJ689" s="65"/>
      <c r="HK689" s="65"/>
      <c r="HL689" s="65"/>
      <c r="HM689" s="65"/>
      <c r="HN689" s="65"/>
      <c r="HO689" s="65"/>
      <c r="HP689" s="65"/>
      <c r="HQ689" s="65"/>
      <c r="HR689" s="65"/>
      <c r="HS689" s="65"/>
      <c r="HT689" s="65"/>
      <c r="HU689" s="65"/>
      <c r="HV689" s="65"/>
      <c r="HW689" s="65"/>
      <c r="HX689" s="65"/>
      <c r="HY689" s="65"/>
      <c r="HZ689" s="65"/>
      <c r="IA689" s="65"/>
      <c r="IB689" s="65"/>
      <c r="IC689" s="65"/>
      <c r="ID689" s="65"/>
      <c r="IE689" s="65"/>
      <c r="IF689" s="65"/>
      <c r="IG689" s="65"/>
      <c r="IH689" s="65"/>
      <c r="II689" s="65"/>
      <c r="IJ689" s="65"/>
      <c r="IK689" s="65"/>
      <c r="IL689" s="65"/>
      <c r="IM689" s="65"/>
      <c r="IN689" s="65"/>
      <c r="IO689" s="65"/>
      <c r="IP689" s="65"/>
      <c r="IQ689" s="65"/>
    </row>
    <row r="690" spans="1:251" s="89" customFormat="1" ht="18.75" customHeight="1" thickBot="1">
      <c r="A690" s="90"/>
      <c r="B690" s="118" t="s">
        <v>98</v>
      </c>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20"/>
      <c r="AA690" s="121">
        <f>SUM($AA$686:$AA$689)</f>
        <v>53615</v>
      </c>
      <c r="AB690" s="122"/>
      <c r="AC690" s="122"/>
      <c r="AD690" s="122"/>
      <c r="AE690" s="122"/>
      <c r="AF690" s="122"/>
      <c r="AG690" s="122"/>
      <c r="AH690" s="122"/>
      <c r="AI690" s="123"/>
      <c r="AJ690" s="121">
        <f>SUM($AJ$686:$AJ$689)</f>
        <v>67530</v>
      </c>
      <c r="AK690" s="122"/>
      <c r="AL690" s="122"/>
      <c r="AM690" s="122"/>
      <c r="AN690" s="122"/>
      <c r="AO690" s="122"/>
      <c r="AP690" s="122"/>
      <c r="AQ690" s="122"/>
      <c r="AR690" s="123"/>
      <c r="AS690" s="124"/>
      <c r="AT690" s="125"/>
      <c r="AU690" s="125"/>
      <c r="AV690" s="125"/>
      <c r="AW690" s="125"/>
      <c r="AX690" s="126"/>
      <c r="AY690" s="65"/>
      <c r="AZ690" s="65"/>
      <c r="BA690" s="65"/>
      <c r="BB690" s="65"/>
      <c r="BC690" s="65"/>
      <c r="BD690" s="65"/>
      <c r="BE690" s="65"/>
      <c r="BF690" s="65"/>
      <c r="BG690" s="65"/>
      <c r="BH690" s="65"/>
      <c r="BI690" s="65"/>
      <c r="BJ690" s="65"/>
      <c r="BK690" s="65"/>
      <c r="BL690" s="65"/>
      <c r="BM690" s="65"/>
      <c r="BN690" s="65"/>
      <c r="BO690" s="65"/>
      <c r="BP690" s="65"/>
      <c r="BQ690" s="65"/>
      <c r="BR690" s="65"/>
      <c r="BS690" s="65"/>
      <c r="BT690" s="65"/>
      <c r="BU690" s="65"/>
      <c r="BV690" s="65"/>
      <c r="BW690" s="65"/>
      <c r="BX690" s="65"/>
      <c r="BY690" s="65"/>
      <c r="BZ690" s="65"/>
      <c r="CA690" s="65"/>
      <c r="CB690" s="65"/>
      <c r="CC690" s="65"/>
      <c r="CD690" s="65"/>
      <c r="CE690" s="65"/>
      <c r="CF690" s="65"/>
      <c r="CG690" s="65"/>
      <c r="CH690" s="65"/>
      <c r="CI690" s="65"/>
      <c r="CJ690" s="65"/>
      <c r="CK690" s="65"/>
      <c r="CL690" s="65"/>
      <c r="CM690" s="65"/>
      <c r="CN690" s="65"/>
      <c r="CO690" s="65"/>
      <c r="CP690" s="65"/>
      <c r="CQ690" s="65"/>
      <c r="CR690" s="65"/>
      <c r="CS690" s="65"/>
      <c r="CT690" s="65"/>
      <c r="CU690" s="65"/>
      <c r="CV690" s="65"/>
      <c r="CW690" s="65"/>
      <c r="CX690" s="65"/>
      <c r="CY690" s="65"/>
      <c r="CZ690" s="65"/>
      <c r="DA690" s="65"/>
      <c r="DB690" s="65"/>
      <c r="DC690" s="65"/>
      <c r="DD690" s="65"/>
      <c r="DE690" s="65"/>
      <c r="DF690" s="65"/>
      <c r="DG690" s="65"/>
      <c r="DH690" s="65"/>
      <c r="DI690" s="65"/>
      <c r="DJ690" s="65"/>
      <c r="DK690" s="65"/>
      <c r="DL690" s="65"/>
      <c r="DM690" s="65"/>
      <c r="DN690" s="65"/>
      <c r="DO690" s="65"/>
      <c r="DP690" s="65"/>
      <c r="DQ690" s="65"/>
      <c r="DR690" s="65"/>
      <c r="DS690" s="65"/>
      <c r="DT690" s="65"/>
      <c r="DU690" s="65"/>
      <c r="DV690" s="65"/>
      <c r="DW690" s="65"/>
      <c r="DX690" s="65"/>
      <c r="DY690" s="65"/>
      <c r="DZ690" s="65"/>
      <c r="EA690" s="65"/>
      <c r="EB690" s="65"/>
      <c r="EC690" s="65"/>
      <c r="ED690" s="65"/>
      <c r="EE690" s="65"/>
      <c r="EF690" s="65"/>
      <c r="EG690" s="65"/>
      <c r="EH690" s="65"/>
      <c r="EI690" s="65"/>
      <c r="EJ690" s="65"/>
      <c r="EK690" s="65"/>
      <c r="EL690" s="65"/>
      <c r="EM690" s="65"/>
      <c r="EN690" s="65"/>
      <c r="EO690" s="65"/>
      <c r="EP690" s="65"/>
      <c r="EQ690" s="65"/>
      <c r="ER690" s="65"/>
      <c r="ES690" s="65"/>
      <c r="ET690" s="65"/>
      <c r="EU690" s="65"/>
      <c r="EV690" s="65"/>
      <c r="EW690" s="65"/>
      <c r="EX690" s="65"/>
      <c r="EY690" s="65"/>
      <c r="EZ690" s="65"/>
      <c r="FA690" s="65"/>
      <c r="FB690" s="65"/>
      <c r="FC690" s="65"/>
      <c r="FD690" s="65"/>
      <c r="FE690" s="65"/>
      <c r="FF690" s="65"/>
      <c r="FG690" s="65"/>
      <c r="FH690" s="65"/>
      <c r="FI690" s="65"/>
      <c r="FJ690" s="65"/>
      <c r="FK690" s="65"/>
      <c r="FL690" s="65"/>
      <c r="FM690" s="65"/>
      <c r="FN690" s="65"/>
      <c r="FO690" s="65"/>
      <c r="FP690" s="65"/>
      <c r="FQ690" s="65"/>
      <c r="FR690" s="65"/>
      <c r="FS690" s="65"/>
      <c r="FT690" s="65"/>
      <c r="FU690" s="65"/>
      <c r="FV690" s="65"/>
      <c r="FW690" s="65"/>
      <c r="FX690" s="65"/>
      <c r="FY690" s="65"/>
      <c r="FZ690" s="65"/>
      <c r="GA690" s="65"/>
      <c r="GB690" s="65"/>
      <c r="GC690" s="65"/>
      <c r="GD690" s="65"/>
      <c r="GE690" s="65"/>
      <c r="GF690" s="65"/>
      <c r="GG690" s="65"/>
      <c r="GH690" s="65"/>
      <c r="GI690" s="65"/>
      <c r="GJ690" s="65"/>
      <c r="GK690" s="65"/>
      <c r="GL690" s="65"/>
      <c r="GM690" s="65"/>
      <c r="GN690" s="65"/>
      <c r="GO690" s="65"/>
      <c r="GP690" s="65"/>
      <c r="GQ690" s="65"/>
      <c r="GR690" s="65"/>
      <c r="GS690" s="65"/>
      <c r="GT690" s="65"/>
      <c r="GU690" s="65"/>
      <c r="GV690" s="65"/>
      <c r="GW690" s="65"/>
      <c r="GX690" s="65"/>
      <c r="GY690" s="65"/>
      <c r="GZ690" s="65"/>
      <c r="HA690" s="65"/>
      <c r="HB690" s="65"/>
      <c r="HC690" s="65"/>
      <c r="HD690" s="65"/>
      <c r="HE690" s="65"/>
      <c r="HF690" s="65"/>
      <c r="HG690" s="65"/>
      <c r="HH690" s="65"/>
      <c r="HI690" s="65"/>
      <c r="HJ690" s="65"/>
      <c r="HK690" s="65"/>
      <c r="HL690" s="65"/>
      <c r="HM690" s="65"/>
      <c r="HN690" s="65"/>
      <c r="HO690" s="65"/>
      <c r="HP690" s="65"/>
      <c r="HQ690" s="65"/>
      <c r="HR690" s="65"/>
      <c r="HS690" s="65"/>
      <c r="HT690" s="65"/>
      <c r="HU690" s="65"/>
      <c r="HV690" s="65"/>
      <c r="HW690" s="65"/>
      <c r="HX690" s="65"/>
      <c r="HY690" s="65"/>
      <c r="HZ690" s="65"/>
      <c r="IA690" s="65"/>
      <c r="IB690" s="65"/>
      <c r="IC690" s="65"/>
      <c r="ID690" s="65"/>
      <c r="IE690" s="65"/>
      <c r="IF690" s="65"/>
      <c r="IG690" s="65"/>
      <c r="IH690" s="65"/>
      <c r="II690" s="65"/>
      <c r="IJ690" s="65"/>
      <c r="IK690" s="65"/>
      <c r="IL690" s="65"/>
      <c r="IM690" s="65"/>
      <c r="IN690" s="65"/>
      <c r="IO690" s="65"/>
      <c r="IP690" s="65"/>
      <c r="IQ690" s="65"/>
    </row>
    <row r="692" spans="1:251" ht="18.75">
      <c r="A692" s="64" t="s">
        <v>85</v>
      </c>
      <c r="AW692" s="66"/>
      <c r="AX692" s="67"/>
      <c r="AY692" s="66"/>
    </row>
    <row r="694" spans="1:251" ht="18.75">
      <c r="B694" s="68" t="s">
        <v>0</v>
      </c>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row>
    <row r="695" spans="1:251">
      <c r="Z695" s="70"/>
      <c r="AD695" s="70"/>
      <c r="AE695" s="70"/>
      <c r="AF695" s="70"/>
      <c r="AG695" s="70"/>
      <c r="AH695" s="70"/>
      <c r="AI695" s="70"/>
      <c r="AO695" s="70"/>
    </row>
    <row r="696" spans="1:251" ht="13.5" thickBot="1">
      <c r="Z696" s="70"/>
      <c r="AD696" s="70"/>
      <c r="AE696" s="70"/>
      <c r="AF696" s="70"/>
      <c r="AG696" s="70"/>
      <c r="AH696" s="70"/>
      <c r="AI696" s="70"/>
      <c r="AO696" s="70"/>
      <c r="DI696" s="71"/>
    </row>
    <row r="697" spans="1:251" ht="24.75" customHeight="1" thickBot="1">
      <c r="B697" s="72" t="s">
        <v>86</v>
      </c>
      <c r="C697" s="73"/>
      <c r="D697" s="73"/>
      <c r="E697" s="73"/>
      <c r="F697" s="73"/>
      <c r="G697" s="73"/>
      <c r="H697" s="74" t="s">
        <v>180</v>
      </c>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5"/>
      <c r="AL697" s="75"/>
      <c r="AM697" s="75"/>
      <c r="AN697" s="75"/>
      <c r="AO697" s="75"/>
      <c r="AP697" s="75"/>
      <c r="AQ697" s="75"/>
      <c r="AR697" s="75"/>
      <c r="AS697" s="75"/>
      <c r="AT697" s="75"/>
      <c r="AU697" s="75"/>
      <c r="AV697" s="75"/>
      <c r="AW697" s="75"/>
      <c r="AX697" s="76"/>
      <c r="DI697" s="71"/>
    </row>
    <row r="698" spans="1:251" ht="14.25">
      <c r="B698" s="77"/>
      <c r="C698" s="77"/>
      <c r="D698" s="77"/>
      <c r="E698" s="77"/>
      <c r="F698" s="77"/>
      <c r="G698" s="77"/>
      <c r="H698" s="78"/>
      <c r="I698" s="78"/>
      <c r="J698" s="78"/>
      <c r="K698" s="78"/>
      <c r="L698" s="79"/>
      <c r="M698" s="79"/>
      <c r="N698" s="79"/>
      <c r="O698" s="79"/>
      <c r="P698" s="78"/>
      <c r="Q698" s="78"/>
      <c r="R698" s="78"/>
      <c r="S698" s="78"/>
      <c r="T698" s="78"/>
      <c r="U698" s="78"/>
      <c r="V698" s="80"/>
      <c r="W698" s="80"/>
      <c r="X698" s="80"/>
      <c r="Y698" s="80"/>
      <c r="Z698" s="80"/>
      <c r="AA698" s="80"/>
      <c r="AB698" s="80"/>
      <c r="AC698" s="80"/>
      <c r="AD698" s="80"/>
      <c r="AE698" s="80"/>
      <c r="AF698" s="80"/>
      <c r="AG698" s="80"/>
      <c r="AH698" s="80"/>
      <c r="AI698" s="80"/>
      <c r="AJ698" s="80"/>
      <c r="AK698" s="80"/>
      <c r="AL698" s="80"/>
      <c r="AM698" s="80"/>
      <c r="AN698" s="80"/>
      <c r="AO698" s="80"/>
      <c r="AP698" s="80"/>
      <c r="AQ698" s="80"/>
      <c r="AR698" s="80"/>
      <c r="AS698" s="80"/>
      <c r="AT698" s="80"/>
      <c r="AU698" s="80"/>
      <c r="AV698" s="80"/>
      <c r="AW698" s="80"/>
      <c r="AX698" s="80"/>
      <c r="DI698" s="71"/>
    </row>
    <row r="699" spans="1:251" ht="15" thickBot="1">
      <c r="A699" s="81"/>
      <c r="B699" s="80" t="s">
        <v>88</v>
      </c>
      <c r="C699" s="78"/>
      <c r="D699" s="78"/>
      <c r="E699" s="78"/>
      <c r="F699" s="78"/>
      <c r="G699" s="78"/>
      <c r="H699" s="78"/>
      <c r="I699" s="78"/>
      <c r="J699" s="78"/>
      <c r="K699" s="78"/>
      <c r="L699" s="79"/>
      <c r="M699" s="79"/>
      <c r="N699" s="79"/>
      <c r="O699" s="79"/>
      <c r="P699" s="78"/>
      <c r="Q699" s="78"/>
      <c r="R699" s="78"/>
      <c r="S699" s="78"/>
      <c r="T699" s="78"/>
      <c r="U699" s="78"/>
      <c r="V699" s="80"/>
      <c r="W699" s="80"/>
      <c r="X699" s="80"/>
      <c r="Y699" s="80"/>
      <c r="Z699" s="80"/>
      <c r="AA699" s="80"/>
      <c r="AB699" s="80"/>
      <c r="AC699" s="80"/>
      <c r="AD699" s="80"/>
      <c r="AE699" s="80"/>
      <c r="AF699" s="80"/>
      <c r="AG699" s="80"/>
      <c r="AH699" s="80"/>
      <c r="AI699" s="80"/>
      <c r="AJ699" s="80"/>
      <c r="AK699" s="80"/>
      <c r="AL699" s="80"/>
      <c r="AM699" s="80"/>
      <c r="AN699" s="80"/>
      <c r="AO699" s="80"/>
      <c r="AP699" s="80"/>
      <c r="AQ699" s="80"/>
      <c r="AR699" s="80"/>
      <c r="AS699" s="80"/>
      <c r="AT699" s="80"/>
      <c r="AU699" s="80"/>
      <c r="AV699" s="80"/>
      <c r="AW699" s="80"/>
      <c r="AX699" s="80"/>
      <c r="DI699" s="71"/>
    </row>
    <row r="700" spans="1:251" ht="14.25">
      <c r="A700" s="78"/>
      <c r="B700" s="82"/>
      <c r="C700" s="77"/>
      <c r="D700" s="77"/>
      <c r="E700" s="77"/>
      <c r="F700" s="77"/>
      <c r="G700" s="77"/>
      <c r="H700" s="77"/>
      <c r="I700" s="77"/>
      <c r="J700" s="77"/>
      <c r="K700" s="77"/>
      <c r="L700" s="83"/>
      <c r="M700" s="83"/>
      <c r="N700" s="83"/>
      <c r="O700" s="83"/>
      <c r="P700" s="77"/>
      <c r="Q700" s="77"/>
      <c r="R700" s="77"/>
      <c r="S700" s="77"/>
      <c r="T700" s="77"/>
      <c r="U700" s="77"/>
      <c r="V700" s="84"/>
      <c r="W700" s="84"/>
      <c r="X700" s="84"/>
      <c r="Y700" s="84"/>
      <c r="Z700" s="84"/>
      <c r="AA700" s="84"/>
      <c r="AB700" s="84"/>
      <c r="AC700" s="84"/>
      <c r="AD700" s="84"/>
      <c r="AE700" s="84"/>
      <c r="AF700" s="84"/>
      <c r="AG700" s="84"/>
      <c r="AH700" s="84"/>
      <c r="AI700" s="84"/>
      <c r="AJ700" s="84"/>
      <c r="AK700" s="84"/>
      <c r="AL700" s="84"/>
      <c r="AM700" s="84"/>
      <c r="AN700" s="84"/>
      <c r="AO700" s="84"/>
      <c r="AP700" s="84"/>
      <c r="AQ700" s="84"/>
      <c r="AR700" s="84"/>
      <c r="AS700" s="84"/>
      <c r="AT700" s="84"/>
      <c r="AU700" s="84"/>
      <c r="AV700" s="84"/>
      <c r="AW700" s="84"/>
      <c r="AX700" s="85"/>
    </row>
    <row r="701" spans="1:251" ht="12" customHeight="1">
      <c r="A701" s="78"/>
      <c r="B701" s="86" t="s">
        <v>181</v>
      </c>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c r="AA701" s="87"/>
      <c r="AB701" s="87"/>
      <c r="AC701" s="87"/>
      <c r="AD701" s="87"/>
      <c r="AE701" s="87"/>
      <c r="AF701" s="87"/>
      <c r="AG701" s="87"/>
      <c r="AH701" s="87"/>
      <c r="AI701" s="87"/>
      <c r="AJ701" s="87"/>
      <c r="AK701" s="87"/>
      <c r="AL701" s="87"/>
      <c r="AM701" s="87"/>
      <c r="AN701" s="87"/>
      <c r="AO701" s="87"/>
      <c r="AP701" s="87"/>
      <c r="AQ701" s="87"/>
      <c r="AR701" s="87"/>
      <c r="AS701" s="87"/>
      <c r="AT701" s="87"/>
      <c r="AU701" s="87"/>
      <c r="AV701" s="87"/>
      <c r="AW701" s="87"/>
      <c r="AX701" s="88"/>
    </row>
    <row r="702" spans="1:251" ht="12" customHeight="1">
      <c r="A702" s="78"/>
      <c r="B702" s="86"/>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c r="AA702" s="87"/>
      <c r="AB702" s="87"/>
      <c r="AC702" s="87"/>
      <c r="AD702" s="87"/>
      <c r="AE702" s="87"/>
      <c r="AF702" s="87"/>
      <c r="AG702" s="87"/>
      <c r="AH702" s="87"/>
      <c r="AI702" s="87"/>
      <c r="AJ702" s="87"/>
      <c r="AK702" s="87"/>
      <c r="AL702" s="87"/>
      <c r="AM702" s="87"/>
      <c r="AN702" s="87"/>
      <c r="AO702" s="87"/>
      <c r="AP702" s="87"/>
      <c r="AQ702" s="87"/>
      <c r="AR702" s="87"/>
      <c r="AS702" s="87"/>
      <c r="AT702" s="87"/>
      <c r="AU702" s="87"/>
      <c r="AV702" s="87"/>
      <c r="AW702" s="87"/>
      <c r="AX702" s="88"/>
      <c r="BC702" s="89"/>
    </row>
    <row r="703" spans="1:251" ht="12" customHeight="1">
      <c r="A703" s="78"/>
      <c r="B703" s="86"/>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c r="AA703" s="87"/>
      <c r="AB703" s="87"/>
      <c r="AC703" s="87"/>
      <c r="AD703" s="87"/>
      <c r="AE703" s="87"/>
      <c r="AF703" s="87"/>
      <c r="AG703" s="87"/>
      <c r="AH703" s="87"/>
      <c r="AI703" s="87"/>
      <c r="AJ703" s="87"/>
      <c r="AK703" s="87"/>
      <c r="AL703" s="87"/>
      <c r="AM703" s="87"/>
      <c r="AN703" s="87"/>
      <c r="AO703" s="87"/>
      <c r="AP703" s="87"/>
      <c r="AQ703" s="87"/>
      <c r="AR703" s="87"/>
      <c r="AS703" s="87"/>
      <c r="AT703" s="87"/>
      <c r="AU703" s="87"/>
      <c r="AV703" s="87"/>
      <c r="AW703" s="87"/>
      <c r="AX703" s="88"/>
    </row>
    <row r="704" spans="1:251" ht="12" customHeight="1">
      <c r="A704" s="78"/>
      <c r="B704" s="86"/>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c r="AA704" s="87"/>
      <c r="AB704" s="87"/>
      <c r="AC704" s="87"/>
      <c r="AD704" s="87"/>
      <c r="AE704" s="87"/>
      <c r="AF704" s="87"/>
      <c r="AG704" s="87"/>
      <c r="AH704" s="87"/>
      <c r="AI704" s="87"/>
      <c r="AJ704" s="87"/>
      <c r="AK704" s="87"/>
      <c r="AL704" s="87"/>
      <c r="AM704" s="87"/>
      <c r="AN704" s="87"/>
      <c r="AO704" s="87"/>
      <c r="AP704" s="87"/>
      <c r="AQ704" s="87"/>
      <c r="AR704" s="87"/>
      <c r="AS704" s="87"/>
      <c r="AT704" s="87"/>
      <c r="AU704" s="87"/>
      <c r="AV704" s="87"/>
      <c r="AW704" s="87"/>
      <c r="AX704" s="88"/>
    </row>
    <row r="705" spans="1:251" ht="12" customHeight="1">
      <c r="A705" s="78"/>
      <c r="B705" s="86"/>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c r="AA705" s="87"/>
      <c r="AB705" s="87"/>
      <c r="AC705" s="87"/>
      <c r="AD705" s="87"/>
      <c r="AE705" s="87"/>
      <c r="AF705" s="87"/>
      <c r="AG705" s="87"/>
      <c r="AH705" s="87"/>
      <c r="AI705" s="87"/>
      <c r="AJ705" s="87"/>
      <c r="AK705" s="87"/>
      <c r="AL705" s="87"/>
      <c r="AM705" s="87"/>
      <c r="AN705" s="87"/>
      <c r="AO705" s="87"/>
      <c r="AP705" s="87"/>
      <c r="AQ705" s="87"/>
      <c r="AR705" s="87"/>
      <c r="AS705" s="87"/>
      <c r="AT705" s="87"/>
      <c r="AU705" s="87"/>
      <c r="AV705" s="87"/>
      <c r="AW705" s="87"/>
      <c r="AX705" s="88"/>
    </row>
    <row r="706" spans="1:251" ht="15" thickBot="1">
      <c r="A706" s="90"/>
      <c r="B706" s="91"/>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c r="AN706" s="92"/>
      <c r="AO706" s="92"/>
      <c r="AP706" s="92"/>
      <c r="AQ706" s="92"/>
      <c r="AR706" s="92"/>
      <c r="AS706" s="92"/>
      <c r="AT706" s="92"/>
      <c r="AU706" s="92"/>
      <c r="AV706" s="92"/>
      <c r="AW706" s="92"/>
      <c r="AX706" s="93"/>
    </row>
    <row r="707" spans="1:251">
      <c r="B707" s="94"/>
    </row>
    <row r="708" spans="1:251" ht="15" thickBot="1">
      <c r="A708" s="81"/>
      <c r="B708" s="80" t="s">
        <v>89</v>
      </c>
      <c r="C708" s="78"/>
      <c r="D708" s="78"/>
      <c r="E708" s="78"/>
      <c r="F708" s="78"/>
      <c r="G708" s="78"/>
      <c r="H708" s="78"/>
      <c r="I708" s="78"/>
      <c r="J708" s="78"/>
      <c r="K708" s="78"/>
      <c r="L708" s="79"/>
      <c r="M708" s="79"/>
      <c r="N708" s="79"/>
      <c r="O708" s="79"/>
      <c r="P708" s="78"/>
      <c r="Q708" s="78"/>
      <c r="R708" s="78"/>
      <c r="S708" s="78"/>
      <c r="T708" s="78"/>
      <c r="U708" s="78"/>
      <c r="V708" s="80"/>
      <c r="W708" s="80"/>
      <c r="X708" s="80"/>
      <c r="Y708" s="80"/>
      <c r="Z708" s="80"/>
      <c r="AA708" s="80"/>
      <c r="AB708" s="80"/>
      <c r="AC708" s="80"/>
      <c r="AD708" s="80"/>
      <c r="AE708" s="80"/>
      <c r="AF708" s="80"/>
      <c r="AG708" s="80"/>
      <c r="AH708" s="80"/>
      <c r="AI708" s="80"/>
      <c r="AJ708" s="80"/>
      <c r="AK708" s="80"/>
      <c r="AL708" s="80"/>
      <c r="AM708" s="80"/>
      <c r="AN708" s="80"/>
      <c r="AO708" s="80"/>
      <c r="AP708" s="80"/>
      <c r="AQ708" s="80"/>
      <c r="AR708" s="80"/>
      <c r="AS708" s="80"/>
      <c r="AT708" s="80"/>
      <c r="AU708" s="80"/>
      <c r="AV708" s="80"/>
      <c r="AW708" s="80"/>
      <c r="AX708" s="80"/>
      <c r="DI708" s="71"/>
    </row>
    <row r="709" spans="1:251" ht="14.25">
      <c r="A709" s="78"/>
      <c r="B709" s="82"/>
      <c r="C709" s="77"/>
      <c r="D709" s="77"/>
      <c r="E709" s="77"/>
      <c r="F709" s="77"/>
      <c r="G709" s="77"/>
      <c r="H709" s="77"/>
      <c r="I709" s="77"/>
      <c r="J709" s="77"/>
      <c r="K709" s="77"/>
      <c r="L709" s="83"/>
      <c r="M709" s="83"/>
      <c r="N709" s="83"/>
      <c r="O709" s="83"/>
      <c r="P709" s="77"/>
      <c r="Q709" s="77"/>
      <c r="R709" s="77"/>
      <c r="S709" s="77"/>
      <c r="T709" s="77"/>
      <c r="U709" s="77"/>
      <c r="V709" s="84"/>
      <c r="W709" s="84"/>
      <c r="X709" s="84"/>
      <c r="Y709" s="84"/>
      <c r="Z709" s="84"/>
      <c r="AA709" s="84"/>
      <c r="AB709" s="84"/>
      <c r="AC709" s="84"/>
      <c r="AD709" s="84"/>
      <c r="AE709" s="84"/>
      <c r="AF709" s="84"/>
      <c r="AG709" s="84"/>
      <c r="AH709" s="84"/>
      <c r="AI709" s="84"/>
      <c r="AJ709" s="84"/>
      <c r="AK709" s="84"/>
      <c r="AL709" s="84"/>
      <c r="AM709" s="84"/>
      <c r="AN709" s="84"/>
      <c r="AO709" s="84"/>
      <c r="AP709" s="84"/>
      <c r="AQ709" s="84"/>
      <c r="AR709" s="84"/>
      <c r="AS709" s="84"/>
      <c r="AT709" s="84"/>
      <c r="AU709" s="84"/>
      <c r="AV709" s="84"/>
      <c r="AW709" s="84"/>
      <c r="AX709" s="85"/>
    </row>
    <row r="710" spans="1:251" ht="12" customHeight="1">
      <c r="A710" s="78"/>
      <c r="B710" s="86" t="s">
        <v>182</v>
      </c>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c r="AA710" s="87"/>
      <c r="AB710" s="87"/>
      <c r="AC710" s="87"/>
      <c r="AD710" s="87"/>
      <c r="AE710" s="87"/>
      <c r="AF710" s="87"/>
      <c r="AG710" s="87"/>
      <c r="AH710" s="87"/>
      <c r="AI710" s="87"/>
      <c r="AJ710" s="87"/>
      <c r="AK710" s="87"/>
      <c r="AL710" s="87"/>
      <c r="AM710" s="87"/>
      <c r="AN710" s="87"/>
      <c r="AO710" s="87"/>
      <c r="AP710" s="87"/>
      <c r="AQ710" s="87"/>
      <c r="AR710" s="87"/>
      <c r="AS710" s="87"/>
      <c r="AT710" s="87"/>
      <c r="AU710" s="87"/>
      <c r="AV710" s="87"/>
      <c r="AW710" s="87"/>
      <c r="AX710" s="88"/>
    </row>
    <row r="711" spans="1:251" ht="12" customHeight="1">
      <c r="A711" s="78"/>
      <c r="B711" s="86"/>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c r="AA711" s="87"/>
      <c r="AB711" s="87"/>
      <c r="AC711" s="87"/>
      <c r="AD711" s="87"/>
      <c r="AE711" s="87"/>
      <c r="AF711" s="87"/>
      <c r="AG711" s="87"/>
      <c r="AH711" s="87"/>
      <c r="AI711" s="87"/>
      <c r="AJ711" s="87"/>
      <c r="AK711" s="87"/>
      <c r="AL711" s="87"/>
      <c r="AM711" s="87"/>
      <c r="AN711" s="87"/>
      <c r="AO711" s="87"/>
      <c r="AP711" s="87"/>
      <c r="AQ711" s="87"/>
      <c r="AR711" s="87"/>
      <c r="AS711" s="87"/>
      <c r="AT711" s="87"/>
      <c r="AU711" s="87"/>
      <c r="AV711" s="87"/>
      <c r="AW711" s="87"/>
      <c r="AX711" s="88"/>
      <c r="BC711" s="89"/>
    </row>
    <row r="712" spans="1:251" ht="12" customHeight="1">
      <c r="A712" s="78"/>
      <c r="B712" s="86"/>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c r="AA712" s="87"/>
      <c r="AB712" s="87"/>
      <c r="AC712" s="87"/>
      <c r="AD712" s="87"/>
      <c r="AE712" s="87"/>
      <c r="AF712" s="87"/>
      <c r="AG712" s="87"/>
      <c r="AH712" s="87"/>
      <c r="AI712" s="87"/>
      <c r="AJ712" s="87"/>
      <c r="AK712" s="87"/>
      <c r="AL712" s="87"/>
      <c r="AM712" s="87"/>
      <c r="AN712" s="87"/>
      <c r="AO712" s="87"/>
      <c r="AP712" s="87"/>
      <c r="AQ712" s="87"/>
      <c r="AR712" s="87"/>
      <c r="AS712" s="87"/>
      <c r="AT712" s="87"/>
      <c r="AU712" s="87"/>
      <c r="AV712" s="87"/>
      <c r="AW712" s="87"/>
      <c r="AX712" s="88"/>
    </row>
    <row r="713" spans="1:251" ht="12" customHeight="1">
      <c r="A713" s="78"/>
      <c r="B713" s="86"/>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c r="AA713" s="87"/>
      <c r="AB713" s="87"/>
      <c r="AC713" s="87"/>
      <c r="AD713" s="87"/>
      <c r="AE713" s="87"/>
      <c r="AF713" s="87"/>
      <c r="AG713" s="87"/>
      <c r="AH713" s="87"/>
      <c r="AI713" s="87"/>
      <c r="AJ713" s="87"/>
      <c r="AK713" s="87"/>
      <c r="AL713" s="87"/>
      <c r="AM713" s="87"/>
      <c r="AN713" s="87"/>
      <c r="AO713" s="87"/>
      <c r="AP713" s="87"/>
      <c r="AQ713" s="87"/>
      <c r="AR713" s="87"/>
      <c r="AS713" s="87"/>
      <c r="AT713" s="87"/>
      <c r="AU713" s="87"/>
      <c r="AV713" s="87"/>
      <c r="AW713" s="87"/>
      <c r="AX713" s="88"/>
    </row>
    <row r="714" spans="1:251" ht="12" customHeight="1">
      <c r="A714" s="78"/>
      <c r="B714" s="86"/>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c r="AA714" s="87"/>
      <c r="AB714" s="87"/>
      <c r="AC714" s="87"/>
      <c r="AD714" s="87"/>
      <c r="AE714" s="87"/>
      <c r="AF714" s="87"/>
      <c r="AG714" s="87"/>
      <c r="AH714" s="87"/>
      <c r="AI714" s="87"/>
      <c r="AJ714" s="87"/>
      <c r="AK714" s="87"/>
      <c r="AL714" s="87"/>
      <c r="AM714" s="87"/>
      <c r="AN714" s="87"/>
      <c r="AO714" s="87"/>
      <c r="AP714" s="87"/>
      <c r="AQ714" s="87"/>
      <c r="AR714" s="87"/>
      <c r="AS714" s="87"/>
      <c r="AT714" s="87"/>
      <c r="AU714" s="87"/>
      <c r="AV714" s="87"/>
      <c r="AW714" s="87"/>
      <c r="AX714" s="88"/>
    </row>
    <row r="715" spans="1:251" ht="15" thickBot="1">
      <c r="A715" s="90"/>
      <c r="B715" s="91"/>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c r="AM715" s="92"/>
      <c r="AN715" s="92"/>
      <c r="AO715" s="92"/>
      <c r="AP715" s="92"/>
      <c r="AQ715" s="92"/>
      <c r="AR715" s="92"/>
      <c r="AS715" s="92"/>
      <c r="AT715" s="92"/>
      <c r="AU715" s="92"/>
      <c r="AV715" s="92"/>
      <c r="AW715" s="92"/>
      <c r="AX715" s="93"/>
    </row>
    <row r="716" spans="1:251">
      <c r="B716" s="94"/>
    </row>
    <row r="717" spans="1:251" ht="14.25">
      <c r="B717" s="80" t="s">
        <v>91</v>
      </c>
      <c r="C717" s="78"/>
      <c r="D717" s="78"/>
      <c r="E717" s="78"/>
      <c r="F717" s="78"/>
      <c r="G717" s="78"/>
      <c r="H717" s="78"/>
      <c r="I717" s="78"/>
      <c r="J717" s="78"/>
      <c r="K717" s="78"/>
      <c r="L717" s="79"/>
      <c r="M717" s="79"/>
      <c r="N717" s="79"/>
      <c r="O717" s="79"/>
      <c r="P717" s="78"/>
      <c r="Q717" s="78"/>
      <c r="R717" s="78"/>
      <c r="S717" s="78"/>
      <c r="T717" s="78"/>
      <c r="U717" s="78"/>
      <c r="V717" s="80"/>
      <c r="W717" s="80"/>
      <c r="X717" s="80"/>
      <c r="Y717" s="80"/>
      <c r="Z717" s="80"/>
      <c r="AA717" s="80"/>
      <c r="AB717" s="80"/>
      <c r="AC717" s="80"/>
      <c r="AD717" s="80"/>
      <c r="AE717" s="80"/>
      <c r="AF717" s="80"/>
      <c r="AG717" s="80"/>
      <c r="AH717" s="80"/>
      <c r="AI717" s="80"/>
      <c r="AJ717" s="80"/>
      <c r="AK717" s="80"/>
      <c r="AL717" s="80"/>
      <c r="AM717" s="80"/>
      <c r="AN717" s="80"/>
      <c r="AO717" s="80"/>
      <c r="AP717" s="80"/>
      <c r="AQ717" s="80"/>
      <c r="AR717" s="80"/>
      <c r="AS717" s="80"/>
      <c r="AT717" s="80"/>
      <c r="AU717" s="80"/>
      <c r="AV717" s="80"/>
      <c r="AW717" s="80"/>
      <c r="AX717" s="80"/>
    </row>
    <row r="718" spans="1:251" ht="15" thickBot="1">
      <c r="B718" s="78"/>
      <c r="C718" s="78"/>
      <c r="D718" s="78"/>
      <c r="E718" s="78"/>
      <c r="F718" s="78"/>
      <c r="G718" s="78"/>
      <c r="H718" s="78"/>
      <c r="I718" s="78"/>
      <c r="J718" s="78"/>
      <c r="K718" s="78"/>
      <c r="L718" s="79"/>
      <c r="M718" s="79"/>
      <c r="N718" s="79"/>
      <c r="O718" s="79"/>
      <c r="P718" s="78"/>
      <c r="Q718" s="78"/>
      <c r="R718" s="78"/>
      <c r="S718" s="78"/>
      <c r="T718" s="78"/>
      <c r="U718" s="78"/>
      <c r="V718" s="80"/>
      <c r="W718" s="80"/>
      <c r="X718" s="80"/>
      <c r="Y718" s="80"/>
      <c r="Z718" s="80"/>
      <c r="AA718" s="80"/>
      <c r="AB718" s="80"/>
      <c r="AC718" s="80"/>
      <c r="AD718" s="80"/>
      <c r="AE718" s="80"/>
      <c r="AF718" s="80"/>
      <c r="AG718" s="80"/>
      <c r="AH718" s="80"/>
      <c r="AI718" s="80"/>
      <c r="AJ718" s="80"/>
      <c r="AK718" s="80"/>
      <c r="AL718" s="80"/>
      <c r="AM718" s="80"/>
      <c r="AN718" s="80"/>
      <c r="AO718" s="80"/>
      <c r="AP718" s="80"/>
      <c r="AQ718" s="80"/>
      <c r="AR718" s="80"/>
      <c r="AS718" s="80"/>
      <c r="AT718" s="80"/>
      <c r="AU718" s="80"/>
      <c r="AV718" s="80"/>
      <c r="AW718" s="80"/>
      <c r="AX718" s="95" t="s">
        <v>92</v>
      </c>
    </row>
    <row r="719" spans="1:251" s="89" customFormat="1" ht="13.5" customHeight="1">
      <c r="A719" s="78"/>
      <c r="B719" s="96" t="s">
        <v>93</v>
      </c>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8"/>
      <c r="AA719" s="99" t="s">
        <v>94</v>
      </c>
      <c r="AB719" s="97"/>
      <c r="AC719" s="97"/>
      <c r="AD719" s="97"/>
      <c r="AE719" s="97"/>
      <c r="AF719" s="97"/>
      <c r="AG719" s="97"/>
      <c r="AH719" s="97"/>
      <c r="AI719" s="98"/>
      <c r="AJ719" s="99" t="s">
        <v>95</v>
      </c>
      <c r="AK719" s="97"/>
      <c r="AL719" s="97"/>
      <c r="AM719" s="97"/>
      <c r="AN719" s="97"/>
      <c r="AO719" s="97"/>
      <c r="AP719" s="97"/>
      <c r="AQ719" s="97"/>
      <c r="AR719" s="98"/>
      <c r="AS719" s="99" t="s">
        <v>96</v>
      </c>
      <c r="AT719" s="97"/>
      <c r="AU719" s="97"/>
      <c r="AV719" s="97"/>
      <c r="AW719" s="97"/>
      <c r="AX719" s="100"/>
      <c r="AY719" s="65"/>
      <c r="AZ719" s="65"/>
      <c r="BA719" s="65"/>
      <c r="BB719" s="65"/>
      <c r="BC719" s="65"/>
      <c r="BD719" s="65"/>
      <c r="BE719" s="65"/>
      <c r="BF719" s="65"/>
      <c r="BG719" s="65"/>
      <c r="BH719" s="65"/>
      <c r="BI719" s="65"/>
      <c r="BJ719" s="65"/>
      <c r="BK719" s="65"/>
      <c r="BL719" s="65"/>
      <c r="BM719" s="65"/>
      <c r="BN719" s="65"/>
      <c r="BO719" s="65"/>
      <c r="BP719" s="65"/>
      <c r="BQ719" s="65"/>
      <c r="BR719" s="65"/>
      <c r="BS719" s="65"/>
      <c r="BT719" s="65"/>
      <c r="BU719" s="65"/>
      <c r="BV719" s="65"/>
      <c r="BW719" s="65"/>
      <c r="BX719" s="65"/>
      <c r="BY719" s="65"/>
      <c r="BZ719" s="65"/>
      <c r="CA719" s="65"/>
      <c r="CB719" s="65"/>
      <c r="CC719" s="65"/>
      <c r="CD719" s="65"/>
      <c r="CE719" s="65"/>
      <c r="CF719" s="65"/>
      <c r="CG719" s="65"/>
      <c r="CH719" s="65"/>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5"/>
      <c r="DV719" s="65"/>
      <c r="DW719" s="65"/>
      <c r="DX719" s="65"/>
      <c r="DY719" s="65"/>
      <c r="DZ719" s="65"/>
      <c r="EA719" s="65"/>
      <c r="EB719" s="65"/>
      <c r="EC719" s="65"/>
      <c r="ED719" s="65"/>
      <c r="EE719" s="65"/>
      <c r="EF719" s="65"/>
      <c r="EG719" s="65"/>
      <c r="EH719" s="65"/>
      <c r="EI719" s="65"/>
      <c r="EJ719" s="65"/>
      <c r="EK719" s="65"/>
      <c r="EL719" s="65"/>
      <c r="EM719" s="65"/>
      <c r="EN719" s="65"/>
      <c r="EO719" s="65"/>
      <c r="EP719" s="65"/>
      <c r="EQ719" s="65"/>
      <c r="ER719" s="65"/>
      <c r="ES719" s="65"/>
      <c r="ET719" s="65"/>
      <c r="EU719" s="65"/>
      <c r="EV719" s="65"/>
      <c r="EW719" s="65"/>
      <c r="EX719" s="65"/>
      <c r="EY719" s="65"/>
      <c r="EZ719" s="65"/>
      <c r="FA719" s="65"/>
      <c r="FB719" s="65"/>
      <c r="FC719" s="65"/>
      <c r="FD719" s="65"/>
      <c r="FE719" s="65"/>
      <c r="FF719" s="65"/>
      <c r="FG719" s="65"/>
      <c r="FH719" s="65"/>
      <c r="FI719" s="65"/>
      <c r="FJ719" s="65"/>
      <c r="FK719" s="65"/>
      <c r="FL719" s="65"/>
      <c r="FM719" s="65"/>
      <c r="FN719" s="65"/>
      <c r="FO719" s="65"/>
      <c r="FP719" s="65"/>
      <c r="FQ719" s="65"/>
      <c r="FR719" s="65"/>
      <c r="FS719" s="65"/>
      <c r="FT719" s="65"/>
      <c r="FU719" s="65"/>
      <c r="FV719" s="65"/>
      <c r="FW719" s="65"/>
      <c r="FX719" s="65"/>
      <c r="FY719" s="65"/>
      <c r="FZ719" s="65"/>
      <c r="GA719" s="65"/>
      <c r="GB719" s="65"/>
      <c r="GC719" s="65"/>
      <c r="GD719" s="65"/>
      <c r="GE719" s="65"/>
      <c r="GF719" s="65"/>
      <c r="GG719" s="65"/>
      <c r="GH719" s="65"/>
      <c r="GI719" s="65"/>
      <c r="GJ719" s="65"/>
      <c r="GK719" s="65"/>
      <c r="GL719" s="65"/>
      <c r="GM719" s="65"/>
      <c r="GN719" s="65"/>
      <c r="GO719" s="65"/>
      <c r="GP719" s="65"/>
      <c r="GQ719" s="65"/>
      <c r="GR719" s="65"/>
      <c r="GS719" s="65"/>
      <c r="GT719" s="65"/>
      <c r="GU719" s="65"/>
      <c r="GV719" s="65"/>
      <c r="GW719" s="65"/>
      <c r="GX719" s="65"/>
      <c r="GY719" s="65"/>
      <c r="GZ719" s="65"/>
      <c r="HA719" s="65"/>
      <c r="HB719" s="65"/>
      <c r="HC719" s="65"/>
      <c r="HD719" s="65"/>
      <c r="HE719" s="65"/>
      <c r="HF719" s="65"/>
      <c r="HG719" s="65"/>
      <c r="HH719" s="65"/>
      <c r="HI719" s="65"/>
      <c r="HJ719" s="65"/>
      <c r="HK719" s="65"/>
      <c r="HL719" s="65"/>
      <c r="HM719" s="65"/>
      <c r="HN719" s="65"/>
      <c r="HO719" s="65"/>
      <c r="HP719" s="65"/>
      <c r="HQ719" s="65"/>
      <c r="HR719" s="65"/>
      <c r="HS719" s="65"/>
      <c r="HT719" s="65"/>
      <c r="HU719" s="65"/>
      <c r="HV719" s="65"/>
      <c r="HW719" s="65"/>
      <c r="HX719" s="65"/>
      <c r="HY719" s="65"/>
      <c r="HZ719" s="65"/>
      <c r="IA719" s="65"/>
      <c r="IB719" s="65"/>
      <c r="IC719" s="65"/>
      <c r="ID719" s="65"/>
      <c r="IE719" s="65"/>
      <c r="IF719" s="65"/>
      <c r="IG719" s="65"/>
      <c r="IH719" s="65"/>
      <c r="II719" s="65"/>
      <c r="IJ719" s="65"/>
      <c r="IK719" s="65"/>
      <c r="IL719" s="65"/>
      <c r="IM719" s="65"/>
      <c r="IN719" s="65"/>
      <c r="IO719" s="65"/>
      <c r="IP719" s="65"/>
      <c r="IQ719" s="65"/>
    </row>
    <row r="720" spans="1:251" s="89" customFormat="1" ht="13.5">
      <c r="A720" s="78"/>
      <c r="B720" s="101"/>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3"/>
      <c r="AA720" s="104"/>
      <c r="AB720" s="102"/>
      <c r="AC720" s="102"/>
      <c r="AD720" s="102"/>
      <c r="AE720" s="102"/>
      <c r="AF720" s="102"/>
      <c r="AG720" s="102"/>
      <c r="AH720" s="102"/>
      <c r="AI720" s="103"/>
      <c r="AJ720" s="104"/>
      <c r="AK720" s="102"/>
      <c r="AL720" s="102"/>
      <c r="AM720" s="102"/>
      <c r="AN720" s="102"/>
      <c r="AO720" s="102"/>
      <c r="AP720" s="102"/>
      <c r="AQ720" s="102"/>
      <c r="AR720" s="103"/>
      <c r="AS720" s="104"/>
      <c r="AT720" s="102"/>
      <c r="AU720" s="102"/>
      <c r="AV720" s="102"/>
      <c r="AW720" s="102"/>
      <c r="AX720" s="105"/>
      <c r="AY720" s="65"/>
      <c r="AZ720" s="65"/>
      <c r="BA720" s="65"/>
      <c r="BB720" s="106"/>
      <c r="BC720" s="107"/>
      <c r="BE720" s="65"/>
      <c r="BF720" s="65"/>
      <c r="BG720" s="65"/>
      <c r="BH720" s="65"/>
      <c r="BI720" s="65"/>
      <c r="BJ720" s="65"/>
      <c r="BK720" s="65"/>
      <c r="BL720" s="65"/>
      <c r="BM720" s="65"/>
      <c r="BN720" s="65"/>
      <c r="BO720" s="65"/>
      <c r="BP720" s="65"/>
      <c r="BQ720" s="65"/>
      <c r="BR720" s="65"/>
      <c r="BS720" s="65"/>
      <c r="BT720" s="65"/>
      <c r="BU720" s="65"/>
      <c r="BV720" s="65"/>
      <c r="BW720" s="65"/>
      <c r="BX720" s="65"/>
      <c r="BY720" s="65"/>
      <c r="BZ720" s="65"/>
      <c r="CA720" s="65"/>
      <c r="CB720" s="65"/>
      <c r="CC720" s="65"/>
      <c r="CD720" s="65"/>
      <c r="CE720" s="65"/>
      <c r="CF720" s="65"/>
      <c r="CG720" s="65"/>
      <c r="CH720" s="65"/>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5"/>
      <c r="DV720" s="65"/>
      <c r="DW720" s="65"/>
      <c r="DX720" s="65"/>
      <c r="DY720" s="65"/>
      <c r="DZ720" s="65"/>
      <c r="EA720" s="65"/>
      <c r="EB720" s="65"/>
      <c r="EC720" s="65"/>
      <c r="ED720" s="65"/>
      <c r="EE720" s="65"/>
      <c r="EF720" s="65"/>
      <c r="EG720" s="65"/>
      <c r="EH720" s="65"/>
      <c r="EI720" s="65"/>
      <c r="EJ720" s="65"/>
      <c r="EK720" s="65"/>
      <c r="EL720" s="65"/>
      <c r="EM720" s="65"/>
      <c r="EN720" s="65"/>
      <c r="EO720" s="65"/>
      <c r="EP720" s="65"/>
      <c r="EQ720" s="65"/>
      <c r="ER720" s="65"/>
      <c r="ES720" s="65"/>
      <c r="ET720" s="65"/>
      <c r="EU720" s="65"/>
      <c r="EV720" s="65"/>
      <c r="EW720" s="65"/>
      <c r="EX720" s="65"/>
      <c r="EY720" s="65"/>
      <c r="EZ720" s="65"/>
      <c r="FA720" s="65"/>
      <c r="FB720" s="65"/>
      <c r="FC720" s="65"/>
      <c r="FD720" s="65"/>
      <c r="FE720" s="65"/>
      <c r="FF720" s="65"/>
      <c r="FG720" s="65"/>
      <c r="FH720" s="65"/>
      <c r="FI720" s="65"/>
      <c r="FJ720" s="65"/>
      <c r="FK720" s="65"/>
      <c r="FL720" s="65"/>
      <c r="FM720" s="65"/>
      <c r="FN720" s="65"/>
      <c r="FO720" s="65"/>
      <c r="FP720" s="65"/>
      <c r="FQ720" s="65"/>
      <c r="FR720" s="65"/>
      <c r="FS720" s="65"/>
      <c r="FT720" s="65"/>
      <c r="FU720" s="65"/>
      <c r="FV720" s="65"/>
      <c r="FW720" s="65"/>
      <c r="FX720" s="65"/>
      <c r="FY720" s="65"/>
      <c r="FZ720" s="65"/>
      <c r="GA720" s="65"/>
      <c r="GB720" s="65"/>
      <c r="GC720" s="65"/>
      <c r="GD720" s="65"/>
      <c r="GE720" s="65"/>
      <c r="GF720" s="65"/>
      <c r="GG720" s="65"/>
      <c r="GH720" s="65"/>
      <c r="GI720" s="65"/>
      <c r="GJ720" s="65"/>
      <c r="GK720" s="65"/>
      <c r="GL720" s="65"/>
      <c r="GM720" s="65"/>
      <c r="GN720" s="65"/>
      <c r="GO720" s="65"/>
      <c r="GP720" s="65"/>
      <c r="GQ720" s="65"/>
      <c r="GR720" s="65"/>
      <c r="GS720" s="65"/>
      <c r="GT720" s="65"/>
      <c r="GU720" s="65"/>
      <c r="GV720" s="65"/>
      <c r="GW720" s="65"/>
      <c r="GX720" s="65"/>
      <c r="GY720" s="65"/>
      <c r="GZ720" s="65"/>
      <c r="HA720" s="65"/>
      <c r="HB720" s="65"/>
      <c r="HC720" s="65"/>
      <c r="HD720" s="65"/>
      <c r="HE720" s="65"/>
      <c r="HF720" s="65"/>
      <c r="HG720" s="65"/>
      <c r="HH720" s="65"/>
      <c r="HI720" s="65"/>
      <c r="HJ720" s="65"/>
      <c r="HK720" s="65"/>
      <c r="HL720" s="65"/>
      <c r="HM720" s="65"/>
      <c r="HN720" s="65"/>
      <c r="HO720" s="65"/>
      <c r="HP720" s="65"/>
      <c r="HQ720" s="65"/>
      <c r="HR720" s="65"/>
      <c r="HS720" s="65"/>
      <c r="HT720" s="65"/>
      <c r="HU720" s="65"/>
      <c r="HV720" s="65"/>
      <c r="HW720" s="65"/>
      <c r="HX720" s="65"/>
      <c r="HY720" s="65"/>
      <c r="HZ720" s="65"/>
      <c r="IA720" s="65"/>
      <c r="IB720" s="65"/>
      <c r="IC720" s="65"/>
      <c r="ID720" s="65"/>
      <c r="IE720" s="65"/>
      <c r="IF720" s="65"/>
      <c r="IG720" s="65"/>
      <c r="IH720" s="65"/>
      <c r="II720" s="65"/>
      <c r="IJ720" s="65"/>
      <c r="IK720" s="65"/>
      <c r="IL720" s="65"/>
      <c r="IM720" s="65"/>
      <c r="IN720" s="65"/>
      <c r="IO720" s="65"/>
      <c r="IP720" s="65"/>
      <c r="IQ720" s="65"/>
    </row>
    <row r="721" spans="1:251" s="89" customFormat="1" ht="18.75" customHeight="1">
      <c r="A721" s="78"/>
      <c r="B721" s="108"/>
      <c r="C721" s="109" t="s">
        <v>183</v>
      </c>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1"/>
      <c r="AA721" s="112">
        <v>37603</v>
      </c>
      <c r="AB721" s="113"/>
      <c r="AC721" s="113"/>
      <c r="AD721" s="113"/>
      <c r="AE721" s="113"/>
      <c r="AF721" s="113"/>
      <c r="AG721" s="113"/>
      <c r="AH721" s="113"/>
      <c r="AI721" s="114"/>
      <c r="AJ721" s="112">
        <v>37603</v>
      </c>
      <c r="AK721" s="113"/>
      <c r="AL721" s="113"/>
      <c r="AM721" s="113"/>
      <c r="AN721" s="113"/>
      <c r="AO721" s="113"/>
      <c r="AP721" s="113"/>
      <c r="AQ721" s="113"/>
      <c r="AR721" s="114"/>
      <c r="AS721" s="115"/>
      <c r="AT721" s="116"/>
      <c r="AU721" s="116"/>
      <c r="AV721" s="116"/>
      <c r="AW721" s="116"/>
      <c r="AX721" s="117"/>
      <c r="AY721" s="65"/>
      <c r="AZ721" s="65"/>
      <c r="BA721" s="65"/>
      <c r="BB721" s="65"/>
      <c r="BC721" s="65"/>
      <c r="BD721" s="65"/>
      <c r="BE721" s="65"/>
      <c r="BF721" s="65"/>
      <c r="BG721" s="65"/>
      <c r="BH721" s="65"/>
      <c r="BI721" s="65"/>
      <c r="BJ721" s="65"/>
      <c r="BK721" s="65"/>
      <c r="BL721" s="65"/>
      <c r="BM721" s="65"/>
      <c r="BN721" s="65"/>
      <c r="BO721" s="65"/>
      <c r="BP721" s="65"/>
      <c r="BQ721" s="65"/>
      <c r="BR721" s="65"/>
      <c r="BS721" s="65"/>
      <c r="BT721" s="65"/>
      <c r="BU721" s="65"/>
      <c r="BV721" s="65"/>
      <c r="BW721" s="65"/>
      <c r="BX721" s="65"/>
      <c r="BY721" s="65"/>
      <c r="BZ721" s="65"/>
      <c r="CA721" s="65"/>
      <c r="CB721" s="65"/>
      <c r="CC721" s="65"/>
      <c r="CD721" s="65"/>
      <c r="CE721" s="65"/>
      <c r="CF721" s="65"/>
      <c r="CG721" s="65"/>
      <c r="CH721" s="65"/>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5"/>
      <c r="DV721" s="65"/>
      <c r="DW721" s="65"/>
      <c r="DX721" s="65"/>
      <c r="DY721" s="65"/>
      <c r="DZ721" s="65"/>
      <c r="EA721" s="65"/>
      <c r="EB721" s="65"/>
      <c r="EC721" s="65"/>
      <c r="ED721" s="65"/>
      <c r="EE721" s="65"/>
      <c r="EF721" s="65"/>
      <c r="EG721" s="65"/>
      <c r="EH721" s="65"/>
      <c r="EI721" s="65"/>
      <c r="EJ721" s="65"/>
      <c r="EK721" s="65"/>
      <c r="EL721" s="65"/>
      <c r="EM721" s="65"/>
      <c r="EN721" s="65"/>
      <c r="EO721" s="65"/>
      <c r="EP721" s="65"/>
      <c r="EQ721" s="65"/>
      <c r="ER721" s="65"/>
      <c r="ES721" s="65"/>
      <c r="ET721" s="65"/>
      <c r="EU721" s="65"/>
      <c r="EV721" s="65"/>
      <c r="EW721" s="65"/>
      <c r="EX721" s="65"/>
      <c r="EY721" s="65"/>
      <c r="EZ721" s="65"/>
      <c r="FA721" s="65"/>
      <c r="FB721" s="65"/>
      <c r="FC721" s="65"/>
      <c r="FD721" s="65"/>
      <c r="FE721" s="65"/>
      <c r="FF721" s="65"/>
      <c r="FG721" s="65"/>
      <c r="FH721" s="65"/>
      <c r="FI721" s="65"/>
      <c r="FJ721" s="65"/>
      <c r="FK721" s="65"/>
      <c r="FL721" s="65"/>
      <c r="FM721" s="65"/>
      <c r="FN721" s="65"/>
      <c r="FO721" s="65"/>
      <c r="FP721" s="65"/>
      <c r="FQ721" s="65"/>
      <c r="FR721" s="65"/>
      <c r="FS721" s="65"/>
      <c r="FT721" s="65"/>
      <c r="FU721" s="65"/>
      <c r="FV721" s="65"/>
      <c r="FW721" s="65"/>
      <c r="FX721" s="65"/>
      <c r="FY721" s="65"/>
      <c r="FZ721" s="65"/>
      <c r="GA721" s="65"/>
      <c r="GB721" s="65"/>
      <c r="GC721" s="65"/>
      <c r="GD721" s="65"/>
      <c r="GE721" s="65"/>
      <c r="GF721" s="65"/>
      <c r="GG721" s="65"/>
      <c r="GH721" s="65"/>
      <c r="GI721" s="65"/>
      <c r="GJ721" s="65"/>
      <c r="GK721" s="65"/>
      <c r="GL721" s="65"/>
      <c r="GM721" s="65"/>
      <c r="GN721" s="65"/>
      <c r="GO721" s="65"/>
      <c r="GP721" s="65"/>
      <c r="GQ721" s="65"/>
      <c r="GR721" s="65"/>
      <c r="GS721" s="65"/>
      <c r="GT721" s="65"/>
      <c r="GU721" s="65"/>
      <c r="GV721" s="65"/>
      <c r="GW721" s="65"/>
      <c r="GX721" s="65"/>
      <c r="GY721" s="65"/>
      <c r="GZ721" s="65"/>
      <c r="HA721" s="65"/>
      <c r="HB721" s="65"/>
      <c r="HC721" s="65"/>
      <c r="HD721" s="65"/>
      <c r="HE721" s="65"/>
      <c r="HF721" s="65"/>
      <c r="HG721" s="65"/>
      <c r="HH721" s="65"/>
      <c r="HI721" s="65"/>
      <c r="HJ721" s="65"/>
      <c r="HK721" s="65"/>
      <c r="HL721" s="65"/>
      <c r="HM721" s="65"/>
      <c r="HN721" s="65"/>
      <c r="HO721" s="65"/>
      <c r="HP721" s="65"/>
      <c r="HQ721" s="65"/>
      <c r="HR721" s="65"/>
      <c r="HS721" s="65"/>
      <c r="HT721" s="65"/>
      <c r="HU721" s="65"/>
      <c r="HV721" s="65"/>
      <c r="HW721" s="65"/>
      <c r="HX721" s="65"/>
      <c r="HY721" s="65"/>
      <c r="HZ721" s="65"/>
      <c r="IA721" s="65"/>
      <c r="IB721" s="65"/>
      <c r="IC721" s="65"/>
      <c r="ID721" s="65"/>
      <c r="IE721" s="65"/>
      <c r="IF721" s="65"/>
      <c r="IG721" s="65"/>
      <c r="IH721" s="65"/>
      <c r="II721" s="65"/>
      <c r="IJ721" s="65"/>
      <c r="IK721" s="65"/>
      <c r="IL721" s="65"/>
      <c r="IM721" s="65"/>
      <c r="IN721" s="65"/>
      <c r="IO721" s="65"/>
      <c r="IP721" s="65"/>
      <c r="IQ721" s="65"/>
    </row>
    <row r="722" spans="1:251" s="89" customFormat="1" ht="18.75" customHeight="1" thickBot="1">
      <c r="A722" s="90"/>
      <c r="B722" s="118" t="s">
        <v>98</v>
      </c>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20"/>
      <c r="AA722" s="121">
        <f>SUM($AA$721:$AA$721)</f>
        <v>37603</v>
      </c>
      <c r="AB722" s="122"/>
      <c r="AC722" s="122"/>
      <c r="AD722" s="122"/>
      <c r="AE722" s="122"/>
      <c r="AF722" s="122"/>
      <c r="AG722" s="122"/>
      <c r="AH722" s="122"/>
      <c r="AI722" s="123"/>
      <c r="AJ722" s="121">
        <f>SUM($AJ$721:$AJ$721)</f>
        <v>37603</v>
      </c>
      <c r="AK722" s="122"/>
      <c r="AL722" s="122"/>
      <c r="AM722" s="122"/>
      <c r="AN722" s="122"/>
      <c r="AO722" s="122"/>
      <c r="AP722" s="122"/>
      <c r="AQ722" s="122"/>
      <c r="AR722" s="123"/>
      <c r="AS722" s="124"/>
      <c r="AT722" s="125"/>
      <c r="AU722" s="125"/>
      <c r="AV722" s="125"/>
      <c r="AW722" s="125"/>
      <c r="AX722" s="126"/>
      <c r="AY722" s="65"/>
      <c r="AZ722" s="65"/>
      <c r="BA722" s="65"/>
      <c r="BB722" s="65"/>
      <c r="BC722" s="65"/>
      <c r="BD722" s="65"/>
      <c r="BE722" s="65"/>
      <c r="BF722" s="65"/>
      <c r="BG722" s="65"/>
      <c r="BH722" s="65"/>
      <c r="BI722" s="65"/>
      <c r="BJ722" s="65"/>
      <c r="BK722" s="65"/>
      <c r="BL722" s="65"/>
      <c r="BM722" s="65"/>
      <c r="BN722" s="65"/>
      <c r="BO722" s="65"/>
      <c r="BP722" s="65"/>
      <c r="BQ722" s="65"/>
      <c r="BR722" s="65"/>
      <c r="BS722" s="65"/>
      <c r="BT722" s="65"/>
      <c r="BU722" s="65"/>
      <c r="BV722" s="65"/>
      <c r="BW722" s="65"/>
      <c r="BX722" s="65"/>
      <c r="BY722" s="65"/>
      <c r="BZ722" s="65"/>
      <c r="CA722" s="65"/>
      <c r="CB722" s="65"/>
      <c r="CC722" s="65"/>
      <c r="CD722" s="65"/>
      <c r="CE722" s="65"/>
      <c r="CF722" s="65"/>
      <c r="CG722" s="65"/>
      <c r="CH722" s="65"/>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5"/>
      <c r="DV722" s="65"/>
      <c r="DW722" s="65"/>
      <c r="DX722" s="65"/>
      <c r="DY722" s="65"/>
      <c r="DZ722" s="65"/>
      <c r="EA722" s="65"/>
      <c r="EB722" s="65"/>
      <c r="EC722" s="65"/>
      <c r="ED722" s="65"/>
      <c r="EE722" s="65"/>
      <c r="EF722" s="65"/>
      <c r="EG722" s="65"/>
      <c r="EH722" s="65"/>
      <c r="EI722" s="65"/>
      <c r="EJ722" s="65"/>
      <c r="EK722" s="65"/>
      <c r="EL722" s="65"/>
      <c r="EM722" s="65"/>
      <c r="EN722" s="65"/>
      <c r="EO722" s="65"/>
      <c r="EP722" s="65"/>
      <c r="EQ722" s="65"/>
      <c r="ER722" s="65"/>
      <c r="ES722" s="65"/>
      <c r="ET722" s="65"/>
      <c r="EU722" s="65"/>
      <c r="EV722" s="65"/>
      <c r="EW722" s="65"/>
      <c r="EX722" s="65"/>
      <c r="EY722" s="65"/>
      <c r="EZ722" s="65"/>
      <c r="FA722" s="65"/>
      <c r="FB722" s="65"/>
      <c r="FC722" s="65"/>
      <c r="FD722" s="65"/>
      <c r="FE722" s="65"/>
      <c r="FF722" s="65"/>
      <c r="FG722" s="65"/>
      <c r="FH722" s="65"/>
      <c r="FI722" s="65"/>
      <c r="FJ722" s="65"/>
      <c r="FK722" s="65"/>
      <c r="FL722" s="65"/>
      <c r="FM722" s="65"/>
      <c r="FN722" s="65"/>
      <c r="FO722" s="65"/>
      <c r="FP722" s="65"/>
      <c r="FQ722" s="65"/>
      <c r="FR722" s="65"/>
      <c r="FS722" s="65"/>
      <c r="FT722" s="65"/>
      <c r="FU722" s="65"/>
      <c r="FV722" s="65"/>
      <c r="FW722" s="65"/>
      <c r="FX722" s="65"/>
      <c r="FY722" s="65"/>
      <c r="FZ722" s="65"/>
      <c r="GA722" s="65"/>
      <c r="GB722" s="65"/>
      <c r="GC722" s="65"/>
      <c r="GD722" s="65"/>
      <c r="GE722" s="65"/>
      <c r="GF722" s="65"/>
      <c r="GG722" s="65"/>
      <c r="GH722" s="65"/>
      <c r="GI722" s="65"/>
      <c r="GJ722" s="65"/>
      <c r="GK722" s="65"/>
      <c r="GL722" s="65"/>
      <c r="GM722" s="65"/>
      <c r="GN722" s="65"/>
      <c r="GO722" s="65"/>
      <c r="GP722" s="65"/>
      <c r="GQ722" s="65"/>
      <c r="GR722" s="65"/>
      <c r="GS722" s="65"/>
      <c r="GT722" s="65"/>
      <c r="GU722" s="65"/>
      <c r="GV722" s="65"/>
      <c r="GW722" s="65"/>
      <c r="GX722" s="65"/>
      <c r="GY722" s="65"/>
      <c r="GZ722" s="65"/>
      <c r="HA722" s="65"/>
      <c r="HB722" s="65"/>
      <c r="HC722" s="65"/>
      <c r="HD722" s="65"/>
      <c r="HE722" s="65"/>
      <c r="HF722" s="65"/>
      <c r="HG722" s="65"/>
      <c r="HH722" s="65"/>
      <c r="HI722" s="65"/>
      <c r="HJ722" s="65"/>
      <c r="HK722" s="65"/>
      <c r="HL722" s="65"/>
      <c r="HM722" s="65"/>
      <c r="HN722" s="65"/>
      <c r="HO722" s="65"/>
      <c r="HP722" s="65"/>
      <c r="HQ722" s="65"/>
      <c r="HR722" s="65"/>
      <c r="HS722" s="65"/>
      <c r="HT722" s="65"/>
      <c r="HU722" s="65"/>
      <c r="HV722" s="65"/>
      <c r="HW722" s="65"/>
      <c r="HX722" s="65"/>
      <c r="HY722" s="65"/>
      <c r="HZ722" s="65"/>
      <c r="IA722" s="65"/>
      <c r="IB722" s="65"/>
      <c r="IC722" s="65"/>
      <c r="ID722" s="65"/>
      <c r="IE722" s="65"/>
      <c r="IF722" s="65"/>
      <c r="IG722" s="65"/>
      <c r="IH722" s="65"/>
      <c r="II722" s="65"/>
      <c r="IJ722" s="65"/>
      <c r="IK722" s="65"/>
      <c r="IL722" s="65"/>
      <c r="IM722" s="65"/>
      <c r="IN722" s="65"/>
      <c r="IO722" s="65"/>
      <c r="IP722" s="65"/>
      <c r="IQ722" s="65"/>
    </row>
    <row r="724" spans="1:251" ht="18.75">
      <c r="A724" s="64" t="s">
        <v>85</v>
      </c>
      <c r="AW724" s="66"/>
      <c r="AX724" s="67"/>
      <c r="AY724" s="66"/>
    </row>
    <row r="726" spans="1:251" ht="18.75">
      <c r="B726" s="68" t="s">
        <v>0</v>
      </c>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row>
    <row r="727" spans="1:251">
      <c r="Z727" s="70"/>
      <c r="AD727" s="70"/>
      <c r="AE727" s="70"/>
      <c r="AF727" s="70"/>
      <c r="AG727" s="70"/>
      <c r="AH727" s="70"/>
      <c r="AI727" s="70"/>
      <c r="AO727" s="70"/>
    </row>
    <row r="728" spans="1:251" ht="13.5" thickBot="1">
      <c r="Z728" s="70"/>
      <c r="AD728" s="70"/>
      <c r="AE728" s="70"/>
      <c r="AF728" s="70"/>
      <c r="AG728" s="70"/>
      <c r="AH728" s="70"/>
      <c r="AI728" s="70"/>
      <c r="AO728" s="70"/>
      <c r="DI728" s="71"/>
    </row>
    <row r="729" spans="1:251" ht="24.75" customHeight="1" thickBot="1">
      <c r="B729" s="72" t="s">
        <v>86</v>
      </c>
      <c r="C729" s="73"/>
      <c r="D729" s="73"/>
      <c r="E729" s="73"/>
      <c r="F729" s="73"/>
      <c r="G729" s="73"/>
      <c r="H729" s="74" t="s">
        <v>184</v>
      </c>
      <c r="I729" s="75"/>
      <c r="J729" s="75"/>
      <c r="K729" s="75"/>
      <c r="L729" s="75"/>
      <c r="M729" s="75"/>
      <c r="N729" s="75"/>
      <c r="O729" s="75"/>
      <c r="P729" s="75"/>
      <c r="Q729" s="75"/>
      <c r="R729" s="75"/>
      <c r="S729" s="75"/>
      <c r="T729" s="75"/>
      <c r="U729" s="75"/>
      <c r="V729" s="75"/>
      <c r="W729" s="75"/>
      <c r="X729" s="75"/>
      <c r="Y729" s="75"/>
      <c r="Z729" s="75"/>
      <c r="AA729" s="75"/>
      <c r="AB729" s="75"/>
      <c r="AC729" s="75"/>
      <c r="AD729" s="75"/>
      <c r="AE729" s="75"/>
      <c r="AF729" s="75"/>
      <c r="AG729" s="75"/>
      <c r="AH729" s="75"/>
      <c r="AI729" s="75"/>
      <c r="AJ729" s="75"/>
      <c r="AK729" s="75"/>
      <c r="AL729" s="75"/>
      <c r="AM729" s="75"/>
      <c r="AN729" s="75"/>
      <c r="AO729" s="75"/>
      <c r="AP729" s="75"/>
      <c r="AQ729" s="75"/>
      <c r="AR729" s="75"/>
      <c r="AS729" s="75"/>
      <c r="AT729" s="75"/>
      <c r="AU729" s="75"/>
      <c r="AV729" s="75"/>
      <c r="AW729" s="75"/>
      <c r="AX729" s="76"/>
      <c r="DI729" s="71"/>
    </row>
    <row r="730" spans="1:251" ht="14.25">
      <c r="B730" s="77"/>
      <c r="C730" s="77"/>
      <c r="D730" s="77"/>
      <c r="E730" s="77"/>
      <c r="F730" s="77"/>
      <c r="G730" s="77"/>
      <c r="H730" s="78"/>
      <c r="I730" s="78"/>
      <c r="J730" s="78"/>
      <c r="K730" s="78"/>
      <c r="L730" s="79"/>
      <c r="M730" s="79"/>
      <c r="N730" s="79"/>
      <c r="O730" s="79"/>
      <c r="P730" s="78"/>
      <c r="Q730" s="78"/>
      <c r="R730" s="78"/>
      <c r="S730" s="78"/>
      <c r="T730" s="78"/>
      <c r="U730" s="78"/>
      <c r="V730" s="80"/>
      <c r="W730" s="80"/>
      <c r="X730" s="80"/>
      <c r="Y730" s="80"/>
      <c r="Z730" s="80"/>
      <c r="AA730" s="80"/>
      <c r="AB730" s="80"/>
      <c r="AC730" s="80"/>
      <c r="AD730" s="80"/>
      <c r="AE730" s="80"/>
      <c r="AF730" s="80"/>
      <c r="AG730" s="80"/>
      <c r="AH730" s="80"/>
      <c r="AI730" s="80"/>
      <c r="AJ730" s="80"/>
      <c r="AK730" s="80"/>
      <c r="AL730" s="80"/>
      <c r="AM730" s="80"/>
      <c r="AN730" s="80"/>
      <c r="AO730" s="80"/>
      <c r="AP730" s="80"/>
      <c r="AQ730" s="80"/>
      <c r="AR730" s="80"/>
      <c r="AS730" s="80"/>
      <c r="AT730" s="80"/>
      <c r="AU730" s="80"/>
      <c r="AV730" s="80"/>
      <c r="AW730" s="80"/>
      <c r="AX730" s="80"/>
      <c r="DI730" s="71"/>
    </row>
    <row r="731" spans="1:251" ht="15" thickBot="1">
      <c r="A731" s="81"/>
      <c r="B731" s="80" t="s">
        <v>88</v>
      </c>
      <c r="C731" s="78"/>
      <c r="D731" s="78"/>
      <c r="E731" s="78"/>
      <c r="F731" s="78"/>
      <c r="G731" s="78"/>
      <c r="H731" s="78"/>
      <c r="I731" s="78"/>
      <c r="J731" s="78"/>
      <c r="K731" s="78"/>
      <c r="L731" s="79"/>
      <c r="M731" s="79"/>
      <c r="N731" s="79"/>
      <c r="O731" s="79"/>
      <c r="P731" s="78"/>
      <c r="Q731" s="78"/>
      <c r="R731" s="78"/>
      <c r="S731" s="78"/>
      <c r="T731" s="78"/>
      <c r="U731" s="78"/>
      <c r="V731" s="80"/>
      <c r="W731" s="80"/>
      <c r="X731" s="80"/>
      <c r="Y731" s="80"/>
      <c r="Z731" s="80"/>
      <c r="AA731" s="80"/>
      <c r="AB731" s="80"/>
      <c r="AC731" s="80"/>
      <c r="AD731" s="80"/>
      <c r="AE731" s="80"/>
      <c r="AF731" s="80"/>
      <c r="AG731" s="80"/>
      <c r="AH731" s="80"/>
      <c r="AI731" s="80"/>
      <c r="AJ731" s="80"/>
      <c r="AK731" s="80"/>
      <c r="AL731" s="80"/>
      <c r="AM731" s="80"/>
      <c r="AN731" s="80"/>
      <c r="AO731" s="80"/>
      <c r="AP731" s="80"/>
      <c r="AQ731" s="80"/>
      <c r="AR731" s="80"/>
      <c r="AS731" s="80"/>
      <c r="AT731" s="80"/>
      <c r="AU731" s="80"/>
      <c r="AV731" s="80"/>
      <c r="AW731" s="80"/>
      <c r="AX731" s="80"/>
      <c r="DI731" s="71"/>
    </row>
    <row r="732" spans="1:251" ht="14.25">
      <c r="A732" s="78"/>
      <c r="B732" s="82"/>
      <c r="C732" s="77"/>
      <c r="D732" s="77"/>
      <c r="E732" s="77"/>
      <c r="F732" s="77"/>
      <c r="G732" s="77"/>
      <c r="H732" s="77"/>
      <c r="I732" s="77"/>
      <c r="J732" s="77"/>
      <c r="K732" s="77"/>
      <c r="L732" s="83"/>
      <c r="M732" s="83"/>
      <c r="N732" s="83"/>
      <c r="O732" s="83"/>
      <c r="P732" s="77"/>
      <c r="Q732" s="77"/>
      <c r="R732" s="77"/>
      <c r="S732" s="77"/>
      <c r="T732" s="77"/>
      <c r="U732" s="77"/>
      <c r="V732" s="84"/>
      <c r="W732" s="84"/>
      <c r="X732" s="84"/>
      <c r="Y732" s="84"/>
      <c r="Z732" s="84"/>
      <c r="AA732" s="84"/>
      <c r="AB732" s="84"/>
      <c r="AC732" s="84"/>
      <c r="AD732" s="84"/>
      <c r="AE732" s="84"/>
      <c r="AF732" s="84"/>
      <c r="AG732" s="84"/>
      <c r="AH732" s="84"/>
      <c r="AI732" s="84"/>
      <c r="AJ732" s="84"/>
      <c r="AK732" s="84"/>
      <c r="AL732" s="84"/>
      <c r="AM732" s="84"/>
      <c r="AN732" s="84"/>
      <c r="AO732" s="84"/>
      <c r="AP732" s="84"/>
      <c r="AQ732" s="84"/>
      <c r="AR732" s="84"/>
      <c r="AS732" s="84"/>
      <c r="AT732" s="84"/>
      <c r="AU732" s="84"/>
      <c r="AV732" s="84"/>
      <c r="AW732" s="84"/>
      <c r="AX732" s="85"/>
    </row>
    <row r="733" spans="1:251" ht="12" customHeight="1">
      <c r="A733" s="78"/>
      <c r="B733" s="86" t="s">
        <v>185</v>
      </c>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c r="AA733" s="87"/>
      <c r="AB733" s="87"/>
      <c r="AC733" s="87"/>
      <c r="AD733" s="87"/>
      <c r="AE733" s="87"/>
      <c r="AF733" s="87"/>
      <c r="AG733" s="87"/>
      <c r="AH733" s="87"/>
      <c r="AI733" s="87"/>
      <c r="AJ733" s="87"/>
      <c r="AK733" s="87"/>
      <c r="AL733" s="87"/>
      <c r="AM733" s="87"/>
      <c r="AN733" s="87"/>
      <c r="AO733" s="87"/>
      <c r="AP733" s="87"/>
      <c r="AQ733" s="87"/>
      <c r="AR733" s="87"/>
      <c r="AS733" s="87"/>
      <c r="AT733" s="87"/>
      <c r="AU733" s="87"/>
      <c r="AV733" s="87"/>
      <c r="AW733" s="87"/>
      <c r="AX733" s="88"/>
    </row>
    <row r="734" spans="1:251" ht="12" customHeight="1">
      <c r="A734" s="78"/>
      <c r="B734" s="86"/>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c r="AA734" s="87"/>
      <c r="AB734" s="87"/>
      <c r="AC734" s="87"/>
      <c r="AD734" s="87"/>
      <c r="AE734" s="87"/>
      <c r="AF734" s="87"/>
      <c r="AG734" s="87"/>
      <c r="AH734" s="87"/>
      <c r="AI734" s="87"/>
      <c r="AJ734" s="87"/>
      <c r="AK734" s="87"/>
      <c r="AL734" s="87"/>
      <c r="AM734" s="87"/>
      <c r="AN734" s="87"/>
      <c r="AO734" s="87"/>
      <c r="AP734" s="87"/>
      <c r="AQ734" s="87"/>
      <c r="AR734" s="87"/>
      <c r="AS734" s="87"/>
      <c r="AT734" s="87"/>
      <c r="AU734" s="87"/>
      <c r="AV734" s="87"/>
      <c r="AW734" s="87"/>
      <c r="AX734" s="88"/>
      <c r="BC734" s="89"/>
    </row>
    <row r="735" spans="1:251" ht="12" customHeight="1">
      <c r="A735" s="78"/>
      <c r="B735" s="86"/>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c r="AA735" s="87"/>
      <c r="AB735" s="87"/>
      <c r="AC735" s="87"/>
      <c r="AD735" s="87"/>
      <c r="AE735" s="87"/>
      <c r="AF735" s="87"/>
      <c r="AG735" s="87"/>
      <c r="AH735" s="87"/>
      <c r="AI735" s="87"/>
      <c r="AJ735" s="87"/>
      <c r="AK735" s="87"/>
      <c r="AL735" s="87"/>
      <c r="AM735" s="87"/>
      <c r="AN735" s="87"/>
      <c r="AO735" s="87"/>
      <c r="AP735" s="87"/>
      <c r="AQ735" s="87"/>
      <c r="AR735" s="87"/>
      <c r="AS735" s="87"/>
      <c r="AT735" s="87"/>
      <c r="AU735" s="87"/>
      <c r="AV735" s="87"/>
      <c r="AW735" s="87"/>
      <c r="AX735" s="88"/>
    </row>
    <row r="736" spans="1:251" ht="12" customHeight="1">
      <c r="A736" s="78"/>
      <c r="B736" s="86"/>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c r="AA736" s="87"/>
      <c r="AB736" s="87"/>
      <c r="AC736" s="87"/>
      <c r="AD736" s="87"/>
      <c r="AE736" s="87"/>
      <c r="AF736" s="87"/>
      <c r="AG736" s="87"/>
      <c r="AH736" s="87"/>
      <c r="AI736" s="87"/>
      <c r="AJ736" s="87"/>
      <c r="AK736" s="87"/>
      <c r="AL736" s="87"/>
      <c r="AM736" s="87"/>
      <c r="AN736" s="87"/>
      <c r="AO736" s="87"/>
      <c r="AP736" s="87"/>
      <c r="AQ736" s="87"/>
      <c r="AR736" s="87"/>
      <c r="AS736" s="87"/>
      <c r="AT736" s="87"/>
      <c r="AU736" s="87"/>
      <c r="AV736" s="87"/>
      <c r="AW736" s="87"/>
      <c r="AX736" s="88"/>
    </row>
    <row r="737" spans="1:251" ht="12" customHeight="1">
      <c r="A737" s="78"/>
      <c r="B737" s="86"/>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c r="AA737" s="87"/>
      <c r="AB737" s="87"/>
      <c r="AC737" s="87"/>
      <c r="AD737" s="87"/>
      <c r="AE737" s="87"/>
      <c r="AF737" s="87"/>
      <c r="AG737" s="87"/>
      <c r="AH737" s="87"/>
      <c r="AI737" s="87"/>
      <c r="AJ737" s="87"/>
      <c r="AK737" s="87"/>
      <c r="AL737" s="87"/>
      <c r="AM737" s="87"/>
      <c r="AN737" s="87"/>
      <c r="AO737" s="87"/>
      <c r="AP737" s="87"/>
      <c r="AQ737" s="87"/>
      <c r="AR737" s="87"/>
      <c r="AS737" s="87"/>
      <c r="AT737" s="87"/>
      <c r="AU737" s="87"/>
      <c r="AV737" s="87"/>
      <c r="AW737" s="87"/>
      <c r="AX737" s="88"/>
    </row>
    <row r="738" spans="1:251" ht="15" thickBot="1">
      <c r="A738" s="90"/>
      <c r="B738" s="91"/>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c r="AN738" s="92"/>
      <c r="AO738" s="92"/>
      <c r="AP738" s="92"/>
      <c r="AQ738" s="92"/>
      <c r="AR738" s="92"/>
      <c r="AS738" s="92"/>
      <c r="AT738" s="92"/>
      <c r="AU738" s="92"/>
      <c r="AV738" s="92"/>
      <c r="AW738" s="92"/>
      <c r="AX738" s="93"/>
    </row>
    <row r="739" spans="1:251">
      <c r="B739" s="94"/>
    </row>
    <row r="740" spans="1:251" ht="15" thickBot="1">
      <c r="A740" s="81"/>
      <c r="B740" s="80" t="s">
        <v>89</v>
      </c>
      <c r="C740" s="78"/>
      <c r="D740" s="78"/>
      <c r="E740" s="78"/>
      <c r="F740" s="78"/>
      <c r="G740" s="78"/>
      <c r="H740" s="78"/>
      <c r="I740" s="78"/>
      <c r="J740" s="78"/>
      <c r="K740" s="78"/>
      <c r="L740" s="79"/>
      <c r="M740" s="79"/>
      <c r="N740" s="79"/>
      <c r="O740" s="79"/>
      <c r="P740" s="78"/>
      <c r="Q740" s="78"/>
      <c r="R740" s="78"/>
      <c r="S740" s="78"/>
      <c r="T740" s="78"/>
      <c r="U740" s="78"/>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0"/>
      <c r="DI740" s="71"/>
    </row>
    <row r="741" spans="1:251" ht="14.25">
      <c r="A741" s="78"/>
      <c r="B741" s="82"/>
      <c r="C741" s="77"/>
      <c r="D741" s="77"/>
      <c r="E741" s="77"/>
      <c r="F741" s="77"/>
      <c r="G741" s="77"/>
      <c r="H741" s="77"/>
      <c r="I741" s="77"/>
      <c r="J741" s="77"/>
      <c r="K741" s="77"/>
      <c r="L741" s="83"/>
      <c r="M741" s="83"/>
      <c r="N741" s="83"/>
      <c r="O741" s="83"/>
      <c r="P741" s="77"/>
      <c r="Q741" s="77"/>
      <c r="R741" s="77"/>
      <c r="S741" s="77"/>
      <c r="T741" s="77"/>
      <c r="U741" s="77"/>
      <c r="V741" s="84"/>
      <c r="W741" s="84"/>
      <c r="X741" s="84"/>
      <c r="Y741" s="84"/>
      <c r="Z741" s="84"/>
      <c r="AA741" s="84"/>
      <c r="AB741" s="84"/>
      <c r="AC741" s="84"/>
      <c r="AD741" s="84"/>
      <c r="AE741" s="84"/>
      <c r="AF741" s="84"/>
      <c r="AG741" s="84"/>
      <c r="AH741" s="84"/>
      <c r="AI741" s="84"/>
      <c r="AJ741" s="84"/>
      <c r="AK741" s="84"/>
      <c r="AL741" s="84"/>
      <c r="AM741" s="84"/>
      <c r="AN741" s="84"/>
      <c r="AO741" s="84"/>
      <c r="AP741" s="84"/>
      <c r="AQ741" s="84"/>
      <c r="AR741" s="84"/>
      <c r="AS741" s="84"/>
      <c r="AT741" s="84"/>
      <c r="AU741" s="84"/>
      <c r="AV741" s="84"/>
      <c r="AW741" s="84"/>
      <c r="AX741" s="85"/>
    </row>
    <row r="742" spans="1:251" ht="12" customHeight="1">
      <c r="A742" s="78"/>
      <c r="B742" s="86" t="s">
        <v>186</v>
      </c>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251" ht="12" customHeight="1">
      <c r="A743" s="78"/>
      <c r="B743" s="86"/>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c r="BC743" s="89"/>
    </row>
    <row r="744" spans="1:251" ht="12" customHeight="1">
      <c r="A744" s="78"/>
      <c r="B744" s="86"/>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251" ht="12" customHeight="1">
      <c r="A745" s="78"/>
      <c r="B745" s="86"/>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251" ht="12" customHeight="1">
      <c r="A746" s="78"/>
      <c r="B746" s="86"/>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251" ht="15" thickBot="1">
      <c r="A747" s="90"/>
      <c r="B747" s="91"/>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2"/>
      <c r="AU747" s="92"/>
      <c r="AV747" s="92"/>
      <c r="AW747" s="92"/>
      <c r="AX747" s="93"/>
    </row>
    <row r="748" spans="1:251">
      <c r="B748" s="94"/>
    </row>
    <row r="749" spans="1:251" ht="14.25">
      <c r="B749" s="80" t="s">
        <v>91</v>
      </c>
      <c r="C749" s="78"/>
      <c r="D749" s="78"/>
      <c r="E749" s="78"/>
      <c r="F749" s="78"/>
      <c r="G749" s="78"/>
      <c r="H749" s="78"/>
      <c r="I749" s="78"/>
      <c r="J749" s="78"/>
      <c r="K749" s="78"/>
      <c r="L749" s="79"/>
      <c r="M749" s="79"/>
      <c r="N749" s="79"/>
      <c r="O749" s="79"/>
      <c r="P749" s="78"/>
      <c r="Q749" s="78"/>
      <c r="R749" s="78"/>
      <c r="S749" s="78"/>
      <c r="T749" s="78"/>
      <c r="U749" s="78"/>
      <c r="V749" s="80"/>
      <c r="W749" s="80"/>
      <c r="X749" s="80"/>
      <c r="Y749" s="80"/>
      <c r="Z749" s="80"/>
      <c r="AA749" s="80"/>
      <c r="AB749" s="80"/>
      <c r="AC749" s="80"/>
      <c r="AD749" s="80"/>
      <c r="AE749" s="80"/>
      <c r="AF749" s="80"/>
      <c r="AG749" s="80"/>
      <c r="AH749" s="80"/>
      <c r="AI749" s="80"/>
      <c r="AJ749" s="80"/>
      <c r="AK749" s="80"/>
      <c r="AL749" s="80"/>
      <c r="AM749" s="80"/>
      <c r="AN749" s="80"/>
      <c r="AO749" s="80"/>
      <c r="AP749" s="80"/>
      <c r="AQ749" s="80"/>
      <c r="AR749" s="80"/>
      <c r="AS749" s="80"/>
      <c r="AT749" s="80"/>
      <c r="AU749" s="80"/>
      <c r="AV749" s="80"/>
      <c r="AW749" s="80"/>
      <c r="AX749" s="80"/>
    </row>
    <row r="750" spans="1:251" ht="15" thickBot="1">
      <c r="B750" s="78"/>
      <c r="C750" s="78"/>
      <c r="D750" s="78"/>
      <c r="E750" s="78"/>
      <c r="F750" s="78"/>
      <c r="G750" s="78"/>
      <c r="H750" s="78"/>
      <c r="I750" s="78"/>
      <c r="J750" s="78"/>
      <c r="K750" s="78"/>
      <c r="L750" s="79"/>
      <c r="M750" s="79"/>
      <c r="N750" s="79"/>
      <c r="O750" s="79"/>
      <c r="P750" s="78"/>
      <c r="Q750" s="78"/>
      <c r="R750" s="78"/>
      <c r="S750" s="78"/>
      <c r="T750" s="78"/>
      <c r="U750" s="78"/>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0"/>
      <c r="AX750" s="95" t="s">
        <v>92</v>
      </c>
    </row>
    <row r="751" spans="1:251" s="89" customFormat="1" ht="13.5" customHeight="1">
      <c r="A751" s="78"/>
      <c r="B751" s="96" t="s">
        <v>93</v>
      </c>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8"/>
      <c r="AA751" s="99" t="s">
        <v>94</v>
      </c>
      <c r="AB751" s="97"/>
      <c r="AC751" s="97"/>
      <c r="AD751" s="97"/>
      <c r="AE751" s="97"/>
      <c r="AF751" s="97"/>
      <c r="AG751" s="97"/>
      <c r="AH751" s="97"/>
      <c r="AI751" s="98"/>
      <c r="AJ751" s="99" t="s">
        <v>95</v>
      </c>
      <c r="AK751" s="97"/>
      <c r="AL751" s="97"/>
      <c r="AM751" s="97"/>
      <c r="AN751" s="97"/>
      <c r="AO751" s="97"/>
      <c r="AP751" s="97"/>
      <c r="AQ751" s="97"/>
      <c r="AR751" s="98"/>
      <c r="AS751" s="99" t="s">
        <v>96</v>
      </c>
      <c r="AT751" s="97"/>
      <c r="AU751" s="97"/>
      <c r="AV751" s="97"/>
      <c r="AW751" s="97"/>
      <c r="AX751" s="100"/>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5"/>
      <c r="BX751" s="65"/>
      <c r="BY751" s="65"/>
      <c r="BZ751" s="65"/>
      <c r="CA751" s="65"/>
      <c r="CB751" s="65"/>
      <c r="CC751" s="65"/>
      <c r="CD751" s="65"/>
      <c r="CE751" s="65"/>
      <c r="CF751" s="65"/>
      <c r="CG751" s="65"/>
      <c r="CH751" s="65"/>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5"/>
      <c r="DV751" s="65"/>
      <c r="DW751" s="65"/>
      <c r="DX751" s="65"/>
      <c r="DY751" s="65"/>
      <c r="DZ751" s="65"/>
      <c r="EA751" s="65"/>
      <c r="EB751" s="65"/>
      <c r="EC751" s="65"/>
      <c r="ED751" s="65"/>
      <c r="EE751" s="65"/>
      <c r="EF751" s="65"/>
      <c r="EG751" s="65"/>
      <c r="EH751" s="65"/>
      <c r="EI751" s="65"/>
      <c r="EJ751" s="65"/>
      <c r="EK751" s="65"/>
      <c r="EL751" s="65"/>
      <c r="EM751" s="65"/>
      <c r="EN751" s="65"/>
      <c r="EO751" s="65"/>
      <c r="EP751" s="65"/>
      <c r="EQ751" s="65"/>
      <c r="ER751" s="65"/>
      <c r="ES751" s="65"/>
      <c r="ET751" s="65"/>
      <c r="EU751" s="65"/>
      <c r="EV751" s="65"/>
      <c r="EW751" s="65"/>
      <c r="EX751" s="65"/>
      <c r="EY751" s="65"/>
      <c r="EZ751" s="65"/>
      <c r="FA751" s="65"/>
      <c r="FB751" s="65"/>
      <c r="FC751" s="65"/>
      <c r="FD751" s="65"/>
      <c r="FE751" s="65"/>
      <c r="FF751" s="65"/>
      <c r="FG751" s="65"/>
      <c r="FH751" s="65"/>
      <c r="FI751" s="65"/>
      <c r="FJ751" s="65"/>
      <c r="FK751" s="65"/>
      <c r="FL751" s="65"/>
      <c r="FM751" s="65"/>
      <c r="FN751" s="65"/>
      <c r="FO751" s="65"/>
      <c r="FP751" s="65"/>
      <c r="FQ751" s="65"/>
      <c r="FR751" s="65"/>
      <c r="FS751" s="65"/>
      <c r="FT751" s="65"/>
      <c r="FU751" s="65"/>
      <c r="FV751" s="65"/>
      <c r="FW751" s="65"/>
      <c r="FX751" s="65"/>
      <c r="FY751" s="65"/>
      <c r="FZ751" s="65"/>
      <c r="GA751" s="65"/>
      <c r="GB751" s="65"/>
      <c r="GC751" s="65"/>
      <c r="GD751" s="65"/>
      <c r="GE751" s="65"/>
      <c r="GF751" s="65"/>
      <c r="GG751" s="65"/>
      <c r="GH751" s="65"/>
      <c r="GI751" s="65"/>
      <c r="GJ751" s="65"/>
      <c r="GK751" s="65"/>
      <c r="GL751" s="65"/>
      <c r="GM751" s="65"/>
      <c r="GN751" s="65"/>
      <c r="GO751" s="65"/>
      <c r="GP751" s="65"/>
      <c r="GQ751" s="65"/>
      <c r="GR751" s="65"/>
      <c r="GS751" s="65"/>
      <c r="GT751" s="65"/>
      <c r="GU751" s="65"/>
      <c r="GV751" s="65"/>
      <c r="GW751" s="65"/>
      <c r="GX751" s="65"/>
      <c r="GY751" s="65"/>
      <c r="GZ751" s="65"/>
      <c r="HA751" s="65"/>
      <c r="HB751" s="65"/>
      <c r="HC751" s="65"/>
      <c r="HD751" s="65"/>
      <c r="HE751" s="65"/>
      <c r="HF751" s="65"/>
      <c r="HG751" s="65"/>
      <c r="HH751" s="65"/>
      <c r="HI751" s="65"/>
      <c r="HJ751" s="65"/>
      <c r="HK751" s="65"/>
      <c r="HL751" s="65"/>
      <c r="HM751" s="65"/>
      <c r="HN751" s="65"/>
      <c r="HO751" s="65"/>
      <c r="HP751" s="65"/>
      <c r="HQ751" s="65"/>
      <c r="HR751" s="65"/>
      <c r="HS751" s="65"/>
      <c r="HT751" s="65"/>
      <c r="HU751" s="65"/>
      <c r="HV751" s="65"/>
      <c r="HW751" s="65"/>
      <c r="HX751" s="65"/>
      <c r="HY751" s="65"/>
      <c r="HZ751" s="65"/>
      <c r="IA751" s="65"/>
      <c r="IB751" s="65"/>
      <c r="IC751" s="65"/>
      <c r="ID751" s="65"/>
      <c r="IE751" s="65"/>
      <c r="IF751" s="65"/>
      <c r="IG751" s="65"/>
      <c r="IH751" s="65"/>
      <c r="II751" s="65"/>
      <c r="IJ751" s="65"/>
      <c r="IK751" s="65"/>
      <c r="IL751" s="65"/>
      <c r="IM751" s="65"/>
      <c r="IN751" s="65"/>
      <c r="IO751" s="65"/>
      <c r="IP751" s="65"/>
      <c r="IQ751" s="65"/>
    </row>
    <row r="752" spans="1:251" s="89" customFormat="1" ht="13.5">
      <c r="A752" s="78"/>
      <c r="B752" s="101"/>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3"/>
      <c r="AA752" s="104"/>
      <c r="AB752" s="102"/>
      <c r="AC752" s="102"/>
      <c r="AD752" s="102"/>
      <c r="AE752" s="102"/>
      <c r="AF752" s="102"/>
      <c r="AG752" s="102"/>
      <c r="AH752" s="102"/>
      <c r="AI752" s="103"/>
      <c r="AJ752" s="104"/>
      <c r="AK752" s="102"/>
      <c r="AL752" s="102"/>
      <c r="AM752" s="102"/>
      <c r="AN752" s="102"/>
      <c r="AO752" s="102"/>
      <c r="AP752" s="102"/>
      <c r="AQ752" s="102"/>
      <c r="AR752" s="103"/>
      <c r="AS752" s="104"/>
      <c r="AT752" s="102"/>
      <c r="AU752" s="102"/>
      <c r="AV752" s="102"/>
      <c r="AW752" s="102"/>
      <c r="AX752" s="105"/>
      <c r="AY752" s="65"/>
      <c r="AZ752" s="65"/>
      <c r="BA752" s="65"/>
      <c r="BB752" s="106"/>
      <c r="BC752" s="107"/>
      <c r="BE752" s="65"/>
      <c r="BF752" s="65"/>
      <c r="BG752" s="65"/>
      <c r="BH752" s="65"/>
      <c r="BI752" s="65"/>
      <c r="BJ752" s="65"/>
      <c r="BK752" s="65"/>
      <c r="BL752" s="65"/>
      <c r="BM752" s="65"/>
      <c r="BN752" s="65"/>
      <c r="BO752" s="65"/>
      <c r="BP752" s="65"/>
      <c r="BQ752" s="65"/>
      <c r="BR752" s="65"/>
      <c r="BS752" s="65"/>
      <c r="BT752" s="65"/>
      <c r="BU752" s="65"/>
      <c r="BV752" s="65"/>
      <c r="BW752" s="65"/>
      <c r="BX752" s="65"/>
      <c r="BY752" s="65"/>
      <c r="BZ752" s="65"/>
      <c r="CA752" s="65"/>
      <c r="CB752" s="65"/>
      <c r="CC752" s="65"/>
      <c r="CD752" s="65"/>
      <c r="CE752" s="65"/>
      <c r="CF752" s="65"/>
      <c r="CG752" s="65"/>
      <c r="CH752" s="65"/>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5"/>
      <c r="DV752" s="65"/>
      <c r="DW752" s="65"/>
      <c r="DX752" s="65"/>
      <c r="DY752" s="65"/>
      <c r="DZ752" s="65"/>
      <c r="EA752" s="65"/>
      <c r="EB752" s="65"/>
      <c r="EC752" s="65"/>
      <c r="ED752" s="65"/>
      <c r="EE752" s="65"/>
      <c r="EF752" s="65"/>
      <c r="EG752" s="65"/>
      <c r="EH752" s="65"/>
      <c r="EI752" s="65"/>
      <c r="EJ752" s="65"/>
      <c r="EK752" s="65"/>
      <c r="EL752" s="65"/>
      <c r="EM752" s="65"/>
      <c r="EN752" s="65"/>
      <c r="EO752" s="65"/>
      <c r="EP752" s="65"/>
      <c r="EQ752" s="65"/>
      <c r="ER752" s="65"/>
      <c r="ES752" s="65"/>
      <c r="ET752" s="65"/>
      <c r="EU752" s="65"/>
      <c r="EV752" s="65"/>
      <c r="EW752" s="65"/>
      <c r="EX752" s="65"/>
      <c r="EY752" s="65"/>
      <c r="EZ752" s="65"/>
      <c r="FA752" s="65"/>
      <c r="FB752" s="65"/>
      <c r="FC752" s="65"/>
      <c r="FD752" s="65"/>
      <c r="FE752" s="65"/>
      <c r="FF752" s="65"/>
      <c r="FG752" s="65"/>
      <c r="FH752" s="65"/>
      <c r="FI752" s="65"/>
      <c r="FJ752" s="65"/>
      <c r="FK752" s="65"/>
      <c r="FL752" s="65"/>
      <c r="FM752" s="65"/>
      <c r="FN752" s="65"/>
      <c r="FO752" s="65"/>
      <c r="FP752" s="65"/>
      <c r="FQ752" s="65"/>
      <c r="FR752" s="65"/>
      <c r="FS752" s="65"/>
      <c r="FT752" s="65"/>
      <c r="FU752" s="65"/>
      <c r="FV752" s="65"/>
      <c r="FW752" s="65"/>
      <c r="FX752" s="65"/>
      <c r="FY752" s="65"/>
      <c r="FZ752" s="65"/>
      <c r="GA752" s="65"/>
      <c r="GB752" s="65"/>
      <c r="GC752" s="65"/>
      <c r="GD752" s="65"/>
      <c r="GE752" s="65"/>
      <c r="GF752" s="65"/>
      <c r="GG752" s="65"/>
      <c r="GH752" s="65"/>
      <c r="GI752" s="65"/>
      <c r="GJ752" s="65"/>
      <c r="GK752" s="65"/>
      <c r="GL752" s="65"/>
      <c r="GM752" s="65"/>
      <c r="GN752" s="65"/>
      <c r="GO752" s="65"/>
      <c r="GP752" s="65"/>
      <c r="GQ752" s="65"/>
      <c r="GR752" s="65"/>
      <c r="GS752" s="65"/>
      <c r="GT752" s="65"/>
      <c r="GU752" s="65"/>
      <c r="GV752" s="65"/>
      <c r="GW752" s="65"/>
      <c r="GX752" s="65"/>
      <c r="GY752" s="65"/>
      <c r="GZ752" s="65"/>
      <c r="HA752" s="65"/>
      <c r="HB752" s="65"/>
      <c r="HC752" s="65"/>
      <c r="HD752" s="65"/>
      <c r="HE752" s="65"/>
      <c r="HF752" s="65"/>
      <c r="HG752" s="65"/>
      <c r="HH752" s="65"/>
      <c r="HI752" s="65"/>
      <c r="HJ752" s="65"/>
      <c r="HK752" s="65"/>
      <c r="HL752" s="65"/>
      <c r="HM752" s="65"/>
      <c r="HN752" s="65"/>
      <c r="HO752" s="65"/>
      <c r="HP752" s="65"/>
      <c r="HQ752" s="65"/>
      <c r="HR752" s="65"/>
      <c r="HS752" s="65"/>
      <c r="HT752" s="65"/>
      <c r="HU752" s="65"/>
      <c r="HV752" s="65"/>
      <c r="HW752" s="65"/>
      <c r="HX752" s="65"/>
      <c r="HY752" s="65"/>
      <c r="HZ752" s="65"/>
      <c r="IA752" s="65"/>
      <c r="IB752" s="65"/>
      <c r="IC752" s="65"/>
      <c r="ID752" s="65"/>
      <c r="IE752" s="65"/>
      <c r="IF752" s="65"/>
      <c r="IG752" s="65"/>
      <c r="IH752" s="65"/>
      <c r="II752" s="65"/>
      <c r="IJ752" s="65"/>
      <c r="IK752" s="65"/>
      <c r="IL752" s="65"/>
      <c r="IM752" s="65"/>
      <c r="IN752" s="65"/>
      <c r="IO752" s="65"/>
      <c r="IP752" s="65"/>
      <c r="IQ752" s="65"/>
    </row>
    <row r="753" spans="1:251" s="89" customFormat="1" ht="18.75" customHeight="1">
      <c r="A753" s="78"/>
      <c r="B753" s="108"/>
      <c r="C753" s="109" t="s">
        <v>187</v>
      </c>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1"/>
      <c r="AA753" s="112">
        <v>21027</v>
      </c>
      <c r="AB753" s="113"/>
      <c r="AC753" s="113"/>
      <c r="AD753" s="113"/>
      <c r="AE753" s="113"/>
      <c r="AF753" s="113"/>
      <c r="AG753" s="113"/>
      <c r="AH753" s="113"/>
      <c r="AI753" s="114"/>
      <c r="AJ753" s="112">
        <v>21027</v>
      </c>
      <c r="AK753" s="113"/>
      <c r="AL753" s="113"/>
      <c r="AM753" s="113"/>
      <c r="AN753" s="113"/>
      <c r="AO753" s="113"/>
      <c r="AP753" s="113"/>
      <c r="AQ753" s="113"/>
      <c r="AR753" s="114"/>
      <c r="AS753" s="115"/>
      <c r="AT753" s="116"/>
      <c r="AU753" s="116"/>
      <c r="AV753" s="116"/>
      <c r="AW753" s="116"/>
      <c r="AX753" s="117"/>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5"/>
      <c r="BX753" s="65"/>
      <c r="BY753" s="65"/>
      <c r="BZ753" s="65"/>
      <c r="CA753" s="65"/>
      <c r="CB753" s="65"/>
      <c r="CC753" s="65"/>
      <c r="CD753" s="65"/>
      <c r="CE753" s="65"/>
      <c r="CF753" s="65"/>
      <c r="CG753" s="65"/>
      <c r="CH753" s="65"/>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5"/>
      <c r="DV753" s="65"/>
      <c r="DW753" s="65"/>
      <c r="DX753" s="65"/>
      <c r="DY753" s="65"/>
      <c r="DZ753" s="65"/>
      <c r="EA753" s="65"/>
      <c r="EB753" s="65"/>
      <c r="EC753" s="65"/>
      <c r="ED753" s="65"/>
      <c r="EE753" s="65"/>
      <c r="EF753" s="65"/>
      <c r="EG753" s="65"/>
      <c r="EH753" s="65"/>
      <c r="EI753" s="65"/>
      <c r="EJ753" s="65"/>
      <c r="EK753" s="65"/>
      <c r="EL753" s="65"/>
      <c r="EM753" s="65"/>
      <c r="EN753" s="65"/>
      <c r="EO753" s="65"/>
      <c r="EP753" s="65"/>
      <c r="EQ753" s="65"/>
      <c r="ER753" s="65"/>
      <c r="ES753" s="65"/>
      <c r="ET753" s="65"/>
      <c r="EU753" s="65"/>
      <c r="EV753" s="65"/>
      <c r="EW753" s="65"/>
      <c r="EX753" s="65"/>
      <c r="EY753" s="65"/>
      <c r="EZ753" s="65"/>
      <c r="FA753" s="65"/>
      <c r="FB753" s="65"/>
      <c r="FC753" s="65"/>
      <c r="FD753" s="65"/>
      <c r="FE753" s="65"/>
      <c r="FF753" s="65"/>
      <c r="FG753" s="65"/>
      <c r="FH753" s="65"/>
      <c r="FI753" s="65"/>
      <c r="FJ753" s="65"/>
      <c r="FK753" s="65"/>
      <c r="FL753" s="65"/>
      <c r="FM753" s="65"/>
      <c r="FN753" s="65"/>
      <c r="FO753" s="65"/>
      <c r="FP753" s="65"/>
      <c r="FQ753" s="65"/>
      <c r="FR753" s="65"/>
      <c r="FS753" s="65"/>
      <c r="FT753" s="65"/>
      <c r="FU753" s="65"/>
      <c r="FV753" s="65"/>
      <c r="FW753" s="65"/>
      <c r="FX753" s="65"/>
      <c r="FY753" s="65"/>
      <c r="FZ753" s="65"/>
      <c r="GA753" s="65"/>
      <c r="GB753" s="65"/>
      <c r="GC753" s="65"/>
      <c r="GD753" s="65"/>
      <c r="GE753" s="65"/>
      <c r="GF753" s="65"/>
      <c r="GG753" s="65"/>
      <c r="GH753" s="65"/>
      <c r="GI753" s="65"/>
      <c r="GJ753" s="65"/>
      <c r="GK753" s="65"/>
      <c r="GL753" s="65"/>
      <c r="GM753" s="65"/>
      <c r="GN753" s="65"/>
      <c r="GO753" s="65"/>
      <c r="GP753" s="65"/>
      <c r="GQ753" s="65"/>
      <c r="GR753" s="65"/>
      <c r="GS753" s="65"/>
      <c r="GT753" s="65"/>
      <c r="GU753" s="65"/>
      <c r="GV753" s="65"/>
      <c r="GW753" s="65"/>
      <c r="GX753" s="65"/>
      <c r="GY753" s="65"/>
      <c r="GZ753" s="65"/>
      <c r="HA753" s="65"/>
      <c r="HB753" s="65"/>
      <c r="HC753" s="65"/>
      <c r="HD753" s="65"/>
      <c r="HE753" s="65"/>
      <c r="HF753" s="65"/>
      <c r="HG753" s="65"/>
      <c r="HH753" s="65"/>
      <c r="HI753" s="65"/>
      <c r="HJ753" s="65"/>
      <c r="HK753" s="65"/>
      <c r="HL753" s="65"/>
      <c r="HM753" s="65"/>
      <c r="HN753" s="65"/>
      <c r="HO753" s="65"/>
      <c r="HP753" s="65"/>
      <c r="HQ753" s="65"/>
      <c r="HR753" s="65"/>
      <c r="HS753" s="65"/>
      <c r="HT753" s="65"/>
      <c r="HU753" s="65"/>
      <c r="HV753" s="65"/>
      <c r="HW753" s="65"/>
      <c r="HX753" s="65"/>
      <c r="HY753" s="65"/>
      <c r="HZ753" s="65"/>
      <c r="IA753" s="65"/>
      <c r="IB753" s="65"/>
      <c r="IC753" s="65"/>
      <c r="ID753" s="65"/>
      <c r="IE753" s="65"/>
      <c r="IF753" s="65"/>
      <c r="IG753" s="65"/>
      <c r="IH753" s="65"/>
      <c r="II753" s="65"/>
      <c r="IJ753" s="65"/>
      <c r="IK753" s="65"/>
      <c r="IL753" s="65"/>
      <c r="IM753" s="65"/>
      <c r="IN753" s="65"/>
      <c r="IO753" s="65"/>
      <c r="IP753" s="65"/>
      <c r="IQ753" s="65"/>
    </row>
    <row r="754" spans="1:251" s="89" customFormat="1" ht="18.75" customHeight="1">
      <c r="A754" s="78"/>
      <c r="B754" s="108"/>
      <c r="C754" s="109" t="s">
        <v>187</v>
      </c>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1"/>
      <c r="AA754" s="112">
        <v>1845</v>
      </c>
      <c r="AB754" s="113"/>
      <c r="AC754" s="113"/>
      <c r="AD754" s="113"/>
      <c r="AE754" s="113"/>
      <c r="AF754" s="113"/>
      <c r="AG754" s="113"/>
      <c r="AH754" s="113"/>
      <c r="AI754" s="114"/>
      <c r="AJ754" s="112">
        <v>3017</v>
      </c>
      <c r="AK754" s="113"/>
      <c r="AL754" s="113"/>
      <c r="AM754" s="113"/>
      <c r="AN754" s="113"/>
      <c r="AO754" s="113"/>
      <c r="AP754" s="113"/>
      <c r="AQ754" s="113"/>
      <c r="AR754" s="114"/>
      <c r="AS754" s="115"/>
      <c r="AT754" s="116"/>
      <c r="AU754" s="116"/>
      <c r="AV754" s="116"/>
      <c r="AW754" s="116"/>
      <c r="AX754" s="117"/>
      <c r="AY754" s="65"/>
      <c r="AZ754" s="65"/>
      <c r="BA754" s="65"/>
      <c r="BB754" s="65"/>
      <c r="BC754" s="65"/>
      <c r="BD754" s="65"/>
      <c r="BE754" s="65"/>
      <c r="BF754" s="65"/>
      <c r="BG754" s="65"/>
      <c r="BH754" s="65"/>
      <c r="BI754" s="65"/>
      <c r="BJ754" s="65"/>
      <c r="BK754" s="65"/>
      <c r="BL754" s="65"/>
      <c r="BM754" s="65"/>
      <c r="BN754" s="65"/>
      <c r="BO754" s="65"/>
      <c r="BP754" s="65"/>
      <c r="BQ754" s="65"/>
      <c r="BR754" s="65"/>
      <c r="BS754" s="65"/>
      <c r="BT754" s="65"/>
      <c r="BU754" s="65"/>
      <c r="BV754" s="65"/>
      <c r="BW754" s="65"/>
      <c r="BX754" s="65"/>
      <c r="BY754" s="65"/>
      <c r="BZ754" s="65"/>
      <c r="CA754" s="65"/>
      <c r="CB754" s="65"/>
      <c r="CC754" s="65"/>
      <c r="CD754" s="65"/>
      <c r="CE754" s="65"/>
      <c r="CF754" s="65"/>
      <c r="CG754" s="65"/>
      <c r="CH754" s="65"/>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5"/>
      <c r="DV754" s="65"/>
      <c r="DW754" s="65"/>
      <c r="DX754" s="65"/>
      <c r="DY754" s="65"/>
      <c r="DZ754" s="65"/>
      <c r="EA754" s="65"/>
      <c r="EB754" s="65"/>
      <c r="EC754" s="65"/>
      <c r="ED754" s="65"/>
      <c r="EE754" s="65"/>
      <c r="EF754" s="65"/>
      <c r="EG754" s="65"/>
      <c r="EH754" s="65"/>
      <c r="EI754" s="65"/>
      <c r="EJ754" s="65"/>
      <c r="EK754" s="65"/>
      <c r="EL754" s="65"/>
      <c r="EM754" s="65"/>
      <c r="EN754" s="65"/>
      <c r="EO754" s="65"/>
      <c r="EP754" s="65"/>
      <c r="EQ754" s="65"/>
      <c r="ER754" s="65"/>
      <c r="ES754" s="65"/>
      <c r="ET754" s="65"/>
      <c r="EU754" s="65"/>
      <c r="EV754" s="65"/>
      <c r="EW754" s="65"/>
      <c r="EX754" s="65"/>
      <c r="EY754" s="65"/>
      <c r="EZ754" s="65"/>
      <c r="FA754" s="65"/>
      <c r="FB754" s="65"/>
      <c r="FC754" s="65"/>
      <c r="FD754" s="65"/>
      <c r="FE754" s="65"/>
      <c r="FF754" s="65"/>
      <c r="FG754" s="65"/>
      <c r="FH754" s="65"/>
      <c r="FI754" s="65"/>
      <c r="FJ754" s="65"/>
      <c r="FK754" s="65"/>
      <c r="FL754" s="65"/>
      <c r="FM754" s="65"/>
      <c r="FN754" s="65"/>
      <c r="FO754" s="65"/>
      <c r="FP754" s="65"/>
      <c r="FQ754" s="65"/>
      <c r="FR754" s="65"/>
      <c r="FS754" s="65"/>
      <c r="FT754" s="65"/>
      <c r="FU754" s="65"/>
      <c r="FV754" s="65"/>
      <c r="FW754" s="65"/>
      <c r="FX754" s="65"/>
      <c r="FY754" s="65"/>
      <c r="FZ754" s="65"/>
      <c r="GA754" s="65"/>
      <c r="GB754" s="65"/>
      <c r="GC754" s="65"/>
      <c r="GD754" s="65"/>
      <c r="GE754" s="65"/>
      <c r="GF754" s="65"/>
      <c r="GG754" s="65"/>
      <c r="GH754" s="65"/>
      <c r="GI754" s="65"/>
      <c r="GJ754" s="65"/>
      <c r="GK754" s="65"/>
      <c r="GL754" s="65"/>
      <c r="GM754" s="65"/>
      <c r="GN754" s="65"/>
      <c r="GO754" s="65"/>
      <c r="GP754" s="65"/>
      <c r="GQ754" s="65"/>
      <c r="GR754" s="65"/>
      <c r="GS754" s="65"/>
      <c r="GT754" s="65"/>
      <c r="GU754" s="65"/>
      <c r="GV754" s="65"/>
      <c r="GW754" s="65"/>
      <c r="GX754" s="65"/>
      <c r="GY754" s="65"/>
      <c r="GZ754" s="65"/>
      <c r="HA754" s="65"/>
      <c r="HB754" s="65"/>
      <c r="HC754" s="65"/>
      <c r="HD754" s="65"/>
      <c r="HE754" s="65"/>
      <c r="HF754" s="65"/>
      <c r="HG754" s="65"/>
      <c r="HH754" s="65"/>
      <c r="HI754" s="65"/>
      <c r="HJ754" s="65"/>
      <c r="HK754" s="65"/>
      <c r="HL754" s="65"/>
      <c r="HM754" s="65"/>
      <c r="HN754" s="65"/>
      <c r="HO754" s="65"/>
      <c r="HP754" s="65"/>
      <c r="HQ754" s="65"/>
      <c r="HR754" s="65"/>
      <c r="HS754" s="65"/>
      <c r="HT754" s="65"/>
      <c r="HU754" s="65"/>
      <c r="HV754" s="65"/>
      <c r="HW754" s="65"/>
      <c r="HX754" s="65"/>
      <c r="HY754" s="65"/>
      <c r="HZ754" s="65"/>
      <c r="IA754" s="65"/>
      <c r="IB754" s="65"/>
      <c r="IC754" s="65"/>
      <c r="ID754" s="65"/>
      <c r="IE754" s="65"/>
      <c r="IF754" s="65"/>
      <c r="IG754" s="65"/>
      <c r="IH754" s="65"/>
      <c r="II754" s="65"/>
      <c r="IJ754" s="65"/>
      <c r="IK754" s="65"/>
      <c r="IL754" s="65"/>
      <c r="IM754" s="65"/>
      <c r="IN754" s="65"/>
      <c r="IO754" s="65"/>
      <c r="IP754" s="65"/>
      <c r="IQ754" s="65"/>
    </row>
    <row r="755" spans="1:251" s="89" customFormat="1" ht="18.75" customHeight="1">
      <c r="A755" s="78"/>
      <c r="B755" s="108"/>
      <c r="C755" s="109" t="s">
        <v>187</v>
      </c>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1"/>
      <c r="AA755" s="112">
        <v>2395</v>
      </c>
      <c r="AB755" s="113"/>
      <c r="AC755" s="113"/>
      <c r="AD755" s="113"/>
      <c r="AE755" s="113"/>
      <c r="AF755" s="113"/>
      <c r="AG755" s="113"/>
      <c r="AH755" s="113"/>
      <c r="AI755" s="114"/>
      <c r="AJ755" s="112">
        <v>2395</v>
      </c>
      <c r="AK755" s="113"/>
      <c r="AL755" s="113"/>
      <c r="AM755" s="113"/>
      <c r="AN755" s="113"/>
      <c r="AO755" s="113"/>
      <c r="AP755" s="113"/>
      <c r="AQ755" s="113"/>
      <c r="AR755" s="114"/>
      <c r="AS755" s="115"/>
      <c r="AT755" s="116"/>
      <c r="AU755" s="116"/>
      <c r="AV755" s="116"/>
      <c r="AW755" s="116"/>
      <c r="AX755" s="117"/>
      <c r="AY755" s="65"/>
      <c r="AZ755" s="65"/>
      <c r="BA755" s="65"/>
      <c r="BB755" s="65"/>
      <c r="BC755" s="65"/>
      <c r="BD755" s="65"/>
      <c r="BE755" s="65"/>
      <c r="BF755" s="65"/>
      <c r="BG755" s="65"/>
      <c r="BH755" s="65"/>
      <c r="BI755" s="65"/>
      <c r="BJ755" s="65"/>
      <c r="BK755" s="65"/>
      <c r="BL755" s="65"/>
      <c r="BM755" s="65"/>
      <c r="BN755" s="65"/>
      <c r="BO755" s="65"/>
      <c r="BP755" s="65"/>
      <c r="BQ755" s="65"/>
      <c r="BR755" s="65"/>
      <c r="BS755" s="65"/>
      <c r="BT755" s="65"/>
      <c r="BU755" s="65"/>
      <c r="BV755" s="65"/>
      <c r="BW755" s="65"/>
      <c r="BX755" s="65"/>
      <c r="BY755" s="65"/>
      <c r="BZ755" s="65"/>
      <c r="CA755" s="65"/>
      <c r="CB755" s="65"/>
      <c r="CC755" s="65"/>
      <c r="CD755" s="65"/>
      <c r="CE755" s="65"/>
      <c r="CF755" s="65"/>
      <c r="CG755" s="65"/>
      <c r="CH755" s="65"/>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5"/>
      <c r="DV755" s="65"/>
      <c r="DW755" s="65"/>
      <c r="DX755" s="65"/>
      <c r="DY755" s="65"/>
      <c r="DZ755" s="65"/>
      <c r="EA755" s="65"/>
      <c r="EB755" s="65"/>
      <c r="EC755" s="65"/>
      <c r="ED755" s="65"/>
      <c r="EE755" s="65"/>
      <c r="EF755" s="65"/>
      <c r="EG755" s="65"/>
      <c r="EH755" s="65"/>
      <c r="EI755" s="65"/>
      <c r="EJ755" s="65"/>
      <c r="EK755" s="65"/>
      <c r="EL755" s="65"/>
      <c r="EM755" s="65"/>
      <c r="EN755" s="65"/>
      <c r="EO755" s="65"/>
      <c r="EP755" s="65"/>
      <c r="EQ755" s="65"/>
      <c r="ER755" s="65"/>
      <c r="ES755" s="65"/>
      <c r="ET755" s="65"/>
      <c r="EU755" s="65"/>
      <c r="EV755" s="65"/>
      <c r="EW755" s="65"/>
      <c r="EX755" s="65"/>
      <c r="EY755" s="65"/>
      <c r="EZ755" s="65"/>
      <c r="FA755" s="65"/>
      <c r="FB755" s="65"/>
      <c r="FC755" s="65"/>
      <c r="FD755" s="65"/>
      <c r="FE755" s="65"/>
      <c r="FF755" s="65"/>
      <c r="FG755" s="65"/>
      <c r="FH755" s="65"/>
      <c r="FI755" s="65"/>
      <c r="FJ755" s="65"/>
      <c r="FK755" s="65"/>
      <c r="FL755" s="65"/>
      <c r="FM755" s="65"/>
      <c r="FN755" s="65"/>
      <c r="FO755" s="65"/>
      <c r="FP755" s="65"/>
      <c r="FQ755" s="65"/>
      <c r="FR755" s="65"/>
      <c r="FS755" s="65"/>
      <c r="FT755" s="65"/>
      <c r="FU755" s="65"/>
      <c r="FV755" s="65"/>
      <c r="FW755" s="65"/>
      <c r="FX755" s="65"/>
      <c r="FY755" s="65"/>
      <c r="FZ755" s="65"/>
      <c r="GA755" s="65"/>
      <c r="GB755" s="65"/>
      <c r="GC755" s="65"/>
      <c r="GD755" s="65"/>
      <c r="GE755" s="65"/>
      <c r="GF755" s="65"/>
      <c r="GG755" s="65"/>
      <c r="GH755" s="65"/>
      <c r="GI755" s="65"/>
      <c r="GJ755" s="65"/>
      <c r="GK755" s="65"/>
      <c r="GL755" s="65"/>
      <c r="GM755" s="65"/>
      <c r="GN755" s="65"/>
      <c r="GO755" s="65"/>
      <c r="GP755" s="65"/>
      <c r="GQ755" s="65"/>
      <c r="GR755" s="65"/>
      <c r="GS755" s="65"/>
      <c r="GT755" s="65"/>
      <c r="GU755" s="65"/>
      <c r="GV755" s="65"/>
      <c r="GW755" s="65"/>
      <c r="GX755" s="65"/>
      <c r="GY755" s="65"/>
      <c r="GZ755" s="65"/>
      <c r="HA755" s="65"/>
      <c r="HB755" s="65"/>
      <c r="HC755" s="65"/>
      <c r="HD755" s="65"/>
      <c r="HE755" s="65"/>
      <c r="HF755" s="65"/>
      <c r="HG755" s="65"/>
      <c r="HH755" s="65"/>
      <c r="HI755" s="65"/>
      <c r="HJ755" s="65"/>
      <c r="HK755" s="65"/>
      <c r="HL755" s="65"/>
      <c r="HM755" s="65"/>
      <c r="HN755" s="65"/>
      <c r="HO755" s="65"/>
      <c r="HP755" s="65"/>
      <c r="HQ755" s="65"/>
      <c r="HR755" s="65"/>
      <c r="HS755" s="65"/>
      <c r="HT755" s="65"/>
      <c r="HU755" s="65"/>
      <c r="HV755" s="65"/>
      <c r="HW755" s="65"/>
      <c r="HX755" s="65"/>
      <c r="HY755" s="65"/>
      <c r="HZ755" s="65"/>
      <c r="IA755" s="65"/>
      <c r="IB755" s="65"/>
      <c r="IC755" s="65"/>
      <c r="ID755" s="65"/>
      <c r="IE755" s="65"/>
      <c r="IF755" s="65"/>
      <c r="IG755" s="65"/>
      <c r="IH755" s="65"/>
      <c r="II755" s="65"/>
      <c r="IJ755" s="65"/>
      <c r="IK755" s="65"/>
      <c r="IL755" s="65"/>
      <c r="IM755" s="65"/>
      <c r="IN755" s="65"/>
      <c r="IO755" s="65"/>
      <c r="IP755" s="65"/>
      <c r="IQ755" s="65"/>
    </row>
    <row r="756" spans="1:251" s="89" customFormat="1" ht="18.75" customHeight="1">
      <c r="A756" s="78"/>
      <c r="B756" s="108"/>
      <c r="C756" s="109" t="s">
        <v>188</v>
      </c>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1"/>
      <c r="AA756" s="112">
        <v>1012</v>
      </c>
      <c r="AB756" s="113"/>
      <c r="AC756" s="113"/>
      <c r="AD756" s="113"/>
      <c r="AE756" s="113"/>
      <c r="AF756" s="113"/>
      <c r="AG756" s="113"/>
      <c r="AH756" s="113"/>
      <c r="AI756" s="114"/>
      <c r="AJ756" s="112">
        <v>1439</v>
      </c>
      <c r="AK756" s="113"/>
      <c r="AL756" s="113"/>
      <c r="AM756" s="113"/>
      <c r="AN756" s="113"/>
      <c r="AO756" s="113"/>
      <c r="AP756" s="113"/>
      <c r="AQ756" s="113"/>
      <c r="AR756" s="114"/>
      <c r="AS756" s="115"/>
      <c r="AT756" s="116"/>
      <c r="AU756" s="116"/>
      <c r="AV756" s="116"/>
      <c r="AW756" s="116"/>
      <c r="AX756" s="117"/>
      <c r="AY756" s="65"/>
      <c r="AZ756" s="65"/>
      <c r="BA756" s="65"/>
      <c r="BB756" s="65"/>
      <c r="BC756" s="65"/>
      <c r="BD756" s="65"/>
      <c r="BE756" s="65"/>
      <c r="BF756" s="65"/>
      <c r="BG756" s="65"/>
      <c r="BH756" s="65"/>
      <c r="BI756" s="65"/>
      <c r="BJ756" s="65"/>
      <c r="BK756" s="65"/>
      <c r="BL756" s="65"/>
      <c r="BM756" s="65"/>
      <c r="BN756" s="65"/>
      <c r="BO756" s="65"/>
      <c r="BP756" s="65"/>
      <c r="BQ756" s="65"/>
      <c r="BR756" s="65"/>
      <c r="BS756" s="65"/>
      <c r="BT756" s="65"/>
      <c r="BU756" s="65"/>
      <c r="BV756" s="65"/>
      <c r="BW756" s="65"/>
      <c r="BX756" s="65"/>
      <c r="BY756" s="65"/>
      <c r="BZ756" s="65"/>
      <c r="CA756" s="65"/>
      <c r="CB756" s="65"/>
      <c r="CC756" s="65"/>
      <c r="CD756" s="65"/>
      <c r="CE756" s="65"/>
      <c r="CF756" s="65"/>
      <c r="CG756" s="65"/>
      <c r="CH756" s="65"/>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5"/>
      <c r="DV756" s="65"/>
      <c r="DW756" s="65"/>
      <c r="DX756" s="65"/>
      <c r="DY756" s="65"/>
      <c r="DZ756" s="65"/>
      <c r="EA756" s="65"/>
      <c r="EB756" s="65"/>
      <c r="EC756" s="65"/>
      <c r="ED756" s="65"/>
      <c r="EE756" s="65"/>
      <c r="EF756" s="65"/>
      <c r="EG756" s="65"/>
      <c r="EH756" s="65"/>
      <c r="EI756" s="65"/>
      <c r="EJ756" s="65"/>
      <c r="EK756" s="65"/>
      <c r="EL756" s="65"/>
      <c r="EM756" s="65"/>
      <c r="EN756" s="65"/>
      <c r="EO756" s="65"/>
      <c r="EP756" s="65"/>
      <c r="EQ756" s="65"/>
      <c r="ER756" s="65"/>
      <c r="ES756" s="65"/>
      <c r="ET756" s="65"/>
      <c r="EU756" s="65"/>
      <c r="EV756" s="65"/>
      <c r="EW756" s="65"/>
      <c r="EX756" s="65"/>
      <c r="EY756" s="65"/>
      <c r="EZ756" s="65"/>
      <c r="FA756" s="65"/>
      <c r="FB756" s="65"/>
      <c r="FC756" s="65"/>
      <c r="FD756" s="65"/>
      <c r="FE756" s="65"/>
      <c r="FF756" s="65"/>
      <c r="FG756" s="65"/>
      <c r="FH756" s="65"/>
      <c r="FI756" s="65"/>
      <c r="FJ756" s="65"/>
      <c r="FK756" s="65"/>
      <c r="FL756" s="65"/>
      <c r="FM756" s="65"/>
      <c r="FN756" s="65"/>
      <c r="FO756" s="65"/>
      <c r="FP756" s="65"/>
      <c r="FQ756" s="65"/>
      <c r="FR756" s="65"/>
      <c r="FS756" s="65"/>
      <c r="FT756" s="65"/>
      <c r="FU756" s="65"/>
      <c r="FV756" s="65"/>
      <c r="FW756" s="65"/>
      <c r="FX756" s="65"/>
      <c r="FY756" s="65"/>
      <c r="FZ756" s="65"/>
      <c r="GA756" s="65"/>
      <c r="GB756" s="65"/>
      <c r="GC756" s="65"/>
      <c r="GD756" s="65"/>
      <c r="GE756" s="65"/>
      <c r="GF756" s="65"/>
      <c r="GG756" s="65"/>
      <c r="GH756" s="65"/>
      <c r="GI756" s="65"/>
      <c r="GJ756" s="65"/>
      <c r="GK756" s="65"/>
      <c r="GL756" s="65"/>
      <c r="GM756" s="65"/>
      <c r="GN756" s="65"/>
      <c r="GO756" s="65"/>
      <c r="GP756" s="65"/>
      <c r="GQ756" s="65"/>
      <c r="GR756" s="65"/>
      <c r="GS756" s="65"/>
      <c r="GT756" s="65"/>
      <c r="GU756" s="65"/>
      <c r="GV756" s="65"/>
      <c r="GW756" s="65"/>
      <c r="GX756" s="65"/>
      <c r="GY756" s="65"/>
      <c r="GZ756" s="65"/>
      <c r="HA756" s="65"/>
      <c r="HB756" s="65"/>
      <c r="HC756" s="65"/>
      <c r="HD756" s="65"/>
      <c r="HE756" s="65"/>
      <c r="HF756" s="65"/>
      <c r="HG756" s="65"/>
      <c r="HH756" s="65"/>
      <c r="HI756" s="65"/>
      <c r="HJ756" s="65"/>
      <c r="HK756" s="65"/>
      <c r="HL756" s="65"/>
      <c r="HM756" s="65"/>
      <c r="HN756" s="65"/>
      <c r="HO756" s="65"/>
      <c r="HP756" s="65"/>
      <c r="HQ756" s="65"/>
      <c r="HR756" s="65"/>
      <c r="HS756" s="65"/>
      <c r="HT756" s="65"/>
      <c r="HU756" s="65"/>
      <c r="HV756" s="65"/>
      <c r="HW756" s="65"/>
      <c r="HX756" s="65"/>
      <c r="HY756" s="65"/>
      <c r="HZ756" s="65"/>
      <c r="IA756" s="65"/>
      <c r="IB756" s="65"/>
      <c r="IC756" s="65"/>
      <c r="ID756" s="65"/>
      <c r="IE756" s="65"/>
      <c r="IF756" s="65"/>
      <c r="IG756" s="65"/>
      <c r="IH756" s="65"/>
      <c r="II756" s="65"/>
      <c r="IJ756" s="65"/>
      <c r="IK756" s="65"/>
      <c r="IL756" s="65"/>
      <c r="IM756" s="65"/>
      <c r="IN756" s="65"/>
      <c r="IO756" s="65"/>
      <c r="IP756" s="65"/>
      <c r="IQ756" s="65"/>
    </row>
    <row r="757" spans="1:251" s="89" customFormat="1" ht="18.75" customHeight="1">
      <c r="A757" s="78"/>
      <c r="B757" s="108"/>
      <c r="C757" s="109" t="s">
        <v>189</v>
      </c>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1"/>
      <c r="AA757" s="112">
        <v>490</v>
      </c>
      <c r="AB757" s="113"/>
      <c r="AC757" s="113"/>
      <c r="AD757" s="113"/>
      <c r="AE757" s="113"/>
      <c r="AF757" s="113"/>
      <c r="AG757" s="113"/>
      <c r="AH757" s="113"/>
      <c r="AI757" s="114"/>
      <c r="AJ757" s="112">
        <v>461</v>
      </c>
      <c r="AK757" s="113"/>
      <c r="AL757" s="113"/>
      <c r="AM757" s="113"/>
      <c r="AN757" s="113"/>
      <c r="AO757" s="113"/>
      <c r="AP757" s="113"/>
      <c r="AQ757" s="113"/>
      <c r="AR757" s="114"/>
      <c r="AS757" s="115"/>
      <c r="AT757" s="116"/>
      <c r="AU757" s="116"/>
      <c r="AV757" s="116"/>
      <c r="AW757" s="116"/>
      <c r="AX757" s="117"/>
      <c r="AY757" s="65"/>
      <c r="AZ757" s="65"/>
      <c r="BA757" s="65"/>
      <c r="BB757" s="65"/>
      <c r="BC757" s="65"/>
      <c r="BD757" s="65"/>
      <c r="BE757" s="65"/>
      <c r="BF757" s="65"/>
      <c r="BG757" s="65"/>
      <c r="BH757" s="65"/>
      <c r="BI757" s="65"/>
      <c r="BJ757" s="65"/>
      <c r="BK757" s="65"/>
      <c r="BL757" s="65"/>
      <c r="BM757" s="65"/>
      <c r="BN757" s="65"/>
      <c r="BO757" s="65"/>
      <c r="BP757" s="65"/>
      <c r="BQ757" s="65"/>
      <c r="BR757" s="65"/>
      <c r="BS757" s="65"/>
      <c r="BT757" s="65"/>
      <c r="BU757" s="65"/>
      <c r="BV757" s="65"/>
      <c r="BW757" s="65"/>
      <c r="BX757" s="65"/>
      <c r="BY757" s="65"/>
      <c r="BZ757" s="65"/>
      <c r="CA757" s="65"/>
      <c r="CB757" s="65"/>
      <c r="CC757" s="65"/>
      <c r="CD757" s="65"/>
      <c r="CE757" s="65"/>
      <c r="CF757" s="65"/>
      <c r="CG757" s="65"/>
      <c r="CH757" s="65"/>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5"/>
      <c r="DV757" s="65"/>
      <c r="DW757" s="65"/>
      <c r="DX757" s="65"/>
      <c r="DY757" s="65"/>
      <c r="DZ757" s="65"/>
      <c r="EA757" s="65"/>
      <c r="EB757" s="65"/>
      <c r="EC757" s="65"/>
      <c r="ED757" s="65"/>
      <c r="EE757" s="65"/>
      <c r="EF757" s="65"/>
      <c r="EG757" s="65"/>
      <c r="EH757" s="65"/>
      <c r="EI757" s="65"/>
      <c r="EJ757" s="65"/>
      <c r="EK757" s="65"/>
      <c r="EL757" s="65"/>
      <c r="EM757" s="65"/>
      <c r="EN757" s="65"/>
      <c r="EO757" s="65"/>
      <c r="EP757" s="65"/>
      <c r="EQ757" s="65"/>
      <c r="ER757" s="65"/>
      <c r="ES757" s="65"/>
      <c r="ET757" s="65"/>
      <c r="EU757" s="65"/>
      <c r="EV757" s="65"/>
      <c r="EW757" s="65"/>
      <c r="EX757" s="65"/>
      <c r="EY757" s="65"/>
      <c r="EZ757" s="65"/>
      <c r="FA757" s="65"/>
      <c r="FB757" s="65"/>
      <c r="FC757" s="65"/>
      <c r="FD757" s="65"/>
      <c r="FE757" s="65"/>
      <c r="FF757" s="65"/>
      <c r="FG757" s="65"/>
      <c r="FH757" s="65"/>
      <c r="FI757" s="65"/>
      <c r="FJ757" s="65"/>
      <c r="FK757" s="65"/>
      <c r="FL757" s="65"/>
      <c r="FM757" s="65"/>
      <c r="FN757" s="65"/>
      <c r="FO757" s="65"/>
      <c r="FP757" s="65"/>
      <c r="FQ757" s="65"/>
      <c r="FR757" s="65"/>
      <c r="FS757" s="65"/>
      <c r="FT757" s="65"/>
      <c r="FU757" s="65"/>
      <c r="FV757" s="65"/>
      <c r="FW757" s="65"/>
      <c r="FX757" s="65"/>
      <c r="FY757" s="65"/>
      <c r="FZ757" s="65"/>
      <c r="GA757" s="65"/>
      <c r="GB757" s="65"/>
      <c r="GC757" s="65"/>
      <c r="GD757" s="65"/>
      <c r="GE757" s="65"/>
      <c r="GF757" s="65"/>
      <c r="GG757" s="65"/>
      <c r="GH757" s="65"/>
      <c r="GI757" s="65"/>
      <c r="GJ757" s="65"/>
      <c r="GK757" s="65"/>
      <c r="GL757" s="65"/>
      <c r="GM757" s="65"/>
      <c r="GN757" s="65"/>
      <c r="GO757" s="65"/>
      <c r="GP757" s="65"/>
      <c r="GQ757" s="65"/>
      <c r="GR757" s="65"/>
      <c r="GS757" s="65"/>
      <c r="GT757" s="65"/>
      <c r="GU757" s="65"/>
      <c r="GV757" s="65"/>
      <c r="GW757" s="65"/>
      <c r="GX757" s="65"/>
      <c r="GY757" s="65"/>
      <c r="GZ757" s="65"/>
      <c r="HA757" s="65"/>
      <c r="HB757" s="65"/>
      <c r="HC757" s="65"/>
      <c r="HD757" s="65"/>
      <c r="HE757" s="65"/>
      <c r="HF757" s="65"/>
      <c r="HG757" s="65"/>
      <c r="HH757" s="65"/>
      <c r="HI757" s="65"/>
      <c r="HJ757" s="65"/>
      <c r="HK757" s="65"/>
      <c r="HL757" s="65"/>
      <c r="HM757" s="65"/>
      <c r="HN757" s="65"/>
      <c r="HO757" s="65"/>
      <c r="HP757" s="65"/>
      <c r="HQ757" s="65"/>
      <c r="HR757" s="65"/>
      <c r="HS757" s="65"/>
      <c r="HT757" s="65"/>
      <c r="HU757" s="65"/>
      <c r="HV757" s="65"/>
      <c r="HW757" s="65"/>
      <c r="HX757" s="65"/>
      <c r="HY757" s="65"/>
      <c r="HZ757" s="65"/>
      <c r="IA757" s="65"/>
      <c r="IB757" s="65"/>
      <c r="IC757" s="65"/>
      <c r="ID757" s="65"/>
      <c r="IE757" s="65"/>
      <c r="IF757" s="65"/>
      <c r="IG757" s="65"/>
      <c r="IH757" s="65"/>
      <c r="II757" s="65"/>
      <c r="IJ757" s="65"/>
      <c r="IK757" s="65"/>
      <c r="IL757" s="65"/>
      <c r="IM757" s="65"/>
      <c r="IN757" s="65"/>
      <c r="IO757" s="65"/>
      <c r="IP757" s="65"/>
      <c r="IQ757" s="65"/>
    </row>
    <row r="758" spans="1:251" s="89" customFormat="1" ht="18.75" customHeight="1" thickBot="1">
      <c r="A758" s="90"/>
      <c r="B758" s="118" t="s">
        <v>98</v>
      </c>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20"/>
      <c r="AA758" s="121">
        <f>SUM($AA$753:$AA$757)</f>
        <v>26769</v>
      </c>
      <c r="AB758" s="122"/>
      <c r="AC758" s="122"/>
      <c r="AD758" s="122"/>
      <c r="AE758" s="122"/>
      <c r="AF758" s="122"/>
      <c r="AG758" s="122"/>
      <c r="AH758" s="122"/>
      <c r="AI758" s="123"/>
      <c r="AJ758" s="121">
        <f>SUM($AJ$753:$AJ$757)</f>
        <v>28339</v>
      </c>
      <c r="AK758" s="122"/>
      <c r="AL758" s="122"/>
      <c r="AM758" s="122"/>
      <c r="AN758" s="122"/>
      <c r="AO758" s="122"/>
      <c r="AP758" s="122"/>
      <c r="AQ758" s="122"/>
      <c r="AR758" s="123"/>
      <c r="AS758" s="124"/>
      <c r="AT758" s="125"/>
      <c r="AU758" s="125"/>
      <c r="AV758" s="125"/>
      <c r="AW758" s="125"/>
      <c r="AX758" s="126"/>
      <c r="AY758" s="65"/>
      <c r="AZ758" s="65"/>
      <c r="BA758" s="65"/>
      <c r="BB758" s="65"/>
      <c r="BC758" s="65"/>
      <c r="BD758" s="65"/>
      <c r="BE758" s="65"/>
      <c r="BF758" s="65"/>
      <c r="BG758" s="65"/>
      <c r="BH758" s="65"/>
      <c r="BI758" s="65"/>
      <c r="BJ758" s="65"/>
      <c r="BK758" s="65"/>
      <c r="BL758" s="65"/>
      <c r="BM758" s="65"/>
      <c r="BN758" s="65"/>
      <c r="BO758" s="65"/>
      <c r="BP758" s="65"/>
      <c r="BQ758" s="65"/>
      <c r="BR758" s="65"/>
      <c r="BS758" s="65"/>
      <c r="BT758" s="65"/>
      <c r="BU758" s="65"/>
      <c r="BV758" s="65"/>
      <c r="BW758" s="65"/>
      <c r="BX758" s="65"/>
      <c r="BY758" s="65"/>
      <c r="BZ758" s="65"/>
      <c r="CA758" s="65"/>
      <c r="CB758" s="65"/>
      <c r="CC758" s="65"/>
      <c r="CD758" s="65"/>
      <c r="CE758" s="65"/>
      <c r="CF758" s="65"/>
      <c r="CG758" s="65"/>
      <c r="CH758" s="65"/>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5"/>
      <c r="DV758" s="65"/>
      <c r="DW758" s="65"/>
      <c r="DX758" s="65"/>
      <c r="DY758" s="65"/>
      <c r="DZ758" s="65"/>
      <c r="EA758" s="65"/>
      <c r="EB758" s="65"/>
      <c r="EC758" s="65"/>
      <c r="ED758" s="65"/>
      <c r="EE758" s="65"/>
      <c r="EF758" s="65"/>
      <c r="EG758" s="65"/>
      <c r="EH758" s="65"/>
      <c r="EI758" s="65"/>
      <c r="EJ758" s="65"/>
      <c r="EK758" s="65"/>
      <c r="EL758" s="65"/>
      <c r="EM758" s="65"/>
      <c r="EN758" s="65"/>
      <c r="EO758" s="65"/>
      <c r="EP758" s="65"/>
      <c r="EQ758" s="65"/>
      <c r="ER758" s="65"/>
      <c r="ES758" s="65"/>
      <c r="ET758" s="65"/>
      <c r="EU758" s="65"/>
      <c r="EV758" s="65"/>
      <c r="EW758" s="65"/>
      <c r="EX758" s="65"/>
      <c r="EY758" s="65"/>
      <c r="EZ758" s="65"/>
      <c r="FA758" s="65"/>
      <c r="FB758" s="65"/>
      <c r="FC758" s="65"/>
      <c r="FD758" s="65"/>
      <c r="FE758" s="65"/>
      <c r="FF758" s="65"/>
      <c r="FG758" s="65"/>
      <c r="FH758" s="65"/>
      <c r="FI758" s="65"/>
      <c r="FJ758" s="65"/>
      <c r="FK758" s="65"/>
      <c r="FL758" s="65"/>
      <c r="FM758" s="65"/>
      <c r="FN758" s="65"/>
      <c r="FO758" s="65"/>
      <c r="FP758" s="65"/>
      <c r="FQ758" s="65"/>
      <c r="FR758" s="65"/>
      <c r="FS758" s="65"/>
      <c r="FT758" s="65"/>
      <c r="FU758" s="65"/>
      <c r="FV758" s="65"/>
      <c r="FW758" s="65"/>
      <c r="FX758" s="65"/>
      <c r="FY758" s="65"/>
      <c r="FZ758" s="65"/>
      <c r="GA758" s="65"/>
      <c r="GB758" s="65"/>
      <c r="GC758" s="65"/>
      <c r="GD758" s="65"/>
      <c r="GE758" s="65"/>
      <c r="GF758" s="65"/>
      <c r="GG758" s="65"/>
      <c r="GH758" s="65"/>
      <c r="GI758" s="65"/>
      <c r="GJ758" s="65"/>
      <c r="GK758" s="65"/>
      <c r="GL758" s="65"/>
      <c r="GM758" s="65"/>
      <c r="GN758" s="65"/>
      <c r="GO758" s="65"/>
      <c r="GP758" s="65"/>
      <c r="GQ758" s="65"/>
      <c r="GR758" s="65"/>
      <c r="GS758" s="65"/>
      <c r="GT758" s="65"/>
      <c r="GU758" s="65"/>
      <c r="GV758" s="65"/>
      <c r="GW758" s="65"/>
      <c r="GX758" s="65"/>
      <c r="GY758" s="65"/>
      <c r="GZ758" s="65"/>
      <c r="HA758" s="65"/>
      <c r="HB758" s="65"/>
      <c r="HC758" s="65"/>
      <c r="HD758" s="65"/>
      <c r="HE758" s="65"/>
      <c r="HF758" s="65"/>
      <c r="HG758" s="65"/>
      <c r="HH758" s="65"/>
      <c r="HI758" s="65"/>
      <c r="HJ758" s="65"/>
      <c r="HK758" s="65"/>
      <c r="HL758" s="65"/>
      <c r="HM758" s="65"/>
      <c r="HN758" s="65"/>
      <c r="HO758" s="65"/>
      <c r="HP758" s="65"/>
      <c r="HQ758" s="65"/>
      <c r="HR758" s="65"/>
      <c r="HS758" s="65"/>
      <c r="HT758" s="65"/>
      <c r="HU758" s="65"/>
      <c r="HV758" s="65"/>
      <c r="HW758" s="65"/>
      <c r="HX758" s="65"/>
      <c r="HY758" s="65"/>
      <c r="HZ758" s="65"/>
      <c r="IA758" s="65"/>
      <c r="IB758" s="65"/>
      <c r="IC758" s="65"/>
      <c r="ID758" s="65"/>
      <c r="IE758" s="65"/>
      <c r="IF758" s="65"/>
      <c r="IG758" s="65"/>
      <c r="IH758" s="65"/>
      <c r="II758" s="65"/>
      <c r="IJ758" s="65"/>
      <c r="IK758" s="65"/>
      <c r="IL758" s="65"/>
      <c r="IM758" s="65"/>
      <c r="IN758" s="65"/>
      <c r="IO758" s="65"/>
      <c r="IP758" s="65"/>
      <c r="IQ758" s="65"/>
    </row>
    <row r="760" spans="1:251" ht="18.75">
      <c r="A760" s="64" t="s">
        <v>85</v>
      </c>
      <c r="AW760" s="66"/>
      <c r="AX760" s="67"/>
      <c r="AY760" s="66"/>
    </row>
    <row r="762" spans="1:251" ht="18.75">
      <c r="B762" s="68" t="s">
        <v>0</v>
      </c>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row>
    <row r="763" spans="1:251">
      <c r="Z763" s="70"/>
      <c r="AD763" s="70"/>
      <c r="AE763" s="70"/>
      <c r="AF763" s="70"/>
      <c r="AG763" s="70"/>
      <c r="AH763" s="70"/>
      <c r="AI763" s="70"/>
      <c r="AO763" s="70"/>
    </row>
    <row r="764" spans="1:251" ht="13.5" thickBot="1">
      <c r="Z764" s="70"/>
      <c r="AD764" s="70"/>
      <c r="AE764" s="70"/>
      <c r="AF764" s="70"/>
      <c r="AG764" s="70"/>
      <c r="AH764" s="70"/>
      <c r="AI764" s="70"/>
      <c r="AO764" s="70"/>
      <c r="DI764" s="71"/>
    </row>
    <row r="765" spans="1:251" ht="24.75" customHeight="1" thickBot="1">
      <c r="B765" s="72" t="s">
        <v>86</v>
      </c>
      <c r="C765" s="73"/>
      <c r="D765" s="73"/>
      <c r="E765" s="73"/>
      <c r="F765" s="73"/>
      <c r="G765" s="73"/>
      <c r="H765" s="74" t="s">
        <v>190</v>
      </c>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5"/>
      <c r="AL765" s="75"/>
      <c r="AM765" s="75"/>
      <c r="AN765" s="75"/>
      <c r="AO765" s="75"/>
      <c r="AP765" s="75"/>
      <c r="AQ765" s="75"/>
      <c r="AR765" s="75"/>
      <c r="AS765" s="75"/>
      <c r="AT765" s="75"/>
      <c r="AU765" s="75"/>
      <c r="AV765" s="75"/>
      <c r="AW765" s="75"/>
      <c r="AX765" s="76"/>
      <c r="DI765" s="71"/>
    </row>
    <row r="766" spans="1:251" ht="14.25">
      <c r="B766" s="77"/>
      <c r="C766" s="77"/>
      <c r="D766" s="77"/>
      <c r="E766" s="77"/>
      <c r="F766" s="77"/>
      <c r="G766" s="77"/>
      <c r="H766" s="78"/>
      <c r="I766" s="78"/>
      <c r="J766" s="78"/>
      <c r="K766" s="78"/>
      <c r="L766" s="79"/>
      <c r="M766" s="79"/>
      <c r="N766" s="79"/>
      <c r="O766" s="79"/>
      <c r="P766" s="78"/>
      <c r="Q766" s="78"/>
      <c r="R766" s="78"/>
      <c r="S766" s="78"/>
      <c r="T766" s="78"/>
      <c r="U766" s="78"/>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0"/>
      <c r="AX766" s="80"/>
      <c r="DI766" s="71"/>
    </row>
    <row r="767" spans="1:251" ht="15" thickBot="1">
      <c r="A767" s="81"/>
      <c r="B767" s="80" t="s">
        <v>88</v>
      </c>
      <c r="C767" s="78"/>
      <c r="D767" s="78"/>
      <c r="E767" s="78"/>
      <c r="F767" s="78"/>
      <c r="G767" s="78"/>
      <c r="H767" s="78"/>
      <c r="I767" s="78"/>
      <c r="J767" s="78"/>
      <c r="K767" s="78"/>
      <c r="L767" s="79"/>
      <c r="M767" s="79"/>
      <c r="N767" s="79"/>
      <c r="O767" s="79"/>
      <c r="P767" s="78"/>
      <c r="Q767" s="78"/>
      <c r="R767" s="78"/>
      <c r="S767" s="78"/>
      <c r="T767" s="78"/>
      <c r="U767" s="78"/>
      <c r="V767" s="80"/>
      <c r="W767" s="80"/>
      <c r="X767" s="80"/>
      <c r="Y767" s="80"/>
      <c r="Z767" s="80"/>
      <c r="AA767" s="80"/>
      <c r="AB767" s="80"/>
      <c r="AC767" s="80"/>
      <c r="AD767" s="80"/>
      <c r="AE767" s="80"/>
      <c r="AF767" s="80"/>
      <c r="AG767" s="80"/>
      <c r="AH767" s="80"/>
      <c r="AI767" s="80"/>
      <c r="AJ767" s="80"/>
      <c r="AK767" s="80"/>
      <c r="AL767" s="80"/>
      <c r="AM767" s="80"/>
      <c r="AN767" s="80"/>
      <c r="AO767" s="80"/>
      <c r="AP767" s="80"/>
      <c r="AQ767" s="80"/>
      <c r="AR767" s="80"/>
      <c r="AS767" s="80"/>
      <c r="AT767" s="80"/>
      <c r="AU767" s="80"/>
      <c r="AV767" s="80"/>
      <c r="AW767" s="80"/>
      <c r="AX767" s="80"/>
      <c r="DI767" s="71"/>
    </row>
    <row r="768" spans="1:251" ht="14.25">
      <c r="A768" s="78"/>
      <c r="B768" s="82"/>
      <c r="C768" s="77"/>
      <c r="D768" s="77"/>
      <c r="E768" s="77"/>
      <c r="F768" s="77"/>
      <c r="G768" s="77"/>
      <c r="H768" s="77"/>
      <c r="I768" s="77"/>
      <c r="J768" s="77"/>
      <c r="K768" s="77"/>
      <c r="L768" s="83"/>
      <c r="M768" s="83"/>
      <c r="N768" s="83"/>
      <c r="O768" s="83"/>
      <c r="P768" s="77"/>
      <c r="Q768" s="77"/>
      <c r="R768" s="77"/>
      <c r="S768" s="77"/>
      <c r="T768" s="77"/>
      <c r="U768" s="77"/>
      <c r="V768" s="84"/>
      <c r="W768" s="84"/>
      <c r="X768" s="84"/>
      <c r="Y768" s="84"/>
      <c r="Z768" s="84"/>
      <c r="AA768" s="84"/>
      <c r="AB768" s="84"/>
      <c r="AC768" s="84"/>
      <c r="AD768" s="84"/>
      <c r="AE768" s="84"/>
      <c r="AF768" s="84"/>
      <c r="AG768" s="84"/>
      <c r="AH768" s="84"/>
      <c r="AI768" s="84"/>
      <c r="AJ768" s="84"/>
      <c r="AK768" s="84"/>
      <c r="AL768" s="84"/>
      <c r="AM768" s="84"/>
      <c r="AN768" s="84"/>
      <c r="AO768" s="84"/>
      <c r="AP768" s="84"/>
      <c r="AQ768" s="84"/>
      <c r="AR768" s="84"/>
      <c r="AS768" s="84"/>
      <c r="AT768" s="84"/>
      <c r="AU768" s="84"/>
      <c r="AV768" s="84"/>
      <c r="AW768" s="84"/>
      <c r="AX768" s="85"/>
    </row>
    <row r="769" spans="1:113" ht="12" customHeight="1">
      <c r="A769" s="78"/>
      <c r="B769" s="86" t="s">
        <v>191</v>
      </c>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c r="AA769" s="87"/>
      <c r="AB769" s="87"/>
      <c r="AC769" s="87"/>
      <c r="AD769" s="87"/>
      <c r="AE769" s="87"/>
      <c r="AF769" s="87"/>
      <c r="AG769" s="87"/>
      <c r="AH769" s="87"/>
      <c r="AI769" s="87"/>
      <c r="AJ769" s="87"/>
      <c r="AK769" s="87"/>
      <c r="AL769" s="87"/>
      <c r="AM769" s="87"/>
      <c r="AN769" s="87"/>
      <c r="AO769" s="87"/>
      <c r="AP769" s="87"/>
      <c r="AQ769" s="87"/>
      <c r="AR769" s="87"/>
      <c r="AS769" s="87"/>
      <c r="AT769" s="87"/>
      <c r="AU769" s="87"/>
      <c r="AV769" s="87"/>
      <c r="AW769" s="87"/>
      <c r="AX769" s="88"/>
    </row>
    <row r="770" spans="1:113" ht="12" customHeight="1">
      <c r="A770" s="78"/>
      <c r="B770" s="86"/>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c r="AA770" s="87"/>
      <c r="AB770" s="87"/>
      <c r="AC770" s="87"/>
      <c r="AD770" s="87"/>
      <c r="AE770" s="87"/>
      <c r="AF770" s="87"/>
      <c r="AG770" s="87"/>
      <c r="AH770" s="87"/>
      <c r="AI770" s="87"/>
      <c r="AJ770" s="87"/>
      <c r="AK770" s="87"/>
      <c r="AL770" s="87"/>
      <c r="AM770" s="87"/>
      <c r="AN770" s="87"/>
      <c r="AO770" s="87"/>
      <c r="AP770" s="87"/>
      <c r="AQ770" s="87"/>
      <c r="AR770" s="87"/>
      <c r="AS770" s="87"/>
      <c r="AT770" s="87"/>
      <c r="AU770" s="87"/>
      <c r="AV770" s="87"/>
      <c r="AW770" s="87"/>
      <c r="AX770" s="88"/>
      <c r="BC770" s="89"/>
    </row>
    <row r="771" spans="1:113" ht="12" customHeight="1">
      <c r="A771" s="78"/>
      <c r="B771" s="86"/>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c r="AA771" s="87"/>
      <c r="AB771" s="87"/>
      <c r="AC771" s="87"/>
      <c r="AD771" s="87"/>
      <c r="AE771" s="87"/>
      <c r="AF771" s="87"/>
      <c r="AG771" s="87"/>
      <c r="AH771" s="87"/>
      <c r="AI771" s="87"/>
      <c r="AJ771" s="87"/>
      <c r="AK771" s="87"/>
      <c r="AL771" s="87"/>
      <c r="AM771" s="87"/>
      <c r="AN771" s="87"/>
      <c r="AO771" s="87"/>
      <c r="AP771" s="87"/>
      <c r="AQ771" s="87"/>
      <c r="AR771" s="87"/>
      <c r="AS771" s="87"/>
      <c r="AT771" s="87"/>
      <c r="AU771" s="87"/>
      <c r="AV771" s="87"/>
      <c r="AW771" s="87"/>
      <c r="AX771" s="88"/>
    </row>
    <row r="772" spans="1:113" ht="12" customHeight="1">
      <c r="A772" s="78"/>
      <c r="B772" s="86"/>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87"/>
      <c r="AP772" s="87"/>
      <c r="AQ772" s="87"/>
      <c r="AR772" s="87"/>
      <c r="AS772" s="87"/>
      <c r="AT772" s="87"/>
      <c r="AU772" s="87"/>
      <c r="AV772" s="87"/>
      <c r="AW772" s="87"/>
      <c r="AX772" s="88"/>
    </row>
    <row r="773" spans="1:113" ht="12" customHeight="1">
      <c r="A773" s="78"/>
      <c r="B773" s="86"/>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c r="AA773" s="87"/>
      <c r="AB773" s="87"/>
      <c r="AC773" s="87"/>
      <c r="AD773" s="87"/>
      <c r="AE773" s="87"/>
      <c r="AF773" s="87"/>
      <c r="AG773" s="87"/>
      <c r="AH773" s="87"/>
      <c r="AI773" s="87"/>
      <c r="AJ773" s="87"/>
      <c r="AK773" s="87"/>
      <c r="AL773" s="87"/>
      <c r="AM773" s="87"/>
      <c r="AN773" s="87"/>
      <c r="AO773" s="87"/>
      <c r="AP773" s="87"/>
      <c r="AQ773" s="87"/>
      <c r="AR773" s="87"/>
      <c r="AS773" s="87"/>
      <c r="AT773" s="87"/>
      <c r="AU773" s="87"/>
      <c r="AV773" s="87"/>
      <c r="AW773" s="87"/>
      <c r="AX773" s="88"/>
    </row>
    <row r="774" spans="1:113" ht="15" thickBot="1">
      <c r="A774" s="90"/>
      <c r="B774" s="91"/>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3"/>
    </row>
    <row r="775" spans="1:113">
      <c r="B775" s="94"/>
    </row>
    <row r="776" spans="1:113" ht="15" thickBot="1">
      <c r="A776" s="81"/>
      <c r="B776" s="80" t="s">
        <v>89</v>
      </c>
      <c r="C776" s="78"/>
      <c r="D776" s="78"/>
      <c r="E776" s="78"/>
      <c r="F776" s="78"/>
      <c r="G776" s="78"/>
      <c r="H776" s="78"/>
      <c r="I776" s="78"/>
      <c r="J776" s="78"/>
      <c r="K776" s="78"/>
      <c r="L776" s="79"/>
      <c r="M776" s="79"/>
      <c r="N776" s="79"/>
      <c r="O776" s="79"/>
      <c r="P776" s="78"/>
      <c r="Q776" s="78"/>
      <c r="R776" s="78"/>
      <c r="S776" s="78"/>
      <c r="T776" s="78"/>
      <c r="U776" s="78"/>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0"/>
      <c r="AR776" s="80"/>
      <c r="AS776" s="80"/>
      <c r="AT776" s="80"/>
      <c r="AU776" s="80"/>
      <c r="AV776" s="80"/>
      <c r="AW776" s="80"/>
      <c r="AX776" s="80"/>
      <c r="DI776" s="71"/>
    </row>
    <row r="777" spans="1:113" ht="14.25">
      <c r="A777" s="78"/>
      <c r="B777" s="82"/>
      <c r="C777" s="77"/>
      <c r="D777" s="77"/>
      <c r="E777" s="77"/>
      <c r="F777" s="77"/>
      <c r="G777" s="77"/>
      <c r="H777" s="77"/>
      <c r="I777" s="77"/>
      <c r="J777" s="77"/>
      <c r="K777" s="77"/>
      <c r="L777" s="83"/>
      <c r="M777" s="83"/>
      <c r="N777" s="83"/>
      <c r="O777" s="83"/>
      <c r="P777" s="77"/>
      <c r="Q777" s="77"/>
      <c r="R777" s="77"/>
      <c r="S777" s="77"/>
      <c r="T777" s="77"/>
      <c r="U777" s="77"/>
      <c r="V777" s="84"/>
      <c r="W777" s="84"/>
      <c r="X777" s="84"/>
      <c r="Y777" s="84"/>
      <c r="Z777" s="84"/>
      <c r="AA777" s="84"/>
      <c r="AB777" s="84"/>
      <c r="AC777" s="84"/>
      <c r="AD777" s="84"/>
      <c r="AE777" s="84"/>
      <c r="AF777" s="84"/>
      <c r="AG777" s="84"/>
      <c r="AH777" s="84"/>
      <c r="AI777" s="84"/>
      <c r="AJ777" s="84"/>
      <c r="AK777" s="84"/>
      <c r="AL777" s="84"/>
      <c r="AM777" s="84"/>
      <c r="AN777" s="84"/>
      <c r="AO777" s="84"/>
      <c r="AP777" s="84"/>
      <c r="AQ777" s="84"/>
      <c r="AR777" s="84"/>
      <c r="AS777" s="84"/>
      <c r="AT777" s="84"/>
      <c r="AU777" s="84"/>
      <c r="AV777" s="84"/>
      <c r="AW777" s="84"/>
      <c r="AX777" s="85"/>
    </row>
    <row r="778" spans="1:113" ht="12" customHeight="1">
      <c r="A778" s="78"/>
      <c r="B778" s="86" t="s">
        <v>192</v>
      </c>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c r="AA778" s="87"/>
      <c r="AB778" s="87"/>
      <c r="AC778" s="87"/>
      <c r="AD778" s="87"/>
      <c r="AE778" s="87"/>
      <c r="AF778" s="87"/>
      <c r="AG778" s="87"/>
      <c r="AH778" s="87"/>
      <c r="AI778" s="87"/>
      <c r="AJ778" s="87"/>
      <c r="AK778" s="87"/>
      <c r="AL778" s="87"/>
      <c r="AM778" s="87"/>
      <c r="AN778" s="87"/>
      <c r="AO778" s="87"/>
      <c r="AP778" s="87"/>
      <c r="AQ778" s="87"/>
      <c r="AR778" s="87"/>
      <c r="AS778" s="87"/>
      <c r="AT778" s="87"/>
      <c r="AU778" s="87"/>
      <c r="AV778" s="87"/>
      <c r="AW778" s="87"/>
      <c r="AX778" s="88"/>
    </row>
    <row r="779" spans="1:113" ht="12" customHeight="1">
      <c r="A779" s="78"/>
      <c r="B779" s="86"/>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c r="AA779" s="87"/>
      <c r="AB779" s="87"/>
      <c r="AC779" s="87"/>
      <c r="AD779" s="87"/>
      <c r="AE779" s="87"/>
      <c r="AF779" s="87"/>
      <c r="AG779" s="87"/>
      <c r="AH779" s="87"/>
      <c r="AI779" s="87"/>
      <c r="AJ779" s="87"/>
      <c r="AK779" s="87"/>
      <c r="AL779" s="87"/>
      <c r="AM779" s="87"/>
      <c r="AN779" s="87"/>
      <c r="AO779" s="87"/>
      <c r="AP779" s="87"/>
      <c r="AQ779" s="87"/>
      <c r="AR779" s="87"/>
      <c r="AS779" s="87"/>
      <c r="AT779" s="87"/>
      <c r="AU779" s="87"/>
      <c r="AV779" s="87"/>
      <c r="AW779" s="87"/>
      <c r="AX779" s="88"/>
    </row>
    <row r="780" spans="1:113" ht="12" customHeight="1">
      <c r="A780" s="78"/>
      <c r="B780" s="86"/>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c r="AA780" s="87"/>
      <c r="AB780" s="87"/>
      <c r="AC780" s="87"/>
      <c r="AD780" s="87"/>
      <c r="AE780" s="87"/>
      <c r="AF780" s="87"/>
      <c r="AG780" s="87"/>
      <c r="AH780" s="87"/>
      <c r="AI780" s="87"/>
      <c r="AJ780" s="87"/>
      <c r="AK780" s="87"/>
      <c r="AL780" s="87"/>
      <c r="AM780" s="87"/>
      <c r="AN780" s="87"/>
      <c r="AO780" s="87"/>
      <c r="AP780" s="87"/>
      <c r="AQ780" s="87"/>
      <c r="AR780" s="87"/>
      <c r="AS780" s="87"/>
      <c r="AT780" s="87"/>
      <c r="AU780" s="87"/>
      <c r="AV780" s="87"/>
      <c r="AW780" s="87"/>
      <c r="AX780" s="88"/>
    </row>
    <row r="781" spans="1:113" ht="12" customHeight="1">
      <c r="A781" s="78"/>
      <c r="B781" s="86"/>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c r="AA781" s="87"/>
      <c r="AB781" s="87"/>
      <c r="AC781" s="87"/>
      <c r="AD781" s="87"/>
      <c r="AE781" s="87"/>
      <c r="AF781" s="87"/>
      <c r="AG781" s="87"/>
      <c r="AH781" s="87"/>
      <c r="AI781" s="87"/>
      <c r="AJ781" s="87"/>
      <c r="AK781" s="87"/>
      <c r="AL781" s="87"/>
      <c r="AM781" s="87"/>
      <c r="AN781" s="87"/>
      <c r="AO781" s="87"/>
      <c r="AP781" s="87"/>
      <c r="AQ781" s="87"/>
      <c r="AR781" s="87"/>
      <c r="AS781" s="87"/>
      <c r="AT781" s="87"/>
      <c r="AU781" s="87"/>
      <c r="AV781" s="87"/>
      <c r="AW781" s="87"/>
      <c r="AX781" s="88"/>
    </row>
    <row r="782" spans="1:113" ht="12" customHeight="1">
      <c r="A782" s="78"/>
      <c r="B782" s="86"/>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c r="AA782" s="87"/>
      <c r="AB782" s="87"/>
      <c r="AC782" s="87"/>
      <c r="AD782" s="87"/>
      <c r="AE782" s="87"/>
      <c r="AF782" s="87"/>
      <c r="AG782" s="87"/>
      <c r="AH782" s="87"/>
      <c r="AI782" s="87"/>
      <c r="AJ782" s="87"/>
      <c r="AK782" s="87"/>
      <c r="AL782" s="87"/>
      <c r="AM782" s="87"/>
      <c r="AN782" s="87"/>
      <c r="AO782" s="87"/>
      <c r="AP782" s="87"/>
      <c r="AQ782" s="87"/>
      <c r="AR782" s="87"/>
      <c r="AS782" s="87"/>
      <c r="AT782" s="87"/>
      <c r="AU782" s="87"/>
      <c r="AV782" s="87"/>
      <c r="AW782" s="87"/>
      <c r="AX782" s="88"/>
    </row>
    <row r="783" spans="1:113" ht="12" customHeight="1">
      <c r="A783" s="78"/>
      <c r="B783" s="86"/>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c r="AA783" s="87"/>
      <c r="AB783" s="87"/>
      <c r="AC783" s="87"/>
      <c r="AD783" s="87"/>
      <c r="AE783" s="87"/>
      <c r="AF783" s="87"/>
      <c r="AG783" s="87"/>
      <c r="AH783" s="87"/>
      <c r="AI783" s="87"/>
      <c r="AJ783" s="87"/>
      <c r="AK783" s="87"/>
      <c r="AL783" s="87"/>
      <c r="AM783" s="87"/>
      <c r="AN783" s="87"/>
      <c r="AO783" s="87"/>
      <c r="AP783" s="87"/>
      <c r="AQ783" s="87"/>
      <c r="AR783" s="87"/>
      <c r="AS783" s="87"/>
      <c r="AT783" s="87"/>
      <c r="AU783" s="87"/>
      <c r="AV783" s="87"/>
      <c r="AW783" s="87"/>
      <c r="AX783" s="88"/>
    </row>
    <row r="784" spans="1:113" ht="12" customHeight="1">
      <c r="A784" s="78"/>
      <c r="B784" s="86"/>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c r="AA784" s="87"/>
      <c r="AB784" s="87"/>
      <c r="AC784" s="87"/>
      <c r="AD784" s="87"/>
      <c r="AE784" s="87"/>
      <c r="AF784" s="87"/>
      <c r="AG784" s="87"/>
      <c r="AH784" s="87"/>
      <c r="AI784" s="87"/>
      <c r="AJ784" s="87"/>
      <c r="AK784" s="87"/>
      <c r="AL784" s="87"/>
      <c r="AM784" s="87"/>
      <c r="AN784" s="87"/>
      <c r="AO784" s="87"/>
      <c r="AP784" s="87"/>
      <c r="AQ784" s="87"/>
      <c r="AR784" s="87"/>
      <c r="AS784" s="87"/>
      <c r="AT784" s="87"/>
      <c r="AU784" s="87"/>
      <c r="AV784" s="87"/>
      <c r="AW784" s="87"/>
      <c r="AX784" s="88"/>
    </row>
    <row r="785" spans="1:251" ht="12" customHeight="1">
      <c r="A785" s="78"/>
      <c r="B785" s="86"/>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c r="AA785" s="87"/>
      <c r="AB785" s="87"/>
      <c r="AC785" s="87"/>
      <c r="AD785" s="87"/>
      <c r="AE785" s="87"/>
      <c r="AF785" s="87"/>
      <c r="AG785" s="87"/>
      <c r="AH785" s="87"/>
      <c r="AI785" s="87"/>
      <c r="AJ785" s="87"/>
      <c r="AK785" s="87"/>
      <c r="AL785" s="87"/>
      <c r="AM785" s="87"/>
      <c r="AN785" s="87"/>
      <c r="AO785" s="87"/>
      <c r="AP785" s="87"/>
      <c r="AQ785" s="87"/>
      <c r="AR785" s="87"/>
      <c r="AS785" s="87"/>
      <c r="AT785" s="87"/>
      <c r="AU785" s="87"/>
      <c r="AV785" s="87"/>
      <c r="AW785" s="87"/>
      <c r="AX785" s="88"/>
    </row>
    <row r="786" spans="1:251" ht="12" customHeight="1">
      <c r="A786" s="78"/>
      <c r="B786" s="86"/>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c r="AA786" s="87"/>
      <c r="AB786" s="87"/>
      <c r="AC786" s="87"/>
      <c r="AD786" s="87"/>
      <c r="AE786" s="87"/>
      <c r="AF786" s="87"/>
      <c r="AG786" s="87"/>
      <c r="AH786" s="87"/>
      <c r="AI786" s="87"/>
      <c r="AJ786" s="87"/>
      <c r="AK786" s="87"/>
      <c r="AL786" s="87"/>
      <c r="AM786" s="87"/>
      <c r="AN786" s="87"/>
      <c r="AO786" s="87"/>
      <c r="AP786" s="87"/>
      <c r="AQ786" s="87"/>
      <c r="AR786" s="87"/>
      <c r="AS786" s="87"/>
      <c r="AT786" s="87"/>
      <c r="AU786" s="87"/>
      <c r="AV786" s="87"/>
      <c r="AW786" s="87"/>
      <c r="AX786" s="88"/>
    </row>
    <row r="787" spans="1:251" ht="12" customHeight="1">
      <c r="A787" s="78"/>
      <c r="B787" s="86"/>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c r="AA787" s="87"/>
      <c r="AB787" s="87"/>
      <c r="AC787" s="87"/>
      <c r="AD787" s="87"/>
      <c r="AE787" s="87"/>
      <c r="AF787" s="87"/>
      <c r="AG787" s="87"/>
      <c r="AH787" s="87"/>
      <c r="AI787" s="87"/>
      <c r="AJ787" s="87"/>
      <c r="AK787" s="87"/>
      <c r="AL787" s="87"/>
      <c r="AM787" s="87"/>
      <c r="AN787" s="87"/>
      <c r="AO787" s="87"/>
      <c r="AP787" s="87"/>
      <c r="AQ787" s="87"/>
      <c r="AR787" s="87"/>
      <c r="AS787" s="87"/>
      <c r="AT787" s="87"/>
      <c r="AU787" s="87"/>
      <c r="AV787" s="87"/>
      <c r="AW787" s="87"/>
      <c r="AX787" s="88"/>
    </row>
    <row r="788" spans="1:251" ht="12" customHeight="1">
      <c r="A788" s="78"/>
      <c r="B788" s="86"/>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c r="AA788" s="87"/>
      <c r="AB788" s="87"/>
      <c r="AC788" s="87"/>
      <c r="AD788" s="87"/>
      <c r="AE788" s="87"/>
      <c r="AF788" s="87"/>
      <c r="AG788" s="87"/>
      <c r="AH788" s="87"/>
      <c r="AI788" s="87"/>
      <c r="AJ788" s="87"/>
      <c r="AK788" s="87"/>
      <c r="AL788" s="87"/>
      <c r="AM788" s="87"/>
      <c r="AN788" s="87"/>
      <c r="AO788" s="87"/>
      <c r="AP788" s="87"/>
      <c r="AQ788" s="87"/>
      <c r="AR788" s="87"/>
      <c r="AS788" s="87"/>
      <c r="AT788" s="87"/>
      <c r="AU788" s="87"/>
      <c r="AV788" s="87"/>
      <c r="AW788" s="87"/>
      <c r="AX788" s="88"/>
    </row>
    <row r="789" spans="1:251" ht="12" customHeight="1">
      <c r="A789" s="78"/>
      <c r="B789" s="86"/>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c r="AA789" s="87"/>
      <c r="AB789" s="87"/>
      <c r="AC789" s="87"/>
      <c r="AD789" s="87"/>
      <c r="AE789" s="87"/>
      <c r="AF789" s="87"/>
      <c r="AG789" s="87"/>
      <c r="AH789" s="87"/>
      <c r="AI789" s="87"/>
      <c r="AJ789" s="87"/>
      <c r="AK789" s="87"/>
      <c r="AL789" s="87"/>
      <c r="AM789" s="87"/>
      <c r="AN789" s="87"/>
      <c r="AO789" s="87"/>
      <c r="AP789" s="87"/>
      <c r="AQ789" s="87"/>
      <c r="AR789" s="87"/>
      <c r="AS789" s="87"/>
      <c r="AT789" s="87"/>
      <c r="AU789" s="87"/>
      <c r="AV789" s="87"/>
      <c r="AW789" s="87"/>
      <c r="AX789" s="88"/>
    </row>
    <row r="790" spans="1:251" ht="12" customHeight="1">
      <c r="A790" s="78"/>
      <c r="B790" s="86"/>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c r="AA790" s="87"/>
      <c r="AB790" s="87"/>
      <c r="AC790" s="87"/>
      <c r="AD790" s="87"/>
      <c r="AE790" s="87"/>
      <c r="AF790" s="87"/>
      <c r="AG790" s="87"/>
      <c r="AH790" s="87"/>
      <c r="AI790" s="87"/>
      <c r="AJ790" s="87"/>
      <c r="AK790" s="87"/>
      <c r="AL790" s="87"/>
      <c r="AM790" s="87"/>
      <c r="AN790" s="87"/>
      <c r="AO790" s="87"/>
      <c r="AP790" s="87"/>
      <c r="AQ790" s="87"/>
      <c r="AR790" s="87"/>
      <c r="AS790" s="87"/>
      <c r="AT790" s="87"/>
      <c r="AU790" s="87"/>
      <c r="AV790" s="87"/>
      <c r="AW790" s="87"/>
      <c r="AX790" s="88"/>
      <c r="BC790" s="89"/>
    </row>
    <row r="791" spans="1:251" ht="12" customHeight="1">
      <c r="A791" s="78"/>
      <c r="B791" s="86"/>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c r="AA791" s="87"/>
      <c r="AB791" s="87"/>
      <c r="AC791" s="87"/>
      <c r="AD791" s="87"/>
      <c r="AE791" s="87"/>
      <c r="AF791" s="87"/>
      <c r="AG791" s="87"/>
      <c r="AH791" s="87"/>
      <c r="AI791" s="87"/>
      <c r="AJ791" s="87"/>
      <c r="AK791" s="87"/>
      <c r="AL791" s="87"/>
      <c r="AM791" s="87"/>
      <c r="AN791" s="87"/>
      <c r="AO791" s="87"/>
      <c r="AP791" s="87"/>
      <c r="AQ791" s="87"/>
      <c r="AR791" s="87"/>
      <c r="AS791" s="87"/>
      <c r="AT791" s="87"/>
      <c r="AU791" s="87"/>
      <c r="AV791" s="87"/>
      <c r="AW791" s="87"/>
      <c r="AX791" s="88"/>
    </row>
    <row r="792" spans="1:251" ht="12" customHeight="1">
      <c r="A792" s="78"/>
      <c r="B792" s="86"/>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c r="AA792" s="87"/>
      <c r="AB792" s="87"/>
      <c r="AC792" s="87"/>
      <c r="AD792" s="87"/>
      <c r="AE792" s="87"/>
      <c r="AF792" s="87"/>
      <c r="AG792" s="87"/>
      <c r="AH792" s="87"/>
      <c r="AI792" s="87"/>
      <c r="AJ792" s="87"/>
      <c r="AK792" s="87"/>
      <c r="AL792" s="87"/>
      <c r="AM792" s="87"/>
      <c r="AN792" s="87"/>
      <c r="AO792" s="87"/>
      <c r="AP792" s="87"/>
      <c r="AQ792" s="87"/>
      <c r="AR792" s="87"/>
      <c r="AS792" s="87"/>
      <c r="AT792" s="87"/>
      <c r="AU792" s="87"/>
      <c r="AV792" s="87"/>
      <c r="AW792" s="87"/>
      <c r="AX792" s="88"/>
    </row>
    <row r="793" spans="1:251" ht="12" customHeight="1">
      <c r="A793" s="78"/>
      <c r="B793" s="86"/>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c r="AA793" s="87"/>
      <c r="AB793" s="87"/>
      <c r="AC793" s="87"/>
      <c r="AD793" s="87"/>
      <c r="AE793" s="87"/>
      <c r="AF793" s="87"/>
      <c r="AG793" s="87"/>
      <c r="AH793" s="87"/>
      <c r="AI793" s="87"/>
      <c r="AJ793" s="87"/>
      <c r="AK793" s="87"/>
      <c r="AL793" s="87"/>
      <c r="AM793" s="87"/>
      <c r="AN793" s="87"/>
      <c r="AO793" s="87"/>
      <c r="AP793" s="87"/>
      <c r="AQ793" s="87"/>
      <c r="AR793" s="87"/>
      <c r="AS793" s="87"/>
      <c r="AT793" s="87"/>
      <c r="AU793" s="87"/>
      <c r="AV793" s="87"/>
      <c r="AW793" s="87"/>
      <c r="AX793" s="88"/>
    </row>
    <row r="794" spans="1:251" ht="15" thickBot="1">
      <c r="A794" s="90"/>
      <c r="B794" s="91"/>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c r="AN794" s="92"/>
      <c r="AO794" s="92"/>
      <c r="AP794" s="92"/>
      <c r="AQ794" s="92"/>
      <c r="AR794" s="92"/>
      <c r="AS794" s="92"/>
      <c r="AT794" s="92"/>
      <c r="AU794" s="92"/>
      <c r="AV794" s="92"/>
      <c r="AW794" s="92"/>
      <c r="AX794" s="93"/>
    </row>
    <row r="795" spans="1:251">
      <c r="B795" s="94"/>
    </row>
    <row r="796" spans="1:251" ht="14.25">
      <c r="B796" s="80" t="s">
        <v>91</v>
      </c>
      <c r="C796" s="78"/>
      <c r="D796" s="78"/>
      <c r="E796" s="78"/>
      <c r="F796" s="78"/>
      <c r="G796" s="78"/>
      <c r="H796" s="78"/>
      <c r="I796" s="78"/>
      <c r="J796" s="78"/>
      <c r="K796" s="78"/>
      <c r="L796" s="79"/>
      <c r="M796" s="79"/>
      <c r="N796" s="79"/>
      <c r="O796" s="79"/>
      <c r="P796" s="78"/>
      <c r="Q796" s="78"/>
      <c r="R796" s="78"/>
      <c r="S796" s="78"/>
      <c r="T796" s="78"/>
      <c r="U796" s="78"/>
      <c r="V796" s="80"/>
      <c r="W796" s="80"/>
      <c r="X796" s="80"/>
      <c r="Y796" s="80"/>
      <c r="Z796" s="80"/>
      <c r="AA796" s="80"/>
      <c r="AB796" s="80"/>
      <c r="AC796" s="80"/>
      <c r="AD796" s="80"/>
      <c r="AE796" s="80"/>
      <c r="AF796" s="80"/>
      <c r="AG796" s="80"/>
      <c r="AH796" s="80"/>
      <c r="AI796" s="80"/>
      <c r="AJ796" s="80"/>
      <c r="AK796" s="80"/>
      <c r="AL796" s="80"/>
      <c r="AM796" s="80"/>
      <c r="AN796" s="80"/>
      <c r="AO796" s="80"/>
      <c r="AP796" s="80"/>
      <c r="AQ796" s="80"/>
      <c r="AR796" s="80"/>
      <c r="AS796" s="80"/>
      <c r="AT796" s="80"/>
      <c r="AU796" s="80"/>
      <c r="AV796" s="80"/>
      <c r="AW796" s="80"/>
      <c r="AX796" s="80"/>
    </row>
    <row r="797" spans="1:251" ht="15" thickBot="1">
      <c r="B797" s="78"/>
      <c r="C797" s="78"/>
      <c r="D797" s="78"/>
      <c r="E797" s="78"/>
      <c r="F797" s="78"/>
      <c r="G797" s="78"/>
      <c r="H797" s="78"/>
      <c r="I797" s="78"/>
      <c r="J797" s="78"/>
      <c r="K797" s="78"/>
      <c r="L797" s="79"/>
      <c r="M797" s="79"/>
      <c r="N797" s="79"/>
      <c r="O797" s="79"/>
      <c r="P797" s="78"/>
      <c r="Q797" s="78"/>
      <c r="R797" s="78"/>
      <c r="S797" s="78"/>
      <c r="T797" s="78"/>
      <c r="U797" s="78"/>
      <c r="V797" s="80"/>
      <c r="W797" s="80"/>
      <c r="X797" s="80"/>
      <c r="Y797" s="80"/>
      <c r="Z797" s="80"/>
      <c r="AA797" s="80"/>
      <c r="AB797" s="80"/>
      <c r="AC797" s="80"/>
      <c r="AD797" s="80"/>
      <c r="AE797" s="80"/>
      <c r="AF797" s="80"/>
      <c r="AG797" s="80"/>
      <c r="AH797" s="80"/>
      <c r="AI797" s="80"/>
      <c r="AJ797" s="80"/>
      <c r="AK797" s="80"/>
      <c r="AL797" s="80"/>
      <c r="AM797" s="80"/>
      <c r="AN797" s="80"/>
      <c r="AO797" s="80"/>
      <c r="AP797" s="80"/>
      <c r="AQ797" s="80"/>
      <c r="AR797" s="80"/>
      <c r="AS797" s="80"/>
      <c r="AT797" s="80"/>
      <c r="AU797" s="80"/>
      <c r="AV797" s="80"/>
      <c r="AW797" s="80"/>
      <c r="AX797" s="95" t="s">
        <v>92</v>
      </c>
    </row>
    <row r="798" spans="1:251" s="89" customFormat="1" ht="13.5" customHeight="1">
      <c r="A798" s="78"/>
      <c r="B798" s="96" t="s">
        <v>93</v>
      </c>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8"/>
      <c r="AA798" s="99" t="s">
        <v>94</v>
      </c>
      <c r="AB798" s="97"/>
      <c r="AC798" s="97"/>
      <c r="AD798" s="97"/>
      <c r="AE798" s="97"/>
      <c r="AF798" s="97"/>
      <c r="AG798" s="97"/>
      <c r="AH798" s="97"/>
      <c r="AI798" s="98"/>
      <c r="AJ798" s="99" t="s">
        <v>95</v>
      </c>
      <c r="AK798" s="97"/>
      <c r="AL798" s="97"/>
      <c r="AM798" s="97"/>
      <c r="AN798" s="97"/>
      <c r="AO798" s="97"/>
      <c r="AP798" s="97"/>
      <c r="AQ798" s="97"/>
      <c r="AR798" s="98"/>
      <c r="AS798" s="99" t="s">
        <v>96</v>
      </c>
      <c r="AT798" s="97"/>
      <c r="AU798" s="97"/>
      <c r="AV798" s="97"/>
      <c r="AW798" s="97"/>
      <c r="AX798" s="100"/>
      <c r="AY798" s="65"/>
      <c r="AZ798" s="65"/>
      <c r="BA798" s="65"/>
      <c r="BB798" s="65"/>
      <c r="BC798" s="65"/>
      <c r="BD798" s="65"/>
      <c r="BE798" s="65"/>
      <c r="BF798" s="65"/>
      <c r="BG798" s="65"/>
      <c r="BH798" s="65"/>
      <c r="BI798" s="65"/>
      <c r="BJ798" s="65"/>
      <c r="BK798" s="65"/>
      <c r="BL798" s="65"/>
      <c r="BM798" s="65"/>
      <c r="BN798" s="65"/>
      <c r="BO798" s="65"/>
      <c r="BP798" s="65"/>
      <c r="BQ798" s="65"/>
      <c r="BR798" s="65"/>
      <c r="BS798" s="65"/>
      <c r="BT798" s="65"/>
      <c r="BU798" s="65"/>
      <c r="BV798" s="65"/>
      <c r="BW798" s="65"/>
      <c r="BX798" s="65"/>
      <c r="BY798" s="65"/>
      <c r="BZ798" s="65"/>
      <c r="CA798" s="65"/>
      <c r="CB798" s="65"/>
      <c r="CC798" s="65"/>
      <c r="CD798" s="65"/>
      <c r="CE798" s="65"/>
      <c r="CF798" s="65"/>
      <c r="CG798" s="65"/>
      <c r="CH798" s="65"/>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5"/>
      <c r="DV798" s="65"/>
      <c r="DW798" s="65"/>
      <c r="DX798" s="65"/>
      <c r="DY798" s="65"/>
      <c r="DZ798" s="65"/>
      <c r="EA798" s="65"/>
      <c r="EB798" s="65"/>
      <c r="EC798" s="65"/>
      <c r="ED798" s="65"/>
      <c r="EE798" s="65"/>
      <c r="EF798" s="65"/>
      <c r="EG798" s="65"/>
      <c r="EH798" s="65"/>
      <c r="EI798" s="65"/>
      <c r="EJ798" s="65"/>
      <c r="EK798" s="65"/>
      <c r="EL798" s="65"/>
      <c r="EM798" s="65"/>
      <c r="EN798" s="65"/>
      <c r="EO798" s="65"/>
      <c r="EP798" s="65"/>
      <c r="EQ798" s="65"/>
      <c r="ER798" s="65"/>
      <c r="ES798" s="65"/>
      <c r="ET798" s="65"/>
      <c r="EU798" s="65"/>
      <c r="EV798" s="65"/>
      <c r="EW798" s="65"/>
      <c r="EX798" s="65"/>
      <c r="EY798" s="65"/>
      <c r="EZ798" s="65"/>
      <c r="FA798" s="65"/>
      <c r="FB798" s="65"/>
      <c r="FC798" s="65"/>
      <c r="FD798" s="65"/>
      <c r="FE798" s="65"/>
      <c r="FF798" s="65"/>
      <c r="FG798" s="65"/>
      <c r="FH798" s="65"/>
      <c r="FI798" s="65"/>
      <c r="FJ798" s="65"/>
      <c r="FK798" s="65"/>
      <c r="FL798" s="65"/>
      <c r="FM798" s="65"/>
      <c r="FN798" s="65"/>
      <c r="FO798" s="65"/>
      <c r="FP798" s="65"/>
      <c r="FQ798" s="65"/>
      <c r="FR798" s="65"/>
      <c r="FS798" s="65"/>
      <c r="FT798" s="65"/>
      <c r="FU798" s="65"/>
      <c r="FV798" s="65"/>
      <c r="FW798" s="65"/>
      <c r="FX798" s="65"/>
      <c r="FY798" s="65"/>
      <c r="FZ798" s="65"/>
      <c r="GA798" s="65"/>
      <c r="GB798" s="65"/>
      <c r="GC798" s="65"/>
      <c r="GD798" s="65"/>
      <c r="GE798" s="65"/>
      <c r="GF798" s="65"/>
      <c r="GG798" s="65"/>
      <c r="GH798" s="65"/>
      <c r="GI798" s="65"/>
      <c r="GJ798" s="65"/>
      <c r="GK798" s="65"/>
      <c r="GL798" s="65"/>
      <c r="GM798" s="65"/>
      <c r="GN798" s="65"/>
      <c r="GO798" s="65"/>
      <c r="GP798" s="65"/>
      <c r="GQ798" s="65"/>
      <c r="GR798" s="65"/>
      <c r="GS798" s="65"/>
      <c r="GT798" s="65"/>
      <c r="GU798" s="65"/>
      <c r="GV798" s="65"/>
      <c r="GW798" s="65"/>
      <c r="GX798" s="65"/>
      <c r="GY798" s="65"/>
      <c r="GZ798" s="65"/>
      <c r="HA798" s="65"/>
      <c r="HB798" s="65"/>
      <c r="HC798" s="65"/>
      <c r="HD798" s="65"/>
      <c r="HE798" s="65"/>
      <c r="HF798" s="65"/>
      <c r="HG798" s="65"/>
      <c r="HH798" s="65"/>
      <c r="HI798" s="65"/>
      <c r="HJ798" s="65"/>
      <c r="HK798" s="65"/>
      <c r="HL798" s="65"/>
      <c r="HM798" s="65"/>
      <c r="HN798" s="65"/>
      <c r="HO798" s="65"/>
      <c r="HP798" s="65"/>
      <c r="HQ798" s="65"/>
      <c r="HR798" s="65"/>
      <c r="HS798" s="65"/>
      <c r="HT798" s="65"/>
      <c r="HU798" s="65"/>
      <c r="HV798" s="65"/>
      <c r="HW798" s="65"/>
      <c r="HX798" s="65"/>
      <c r="HY798" s="65"/>
      <c r="HZ798" s="65"/>
      <c r="IA798" s="65"/>
      <c r="IB798" s="65"/>
      <c r="IC798" s="65"/>
      <c r="ID798" s="65"/>
      <c r="IE798" s="65"/>
      <c r="IF798" s="65"/>
      <c r="IG798" s="65"/>
      <c r="IH798" s="65"/>
      <c r="II798" s="65"/>
      <c r="IJ798" s="65"/>
      <c r="IK798" s="65"/>
      <c r="IL798" s="65"/>
      <c r="IM798" s="65"/>
      <c r="IN798" s="65"/>
      <c r="IO798" s="65"/>
      <c r="IP798" s="65"/>
      <c r="IQ798" s="65"/>
    </row>
    <row r="799" spans="1:251" s="89" customFormat="1" ht="13.5">
      <c r="A799" s="78"/>
      <c r="B799" s="101"/>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3"/>
      <c r="AA799" s="104"/>
      <c r="AB799" s="102"/>
      <c r="AC799" s="102"/>
      <c r="AD799" s="102"/>
      <c r="AE799" s="102"/>
      <c r="AF799" s="102"/>
      <c r="AG799" s="102"/>
      <c r="AH799" s="102"/>
      <c r="AI799" s="103"/>
      <c r="AJ799" s="104"/>
      <c r="AK799" s="102"/>
      <c r="AL799" s="102"/>
      <c r="AM799" s="102"/>
      <c r="AN799" s="102"/>
      <c r="AO799" s="102"/>
      <c r="AP799" s="102"/>
      <c r="AQ799" s="102"/>
      <c r="AR799" s="103"/>
      <c r="AS799" s="104"/>
      <c r="AT799" s="102"/>
      <c r="AU799" s="102"/>
      <c r="AV799" s="102"/>
      <c r="AW799" s="102"/>
      <c r="AX799" s="105"/>
      <c r="AY799" s="65"/>
      <c r="AZ799" s="65"/>
      <c r="BA799" s="65"/>
      <c r="BB799" s="106"/>
      <c r="BC799" s="107"/>
      <c r="BE799" s="65"/>
      <c r="BF799" s="65"/>
      <c r="BG799" s="65"/>
      <c r="BH799" s="65"/>
      <c r="BI799" s="65"/>
      <c r="BJ799" s="65"/>
      <c r="BK799" s="65"/>
      <c r="BL799" s="65"/>
      <c r="BM799" s="65"/>
      <c r="BN799" s="65"/>
      <c r="BO799" s="65"/>
      <c r="BP799" s="65"/>
      <c r="BQ799" s="65"/>
      <c r="BR799" s="65"/>
      <c r="BS799" s="65"/>
      <c r="BT799" s="65"/>
      <c r="BU799" s="65"/>
      <c r="BV799" s="65"/>
      <c r="BW799" s="65"/>
      <c r="BX799" s="65"/>
      <c r="BY799" s="65"/>
      <c r="BZ799" s="65"/>
      <c r="CA799" s="65"/>
      <c r="CB799" s="65"/>
      <c r="CC799" s="65"/>
      <c r="CD799" s="65"/>
      <c r="CE799" s="65"/>
      <c r="CF799" s="65"/>
      <c r="CG799" s="65"/>
      <c r="CH799" s="65"/>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5"/>
      <c r="DV799" s="65"/>
      <c r="DW799" s="65"/>
      <c r="DX799" s="65"/>
      <c r="DY799" s="65"/>
      <c r="DZ799" s="65"/>
      <c r="EA799" s="65"/>
      <c r="EB799" s="65"/>
      <c r="EC799" s="65"/>
      <c r="ED799" s="65"/>
      <c r="EE799" s="65"/>
      <c r="EF799" s="65"/>
      <c r="EG799" s="65"/>
      <c r="EH799" s="65"/>
      <c r="EI799" s="65"/>
      <c r="EJ799" s="65"/>
      <c r="EK799" s="65"/>
      <c r="EL799" s="65"/>
      <c r="EM799" s="65"/>
      <c r="EN799" s="65"/>
      <c r="EO799" s="65"/>
      <c r="EP799" s="65"/>
      <c r="EQ799" s="65"/>
      <c r="ER799" s="65"/>
      <c r="ES799" s="65"/>
      <c r="ET799" s="65"/>
      <c r="EU799" s="65"/>
      <c r="EV799" s="65"/>
      <c r="EW799" s="65"/>
      <c r="EX799" s="65"/>
      <c r="EY799" s="65"/>
      <c r="EZ799" s="65"/>
      <c r="FA799" s="65"/>
      <c r="FB799" s="65"/>
      <c r="FC799" s="65"/>
      <c r="FD799" s="65"/>
      <c r="FE799" s="65"/>
      <c r="FF799" s="65"/>
      <c r="FG799" s="65"/>
      <c r="FH799" s="65"/>
      <c r="FI799" s="65"/>
      <c r="FJ799" s="65"/>
      <c r="FK799" s="65"/>
      <c r="FL799" s="65"/>
      <c r="FM799" s="65"/>
      <c r="FN799" s="65"/>
      <c r="FO799" s="65"/>
      <c r="FP799" s="65"/>
      <c r="FQ799" s="65"/>
      <c r="FR799" s="65"/>
      <c r="FS799" s="65"/>
      <c r="FT799" s="65"/>
      <c r="FU799" s="65"/>
      <c r="FV799" s="65"/>
      <c r="FW799" s="65"/>
      <c r="FX799" s="65"/>
      <c r="FY799" s="65"/>
      <c r="FZ799" s="65"/>
      <c r="GA799" s="65"/>
      <c r="GB799" s="65"/>
      <c r="GC799" s="65"/>
      <c r="GD799" s="65"/>
      <c r="GE799" s="65"/>
      <c r="GF799" s="65"/>
      <c r="GG799" s="65"/>
      <c r="GH799" s="65"/>
      <c r="GI799" s="65"/>
      <c r="GJ799" s="65"/>
      <c r="GK799" s="65"/>
      <c r="GL799" s="65"/>
      <c r="GM799" s="65"/>
      <c r="GN799" s="65"/>
      <c r="GO799" s="65"/>
      <c r="GP799" s="65"/>
      <c r="GQ799" s="65"/>
      <c r="GR799" s="65"/>
      <c r="GS799" s="65"/>
      <c r="GT799" s="65"/>
      <c r="GU799" s="65"/>
      <c r="GV799" s="65"/>
      <c r="GW799" s="65"/>
      <c r="GX799" s="65"/>
      <c r="GY799" s="65"/>
      <c r="GZ799" s="65"/>
      <c r="HA799" s="65"/>
      <c r="HB799" s="65"/>
      <c r="HC799" s="65"/>
      <c r="HD799" s="65"/>
      <c r="HE799" s="65"/>
      <c r="HF799" s="65"/>
      <c r="HG799" s="65"/>
      <c r="HH799" s="65"/>
      <c r="HI799" s="65"/>
      <c r="HJ799" s="65"/>
      <c r="HK799" s="65"/>
      <c r="HL799" s="65"/>
      <c r="HM799" s="65"/>
      <c r="HN799" s="65"/>
      <c r="HO799" s="65"/>
      <c r="HP799" s="65"/>
      <c r="HQ799" s="65"/>
      <c r="HR799" s="65"/>
      <c r="HS799" s="65"/>
      <c r="HT799" s="65"/>
      <c r="HU799" s="65"/>
      <c r="HV799" s="65"/>
      <c r="HW799" s="65"/>
      <c r="HX799" s="65"/>
      <c r="HY799" s="65"/>
      <c r="HZ799" s="65"/>
      <c r="IA799" s="65"/>
      <c r="IB799" s="65"/>
      <c r="IC799" s="65"/>
      <c r="ID799" s="65"/>
      <c r="IE799" s="65"/>
      <c r="IF799" s="65"/>
      <c r="IG799" s="65"/>
      <c r="IH799" s="65"/>
      <c r="II799" s="65"/>
      <c r="IJ799" s="65"/>
      <c r="IK799" s="65"/>
      <c r="IL799" s="65"/>
      <c r="IM799" s="65"/>
      <c r="IN799" s="65"/>
      <c r="IO799" s="65"/>
      <c r="IP799" s="65"/>
      <c r="IQ799" s="65"/>
    </row>
    <row r="800" spans="1:251" s="89" customFormat="1" ht="18.75" customHeight="1">
      <c r="A800" s="78"/>
      <c r="B800" s="108"/>
      <c r="C800" s="109" t="s">
        <v>193</v>
      </c>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1"/>
      <c r="AA800" s="112">
        <v>14362</v>
      </c>
      <c r="AB800" s="113"/>
      <c r="AC800" s="113"/>
      <c r="AD800" s="113"/>
      <c r="AE800" s="113"/>
      <c r="AF800" s="113"/>
      <c r="AG800" s="113"/>
      <c r="AH800" s="113"/>
      <c r="AI800" s="114"/>
      <c r="AJ800" s="112">
        <v>15204</v>
      </c>
      <c r="AK800" s="113"/>
      <c r="AL800" s="113"/>
      <c r="AM800" s="113"/>
      <c r="AN800" s="113"/>
      <c r="AO800" s="113"/>
      <c r="AP800" s="113"/>
      <c r="AQ800" s="113"/>
      <c r="AR800" s="114"/>
      <c r="AS800" s="115"/>
      <c r="AT800" s="116"/>
      <c r="AU800" s="116"/>
      <c r="AV800" s="116"/>
      <c r="AW800" s="116"/>
      <c r="AX800" s="117"/>
      <c r="AY800" s="65"/>
      <c r="AZ800" s="65"/>
      <c r="BA800" s="65"/>
      <c r="BB800" s="65"/>
      <c r="BC800" s="65"/>
      <c r="BD800" s="65"/>
      <c r="BE800" s="65"/>
      <c r="BF800" s="65"/>
      <c r="BG800" s="65"/>
      <c r="BH800" s="65"/>
      <c r="BI800" s="65"/>
      <c r="BJ800" s="65"/>
      <c r="BK800" s="65"/>
      <c r="BL800" s="65"/>
      <c r="BM800" s="65"/>
      <c r="BN800" s="65"/>
      <c r="BO800" s="65"/>
      <c r="BP800" s="65"/>
      <c r="BQ800" s="65"/>
      <c r="BR800" s="65"/>
      <c r="BS800" s="65"/>
      <c r="BT800" s="65"/>
      <c r="BU800" s="65"/>
      <c r="BV800" s="65"/>
      <c r="BW800" s="65"/>
      <c r="BX800" s="65"/>
      <c r="BY800" s="65"/>
      <c r="BZ800" s="65"/>
      <c r="CA800" s="65"/>
      <c r="CB800" s="65"/>
      <c r="CC800" s="65"/>
      <c r="CD800" s="65"/>
      <c r="CE800" s="65"/>
      <c r="CF800" s="65"/>
      <c r="CG800" s="65"/>
      <c r="CH800" s="65"/>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5"/>
      <c r="DV800" s="65"/>
      <c r="DW800" s="65"/>
      <c r="DX800" s="65"/>
      <c r="DY800" s="65"/>
      <c r="DZ800" s="65"/>
      <c r="EA800" s="65"/>
      <c r="EB800" s="65"/>
      <c r="EC800" s="65"/>
      <c r="ED800" s="65"/>
      <c r="EE800" s="65"/>
      <c r="EF800" s="65"/>
      <c r="EG800" s="65"/>
      <c r="EH800" s="65"/>
      <c r="EI800" s="65"/>
      <c r="EJ800" s="65"/>
      <c r="EK800" s="65"/>
      <c r="EL800" s="65"/>
      <c r="EM800" s="65"/>
      <c r="EN800" s="65"/>
      <c r="EO800" s="65"/>
      <c r="EP800" s="65"/>
      <c r="EQ800" s="65"/>
      <c r="ER800" s="65"/>
      <c r="ES800" s="65"/>
      <c r="ET800" s="65"/>
      <c r="EU800" s="65"/>
      <c r="EV800" s="65"/>
      <c r="EW800" s="65"/>
      <c r="EX800" s="65"/>
      <c r="EY800" s="65"/>
      <c r="EZ800" s="65"/>
      <c r="FA800" s="65"/>
      <c r="FB800" s="65"/>
      <c r="FC800" s="65"/>
      <c r="FD800" s="65"/>
      <c r="FE800" s="65"/>
      <c r="FF800" s="65"/>
      <c r="FG800" s="65"/>
      <c r="FH800" s="65"/>
      <c r="FI800" s="65"/>
      <c r="FJ800" s="65"/>
      <c r="FK800" s="65"/>
      <c r="FL800" s="65"/>
      <c r="FM800" s="65"/>
      <c r="FN800" s="65"/>
      <c r="FO800" s="65"/>
      <c r="FP800" s="65"/>
      <c r="FQ800" s="65"/>
      <c r="FR800" s="65"/>
      <c r="FS800" s="65"/>
      <c r="FT800" s="65"/>
      <c r="FU800" s="65"/>
      <c r="FV800" s="65"/>
      <c r="FW800" s="65"/>
      <c r="FX800" s="65"/>
      <c r="FY800" s="65"/>
      <c r="FZ800" s="65"/>
      <c r="GA800" s="65"/>
      <c r="GB800" s="65"/>
      <c r="GC800" s="65"/>
      <c r="GD800" s="65"/>
      <c r="GE800" s="65"/>
      <c r="GF800" s="65"/>
      <c r="GG800" s="65"/>
      <c r="GH800" s="65"/>
      <c r="GI800" s="65"/>
      <c r="GJ800" s="65"/>
      <c r="GK800" s="65"/>
      <c r="GL800" s="65"/>
      <c r="GM800" s="65"/>
      <c r="GN800" s="65"/>
      <c r="GO800" s="65"/>
      <c r="GP800" s="65"/>
      <c r="GQ800" s="65"/>
      <c r="GR800" s="65"/>
      <c r="GS800" s="65"/>
      <c r="GT800" s="65"/>
      <c r="GU800" s="65"/>
      <c r="GV800" s="65"/>
      <c r="GW800" s="65"/>
      <c r="GX800" s="65"/>
      <c r="GY800" s="65"/>
      <c r="GZ800" s="65"/>
      <c r="HA800" s="65"/>
      <c r="HB800" s="65"/>
      <c r="HC800" s="65"/>
      <c r="HD800" s="65"/>
      <c r="HE800" s="65"/>
      <c r="HF800" s="65"/>
      <c r="HG800" s="65"/>
      <c r="HH800" s="65"/>
      <c r="HI800" s="65"/>
      <c r="HJ800" s="65"/>
      <c r="HK800" s="65"/>
      <c r="HL800" s="65"/>
      <c r="HM800" s="65"/>
      <c r="HN800" s="65"/>
      <c r="HO800" s="65"/>
      <c r="HP800" s="65"/>
      <c r="HQ800" s="65"/>
      <c r="HR800" s="65"/>
      <c r="HS800" s="65"/>
      <c r="HT800" s="65"/>
      <c r="HU800" s="65"/>
      <c r="HV800" s="65"/>
      <c r="HW800" s="65"/>
      <c r="HX800" s="65"/>
      <c r="HY800" s="65"/>
      <c r="HZ800" s="65"/>
      <c r="IA800" s="65"/>
      <c r="IB800" s="65"/>
      <c r="IC800" s="65"/>
      <c r="ID800" s="65"/>
      <c r="IE800" s="65"/>
      <c r="IF800" s="65"/>
      <c r="IG800" s="65"/>
      <c r="IH800" s="65"/>
      <c r="II800" s="65"/>
      <c r="IJ800" s="65"/>
      <c r="IK800" s="65"/>
      <c r="IL800" s="65"/>
      <c r="IM800" s="65"/>
      <c r="IN800" s="65"/>
      <c r="IO800" s="65"/>
      <c r="IP800" s="65"/>
      <c r="IQ800" s="65"/>
    </row>
    <row r="801" spans="1:251" s="89" customFormat="1" ht="18.75" customHeight="1">
      <c r="A801" s="78"/>
      <c r="B801" s="108"/>
      <c r="C801" s="109" t="s">
        <v>194</v>
      </c>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1"/>
      <c r="AA801" s="112">
        <v>58</v>
      </c>
      <c r="AB801" s="113"/>
      <c r="AC801" s="113"/>
      <c r="AD801" s="113"/>
      <c r="AE801" s="113"/>
      <c r="AF801" s="113"/>
      <c r="AG801" s="113"/>
      <c r="AH801" s="113"/>
      <c r="AI801" s="114"/>
      <c r="AJ801" s="112">
        <v>0</v>
      </c>
      <c r="AK801" s="113"/>
      <c r="AL801" s="113"/>
      <c r="AM801" s="113"/>
      <c r="AN801" s="113"/>
      <c r="AO801" s="113"/>
      <c r="AP801" s="113"/>
      <c r="AQ801" s="113"/>
      <c r="AR801" s="114"/>
      <c r="AS801" s="115"/>
      <c r="AT801" s="116"/>
      <c r="AU801" s="116"/>
      <c r="AV801" s="116"/>
      <c r="AW801" s="116"/>
      <c r="AX801" s="117"/>
      <c r="AY801" s="65"/>
      <c r="AZ801" s="65"/>
      <c r="BA801" s="65"/>
      <c r="BB801" s="65"/>
      <c r="BC801" s="65"/>
      <c r="BD801" s="65"/>
      <c r="BE801" s="65"/>
      <c r="BF801" s="65"/>
      <c r="BG801" s="65"/>
      <c r="BH801" s="65"/>
      <c r="BI801" s="65"/>
      <c r="BJ801" s="65"/>
      <c r="BK801" s="65"/>
      <c r="BL801" s="65"/>
      <c r="BM801" s="65"/>
      <c r="BN801" s="65"/>
      <c r="BO801" s="65"/>
      <c r="BP801" s="65"/>
      <c r="BQ801" s="65"/>
      <c r="BR801" s="65"/>
      <c r="BS801" s="65"/>
      <c r="BT801" s="65"/>
      <c r="BU801" s="65"/>
      <c r="BV801" s="65"/>
      <c r="BW801" s="65"/>
      <c r="BX801" s="65"/>
      <c r="BY801" s="65"/>
      <c r="BZ801" s="65"/>
      <c r="CA801" s="65"/>
      <c r="CB801" s="65"/>
      <c r="CC801" s="65"/>
      <c r="CD801" s="65"/>
      <c r="CE801" s="65"/>
      <c r="CF801" s="65"/>
      <c r="CG801" s="65"/>
      <c r="CH801" s="65"/>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5"/>
      <c r="DV801" s="65"/>
      <c r="DW801" s="65"/>
      <c r="DX801" s="65"/>
      <c r="DY801" s="65"/>
      <c r="DZ801" s="65"/>
      <c r="EA801" s="65"/>
      <c r="EB801" s="65"/>
      <c r="EC801" s="65"/>
      <c r="ED801" s="65"/>
      <c r="EE801" s="65"/>
      <c r="EF801" s="65"/>
      <c r="EG801" s="65"/>
      <c r="EH801" s="65"/>
      <c r="EI801" s="65"/>
      <c r="EJ801" s="65"/>
      <c r="EK801" s="65"/>
      <c r="EL801" s="65"/>
      <c r="EM801" s="65"/>
      <c r="EN801" s="65"/>
      <c r="EO801" s="65"/>
      <c r="EP801" s="65"/>
      <c r="EQ801" s="65"/>
      <c r="ER801" s="65"/>
      <c r="ES801" s="65"/>
      <c r="ET801" s="65"/>
      <c r="EU801" s="65"/>
      <c r="EV801" s="65"/>
      <c r="EW801" s="65"/>
      <c r="EX801" s="65"/>
      <c r="EY801" s="65"/>
      <c r="EZ801" s="65"/>
      <c r="FA801" s="65"/>
      <c r="FB801" s="65"/>
      <c r="FC801" s="65"/>
      <c r="FD801" s="65"/>
      <c r="FE801" s="65"/>
      <c r="FF801" s="65"/>
      <c r="FG801" s="65"/>
      <c r="FH801" s="65"/>
      <c r="FI801" s="65"/>
      <c r="FJ801" s="65"/>
      <c r="FK801" s="65"/>
      <c r="FL801" s="65"/>
      <c r="FM801" s="65"/>
      <c r="FN801" s="65"/>
      <c r="FO801" s="65"/>
      <c r="FP801" s="65"/>
      <c r="FQ801" s="65"/>
      <c r="FR801" s="65"/>
      <c r="FS801" s="65"/>
      <c r="FT801" s="65"/>
      <c r="FU801" s="65"/>
      <c r="FV801" s="65"/>
      <c r="FW801" s="65"/>
      <c r="FX801" s="65"/>
      <c r="FY801" s="65"/>
      <c r="FZ801" s="65"/>
      <c r="GA801" s="65"/>
      <c r="GB801" s="65"/>
      <c r="GC801" s="65"/>
      <c r="GD801" s="65"/>
      <c r="GE801" s="65"/>
      <c r="GF801" s="65"/>
      <c r="GG801" s="65"/>
      <c r="GH801" s="65"/>
      <c r="GI801" s="65"/>
      <c r="GJ801" s="65"/>
      <c r="GK801" s="65"/>
      <c r="GL801" s="65"/>
      <c r="GM801" s="65"/>
      <c r="GN801" s="65"/>
      <c r="GO801" s="65"/>
      <c r="GP801" s="65"/>
      <c r="GQ801" s="65"/>
      <c r="GR801" s="65"/>
      <c r="GS801" s="65"/>
      <c r="GT801" s="65"/>
      <c r="GU801" s="65"/>
      <c r="GV801" s="65"/>
      <c r="GW801" s="65"/>
      <c r="GX801" s="65"/>
      <c r="GY801" s="65"/>
      <c r="GZ801" s="65"/>
      <c r="HA801" s="65"/>
      <c r="HB801" s="65"/>
      <c r="HC801" s="65"/>
      <c r="HD801" s="65"/>
      <c r="HE801" s="65"/>
      <c r="HF801" s="65"/>
      <c r="HG801" s="65"/>
      <c r="HH801" s="65"/>
      <c r="HI801" s="65"/>
      <c r="HJ801" s="65"/>
      <c r="HK801" s="65"/>
      <c r="HL801" s="65"/>
      <c r="HM801" s="65"/>
      <c r="HN801" s="65"/>
      <c r="HO801" s="65"/>
      <c r="HP801" s="65"/>
      <c r="HQ801" s="65"/>
      <c r="HR801" s="65"/>
      <c r="HS801" s="65"/>
      <c r="HT801" s="65"/>
      <c r="HU801" s="65"/>
      <c r="HV801" s="65"/>
      <c r="HW801" s="65"/>
      <c r="HX801" s="65"/>
      <c r="HY801" s="65"/>
      <c r="HZ801" s="65"/>
      <c r="IA801" s="65"/>
      <c r="IB801" s="65"/>
      <c r="IC801" s="65"/>
      <c r="ID801" s="65"/>
      <c r="IE801" s="65"/>
      <c r="IF801" s="65"/>
      <c r="IG801" s="65"/>
      <c r="IH801" s="65"/>
      <c r="II801" s="65"/>
      <c r="IJ801" s="65"/>
      <c r="IK801" s="65"/>
      <c r="IL801" s="65"/>
      <c r="IM801" s="65"/>
      <c r="IN801" s="65"/>
      <c r="IO801" s="65"/>
      <c r="IP801" s="65"/>
      <c r="IQ801" s="65"/>
    </row>
    <row r="802" spans="1:251" s="89" customFormat="1" ht="18.75" customHeight="1" thickBot="1">
      <c r="A802" s="90"/>
      <c r="B802" s="118" t="s">
        <v>98</v>
      </c>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20"/>
      <c r="AA802" s="121">
        <f>SUM($AA$800:$AA$801)</f>
        <v>14420</v>
      </c>
      <c r="AB802" s="122"/>
      <c r="AC802" s="122"/>
      <c r="AD802" s="122"/>
      <c r="AE802" s="122"/>
      <c r="AF802" s="122"/>
      <c r="AG802" s="122"/>
      <c r="AH802" s="122"/>
      <c r="AI802" s="123"/>
      <c r="AJ802" s="121">
        <f>SUM($AJ$800:$AJ$801)</f>
        <v>15204</v>
      </c>
      <c r="AK802" s="122"/>
      <c r="AL802" s="122"/>
      <c r="AM802" s="122"/>
      <c r="AN802" s="122"/>
      <c r="AO802" s="122"/>
      <c r="AP802" s="122"/>
      <c r="AQ802" s="122"/>
      <c r="AR802" s="123"/>
      <c r="AS802" s="124"/>
      <c r="AT802" s="125"/>
      <c r="AU802" s="125"/>
      <c r="AV802" s="125"/>
      <c r="AW802" s="125"/>
      <c r="AX802" s="126"/>
      <c r="AY802" s="65"/>
      <c r="AZ802" s="65"/>
      <c r="BA802" s="65"/>
      <c r="BB802" s="65"/>
      <c r="BC802" s="65"/>
      <c r="BD802" s="65"/>
      <c r="BE802" s="65"/>
      <c r="BF802" s="65"/>
      <c r="BG802" s="65"/>
      <c r="BH802" s="65"/>
      <c r="BI802" s="65"/>
      <c r="BJ802" s="65"/>
      <c r="BK802" s="65"/>
      <c r="BL802" s="65"/>
      <c r="BM802" s="65"/>
      <c r="BN802" s="65"/>
      <c r="BO802" s="65"/>
      <c r="BP802" s="65"/>
      <c r="BQ802" s="65"/>
      <c r="BR802" s="65"/>
      <c r="BS802" s="65"/>
      <c r="BT802" s="65"/>
      <c r="BU802" s="65"/>
      <c r="BV802" s="65"/>
      <c r="BW802" s="65"/>
      <c r="BX802" s="65"/>
      <c r="BY802" s="65"/>
      <c r="BZ802" s="65"/>
      <c r="CA802" s="65"/>
      <c r="CB802" s="65"/>
      <c r="CC802" s="65"/>
      <c r="CD802" s="65"/>
      <c r="CE802" s="65"/>
      <c r="CF802" s="65"/>
      <c r="CG802" s="65"/>
      <c r="CH802" s="65"/>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5"/>
      <c r="DV802" s="65"/>
      <c r="DW802" s="65"/>
      <c r="DX802" s="65"/>
      <c r="DY802" s="65"/>
      <c r="DZ802" s="65"/>
      <c r="EA802" s="65"/>
      <c r="EB802" s="65"/>
      <c r="EC802" s="65"/>
      <c r="ED802" s="65"/>
      <c r="EE802" s="65"/>
      <c r="EF802" s="65"/>
      <c r="EG802" s="65"/>
      <c r="EH802" s="65"/>
      <c r="EI802" s="65"/>
      <c r="EJ802" s="65"/>
      <c r="EK802" s="65"/>
      <c r="EL802" s="65"/>
      <c r="EM802" s="65"/>
      <c r="EN802" s="65"/>
      <c r="EO802" s="65"/>
      <c r="EP802" s="65"/>
      <c r="EQ802" s="65"/>
      <c r="ER802" s="65"/>
      <c r="ES802" s="65"/>
      <c r="ET802" s="65"/>
      <c r="EU802" s="65"/>
      <c r="EV802" s="65"/>
      <c r="EW802" s="65"/>
      <c r="EX802" s="65"/>
      <c r="EY802" s="65"/>
      <c r="EZ802" s="65"/>
      <c r="FA802" s="65"/>
      <c r="FB802" s="65"/>
      <c r="FC802" s="65"/>
      <c r="FD802" s="65"/>
      <c r="FE802" s="65"/>
      <c r="FF802" s="65"/>
      <c r="FG802" s="65"/>
      <c r="FH802" s="65"/>
      <c r="FI802" s="65"/>
      <c r="FJ802" s="65"/>
      <c r="FK802" s="65"/>
      <c r="FL802" s="65"/>
      <c r="FM802" s="65"/>
      <c r="FN802" s="65"/>
      <c r="FO802" s="65"/>
      <c r="FP802" s="65"/>
      <c r="FQ802" s="65"/>
      <c r="FR802" s="65"/>
      <c r="FS802" s="65"/>
      <c r="FT802" s="65"/>
      <c r="FU802" s="65"/>
      <c r="FV802" s="65"/>
      <c r="FW802" s="65"/>
      <c r="FX802" s="65"/>
      <c r="FY802" s="65"/>
      <c r="FZ802" s="65"/>
      <c r="GA802" s="65"/>
      <c r="GB802" s="65"/>
      <c r="GC802" s="65"/>
      <c r="GD802" s="65"/>
      <c r="GE802" s="65"/>
      <c r="GF802" s="65"/>
      <c r="GG802" s="65"/>
      <c r="GH802" s="65"/>
      <c r="GI802" s="65"/>
      <c r="GJ802" s="65"/>
      <c r="GK802" s="65"/>
      <c r="GL802" s="65"/>
      <c r="GM802" s="65"/>
      <c r="GN802" s="65"/>
      <c r="GO802" s="65"/>
      <c r="GP802" s="65"/>
      <c r="GQ802" s="65"/>
      <c r="GR802" s="65"/>
      <c r="GS802" s="65"/>
      <c r="GT802" s="65"/>
      <c r="GU802" s="65"/>
      <c r="GV802" s="65"/>
      <c r="GW802" s="65"/>
      <c r="GX802" s="65"/>
      <c r="GY802" s="65"/>
      <c r="GZ802" s="65"/>
      <c r="HA802" s="65"/>
      <c r="HB802" s="65"/>
      <c r="HC802" s="65"/>
      <c r="HD802" s="65"/>
      <c r="HE802" s="65"/>
      <c r="HF802" s="65"/>
      <c r="HG802" s="65"/>
      <c r="HH802" s="65"/>
      <c r="HI802" s="65"/>
      <c r="HJ802" s="65"/>
      <c r="HK802" s="65"/>
      <c r="HL802" s="65"/>
      <c r="HM802" s="65"/>
      <c r="HN802" s="65"/>
      <c r="HO802" s="65"/>
      <c r="HP802" s="65"/>
      <c r="HQ802" s="65"/>
      <c r="HR802" s="65"/>
      <c r="HS802" s="65"/>
      <c r="HT802" s="65"/>
      <c r="HU802" s="65"/>
      <c r="HV802" s="65"/>
      <c r="HW802" s="65"/>
      <c r="HX802" s="65"/>
      <c r="HY802" s="65"/>
      <c r="HZ802" s="65"/>
      <c r="IA802" s="65"/>
      <c r="IB802" s="65"/>
      <c r="IC802" s="65"/>
      <c r="ID802" s="65"/>
      <c r="IE802" s="65"/>
      <c r="IF802" s="65"/>
      <c r="IG802" s="65"/>
      <c r="IH802" s="65"/>
      <c r="II802" s="65"/>
      <c r="IJ802" s="65"/>
      <c r="IK802" s="65"/>
      <c r="IL802" s="65"/>
      <c r="IM802" s="65"/>
      <c r="IN802" s="65"/>
      <c r="IO802" s="65"/>
      <c r="IP802" s="65"/>
      <c r="IQ802" s="65"/>
    </row>
    <row r="804" spans="1:251" ht="18.75">
      <c r="A804" s="64" t="s">
        <v>85</v>
      </c>
      <c r="AW804" s="66"/>
      <c r="AX804" s="67"/>
      <c r="AY804" s="66"/>
    </row>
    <row r="806" spans="1:251" ht="18.75">
      <c r="B806" s="68" t="s">
        <v>0</v>
      </c>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row>
    <row r="807" spans="1:251">
      <c r="Z807" s="70"/>
      <c r="AD807" s="70"/>
      <c r="AE807" s="70"/>
      <c r="AF807" s="70"/>
      <c r="AG807" s="70"/>
      <c r="AH807" s="70"/>
      <c r="AI807" s="70"/>
      <c r="AO807" s="70"/>
    </row>
    <row r="808" spans="1:251" ht="13.5" thickBot="1">
      <c r="Z808" s="70"/>
      <c r="AD808" s="70"/>
      <c r="AE808" s="70"/>
      <c r="AF808" s="70"/>
      <c r="AG808" s="70"/>
      <c r="AH808" s="70"/>
      <c r="AI808" s="70"/>
      <c r="AO808" s="70"/>
      <c r="DI808" s="71"/>
    </row>
    <row r="809" spans="1:251" ht="24.75" customHeight="1" thickBot="1">
      <c r="B809" s="72" t="s">
        <v>86</v>
      </c>
      <c r="C809" s="73"/>
      <c r="D809" s="73"/>
      <c r="E809" s="73"/>
      <c r="F809" s="73"/>
      <c r="G809" s="73"/>
      <c r="H809" s="74" t="s">
        <v>195</v>
      </c>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5"/>
      <c r="AL809" s="75"/>
      <c r="AM809" s="75"/>
      <c r="AN809" s="75"/>
      <c r="AO809" s="75"/>
      <c r="AP809" s="75"/>
      <c r="AQ809" s="75"/>
      <c r="AR809" s="75"/>
      <c r="AS809" s="75"/>
      <c r="AT809" s="75"/>
      <c r="AU809" s="75"/>
      <c r="AV809" s="75"/>
      <c r="AW809" s="75"/>
      <c r="AX809" s="76"/>
      <c r="DI809" s="71"/>
    </row>
    <row r="810" spans="1:251" ht="14.25">
      <c r="B810" s="77"/>
      <c r="C810" s="77"/>
      <c r="D810" s="77"/>
      <c r="E810" s="77"/>
      <c r="F810" s="77"/>
      <c r="G810" s="77"/>
      <c r="H810" s="78"/>
      <c r="I810" s="78"/>
      <c r="J810" s="78"/>
      <c r="K810" s="78"/>
      <c r="L810" s="79"/>
      <c r="M810" s="79"/>
      <c r="N810" s="79"/>
      <c r="O810" s="79"/>
      <c r="P810" s="78"/>
      <c r="Q810" s="78"/>
      <c r="R810" s="78"/>
      <c r="S810" s="78"/>
      <c r="T810" s="78"/>
      <c r="U810" s="78"/>
      <c r="V810" s="80"/>
      <c r="W810" s="80"/>
      <c r="X810" s="80"/>
      <c r="Y810" s="80"/>
      <c r="Z810" s="80"/>
      <c r="AA810" s="80"/>
      <c r="AB810" s="80"/>
      <c r="AC810" s="80"/>
      <c r="AD810" s="80"/>
      <c r="AE810" s="80"/>
      <c r="AF810" s="80"/>
      <c r="AG810" s="80"/>
      <c r="AH810" s="80"/>
      <c r="AI810" s="80"/>
      <c r="AJ810" s="80"/>
      <c r="AK810" s="80"/>
      <c r="AL810" s="80"/>
      <c r="AM810" s="80"/>
      <c r="AN810" s="80"/>
      <c r="AO810" s="80"/>
      <c r="AP810" s="80"/>
      <c r="AQ810" s="80"/>
      <c r="AR810" s="80"/>
      <c r="AS810" s="80"/>
      <c r="AT810" s="80"/>
      <c r="AU810" s="80"/>
      <c r="AV810" s="80"/>
      <c r="AW810" s="80"/>
      <c r="AX810" s="80"/>
      <c r="DI810" s="71"/>
    </row>
    <row r="811" spans="1:251" ht="15" thickBot="1">
      <c r="A811" s="81"/>
      <c r="B811" s="80" t="s">
        <v>88</v>
      </c>
      <c r="C811" s="78"/>
      <c r="D811" s="78"/>
      <c r="E811" s="78"/>
      <c r="F811" s="78"/>
      <c r="G811" s="78"/>
      <c r="H811" s="78"/>
      <c r="I811" s="78"/>
      <c r="J811" s="78"/>
      <c r="K811" s="78"/>
      <c r="L811" s="79"/>
      <c r="M811" s="79"/>
      <c r="N811" s="79"/>
      <c r="O811" s="79"/>
      <c r="P811" s="78"/>
      <c r="Q811" s="78"/>
      <c r="R811" s="78"/>
      <c r="S811" s="78"/>
      <c r="T811" s="78"/>
      <c r="U811" s="78"/>
      <c r="V811" s="80"/>
      <c r="W811" s="80"/>
      <c r="X811" s="80"/>
      <c r="Y811" s="80"/>
      <c r="Z811" s="80"/>
      <c r="AA811" s="80"/>
      <c r="AB811" s="80"/>
      <c r="AC811" s="80"/>
      <c r="AD811" s="80"/>
      <c r="AE811" s="80"/>
      <c r="AF811" s="80"/>
      <c r="AG811" s="80"/>
      <c r="AH811" s="80"/>
      <c r="AI811" s="80"/>
      <c r="AJ811" s="80"/>
      <c r="AK811" s="80"/>
      <c r="AL811" s="80"/>
      <c r="AM811" s="80"/>
      <c r="AN811" s="80"/>
      <c r="AO811" s="80"/>
      <c r="AP811" s="80"/>
      <c r="AQ811" s="80"/>
      <c r="AR811" s="80"/>
      <c r="AS811" s="80"/>
      <c r="AT811" s="80"/>
      <c r="AU811" s="80"/>
      <c r="AV811" s="80"/>
      <c r="AW811" s="80"/>
      <c r="AX811" s="80"/>
      <c r="DI811" s="71"/>
    </row>
    <row r="812" spans="1:251" ht="14.25">
      <c r="A812" s="78"/>
      <c r="B812" s="82"/>
      <c r="C812" s="77"/>
      <c r="D812" s="77"/>
      <c r="E812" s="77"/>
      <c r="F812" s="77"/>
      <c r="G812" s="77"/>
      <c r="H812" s="77"/>
      <c r="I812" s="77"/>
      <c r="J812" s="77"/>
      <c r="K812" s="77"/>
      <c r="L812" s="83"/>
      <c r="M812" s="83"/>
      <c r="N812" s="83"/>
      <c r="O812" s="83"/>
      <c r="P812" s="77"/>
      <c r="Q812" s="77"/>
      <c r="R812" s="77"/>
      <c r="S812" s="77"/>
      <c r="T812" s="77"/>
      <c r="U812" s="77"/>
      <c r="V812" s="84"/>
      <c r="W812" s="84"/>
      <c r="X812" s="84"/>
      <c r="Y812" s="84"/>
      <c r="Z812" s="84"/>
      <c r="AA812" s="84"/>
      <c r="AB812" s="84"/>
      <c r="AC812" s="84"/>
      <c r="AD812" s="84"/>
      <c r="AE812" s="84"/>
      <c r="AF812" s="84"/>
      <c r="AG812" s="84"/>
      <c r="AH812" s="84"/>
      <c r="AI812" s="84"/>
      <c r="AJ812" s="84"/>
      <c r="AK812" s="84"/>
      <c r="AL812" s="84"/>
      <c r="AM812" s="84"/>
      <c r="AN812" s="84"/>
      <c r="AO812" s="84"/>
      <c r="AP812" s="84"/>
      <c r="AQ812" s="84"/>
      <c r="AR812" s="84"/>
      <c r="AS812" s="84"/>
      <c r="AT812" s="84"/>
      <c r="AU812" s="84"/>
      <c r="AV812" s="84"/>
      <c r="AW812" s="84"/>
      <c r="AX812" s="85"/>
    </row>
    <row r="813" spans="1:251" ht="12" customHeight="1">
      <c r="A813" s="78"/>
      <c r="B813" s="86" t="s">
        <v>196</v>
      </c>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c r="AA813" s="87"/>
      <c r="AB813" s="87"/>
      <c r="AC813" s="87"/>
      <c r="AD813" s="87"/>
      <c r="AE813" s="87"/>
      <c r="AF813" s="87"/>
      <c r="AG813" s="87"/>
      <c r="AH813" s="87"/>
      <c r="AI813" s="87"/>
      <c r="AJ813" s="87"/>
      <c r="AK813" s="87"/>
      <c r="AL813" s="87"/>
      <c r="AM813" s="87"/>
      <c r="AN813" s="87"/>
      <c r="AO813" s="87"/>
      <c r="AP813" s="87"/>
      <c r="AQ813" s="87"/>
      <c r="AR813" s="87"/>
      <c r="AS813" s="87"/>
      <c r="AT813" s="87"/>
      <c r="AU813" s="87"/>
      <c r="AV813" s="87"/>
      <c r="AW813" s="87"/>
      <c r="AX813" s="88"/>
    </row>
    <row r="814" spans="1:251" ht="12" customHeight="1">
      <c r="A814" s="78"/>
      <c r="B814" s="86"/>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87"/>
      <c r="AE814" s="87"/>
      <c r="AF814" s="87"/>
      <c r="AG814" s="87"/>
      <c r="AH814" s="87"/>
      <c r="AI814" s="87"/>
      <c r="AJ814" s="87"/>
      <c r="AK814" s="87"/>
      <c r="AL814" s="87"/>
      <c r="AM814" s="87"/>
      <c r="AN814" s="87"/>
      <c r="AO814" s="87"/>
      <c r="AP814" s="87"/>
      <c r="AQ814" s="87"/>
      <c r="AR814" s="87"/>
      <c r="AS814" s="87"/>
      <c r="AT814" s="87"/>
      <c r="AU814" s="87"/>
      <c r="AV814" s="87"/>
      <c r="AW814" s="87"/>
      <c r="AX814" s="88"/>
      <c r="BC814" s="89"/>
    </row>
    <row r="815" spans="1:251" ht="12" customHeight="1">
      <c r="A815" s="78"/>
      <c r="B815" s="86"/>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c r="AA815" s="87"/>
      <c r="AB815" s="87"/>
      <c r="AC815" s="87"/>
      <c r="AD815" s="87"/>
      <c r="AE815" s="87"/>
      <c r="AF815" s="87"/>
      <c r="AG815" s="87"/>
      <c r="AH815" s="87"/>
      <c r="AI815" s="87"/>
      <c r="AJ815" s="87"/>
      <c r="AK815" s="87"/>
      <c r="AL815" s="87"/>
      <c r="AM815" s="87"/>
      <c r="AN815" s="87"/>
      <c r="AO815" s="87"/>
      <c r="AP815" s="87"/>
      <c r="AQ815" s="87"/>
      <c r="AR815" s="87"/>
      <c r="AS815" s="87"/>
      <c r="AT815" s="87"/>
      <c r="AU815" s="87"/>
      <c r="AV815" s="87"/>
      <c r="AW815" s="87"/>
      <c r="AX815" s="88"/>
    </row>
    <row r="816" spans="1:251" ht="12" customHeight="1">
      <c r="A816" s="78"/>
      <c r="B816" s="86"/>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c r="AA816" s="87"/>
      <c r="AB816" s="87"/>
      <c r="AC816" s="87"/>
      <c r="AD816" s="87"/>
      <c r="AE816" s="87"/>
      <c r="AF816" s="87"/>
      <c r="AG816" s="87"/>
      <c r="AH816" s="87"/>
      <c r="AI816" s="87"/>
      <c r="AJ816" s="87"/>
      <c r="AK816" s="87"/>
      <c r="AL816" s="87"/>
      <c r="AM816" s="87"/>
      <c r="AN816" s="87"/>
      <c r="AO816" s="87"/>
      <c r="AP816" s="87"/>
      <c r="AQ816" s="87"/>
      <c r="AR816" s="87"/>
      <c r="AS816" s="87"/>
      <c r="AT816" s="87"/>
      <c r="AU816" s="87"/>
      <c r="AV816" s="87"/>
      <c r="AW816" s="87"/>
      <c r="AX816" s="88"/>
    </row>
    <row r="817" spans="1:251" ht="12" customHeight="1">
      <c r="A817" s="78"/>
      <c r="B817" s="86"/>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c r="AA817" s="87"/>
      <c r="AB817" s="87"/>
      <c r="AC817" s="87"/>
      <c r="AD817" s="87"/>
      <c r="AE817" s="87"/>
      <c r="AF817" s="87"/>
      <c r="AG817" s="87"/>
      <c r="AH817" s="87"/>
      <c r="AI817" s="87"/>
      <c r="AJ817" s="87"/>
      <c r="AK817" s="87"/>
      <c r="AL817" s="87"/>
      <c r="AM817" s="87"/>
      <c r="AN817" s="87"/>
      <c r="AO817" s="87"/>
      <c r="AP817" s="87"/>
      <c r="AQ817" s="87"/>
      <c r="AR817" s="87"/>
      <c r="AS817" s="87"/>
      <c r="AT817" s="87"/>
      <c r="AU817" s="87"/>
      <c r="AV817" s="87"/>
      <c r="AW817" s="87"/>
      <c r="AX817" s="88"/>
    </row>
    <row r="818" spans="1:251" ht="15" thickBot="1">
      <c r="A818" s="90"/>
      <c r="B818" s="91"/>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c r="AM818" s="92"/>
      <c r="AN818" s="92"/>
      <c r="AO818" s="92"/>
      <c r="AP818" s="92"/>
      <c r="AQ818" s="92"/>
      <c r="AR818" s="92"/>
      <c r="AS818" s="92"/>
      <c r="AT818" s="92"/>
      <c r="AU818" s="92"/>
      <c r="AV818" s="92"/>
      <c r="AW818" s="92"/>
      <c r="AX818" s="93"/>
    </row>
    <row r="819" spans="1:251">
      <c r="B819" s="94"/>
    </row>
    <row r="820" spans="1:251" ht="15" thickBot="1">
      <c r="A820" s="81"/>
      <c r="B820" s="80" t="s">
        <v>89</v>
      </c>
      <c r="C820" s="78"/>
      <c r="D820" s="78"/>
      <c r="E820" s="78"/>
      <c r="F820" s="78"/>
      <c r="G820" s="78"/>
      <c r="H820" s="78"/>
      <c r="I820" s="78"/>
      <c r="J820" s="78"/>
      <c r="K820" s="78"/>
      <c r="L820" s="79"/>
      <c r="M820" s="79"/>
      <c r="N820" s="79"/>
      <c r="O820" s="79"/>
      <c r="P820" s="78"/>
      <c r="Q820" s="78"/>
      <c r="R820" s="78"/>
      <c r="S820" s="78"/>
      <c r="T820" s="78"/>
      <c r="U820" s="78"/>
      <c r="V820" s="80"/>
      <c r="W820" s="80"/>
      <c r="X820" s="80"/>
      <c r="Y820" s="80"/>
      <c r="Z820" s="80"/>
      <c r="AA820" s="80"/>
      <c r="AB820" s="80"/>
      <c r="AC820" s="80"/>
      <c r="AD820" s="80"/>
      <c r="AE820" s="80"/>
      <c r="AF820" s="80"/>
      <c r="AG820" s="80"/>
      <c r="AH820" s="80"/>
      <c r="AI820" s="80"/>
      <c r="AJ820" s="80"/>
      <c r="AK820" s="80"/>
      <c r="AL820" s="80"/>
      <c r="AM820" s="80"/>
      <c r="AN820" s="80"/>
      <c r="AO820" s="80"/>
      <c r="AP820" s="80"/>
      <c r="AQ820" s="80"/>
      <c r="AR820" s="80"/>
      <c r="AS820" s="80"/>
      <c r="AT820" s="80"/>
      <c r="AU820" s="80"/>
      <c r="AV820" s="80"/>
      <c r="AW820" s="80"/>
      <c r="AX820" s="80"/>
      <c r="DI820" s="71"/>
    </row>
    <row r="821" spans="1:251" ht="14.25">
      <c r="A821" s="78"/>
      <c r="B821" s="82"/>
      <c r="C821" s="77"/>
      <c r="D821" s="77"/>
      <c r="E821" s="77"/>
      <c r="F821" s="77"/>
      <c r="G821" s="77"/>
      <c r="H821" s="77"/>
      <c r="I821" s="77"/>
      <c r="J821" s="77"/>
      <c r="K821" s="77"/>
      <c r="L821" s="83"/>
      <c r="M821" s="83"/>
      <c r="N821" s="83"/>
      <c r="O821" s="83"/>
      <c r="P821" s="77"/>
      <c r="Q821" s="77"/>
      <c r="R821" s="77"/>
      <c r="S821" s="77"/>
      <c r="T821" s="77"/>
      <c r="U821" s="77"/>
      <c r="V821" s="84"/>
      <c r="W821" s="84"/>
      <c r="X821" s="84"/>
      <c r="Y821" s="84"/>
      <c r="Z821" s="84"/>
      <c r="AA821" s="84"/>
      <c r="AB821" s="84"/>
      <c r="AC821" s="84"/>
      <c r="AD821" s="84"/>
      <c r="AE821" s="84"/>
      <c r="AF821" s="84"/>
      <c r="AG821" s="84"/>
      <c r="AH821" s="84"/>
      <c r="AI821" s="84"/>
      <c r="AJ821" s="84"/>
      <c r="AK821" s="84"/>
      <c r="AL821" s="84"/>
      <c r="AM821" s="84"/>
      <c r="AN821" s="84"/>
      <c r="AO821" s="84"/>
      <c r="AP821" s="84"/>
      <c r="AQ821" s="84"/>
      <c r="AR821" s="84"/>
      <c r="AS821" s="84"/>
      <c r="AT821" s="84"/>
      <c r="AU821" s="84"/>
      <c r="AV821" s="84"/>
      <c r="AW821" s="84"/>
      <c r="AX821" s="85"/>
    </row>
    <row r="822" spans="1:251" ht="12" customHeight="1">
      <c r="A822" s="78"/>
      <c r="B822" s="86" t="s">
        <v>197</v>
      </c>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c r="AA822" s="87"/>
      <c r="AB822" s="87"/>
      <c r="AC822" s="87"/>
      <c r="AD822" s="87"/>
      <c r="AE822" s="87"/>
      <c r="AF822" s="87"/>
      <c r="AG822" s="87"/>
      <c r="AH822" s="87"/>
      <c r="AI822" s="87"/>
      <c r="AJ822" s="87"/>
      <c r="AK822" s="87"/>
      <c r="AL822" s="87"/>
      <c r="AM822" s="87"/>
      <c r="AN822" s="87"/>
      <c r="AO822" s="87"/>
      <c r="AP822" s="87"/>
      <c r="AQ822" s="87"/>
      <c r="AR822" s="87"/>
      <c r="AS822" s="87"/>
      <c r="AT822" s="87"/>
      <c r="AU822" s="87"/>
      <c r="AV822" s="87"/>
      <c r="AW822" s="87"/>
      <c r="AX822" s="88"/>
    </row>
    <row r="823" spans="1:251" ht="12" customHeight="1">
      <c r="A823" s="78"/>
      <c r="B823" s="86"/>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c r="AA823" s="87"/>
      <c r="AB823" s="87"/>
      <c r="AC823" s="87"/>
      <c r="AD823" s="87"/>
      <c r="AE823" s="87"/>
      <c r="AF823" s="87"/>
      <c r="AG823" s="87"/>
      <c r="AH823" s="87"/>
      <c r="AI823" s="87"/>
      <c r="AJ823" s="87"/>
      <c r="AK823" s="87"/>
      <c r="AL823" s="87"/>
      <c r="AM823" s="87"/>
      <c r="AN823" s="87"/>
      <c r="AO823" s="87"/>
      <c r="AP823" s="87"/>
      <c r="AQ823" s="87"/>
      <c r="AR823" s="87"/>
      <c r="AS823" s="87"/>
      <c r="AT823" s="87"/>
      <c r="AU823" s="87"/>
      <c r="AV823" s="87"/>
      <c r="AW823" s="87"/>
      <c r="AX823" s="88"/>
      <c r="BC823" s="89"/>
    </row>
    <row r="824" spans="1:251" ht="12" customHeight="1">
      <c r="A824" s="78"/>
      <c r="B824" s="86"/>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c r="AA824" s="87"/>
      <c r="AB824" s="87"/>
      <c r="AC824" s="87"/>
      <c r="AD824" s="87"/>
      <c r="AE824" s="87"/>
      <c r="AF824" s="87"/>
      <c r="AG824" s="87"/>
      <c r="AH824" s="87"/>
      <c r="AI824" s="87"/>
      <c r="AJ824" s="87"/>
      <c r="AK824" s="87"/>
      <c r="AL824" s="87"/>
      <c r="AM824" s="87"/>
      <c r="AN824" s="87"/>
      <c r="AO824" s="87"/>
      <c r="AP824" s="87"/>
      <c r="AQ824" s="87"/>
      <c r="AR824" s="87"/>
      <c r="AS824" s="87"/>
      <c r="AT824" s="87"/>
      <c r="AU824" s="87"/>
      <c r="AV824" s="87"/>
      <c r="AW824" s="87"/>
      <c r="AX824" s="88"/>
    </row>
    <row r="825" spans="1:251" ht="12" customHeight="1">
      <c r="A825" s="78"/>
      <c r="B825" s="86"/>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c r="AA825" s="87"/>
      <c r="AB825" s="87"/>
      <c r="AC825" s="87"/>
      <c r="AD825" s="87"/>
      <c r="AE825" s="87"/>
      <c r="AF825" s="87"/>
      <c r="AG825" s="87"/>
      <c r="AH825" s="87"/>
      <c r="AI825" s="87"/>
      <c r="AJ825" s="87"/>
      <c r="AK825" s="87"/>
      <c r="AL825" s="87"/>
      <c r="AM825" s="87"/>
      <c r="AN825" s="87"/>
      <c r="AO825" s="87"/>
      <c r="AP825" s="87"/>
      <c r="AQ825" s="87"/>
      <c r="AR825" s="87"/>
      <c r="AS825" s="87"/>
      <c r="AT825" s="87"/>
      <c r="AU825" s="87"/>
      <c r="AV825" s="87"/>
      <c r="AW825" s="87"/>
      <c r="AX825" s="88"/>
    </row>
    <row r="826" spans="1:251" ht="12" customHeight="1">
      <c r="A826" s="78"/>
      <c r="B826" s="86"/>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c r="AA826" s="87"/>
      <c r="AB826" s="87"/>
      <c r="AC826" s="87"/>
      <c r="AD826" s="87"/>
      <c r="AE826" s="87"/>
      <c r="AF826" s="87"/>
      <c r="AG826" s="87"/>
      <c r="AH826" s="87"/>
      <c r="AI826" s="87"/>
      <c r="AJ826" s="87"/>
      <c r="AK826" s="87"/>
      <c r="AL826" s="87"/>
      <c r="AM826" s="87"/>
      <c r="AN826" s="87"/>
      <c r="AO826" s="87"/>
      <c r="AP826" s="87"/>
      <c r="AQ826" s="87"/>
      <c r="AR826" s="87"/>
      <c r="AS826" s="87"/>
      <c r="AT826" s="87"/>
      <c r="AU826" s="87"/>
      <c r="AV826" s="87"/>
      <c r="AW826" s="87"/>
      <c r="AX826" s="88"/>
    </row>
    <row r="827" spans="1:251" ht="15" thickBot="1">
      <c r="A827" s="90"/>
      <c r="B827" s="91"/>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c r="AM827" s="92"/>
      <c r="AN827" s="92"/>
      <c r="AO827" s="92"/>
      <c r="AP827" s="92"/>
      <c r="AQ827" s="92"/>
      <c r="AR827" s="92"/>
      <c r="AS827" s="92"/>
      <c r="AT827" s="92"/>
      <c r="AU827" s="92"/>
      <c r="AV827" s="92"/>
      <c r="AW827" s="92"/>
      <c r="AX827" s="93"/>
    </row>
    <row r="828" spans="1:251">
      <c r="B828" s="94"/>
    </row>
    <row r="829" spans="1:251" ht="14.25">
      <c r="B829" s="80" t="s">
        <v>91</v>
      </c>
      <c r="C829" s="78"/>
      <c r="D829" s="78"/>
      <c r="E829" s="78"/>
      <c r="F829" s="78"/>
      <c r="G829" s="78"/>
      <c r="H829" s="78"/>
      <c r="I829" s="78"/>
      <c r="J829" s="78"/>
      <c r="K829" s="78"/>
      <c r="L829" s="79"/>
      <c r="M829" s="79"/>
      <c r="N829" s="79"/>
      <c r="O829" s="79"/>
      <c r="P829" s="78"/>
      <c r="Q829" s="78"/>
      <c r="R829" s="78"/>
      <c r="S829" s="78"/>
      <c r="T829" s="78"/>
      <c r="U829" s="78"/>
      <c r="V829" s="80"/>
      <c r="W829" s="80"/>
      <c r="X829" s="80"/>
      <c r="Y829" s="80"/>
      <c r="Z829" s="80"/>
      <c r="AA829" s="80"/>
      <c r="AB829" s="80"/>
      <c r="AC829" s="80"/>
      <c r="AD829" s="80"/>
      <c r="AE829" s="80"/>
      <c r="AF829" s="80"/>
      <c r="AG829" s="80"/>
      <c r="AH829" s="80"/>
      <c r="AI829" s="80"/>
      <c r="AJ829" s="80"/>
      <c r="AK829" s="80"/>
      <c r="AL829" s="80"/>
      <c r="AM829" s="80"/>
      <c r="AN829" s="80"/>
      <c r="AO829" s="80"/>
      <c r="AP829" s="80"/>
      <c r="AQ829" s="80"/>
      <c r="AR829" s="80"/>
      <c r="AS829" s="80"/>
      <c r="AT829" s="80"/>
      <c r="AU829" s="80"/>
      <c r="AV829" s="80"/>
      <c r="AW829" s="80"/>
      <c r="AX829" s="80"/>
    </row>
    <row r="830" spans="1:251" ht="15" thickBot="1">
      <c r="B830" s="78"/>
      <c r="C830" s="78"/>
      <c r="D830" s="78"/>
      <c r="E830" s="78"/>
      <c r="F830" s="78"/>
      <c r="G830" s="78"/>
      <c r="H830" s="78"/>
      <c r="I830" s="78"/>
      <c r="J830" s="78"/>
      <c r="K830" s="78"/>
      <c r="L830" s="79"/>
      <c r="M830" s="79"/>
      <c r="N830" s="79"/>
      <c r="O830" s="79"/>
      <c r="P830" s="78"/>
      <c r="Q830" s="78"/>
      <c r="R830" s="78"/>
      <c r="S830" s="78"/>
      <c r="T830" s="78"/>
      <c r="U830" s="78"/>
      <c r="V830" s="80"/>
      <c r="W830" s="80"/>
      <c r="X830" s="80"/>
      <c r="Y830" s="80"/>
      <c r="Z830" s="80"/>
      <c r="AA830" s="80"/>
      <c r="AB830" s="80"/>
      <c r="AC830" s="80"/>
      <c r="AD830" s="80"/>
      <c r="AE830" s="80"/>
      <c r="AF830" s="80"/>
      <c r="AG830" s="80"/>
      <c r="AH830" s="80"/>
      <c r="AI830" s="80"/>
      <c r="AJ830" s="80"/>
      <c r="AK830" s="80"/>
      <c r="AL830" s="80"/>
      <c r="AM830" s="80"/>
      <c r="AN830" s="80"/>
      <c r="AO830" s="80"/>
      <c r="AP830" s="80"/>
      <c r="AQ830" s="80"/>
      <c r="AR830" s="80"/>
      <c r="AS830" s="80"/>
      <c r="AT830" s="80"/>
      <c r="AU830" s="80"/>
      <c r="AV830" s="80"/>
      <c r="AW830" s="80"/>
      <c r="AX830" s="95" t="s">
        <v>92</v>
      </c>
    </row>
    <row r="831" spans="1:251" s="89" customFormat="1" ht="13.5" customHeight="1">
      <c r="A831" s="78"/>
      <c r="B831" s="96" t="s">
        <v>93</v>
      </c>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8"/>
      <c r="AA831" s="99" t="s">
        <v>94</v>
      </c>
      <c r="AB831" s="97"/>
      <c r="AC831" s="97"/>
      <c r="AD831" s="97"/>
      <c r="AE831" s="97"/>
      <c r="AF831" s="97"/>
      <c r="AG831" s="97"/>
      <c r="AH831" s="97"/>
      <c r="AI831" s="98"/>
      <c r="AJ831" s="99" t="s">
        <v>95</v>
      </c>
      <c r="AK831" s="97"/>
      <c r="AL831" s="97"/>
      <c r="AM831" s="97"/>
      <c r="AN831" s="97"/>
      <c r="AO831" s="97"/>
      <c r="AP831" s="97"/>
      <c r="AQ831" s="97"/>
      <c r="AR831" s="98"/>
      <c r="AS831" s="99" t="s">
        <v>96</v>
      </c>
      <c r="AT831" s="97"/>
      <c r="AU831" s="97"/>
      <c r="AV831" s="97"/>
      <c r="AW831" s="97"/>
      <c r="AX831" s="100"/>
      <c r="AY831" s="65"/>
      <c r="AZ831" s="65"/>
      <c r="BA831" s="65"/>
      <c r="BB831" s="65"/>
      <c r="BC831" s="65"/>
      <c r="BD831" s="65"/>
      <c r="BE831" s="65"/>
      <c r="BF831" s="65"/>
      <c r="BG831" s="65"/>
      <c r="BH831" s="65"/>
      <c r="BI831" s="65"/>
      <c r="BJ831" s="65"/>
      <c r="BK831" s="65"/>
      <c r="BL831" s="65"/>
      <c r="BM831" s="65"/>
      <c r="BN831" s="65"/>
      <c r="BO831" s="65"/>
      <c r="BP831" s="65"/>
      <c r="BQ831" s="65"/>
      <c r="BR831" s="65"/>
      <c r="BS831" s="65"/>
      <c r="BT831" s="65"/>
      <c r="BU831" s="65"/>
      <c r="BV831" s="65"/>
      <c r="BW831" s="65"/>
      <c r="BX831" s="65"/>
      <c r="BY831" s="65"/>
      <c r="BZ831" s="65"/>
      <c r="CA831" s="65"/>
      <c r="CB831" s="65"/>
      <c r="CC831" s="65"/>
      <c r="CD831" s="65"/>
      <c r="CE831" s="65"/>
      <c r="CF831" s="65"/>
      <c r="CG831" s="65"/>
      <c r="CH831" s="65"/>
      <c r="CI831" s="65"/>
      <c r="CJ831" s="65"/>
      <c r="CK831" s="65"/>
      <c r="CL831" s="65"/>
      <c r="CM831" s="65"/>
      <c r="CN831" s="65"/>
      <c r="CO831" s="65"/>
      <c r="CP831" s="65"/>
      <c r="CQ831" s="65"/>
      <c r="CR831" s="65"/>
      <c r="CS831" s="65"/>
      <c r="CT831" s="65"/>
      <c r="CU831" s="65"/>
      <c r="CV831" s="65"/>
      <c r="CW831" s="65"/>
      <c r="CX831" s="65"/>
      <c r="CY831" s="65"/>
      <c r="CZ831" s="65"/>
      <c r="DA831" s="65"/>
      <c r="DB831" s="65"/>
      <c r="DC831" s="65"/>
      <c r="DD831" s="65"/>
      <c r="DE831" s="65"/>
      <c r="DF831" s="65"/>
      <c r="DG831" s="65"/>
      <c r="DH831" s="65"/>
      <c r="DI831" s="65"/>
      <c r="DJ831" s="65"/>
      <c r="DK831" s="65"/>
      <c r="DL831" s="65"/>
      <c r="DM831" s="65"/>
      <c r="DN831" s="65"/>
      <c r="DO831" s="65"/>
      <c r="DP831" s="65"/>
      <c r="DQ831" s="65"/>
      <c r="DR831" s="65"/>
      <c r="DS831" s="65"/>
      <c r="DT831" s="65"/>
      <c r="DU831" s="65"/>
      <c r="DV831" s="65"/>
      <c r="DW831" s="65"/>
      <c r="DX831" s="65"/>
      <c r="DY831" s="65"/>
      <c r="DZ831" s="65"/>
      <c r="EA831" s="65"/>
      <c r="EB831" s="65"/>
      <c r="EC831" s="65"/>
      <c r="ED831" s="65"/>
      <c r="EE831" s="65"/>
      <c r="EF831" s="65"/>
      <c r="EG831" s="65"/>
      <c r="EH831" s="65"/>
      <c r="EI831" s="65"/>
      <c r="EJ831" s="65"/>
      <c r="EK831" s="65"/>
      <c r="EL831" s="65"/>
      <c r="EM831" s="65"/>
      <c r="EN831" s="65"/>
      <c r="EO831" s="65"/>
      <c r="EP831" s="65"/>
      <c r="EQ831" s="65"/>
      <c r="ER831" s="65"/>
      <c r="ES831" s="65"/>
      <c r="ET831" s="65"/>
      <c r="EU831" s="65"/>
      <c r="EV831" s="65"/>
      <c r="EW831" s="65"/>
      <c r="EX831" s="65"/>
      <c r="EY831" s="65"/>
      <c r="EZ831" s="65"/>
      <c r="FA831" s="65"/>
      <c r="FB831" s="65"/>
      <c r="FC831" s="65"/>
      <c r="FD831" s="65"/>
      <c r="FE831" s="65"/>
      <c r="FF831" s="65"/>
      <c r="FG831" s="65"/>
      <c r="FH831" s="65"/>
      <c r="FI831" s="65"/>
      <c r="FJ831" s="65"/>
      <c r="FK831" s="65"/>
      <c r="FL831" s="65"/>
      <c r="FM831" s="65"/>
      <c r="FN831" s="65"/>
      <c r="FO831" s="65"/>
      <c r="FP831" s="65"/>
      <c r="FQ831" s="65"/>
      <c r="FR831" s="65"/>
      <c r="FS831" s="65"/>
      <c r="FT831" s="65"/>
      <c r="FU831" s="65"/>
      <c r="FV831" s="65"/>
      <c r="FW831" s="65"/>
      <c r="FX831" s="65"/>
      <c r="FY831" s="65"/>
      <c r="FZ831" s="65"/>
      <c r="GA831" s="65"/>
      <c r="GB831" s="65"/>
      <c r="GC831" s="65"/>
      <c r="GD831" s="65"/>
      <c r="GE831" s="65"/>
      <c r="GF831" s="65"/>
      <c r="GG831" s="65"/>
      <c r="GH831" s="65"/>
      <c r="GI831" s="65"/>
      <c r="GJ831" s="65"/>
      <c r="GK831" s="65"/>
      <c r="GL831" s="65"/>
      <c r="GM831" s="65"/>
      <c r="GN831" s="65"/>
      <c r="GO831" s="65"/>
      <c r="GP831" s="65"/>
      <c r="GQ831" s="65"/>
      <c r="GR831" s="65"/>
      <c r="GS831" s="65"/>
      <c r="GT831" s="65"/>
      <c r="GU831" s="65"/>
      <c r="GV831" s="65"/>
      <c r="GW831" s="65"/>
      <c r="GX831" s="65"/>
      <c r="GY831" s="65"/>
      <c r="GZ831" s="65"/>
      <c r="HA831" s="65"/>
      <c r="HB831" s="65"/>
      <c r="HC831" s="65"/>
      <c r="HD831" s="65"/>
      <c r="HE831" s="65"/>
      <c r="HF831" s="65"/>
      <c r="HG831" s="65"/>
      <c r="HH831" s="65"/>
      <c r="HI831" s="65"/>
      <c r="HJ831" s="65"/>
      <c r="HK831" s="65"/>
      <c r="HL831" s="65"/>
      <c r="HM831" s="65"/>
      <c r="HN831" s="65"/>
      <c r="HO831" s="65"/>
      <c r="HP831" s="65"/>
      <c r="HQ831" s="65"/>
      <c r="HR831" s="65"/>
      <c r="HS831" s="65"/>
      <c r="HT831" s="65"/>
      <c r="HU831" s="65"/>
      <c r="HV831" s="65"/>
      <c r="HW831" s="65"/>
      <c r="HX831" s="65"/>
      <c r="HY831" s="65"/>
      <c r="HZ831" s="65"/>
      <c r="IA831" s="65"/>
      <c r="IB831" s="65"/>
      <c r="IC831" s="65"/>
      <c r="ID831" s="65"/>
      <c r="IE831" s="65"/>
      <c r="IF831" s="65"/>
      <c r="IG831" s="65"/>
      <c r="IH831" s="65"/>
      <c r="II831" s="65"/>
      <c r="IJ831" s="65"/>
      <c r="IK831" s="65"/>
      <c r="IL831" s="65"/>
      <c r="IM831" s="65"/>
      <c r="IN831" s="65"/>
      <c r="IO831" s="65"/>
      <c r="IP831" s="65"/>
      <c r="IQ831" s="65"/>
    </row>
    <row r="832" spans="1:251" s="89" customFormat="1" ht="13.5">
      <c r="A832" s="78"/>
      <c r="B832" s="101"/>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3"/>
      <c r="AA832" s="104"/>
      <c r="AB832" s="102"/>
      <c r="AC832" s="102"/>
      <c r="AD832" s="102"/>
      <c r="AE832" s="102"/>
      <c r="AF832" s="102"/>
      <c r="AG832" s="102"/>
      <c r="AH832" s="102"/>
      <c r="AI832" s="103"/>
      <c r="AJ832" s="104"/>
      <c r="AK832" s="102"/>
      <c r="AL832" s="102"/>
      <c r="AM832" s="102"/>
      <c r="AN832" s="102"/>
      <c r="AO832" s="102"/>
      <c r="AP832" s="102"/>
      <c r="AQ832" s="102"/>
      <c r="AR832" s="103"/>
      <c r="AS832" s="104"/>
      <c r="AT832" s="102"/>
      <c r="AU832" s="102"/>
      <c r="AV832" s="102"/>
      <c r="AW832" s="102"/>
      <c r="AX832" s="105"/>
      <c r="AY832" s="65"/>
      <c r="AZ832" s="65"/>
      <c r="BA832" s="65"/>
      <c r="BB832" s="106"/>
      <c r="BC832" s="107"/>
      <c r="BE832" s="65"/>
      <c r="BF832" s="65"/>
      <c r="BG832" s="65"/>
      <c r="BH832" s="65"/>
      <c r="BI832" s="65"/>
      <c r="BJ832" s="65"/>
      <c r="BK832" s="65"/>
      <c r="BL832" s="65"/>
      <c r="BM832" s="65"/>
      <c r="BN832" s="65"/>
      <c r="BO832" s="65"/>
      <c r="BP832" s="65"/>
      <c r="BQ832" s="65"/>
      <c r="BR832" s="65"/>
      <c r="BS832" s="65"/>
      <c r="BT832" s="65"/>
      <c r="BU832" s="65"/>
      <c r="BV832" s="65"/>
      <c r="BW832" s="65"/>
      <c r="BX832" s="65"/>
      <c r="BY832" s="65"/>
      <c r="BZ832" s="65"/>
      <c r="CA832" s="65"/>
      <c r="CB832" s="65"/>
      <c r="CC832" s="65"/>
      <c r="CD832" s="65"/>
      <c r="CE832" s="65"/>
      <c r="CF832" s="65"/>
      <c r="CG832" s="65"/>
      <c r="CH832" s="65"/>
      <c r="CI832" s="65"/>
      <c r="CJ832" s="65"/>
      <c r="CK832" s="65"/>
      <c r="CL832" s="65"/>
      <c r="CM832" s="65"/>
      <c r="CN832" s="65"/>
      <c r="CO832" s="65"/>
      <c r="CP832" s="65"/>
      <c r="CQ832" s="65"/>
      <c r="CR832" s="65"/>
      <c r="CS832" s="65"/>
      <c r="CT832" s="65"/>
      <c r="CU832" s="65"/>
      <c r="CV832" s="65"/>
      <c r="CW832" s="65"/>
      <c r="CX832" s="65"/>
      <c r="CY832" s="65"/>
      <c r="CZ832" s="65"/>
      <c r="DA832" s="65"/>
      <c r="DB832" s="65"/>
      <c r="DC832" s="65"/>
      <c r="DD832" s="65"/>
      <c r="DE832" s="65"/>
      <c r="DF832" s="65"/>
      <c r="DG832" s="65"/>
      <c r="DH832" s="65"/>
      <c r="DI832" s="65"/>
      <c r="DJ832" s="65"/>
      <c r="DK832" s="65"/>
      <c r="DL832" s="65"/>
      <c r="DM832" s="65"/>
      <c r="DN832" s="65"/>
      <c r="DO832" s="65"/>
      <c r="DP832" s="65"/>
      <c r="DQ832" s="65"/>
      <c r="DR832" s="65"/>
      <c r="DS832" s="65"/>
      <c r="DT832" s="65"/>
      <c r="DU832" s="65"/>
      <c r="DV832" s="65"/>
      <c r="DW832" s="65"/>
      <c r="DX832" s="65"/>
      <c r="DY832" s="65"/>
      <c r="DZ832" s="65"/>
      <c r="EA832" s="65"/>
      <c r="EB832" s="65"/>
      <c r="EC832" s="65"/>
      <c r="ED832" s="65"/>
      <c r="EE832" s="65"/>
      <c r="EF832" s="65"/>
      <c r="EG832" s="65"/>
      <c r="EH832" s="65"/>
      <c r="EI832" s="65"/>
      <c r="EJ832" s="65"/>
      <c r="EK832" s="65"/>
      <c r="EL832" s="65"/>
      <c r="EM832" s="65"/>
      <c r="EN832" s="65"/>
      <c r="EO832" s="65"/>
      <c r="EP832" s="65"/>
      <c r="EQ832" s="65"/>
      <c r="ER832" s="65"/>
      <c r="ES832" s="65"/>
      <c r="ET832" s="65"/>
      <c r="EU832" s="65"/>
      <c r="EV832" s="65"/>
      <c r="EW832" s="65"/>
      <c r="EX832" s="65"/>
      <c r="EY832" s="65"/>
      <c r="EZ832" s="65"/>
      <c r="FA832" s="65"/>
      <c r="FB832" s="65"/>
      <c r="FC832" s="65"/>
      <c r="FD832" s="65"/>
      <c r="FE832" s="65"/>
      <c r="FF832" s="65"/>
      <c r="FG832" s="65"/>
      <c r="FH832" s="65"/>
      <c r="FI832" s="65"/>
      <c r="FJ832" s="65"/>
      <c r="FK832" s="65"/>
      <c r="FL832" s="65"/>
      <c r="FM832" s="65"/>
      <c r="FN832" s="65"/>
      <c r="FO832" s="65"/>
      <c r="FP832" s="65"/>
      <c r="FQ832" s="65"/>
      <c r="FR832" s="65"/>
      <c r="FS832" s="65"/>
      <c r="FT832" s="65"/>
      <c r="FU832" s="65"/>
      <c r="FV832" s="65"/>
      <c r="FW832" s="65"/>
      <c r="FX832" s="65"/>
      <c r="FY832" s="65"/>
      <c r="FZ832" s="65"/>
      <c r="GA832" s="65"/>
      <c r="GB832" s="65"/>
      <c r="GC832" s="65"/>
      <c r="GD832" s="65"/>
      <c r="GE832" s="65"/>
      <c r="GF832" s="65"/>
      <c r="GG832" s="65"/>
      <c r="GH832" s="65"/>
      <c r="GI832" s="65"/>
      <c r="GJ832" s="65"/>
      <c r="GK832" s="65"/>
      <c r="GL832" s="65"/>
      <c r="GM832" s="65"/>
      <c r="GN832" s="65"/>
      <c r="GO832" s="65"/>
      <c r="GP832" s="65"/>
      <c r="GQ832" s="65"/>
      <c r="GR832" s="65"/>
      <c r="GS832" s="65"/>
      <c r="GT832" s="65"/>
      <c r="GU832" s="65"/>
      <c r="GV832" s="65"/>
      <c r="GW832" s="65"/>
      <c r="GX832" s="65"/>
      <c r="GY832" s="65"/>
      <c r="GZ832" s="65"/>
      <c r="HA832" s="65"/>
      <c r="HB832" s="65"/>
      <c r="HC832" s="65"/>
      <c r="HD832" s="65"/>
      <c r="HE832" s="65"/>
      <c r="HF832" s="65"/>
      <c r="HG832" s="65"/>
      <c r="HH832" s="65"/>
      <c r="HI832" s="65"/>
      <c r="HJ832" s="65"/>
      <c r="HK832" s="65"/>
      <c r="HL832" s="65"/>
      <c r="HM832" s="65"/>
      <c r="HN832" s="65"/>
      <c r="HO832" s="65"/>
      <c r="HP832" s="65"/>
      <c r="HQ832" s="65"/>
      <c r="HR832" s="65"/>
      <c r="HS832" s="65"/>
      <c r="HT832" s="65"/>
      <c r="HU832" s="65"/>
      <c r="HV832" s="65"/>
      <c r="HW832" s="65"/>
      <c r="HX832" s="65"/>
      <c r="HY832" s="65"/>
      <c r="HZ832" s="65"/>
      <c r="IA832" s="65"/>
      <c r="IB832" s="65"/>
      <c r="IC832" s="65"/>
      <c r="ID832" s="65"/>
      <c r="IE832" s="65"/>
      <c r="IF832" s="65"/>
      <c r="IG832" s="65"/>
      <c r="IH832" s="65"/>
      <c r="II832" s="65"/>
      <c r="IJ832" s="65"/>
      <c r="IK832" s="65"/>
      <c r="IL832" s="65"/>
      <c r="IM832" s="65"/>
      <c r="IN832" s="65"/>
      <c r="IO832" s="65"/>
      <c r="IP832" s="65"/>
      <c r="IQ832" s="65"/>
    </row>
    <row r="833" spans="1:251" s="89" customFormat="1" ht="18.75" customHeight="1">
      <c r="A833" s="78"/>
      <c r="B833" s="108"/>
      <c r="C833" s="109" t="s">
        <v>198</v>
      </c>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1"/>
      <c r="AA833" s="112">
        <v>11365</v>
      </c>
      <c r="AB833" s="113"/>
      <c r="AC833" s="113"/>
      <c r="AD833" s="113"/>
      <c r="AE833" s="113"/>
      <c r="AF833" s="113"/>
      <c r="AG833" s="113"/>
      <c r="AH833" s="113"/>
      <c r="AI833" s="114"/>
      <c r="AJ833" s="112">
        <v>11782</v>
      </c>
      <c r="AK833" s="113"/>
      <c r="AL833" s="113"/>
      <c r="AM833" s="113"/>
      <c r="AN833" s="113"/>
      <c r="AO833" s="113"/>
      <c r="AP833" s="113"/>
      <c r="AQ833" s="113"/>
      <c r="AR833" s="114"/>
      <c r="AS833" s="115"/>
      <c r="AT833" s="116"/>
      <c r="AU833" s="116"/>
      <c r="AV833" s="116"/>
      <c r="AW833" s="116"/>
      <c r="AX833" s="117"/>
      <c r="AY833" s="65"/>
      <c r="AZ833" s="65"/>
      <c r="BA833" s="65"/>
      <c r="BB833" s="65"/>
      <c r="BC833" s="65"/>
      <c r="BD833" s="65"/>
      <c r="BE833" s="65"/>
      <c r="BF833" s="65"/>
      <c r="BG833" s="65"/>
      <c r="BH833" s="65"/>
      <c r="BI833" s="65"/>
      <c r="BJ833" s="65"/>
      <c r="BK833" s="65"/>
      <c r="BL833" s="65"/>
      <c r="BM833" s="65"/>
      <c r="BN833" s="65"/>
      <c r="BO833" s="65"/>
      <c r="BP833" s="65"/>
      <c r="BQ833" s="65"/>
      <c r="BR833" s="65"/>
      <c r="BS833" s="65"/>
      <c r="BT833" s="65"/>
      <c r="BU833" s="65"/>
      <c r="BV833" s="65"/>
      <c r="BW833" s="65"/>
      <c r="BX833" s="65"/>
      <c r="BY833" s="65"/>
      <c r="BZ833" s="65"/>
      <c r="CA833" s="65"/>
      <c r="CB833" s="65"/>
      <c r="CC833" s="65"/>
      <c r="CD833" s="65"/>
      <c r="CE833" s="65"/>
      <c r="CF833" s="65"/>
      <c r="CG833" s="65"/>
      <c r="CH833" s="65"/>
      <c r="CI833" s="65"/>
      <c r="CJ833" s="65"/>
      <c r="CK833" s="65"/>
      <c r="CL833" s="65"/>
      <c r="CM833" s="65"/>
      <c r="CN833" s="65"/>
      <c r="CO833" s="65"/>
      <c r="CP833" s="65"/>
      <c r="CQ833" s="65"/>
      <c r="CR833" s="65"/>
      <c r="CS833" s="65"/>
      <c r="CT833" s="65"/>
      <c r="CU833" s="65"/>
      <c r="CV833" s="65"/>
      <c r="CW833" s="65"/>
      <c r="CX833" s="65"/>
      <c r="CY833" s="65"/>
      <c r="CZ833" s="65"/>
      <c r="DA833" s="65"/>
      <c r="DB833" s="65"/>
      <c r="DC833" s="65"/>
      <c r="DD833" s="65"/>
      <c r="DE833" s="65"/>
      <c r="DF833" s="65"/>
      <c r="DG833" s="65"/>
      <c r="DH833" s="65"/>
      <c r="DI833" s="65"/>
      <c r="DJ833" s="65"/>
      <c r="DK833" s="65"/>
      <c r="DL833" s="65"/>
      <c r="DM833" s="65"/>
      <c r="DN833" s="65"/>
      <c r="DO833" s="65"/>
      <c r="DP833" s="65"/>
      <c r="DQ833" s="65"/>
      <c r="DR833" s="65"/>
      <c r="DS833" s="65"/>
      <c r="DT833" s="65"/>
      <c r="DU833" s="65"/>
      <c r="DV833" s="65"/>
      <c r="DW833" s="65"/>
      <c r="DX833" s="65"/>
      <c r="DY833" s="65"/>
      <c r="DZ833" s="65"/>
      <c r="EA833" s="65"/>
      <c r="EB833" s="65"/>
      <c r="EC833" s="65"/>
      <c r="ED833" s="65"/>
      <c r="EE833" s="65"/>
      <c r="EF833" s="65"/>
      <c r="EG833" s="65"/>
      <c r="EH833" s="65"/>
      <c r="EI833" s="65"/>
      <c r="EJ833" s="65"/>
      <c r="EK833" s="65"/>
      <c r="EL833" s="65"/>
      <c r="EM833" s="65"/>
      <c r="EN833" s="65"/>
      <c r="EO833" s="65"/>
      <c r="EP833" s="65"/>
      <c r="EQ833" s="65"/>
      <c r="ER833" s="65"/>
      <c r="ES833" s="65"/>
      <c r="ET833" s="65"/>
      <c r="EU833" s="65"/>
      <c r="EV833" s="65"/>
      <c r="EW833" s="65"/>
      <c r="EX833" s="65"/>
      <c r="EY833" s="65"/>
      <c r="EZ833" s="65"/>
      <c r="FA833" s="65"/>
      <c r="FB833" s="65"/>
      <c r="FC833" s="65"/>
      <c r="FD833" s="65"/>
      <c r="FE833" s="65"/>
      <c r="FF833" s="65"/>
      <c r="FG833" s="65"/>
      <c r="FH833" s="65"/>
      <c r="FI833" s="65"/>
      <c r="FJ833" s="65"/>
      <c r="FK833" s="65"/>
      <c r="FL833" s="65"/>
      <c r="FM833" s="65"/>
      <c r="FN833" s="65"/>
      <c r="FO833" s="65"/>
      <c r="FP833" s="65"/>
      <c r="FQ833" s="65"/>
      <c r="FR833" s="65"/>
      <c r="FS833" s="65"/>
      <c r="FT833" s="65"/>
      <c r="FU833" s="65"/>
      <c r="FV833" s="65"/>
      <c r="FW833" s="65"/>
      <c r="FX833" s="65"/>
      <c r="FY833" s="65"/>
      <c r="FZ833" s="65"/>
      <c r="GA833" s="65"/>
      <c r="GB833" s="65"/>
      <c r="GC833" s="65"/>
      <c r="GD833" s="65"/>
      <c r="GE833" s="65"/>
      <c r="GF833" s="65"/>
      <c r="GG833" s="65"/>
      <c r="GH833" s="65"/>
      <c r="GI833" s="65"/>
      <c r="GJ833" s="65"/>
      <c r="GK833" s="65"/>
      <c r="GL833" s="65"/>
      <c r="GM833" s="65"/>
      <c r="GN833" s="65"/>
      <c r="GO833" s="65"/>
      <c r="GP833" s="65"/>
      <c r="GQ833" s="65"/>
      <c r="GR833" s="65"/>
      <c r="GS833" s="65"/>
      <c r="GT833" s="65"/>
      <c r="GU833" s="65"/>
      <c r="GV833" s="65"/>
      <c r="GW833" s="65"/>
      <c r="GX833" s="65"/>
      <c r="GY833" s="65"/>
      <c r="GZ833" s="65"/>
      <c r="HA833" s="65"/>
      <c r="HB833" s="65"/>
      <c r="HC833" s="65"/>
      <c r="HD833" s="65"/>
      <c r="HE833" s="65"/>
      <c r="HF833" s="65"/>
      <c r="HG833" s="65"/>
      <c r="HH833" s="65"/>
      <c r="HI833" s="65"/>
      <c r="HJ833" s="65"/>
      <c r="HK833" s="65"/>
      <c r="HL833" s="65"/>
      <c r="HM833" s="65"/>
      <c r="HN833" s="65"/>
      <c r="HO833" s="65"/>
      <c r="HP833" s="65"/>
      <c r="HQ833" s="65"/>
      <c r="HR833" s="65"/>
      <c r="HS833" s="65"/>
      <c r="HT833" s="65"/>
      <c r="HU833" s="65"/>
      <c r="HV833" s="65"/>
      <c r="HW833" s="65"/>
      <c r="HX833" s="65"/>
      <c r="HY833" s="65"/>
      <c r="HZ833" s="65"/>
      <c r="IA833" s="65"/>
      <c r="IB833" s="65"/>
      <c r="IC833" s="65"/>
      <c r="ID833" s="65"/>
      <c r="IE833" s="65"/>
      <c r="IF833" s="65"/>
      <c r="IG833" s="65"/>
      <c r="IH833" s="65"/>
      <c r="II833" s="65"/>
      <c r="IJ833" s="65"/>
      <c r="IK833" s="65"/>
      <c r="IL833" s="65"/>
      <c r="IM833" s="65"/>
      <c r="IN833" s="65"/>
      <c r="IO833" s="65"/>
      <c r="IP833" s="65"/>
      <c r="IQ833" s="65"/>
    </row>
    <row r="834" spans="1:251" s="89" customFormat="1" ht="18.75" customHeight="1">
      <c r="A834" s="78"/>
      <c r="B834" s="108"/>
      <c r="C834" s="109" t="s">
        <v>199</v>
      </c>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1"/>
      <c r="AA834" s="112">
        <v>135</v>
      </c>
      <c r="AB834" s="113"/>
      <c r="AC834" s="113"/>
      <c r="AD834" s="113"/>
      <c r="AE834" s="113"/>
      <c r="AF834" s="113"/>
      <c r="AG834" s="113"/>
      <c r="AH834" s="113"/>
      <c r="AI834" s="114"/>
      <c r="AJ834" s="112">
        <v>0</v>
      </c>
      <c r="AK834" s="113"/>
      <c r="AL834" s="113"/>
      <c r="AM834" s="113"/>
      <c r="AN834" s="113"/>
      <c r="AO834" s="113"/>
      <c r="AP834" s="113"/>
      <c r="AQ834" s="113"/>
      <c r="AR834" s="114"/>
      <c r="AS834" s="115"/>
      <c r="AT834" s="116"/>
      <c r="AU834" s="116"/>
      <c r="AV834" s="116"/>
      <c r="AW834" s="116"/>
      <c r="AX834" s="117"/>
      <c r="AY834" s="65"/>
      <c r="AZ834" s="65"/>
      <c r="BA834" s="65"/>
      <c r="BB834" s="65"/>
      <c r="BC834" s="65"/>
      <c r="BD834" s="65"/>
      <c r="BE834" s="65"/>
      <c r="BF834" s="65"/>
      <c r="BG834" s="65"/>
      <c r="BH834" s="65"/>
      <c r="BI834" s="65"/>
      <c r="BJ834" s="65"/>
      <c r="BK834" s="65"/>
      <c r="BL834" s="65"/>
      <c r="BM834" s="65"/>
      <c r="BN834" s="65"/>
      <c r="BO834" s="65"/>
      <c r="BP834" s="65"/>
      <c r="BQ834" s="65"/>
      <c r="BR834" s="65"/>
      <c r="BS834" s="65"/>
      <c r="BT834" s="65"/>
      <c r="BU834" s="65"/>
      <c r="BV834" s="65"/>
      <c r="BW834" s="65"/>
      <c r="BX834" s="65"/>
      <c r="BY834" s="65"/>
      <c r="BZ834" s="65"/>
      <c r="CA834" s="65"/>
      <c r="CB834" s="65"/>
      <c r="CC834" s="65"/>
      <c r="CD834" s="65"/>
      <c r="CE834" s="65"/>
      <c r="CF834" s="65"/>
      <c r="CG834" s="65"/>
      <c r="CH834" s="65"/>
      <c r="CI834" s="65"/>
      <c r="CJ834" s="65"/>
      <c r="CK834" s="65"/>
      <c r="CL834" s="65"/>
      <c r="CM834" s="65"/>
      <c r="CN834" s="65"/>
      <c r="CO834" s="65"/>
      <c r="CP834" s="65"/>
      <c r="CQ834" s="65"/>
      <c r="CR834" s="65"/>
      <c r="CS834" s="65"/>
      <c r="CT834" s="65"/>
      <c r="CU834" s="65"/>
      <c r="CV834" s="65"/>
      <c r="CW834" s="65"/>
      <c r="CX834" s="65"/>
      <c r="CY834" s="65"/>
      <c r="CZ834" s="65"/>
      <c r="DA834" s="65"/>
      <c r="DB834" s="65"/>
      <c r="DC834" s="65"/>
      <c r="DD834" s="65"/>
      <c r="DE834" s="65"/>
      <c r="DF834" s="65"/>
      <c r="DG834" s="65"/>
      <c r="DH834" s="65"/>
      <c r="DI834" s="65"/>
      <c r="DJ834" s="65"/>
      <c r="DK834" s="65"/>
      <c r="DL834" s="65"/>
      <c r="DM834" s="65"/>
      <c r="DN834" s="65"/>
      <c r="DO834" s="65"/>
      <c r="DP834" s="65"/>
      <c r="DQ834" s="65"/>
      <c r="DR834" s="65"/>
      <c r="DS834" s="65"/>
      <c r="DT834" s="65"/>
      <c r="DU834" s="65"/>
      <c r="DV834" s="65"/>
      <c r="DW834" s="65"/>
      <c r="DX834" s="65"/>
      <c r="DY834" s="65"/>
      <c r="DZ834" s="65"/>
      <c r="EA834" s="65"/>
      <c r="EB834" s="65"/>
      <c r="EC834" s="65"/>
      <c r="ED834" s="65"/>
      <c r="EE834" s="65"/>
      <c r="EF834" s="65"/>
      <c r="EG834" s="65"/>
      <c r="EH834" s="65"/>
      <c r="EI834" s="65"/>
      <c r="EJ834" s="65"/>
      <c r="EK834" s="65"/>
      <c r="EL834" s="65"/>
      <c r="EM834" s="65"/>
      <c r="EN834" s="65"/>
      <c r="EO834" s="65"/>
      <c r="EP834" s="65"/>
      <c r="EQ834" s="65"/>
      <c r="ER834" s="65"/>
      <c r="ES834" s="65"/>
      <c r="ET834" s="65"/>
      <c r="EU834" s="65"/>
      <c r="EV834" s="65"/>
      <c r="EW834" s="65"/>
      <c r="EX834" s="65"/>
      <c r="EY834" s="65"/>
      <c r="EZ834" s="65"/>
      <c r="FA834" s="65"/>
      <c r="FB834" s="65"/>
      <c r="FC834" s="65"/>
      <c r="FD834" s="65"/>
      <c r="FE834" s="65"/>
      <c r="FF834" s="65"/>
      <c r="FG834" s="65"/>
      <c r="FH834" s="65"/>
      <c r="FI834" s="65"/>
      <c r="FJ834" s="65"/>
      <c r="FK834" s="65"/>
      <c r="FL834" s="65"/>
      <c r="FM834" s="65"/>
      <c r="FN834" s="65"/>
      <c r="FO834" s="65"/>
      <c r="FP834" s="65"/>
      <c r="FQ834" s="65"/>
      <c r="FR834" s="65"/>
      <c r="FS834" s="65"/>
      <c r="FT834" s="65"/>
      <c r="FU834" s="65"/>
      <c r="FV834" s="65"/>
      <c r="FW834" s="65"/>
      <c r="FX834" s="65"/>
      <c r="FY834" s="65"/>
      <c r="FZ834" s="65"/>
      <c r="GA834" s="65"/>
      <c r="GB834" s="65"/>
      <c r="GC834" s="65"/>
      <c r="GD834" s="65"/>
      <c r="GE834" s="65"/>
      <c r="GF834" s="65"/>
      <c r="GG834" s="65"/>
      <c r="GH834" s="65"/>
      <c r="GI834" s="65"/>
      <c r="GJ834" s="65"/>
      <c r="GK834" s="65"/>
      <c r="GL834" s="65"/>
      <c r="GM834" s="65"/>
      <c r="GN834" s="65"/>
      <c r="GO834" s="65"/>
      <c r="GP834" s="65"/>
      <c r="GQ834" s="65"/>
      <c r="GR834" s="65"/>
      <c r="GS834" s="65"/>
      <c r="GT834" s="65"/>
      <c r="GU834" s="65"/>
      <c r="GV834" s="65"/>
      <c r="GW834" s="65"/>
      <c r="GX834" s="65"/>
      <c r="GY834" s="65"/>
      <c r="GZ834" s="65"/>
      <c r="HA834" s="65"/>
      <c r="HB834" s="65"/>
      <c r="HC834" s="65"/>
      <c r="HD834" s="65"/>
      <c r="HE834" s="65"/>
      <c r="HF834" s="65"/>
      <c r="HG834" s="65"/>
      <c r="HH834" s="65"/>
      <c r="HI834" s="65"/>
      <c r="HJ834" s="65"/>
      <c r="HK834" s="65"/>
      <c r="HL834" s="65"/>
      <c r="HM834" s="65"/>
      <c r="HN834" s="65"/>
      <c r="HO834" s="65"/>
      <c r="HP834" s="65"/>
      <c r="HQ834" s="65"/>
      <c r="HR834" s="65"/>
      <c r="HS834" s="65"/>
      <c r="HT834" s="65"/>
      <c r="HU834" s="65"/>
      <c r="HV834" s="65"/>
      <c r="HW834" s="65"/>
      <c r="HX834" s="65"/>
      <c r="HY834" s="65"/>
      <c r="HZ834" s="65"/>
      <c r="IA834" s="65"/>
      <c r="IB834" s="65"/>
      <c r="IC834" s="65"/>
      <c r="ID834" s="65"/>
      <c r="IE834" s="65"/>
      <c r="IF834" s="65"/>
      <c r="IG834" s="65"/>
      <c r="IH834" s="65"/>
      <c r="II834" s="65"/>
      <c r="IJ834" s="65"/>
      <c r="IK834" s="65"/>
      <c r="IL834" s="65"/>
      <c r="IM834" s="65"/>
      <c r="IN834" s="65"/>
      <c r="IO834" s="65"/>
      <c r="IP834" s="65"/>
      <c r="IQ834" s="65"/>
    </row>
    <row r="835" spans="1:251" s="89" customFormat="1" ht="18.75" customHeight="1" thickBot="1">
      <c r="A835" s="90"/>
      <c r="B835" s="118" t="s">
        <v>98</v>
      </c>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20"/>
      <c r="AA835" s="121">
        <f>SUM($AA$833:$AA$834)</f>
        <v>11500</v>
      </c>
      <c r="AB835" s="122"/>
      <c r="AC835" s="122"/>
      <c r="AD835" s="122"/>
      <c r="AE835" s="122"/>
      <c r="AF835" s="122"/>
      <c r="AG835" s="122"/>
      <c r="AH835" s="122"/>
      <c r="AI835" s="123"/>
      <c r="AJ835" s="121">
        <f>SUM($AJ$833:$AJ$834)</f>
        <v>11782</v>
      </c>
      <c r="AK835" s="122"/>
      <c r="AL835" s="122"/>
      <c r="AM835" s="122"/>
      <c r="AN835" s="122"/>
      <c r="AO835" s="122"/>
      <c r="AP835" s="122"/>
      <c r="AQ835" s="122"/>
      <c r="AR835" s="123"/>
      <c r="AS835" s="124"/>
      <c r="AT835" s="125"/>
      <c r="AU835" s="125"/>
      <c r="AV835" s="125"/>
      <c r="AW835" s="125"/>
      <c r="AX835" s="126"/>
      <c r="AY835" s="65"/>
      <c r="AZ835" s="65"/>
      <c r="BA835" s="65"/>
      <c r="BB835" s="65"/>
      <c r="BC835" s="65"/>
      <c r="BD835" s="65"/>
      <c r="BE835" s="65"/>
      <c r="BF835" s="65"/>
      <c r="BG835" s="65"/>
      <c r="BH835" s="65"/>
      <c r="BI835" s="65"/>
      <c r="BJ835" s="65"/>
      <c r="BK835" s="65"/>
      <c r="BL835" s="65"/>
      <c r="BM835" s="65"/>
      <c r="BN835" s="65"/>
      <c r="BO835" s="65"/>
      <c r="BP835" s="65"/>
      <c r="BQ835" s="65"/>
      <c r="BR835" s="65"/>
      <c r="BS835" s="65"/>
      <c r="BT835" s="65"/>
      <c r="BU835" s="65"/>
      <c r="BV835" s="65"/>
      <c r="BW835" s="65"/>
      <c r="BX835" s="65"/>
      <c r="BY835" s="65"/>
      <c r="BZ835" s="65"/>
      <c r="CA835" s="65"/>
      <c r="CB835" s="65"/>
      <c r="CC835" s="65"/>
      <c r="CD835" s="65"/>
      <c r="CE835" s="65"/>
      <c r="CF835" s="65"/>
      <c r="CG835" s="65"/>
      <c r="CH835" s="65"/>
      <c r="CI835" s="65"/>
      <c r="CJ835" s="65"/>
      <c r="CK835" s="65"/>
      <c r="CL835" s="65"/>
      <c r="CM835" s="65"/>
      <c r="CN835" s="65"/>
      <c r="CO835" s="65"/>
      <c r="CP835" s="65"/>
      <c r="CQ835" s="65"/>
      <c r="CR835" s="65"/>
      <c r="CS835" s="65"/>
      <c r="CT835" s="65"/>
      <c r="CU835" s="65"/>
      <c r="CV835" s="65"/>
      <c r="CW835" s="65"/>
      <c r="CX835" s="65"/>
      <c r="CY835" s="65"/>
      <c r="CZ835" s="65"/>
      <c r="DA835" s="65"/>
      <c r="DB835" s="65"/>
      <c r="DC835" s="65"/>
      <c r="DD835" s="65"/>
      <c r="DE835" s="65"/>
      <c r="DF835" s="65"/>
      <c r="DG835" s="65"/>
      <c r="DH835" s="65"/>
      <c r="DI835" s="65"/>
      <c r="DJ835" s="65"/>
      <c r="DK835" s="65"/>
      <c r="DL835" s="65"/>
      <c r="DM835" s="65"/>
      <c r="DN835" s="65"/>
      <c r="DO835" s="65"/>
      <c r="DP835" s="65"/>
      <c r="DQ835" s="65"/>
      <c r="DR835" s="65"/>
      <c r="DS835" s="65"/>
      <c r="DT835" s="65"/>
      <c r="DU835" s="65"/>
      <c r="DV835" s="65"/>
      <c r="DW835" s="65"/>
      <c r="DX835" s="65"/>
      <c r="DY835" s="65"/>
      <c r="DZ835" s="65"/>
      <c r="EA835" s="65"/>
      <c r="EB835" s="65"/>
      <c r="EC835" s="65"/>
      <c r="ED835" s="65"/>
      <c r="EE835" s="65"/>
      <c r="EF835" s="65"/>
      <c r="EG835" s="65"/>
      <c r="EH835" s="65"/>
      <c r="EI835" s="65"/>
      <c r="EJ835" s="65"/>
      <c r="EK835" s="65"/>
      <c r="EL835" s="65"/>
      <c r="EM835" s="65"/>
      <c r="EN835" s="65"/>
      <c r="EO835" s="65"/>
      <c r="EP835" s="65"/>
      <c r="EQ835" s="65"/>
      <c r="ER835" s="65"/>
      <c r="ES835" s="65"/>
      <c r="ET835" s="65"/>
      <c r="EU835" s="65"/>
      <c r="EV835" s="65"/>
      <c r="EW835" s="65"/>
      <c r="EX835" s="65"/>
      <c r="EY835" s="65"/>
      <c r="EZ835" s="65"/>
      <c r="FA835" s="65"/>
      <c r="FB835" s="65"/>
      <c r="FC835" s="65"/>
      <c r="FD835" s="65"/>
      <c r="FE835" s="65"/>
      <c r="FF835" s="65"/>
      <c r="FG835" s="65"/>
      <c r="FH835" s="65"/>
      <c r="FI835" s="65"/>
      <c r="FJ835" s="65"/>
      <c r="FK835" s="65"/>
      <c r="FL835" s="65"/>
      <c r="FM835" s="65"/>
      <c r="FN835" s="65"/>
      <c r="FO835" s="65"/>
      <c r="FP835" s="65"/>
      <c r="FQ835" s="65"/>
      <c r="FR835" s="65"/>
      <c r="FS835" s="65"/>
      <c r="FT835" s="65"/>
      <c r="FU835" s="65"/>
      <c r="FV835" s="65"/>
      <c r="FW835" s="65"/>
      <c r="FX835" s="65"/>
      <c r="FY835" s="65"/>
      <c r="FZ835" s="65"/>
      <c r="GA835" s="65"/>
      <c r="GB835" s="65"/>
      <c r="GC835" s="65"/>
      <c r="GD835" s="65"/>
      <c r="GE835" s="65"/>
      <c r="GF835" s="65"/>
      <c r="GG835" s="65"/>
      <c r="GH835" s="65"/>
      <c r="GI835" s="65"/>
      <c r="GJ835" s="65"/>
      <c r="GK835" s="65"/>
      <c r="GL835" s="65"/>
      <c r="GM835" s="65"/>
      <c r="GN835" s="65"/>
      <c r="GO835" s="65"/>
      <c r="GP835" s="65"/>
      <c r="GQ835" s="65"/>
      <c r="GR835" s="65"/>
      <c r="GS835" s="65"/>
      <c r="GT835" s="65"/>
      <c r="GU835" s="65"/>
      <c r="GV835" s="65"/>
      <c r="GW835" s="65"/>
      <c r="GX835" s="65"/>
      <c r="GY835" s="65"/>
      <c r="GZ835" s="65"/>
      <c r="HA835" s="65"/>
      <c r="HB835" s="65"/>
      <c r="HC835" s="65"/>
      <c r="HD835" s="65"/>
      <c r="HE835" s="65"/>
      <c r="HF835" s="65"/>
      <c r="HG835" s="65"/>
      <c r="HH835" s="65"/>
      <c r="HI835" s="65"/>
      <c r="HJ835" s="65"/>
      <c r="HK835" s="65"/>
      <c r="HL835" s="65"/>
      <c r="HM835" s="65"/>
      <c r="HN835" s="65"/>
      <c r="HO835" s="65"/>
      <c r="HP835" s="65"/>
      <c r="HQ835" s="65"/>
      <c r="HR835" s="65"/>
      <c r="HS835" s="65"/>
      <c r="HT835" s="65"/>
      <c r="HU835" s="65"/>
      <c r="HV835" s="65"/>
      <c r="HW835" s="65"/>
      <c r="HX835" s="65"/>
      <c r="HY835" s="65"/>
      <c r="HZ835" s="65"/>
      <c r="IA835" s="65"/>
      <c r="IB835" s="65"/>
      <c r="IC835" s="65"/>
      <c r="ID835" s="65"/>
      <c r="IE835" s="65"/>
      <c r="IF835" s="65"/>
      <c r="IG835" s="65"/>
      <c r="IH835" s="65"/>
      <c r="II835" s="65"/>
      <c r="IJ835" s="65"/>
      <c r="IK835" s="65"/>
      <c r="IL835" s="65"/>
      <c r="IM835" s="65"/>
      <c r="IN835" s="65"/>
      <c r="IO835" s="65"/>
      <c r="IP835" s="65"/>
      <c r="IQ835" s="65"/>
    </row>
    <row r="837" spans="1:251" ht="18.75">
      <c r="A837" s="64" t="s">
        <v>85</v>
      </c>
      <c r="AW837" s="66"/>
      <c r="AX837" s="67"/>
      <c r="AY837" s="66"/>
    </row>
    <row r="839" spans="1:251" ht="18.75">
      <c r="B839" s="68" t="s">
        <v>0</v>
      </c>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row>
    <row r="840" spans="1:251">
      <c r="Z840" s="70"/>
      <c r="AD840" s="70"/>
      <c r="AE840" s="70"/>
      <c r="AF840" s="70"/>
      <c r="AG840" s="70"/>
      <c r="AH840" s="70"/>
      <c r="AI840" s="70"/>
      <c r="AO840" s="70"/>
    </row>
    <row r="841" spans="1:251" ht="13.5" thickBot="1">
      <c r="Z841" s="70"/>
      <c r="AD841" s="70"/>
      <c r="AE841" s="70"/>
      <c r="AF841" s="70"/>
      <c r="AG841" s="70"/>
      <c r="AH841" s="70"/>
      <c r="AI841" s="70"/>
      <c r="AO841" s="70"/>
      <c r="DI841" s="71"/>
    </row>
    <row r="842" spans="1:251" ht="24.75" customHeight="1" thickBot="1">
      <c r="B842" s="72" t="s">
        <v>86</v>
      </c>
      <c r="C842" s="73"/>
      <c r="D842" s="73"/>
      <c r="E842" s="73"/>
      <c r="F842" s="73"/>
      <c r="G842" s="73"/>
      <c r="H842" s="74" t="s">
        <v>200</v>
      </c>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5"/>
      <c r="AL842" s="75"/>
      <c r="AM842" s="75"/>
      <c r="AN842" s="75"/>
      <c r="AO842" s="75"/>
      <c r="AP842" s="75"/>
      <c r="AQ842" s="75"/>
      <c r="AR842" s="75"/>
      <c r="AS842" s="75"/>
      <c r="AT842" s="75"/>
      <c r="AU842" s="75"/>
      <c r="AV842" s="75"/>
      <c r="AW842" s="75"/>
      <c r="AX842" s="76"/>
      <c r="DI842" s="71"/>
    </row>
    <row r="843" spans="1:251" ht="14.25">
      <c r="B843" s="77"/>
      <c r="C843" s="77"/>
      <c r="D843" s="77"/>
      <c r="E843" s="77"/>
      <c r="F843" s="77"/>
      <c r="G843" s="77"/>
      <c r="H843" s="78"/>
      <c r="I843" s="78"/>
      <c r="J843" s="78"/>
      <c r="K843" s="78"/>
      <c r="L843" s="79"/>
      <c r="M843" s="79"/>
      <c r="N843" s="79"/>
      <c r="O843" s="79"/>
      <c r="P843" s="78"/>
      <c r="Q843" s="78"/>
      <c r="R843" s="78"/>
      <c r="S843" s="78"/>
      <c r="T843" s="78"/>
      <c r="U843" s="78"/>
      <c r="V843" s="80"/>
      <c r="W843" s="80"/>
      <c r="X843" s="80"/>
      <c r="Y843" s="80"/>
      <c r="Z843" s="80"/>
      <c r="AA843" s="80"/>
      <c r="AB843" s="80"/>
      <c r="AC843" s="80"/>
      <c r="AD843" s="80"/>
      <c r="AE843" s="80"/>
      <c r="AF843" s="80"/>
      <c r="AG843" s="80"/>
      <c r="AH843" s="80"/>
      <c r="AI843" s="80"/>
      <c r="AJ843" s="80"/>
      <c r="AK843" s="80"/>
      <c r="AL843" s="80"/>
      <c r="AM843" s="80"/>
      <c r="AN843" s="80"/>
      <c r="AO843" s="80"/>
      <c r="AP843" s="80"/>
      <c r="AQ843" s="80"/>
      <c r="AR843" s="80"/>
      <c r="AS843" s="80"/>
      <c r="AT843" s="80"/>
      <c r="AU843" s="80"/>
      <c r="AV843" s="80"/>
      <c r="AW843" s="80"/>
      <c r="AX843" s="80"/>
      <c r="DI843" s="71"/>
    </row>
    <row r="844" spans="1:251" ht="15" thickBot="1">
      <c r="A844" s="81"/>
      <c r="B844" s="80" t="s">
        <v>88</v>
      </c>
      <c r="C844" s="78"/>
      <c r="D844" s="78"/>
      <c r="E844" s="78"/>
      <c r="F844" s="78"/>
      <c r="G844" s="78"/>
      <c r="H844" s="78"/>
      <c r="I844" s="78"/>
      <c r="J844" s="78"/>
      <c r="K844" s="78"/>
      <c r="L844" s="79"/>
      <c r="M844" s="79"/>
      <c r="N844" s="79"/>
      <c r="O844" s="79"/>
      <c r="P844" s="78"/>
      <c r="Q844" s="78"/>
      <c r="R844" s="78"/>
      <c r="S844" s="78"/>
      <c r="T844" s="78"/>
      <c r="U844" s="78"/>
      <c r="V844" s="80"/>
      <c r="W844" s="80"/>
      <c r="X844" s="80"/>
      <c r="Y844" s="80"/>
      <c r="Z844" s="80"/>
      <c r="AA844" s="80"/>
      <c r="AB844" s="80"/>
      <c r="AC844" s="80"/>
      <c r="AD844" s="80"/>
      <c r="AE844" s="80"/>
      <c r="AF844" s="80"/>
      <c r="AG844" s="80"/>
      <c r="AH844" s="80"/>
      <c r="AI844" s="80"/>
      <c r="AJ844" s="80"/>
      <c r="AK844" s="80"/>
      <c r="AL844" s="80"/>
      <c r="AM844" s="80"/>
      <c r="AN844" s="80"/>
      <c r="AO844" s="80"/>
      <c r="AP844" s="80"/>
      <c r="AQ844" s="80"/>
      <c r="AR844" s="80"/>
      <c r="AS844" s="80"/>
      <c r="AT844" s="80"/>
      <c r="AU844" s="80"/>
      <c r="AV844" s="80"/>
      <c r="AW844" s="80"/>
      <c r="AX844" s="80"/>
      <c r="DI844" s="71"/>
    </row>
    <row r="845" spans="1:251" ht="14.25">
      <c r="A845" s="78"/>
      <c r="B845" s="82"/>
      <c r="C845" s="77"/>
      <c r="D845" s="77"/>
      <c r="E845" s="77"/>
      <c r="F845" s="77"/>
      <c r="G845" s="77"/>
      <c r="H845" s="77"/>
      <c r="I845" s="77"/>
      <c r="J845" s="77"/>
      <c r="K845" s="77"/>
      <c r="L845" s="83"/>
      <c r="M845" s="83"/>
      <c r="N845" s="83"/>
      <c r="O845" s="83"/>
      <c r="P845" s="77"/>
      <c r="Q845" s="77"/>
      <c r="R845" s="77"/>
      <c r="S845" s="77"/>
      <c r="T845" s="77"/>
      <c r="U845" s="77"/>
      <c r="V845" s="84"/>
      <c r="W845" s="84"/>
      <c r="X845" s="84"/>
      <c r="Y845" s="84"/>
      <c r="Z845" s="84"/>
      <c r="AA845" s="84"/>
      <c r="AB845" s="84"/>
      <c r="AC845" s="84"/>
      <c r="AD845" s="84"/>
      <c r="AE845" s="84"/>
      <c r="AF845" s="84"/>
      <c r="AG845" s="84"/>
      <c r="AH845" s="84"/>
      <c r="AI845" s="84"/>
      <c r="AJ845" s="84"/>
      <c r="AK845" s="84"/>
      <c r="AL845" s="84"/>
      <c r="AM845" s="84"/>
      <c r="AN845" s="84"/>
      <c r="AO845" s="84"/>
      <c r="AP845" s="84"/>
      <c r="AQ845" s="84"/>
      <c r="AR845" s="84"/>
      <c r="AS845" s="84"/>
      <c r="AT845" s="84"/>
      <c r="AU845" s="84"/>
      <c r="AV845" s="84"/>
      <c r="AW845" s="84"/>
      <c r="AX845" s="85"/>
    </row>
    <row r="846" spans="1:251" ht="12" customHeight="1">
      <c r="A846" s="78"/>
      <c r="B846" s="86" t="s">
        <v>201</v>
      </c>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c r="AA846" s="87"/>
      <c r="AB846" s="87"/>
      <c r="AC846" s="87"/>
      <c r="AD846" s="87"/>
      <c r="AE846" s="87"/>
      <c r="AF846" s="87"/>
      <c r="AG846" s="87"/>
      <c r="AH846" s="87"/>
      <c r="AI846" s="87"/>
      <c r="AJ846" s="87"/>
      <c r="AK846" s="87"/>
      <c r="AL846" s="87"/>
      <c r="AM846" s="87"/>
      <c r="AN846" s="87"/>
      <c r="AO846" s="87"/>
      <c r="AP846" s="87"/>
      <c r="AQ846" s="87"/>
      <c r="AR846" s="87"/>
      <c r="AS846" s="87"/>
      <c r="AT846" s="87"/>
      <c r="AU846" s="87"/>
      <c r="AV846" s="87"/>
      <c r="AW846" s="87"/>
      <c r="AX846" s="88"/>
    </row>
    <row r="847" spans="1:251" ht="12" customHeight="1">
      <c r="A847" s="78"/>
      <c r="B847" s="86"/>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c r="AA847" s="87"/>
      <c r="AB847" s="87"/>
      <c r="AC847" s="87"/>
      <c r="AD847" s="87"/>
      <c r="AE847" s="87"/>
      <c r="AF847" s="87"/>
      <c r="AG847" s="87"/>
      <c r="AH847" s="87"/>
      <c r="AI847" s="87"/>
      <c r="AJ847" s="87"/>
      <c r="AK847" s="87"/>
      <c r="AL847" s="87"/>
      <c r="AM847" s="87"/>
      <c r="AN847" s="87"/>
      <c r="AO847" s="87"/>
      <c r="AP847" s="87"/>
      <c r="AQ847" s="87"/>
      <c r="AR847" s="87"/>
      <c r="AS847" s="87"/>
      <c r="AT847" s="87"/>
      <c r="AU847" s="87"/>
      <c r="AV847" s="87"/>
      <c r="AW847" s="87"/>
      <c r="AX847" s="88"/>
      <c r="BC847" s="89"/>
    </row>
    <row r="848" spans="1:251" ht="12" customHeight="1">
      <c r="A848" s="78"/>
      <c r="B848" s="86"/>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c r="AA848" s="87"/>
      <c r="AB848" s="87"/>
      <c r="AC848" s="87"/>
      <c r="AD848" s="87"/>
      <c r="AE848" s="87"/>
      <c r="AF848" s="87"/>
      <c r="AG848" s="87"/>
      <c r="AH848" s="87"/>
      <c r="AI848" s="87"/>
      <c r="AJ848" s="87"/>
      <c r="AK848" s="87"/>
      <c r="AL848" s="87"/>
      <c r="AM848" s="87"/>
      <c r="AN848" s="87"/>
      <c r="AO848" s="87"/>
      <c r="AP848" s="87"/>
      <c r="AQ848" s="87"/>
      <c r="AR848" s="87"/>
      <c r="AS848" s="87"/>
      <c r="AT848" s="87"/>
      <c r="AU848" s="87"/>
      <c r="AV848" s="87"/>
      <c r="AW848" s="87"/>
      <c r="AX848" s="88"/>
    </row>
    <row r="849" spans="1:113" ht="12" customHeight="1">
      <c r="A849" s="78"/>
      <c r="B849" s="86"/>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c r="AA849" s="87"/>
      <c r="AB849" s="87"/>
      <c r="AC849" s="87"/>
      <c r="AD849" s="87"/>
      <c r="AE849" s="87"/>
      <c r="AF849" s="87"/>
      <c r="AG849" s="87"/>
      <c r="AH849" s="87"/>
      <c r="AI849" s="87"/>
      <c r="AJ849" s="87"/>
      <c r="AK849" s="87"/>
      <c r="AL849" s="87"/>
      <c r="AM849" s="87"/>
      <c r="AN849" s="87"/>
      <c r="AO849" s="87"/>
      <c r="AP849" s="87"/>
      <c r="AQ849" s="87"/>
      <c r="AR849" s="87"/>
      <c r="AS849" s="87"/>
      <c r="AT849" s="87"/>
      <c r="AU849" s="87"/>
      <c r="AV849" s="87"/>
      <c r="AW849" s="87"/>
      <c r="AX849" s="88"/>
    </row>
    <row r="850" spans="1:113" ht="12" customHeight="1">
      <c r="A850" s="78"/>
      <c r="B850" s="86"/>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c r="AA850" s="87"/>
      <c r="AB850" s="87"/>
      <c r="AC850" s="87"/>
      <c r="AD850" s="87"/>
      <c r="AE850" s="87"/>
      <c r="AF850" s="87"/>
      <c r="AG850" s="87"/>
      <c r="AH850" s="87"/>
      <c r="AI850" s="87"/>
      <c r="AJ850" s="87"/>
      <c r="AK850" s="87"/>
      <c r="AL850" s="87"/>
      <c r="AM850" s="87"/>
      <c r="AN850" s="87"/>
      <c r="AO850" s="87"/>
      <c r="AP850" s="87"/>
      <c r="AQ850" s="87"/>
      <c r="AR850" s="87"/>
      <c r="AS850" s="87"/>
      <c r="AT850" s="87"/>
      <c r="AU850" s="87"/>
      <c r="AV850" s="87"/>
      <c r="AW850" s="87"/>
      <c r="AX850" s="88"/>
    </row>
    <row r="851" spans="1:113" ht="15" thickBot="1">
      <c r="A851" s="90"/>
      <c r="B851" s="91"/>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92"/>
      <c r="AH851" s="92"/>
      <c r="AI851" s="92"/>
      <c r="AJ851" s="92"/>
      <c r="AK851" s="92"/>
      <c r="AL851" s="92"/>
      <c r="AM851" s="92"/>
      <c r="AN851" s="92"/>
      <c r="AO851" s="92"/>
      <c r="AP851" s="92"/>
      <c r="AQ851" s="92"/>
      <c r="AR851" s="92"/>
      <c r="AS851" s="92"/>
      <c r="AT851" s="92"/>
      <c r="AU851" s="92"/>
      <c r="AV851" s="92"/>
      <c r="AW851" s="92"/>
      <c r="AX851" s="93"/>
    </row>
    <row r="852" spans="1:113">
      <c r="B852" s="94"/>
    </row>
    <row r="853" spans="1:113" ht="15" thickBot="1">
      <c r="A853" s="81"/>
      <c r="B853" s="80" t="s">
        <v>89</v>
      </c>
      <c r="C853" s="78"/>
      <c r="D853" s="78"/>
      <c r="E853" s="78"/>
      <c r="F853" s="78"/>
      <c r="G853" s="78"/>
      <c r="H853" s="78"/>
      <c r="I853" s="78"/>
      <c r="J853" s="78"/>
      <c r="K853" s="78"/>
      <c r="L853" s="79"/>
      <c r="M853" s="79"/>
      <c r="N853" s="79"/>
      <c r="O853" s="79"/>
      <c r="P853" s="78"/>
      <c r="Q853" s="78"/>
      <c r="R853" s="78"/>
      <c r="S853" s="78"/>
      <c r="T853" s="78"/>
      <c r="U853" s="78"/>
      <c r="V853" s="80"/>
      <c r="W853" s="80"/>
      <c r="X853" s="80"/>
      <c r="Y853" s="80"/>
      <c r="Z853" s="80"/>
      <c r="AA853" s="80"/>
      <c r="AB853" s="80"/>
      <c r="AC853" s="80"/>
      <c r="AD853" s="80"/>
      <c r="AE853" s="80"/>
      <c r="AF853" s="80"/>
      <c r="AG853" s="80"/>
      <c r="AH853" s="80"/>
      <c r="AI853" s="80"/>
      <c r="AJ853" s="80"/>
      <c r="AK853" s="80"/>
      <c r="AL853" s="80"/>
      <c r="AM853" s="80"/>
      <c r="AN853" s="80"/>
      <c r="AO853" s="80"/>
      <c r="AP853" s="80"/>
      <c r="AQ853" s="80"/>
      <c r="AR853" s="80"/>
      <c r="AS853" s="80"/>
      <c r="AT853" s="80"/>
      <c r="AU853" s="80"/>
      <c r="AV853" s="80"/>
      <c r="AW853" s="80"/>
      <c r="AX853" s="80"/>
      <c r="DI853" s="71"/>
    </row>
    <row r="854" spans="1:113" ht="14.25">
      <c r="A854" s="78"/>
      <c r="B854" s="82"/>
      <c r="C854" s="77"/>
      <c r="D854" s="77"/>
      <c r="E854" s="77"/>
      <c r="F854" s="77"/>
      <c r="G854" s="77"/>
      <c r="H854" s="77"/>
      <c r="I854" s="77"/>
      <c r="J854" s="77"/>
      <c r="K854" s="77"/>
      <c r="L854" s="83"/>
      <c r="M854" s="83"/>
      <c r="N854" s="83"/>
      <c r="O854" s="83"/>
      <c r="P854" s="77"/>
      <c r="Q854" s="77"/>
      <c r="R854" s="77"/>
      <c r="S854" s="77"/>
      <c r="T854" s="77"/>
      <c r="U854" s="77"/>
      <c r="V854" s="84"/>
      <c r="W854" s="84"/>
      <c r="X854" s="84"/>
      <c r="Y854" s="84"/>
      <c r="Z854" s="84"/>
      <c r="AA854" s="84"/>
      <c r="AB854" s="84"/>
      <c r="AC854" s="84"/>
      <c r="AD854" s="84"/>
      <c r="AE854" s="84"/>
      <c r="AF854" s="84"/>
      <c r="AG854" s="84"/>
      <c r="AH854" s="84"/>
      <c r="AI854" s="84"/>
      <c r="AJ854" s="84"/>
      <c r="AK854" s="84"/>
      <c r="AL854" s="84"/>
      <c r="AM854" s="84"/>
      <c r="AN854" s="84"/>
      <c r="AO854" s="84"/>
      <c r="AP854" s="84"/>
      <c r="AQ854" s="84"/>
      <c r="AR854" s="84"/>
      <c r="AS854" s="84"/>
      <c r="AT854" s="84"/>
      <c r="AU854" s="84"/>
      <c r="AV854" s="84"/>
      <c r="AW854" s="84"/>
      <c r="AX854" s="85"/>
    </row>
    <row r="855" spans="1:113" ht="12" customHeight="1">
      <c r="A855" s="78"/>
      <c r="B855" s="86" t="s">
        <v>202</v>
      </c>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c r="AA855" s="87"/>
      <c r="AB855" s="87"/>
      <c r="AC855" s="87"/>
      <c r="AD855" s="87"/>
      <c r="AE855" s="87"/>
      <c r="AF855" s="87"/>
      <c r="AG855" s="87"/>
      <c r="AH855" s="87"/>
      <c r="AI855" s="87"/>
      <c r="AJ855" s="87"/>
      <c r="AK855" s="87"/>
      <c r="AL855" s="87"/>
      <c r="AM855" s="87"/>
      <c r="AN855" s="87"/>
      <c r="AO855" s="87"/>
      <c r="AP855" s="87"/>
      <c r="AQ855" s="87"/>
      <c r="AR855" s="87"/>
      <c r="AS855" s="87"/>
      <c r="AT855" s="87"/>
      <c r="AU855" s="87"/>
      <c r="AV855" s="87"/>
      <c r="AW855" s="87"/>
      <c r="AX855" s="88"/>
    </row>
    <row r="856" spans="1:113" ht="12" customHeight="1">
      <c r="A856" s="78"/>
      <c r="B856" s="86"/>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c r="AA856" s="87"/>
      <c r="AB856" s="87"/>
      <c r="AC856" s="87"/>
      <c r="AD856" s="87"/>
      <c r="AE856" s="87"/>
      <c r="AF856" s="87"/>
      <c r="AG856" s="87"/>
      <c r="AH856" s="87"/>
      <c r="AI856" s="87"/>
      <c r="AJ856" s="87"/>
      <c r="AK856" s="87"/>
      <c r="AL856" s="87"/>
      <c r="AM856" s="87"/>
      <c r="AN856" s="87"/>
      <c r="AO856" s="87"/>
      <c r="AP856" s="87"/>
      <c r="AQ856" s="87"/>
      <c r="AR856" s="87"/>
      <c r="AS856" s="87"/>
      <c r="AT856" s="87"/>
      <c r="AU856" s="87"/>
      <c r="AV856" s="87"/>
      <c r="AW856" s="87"/>
      <c r="AX856" s="88"/>
    </row>
    <row r="857" spans="1:113" ht="12" customHeight="1">
      <c r="A857" s="78"/>
      <c r="B857" s="86"/>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c r="AA857" s="87"/>
      <c r="AB857" s="87"/>
      <c r="AC857" s="87"/>
      <c r="AD857" s="87"/>
      <c r="AE857" s="87"/>
      <c r="AF857" s="87"/>
      <c r="AG857" s="87"/>
      <c r="AH857" s="87"/>
      <c r="AI857" s="87"/>
      <c r="AJ857" s="87"/>
      <c r="AK857" s="87"/>
      <c r="AL857" s="87"/>
      <c r="AM857" s="87"/>
      <c r="AN857" s="87"/>
      <c r="AO857" s="87"/>
      <c r="AP857" s="87"/>
      <c r="AQ857" s="87"/>
      <c r="AR857" s="87"/>
      <c r="AS857" s="87"/>
      <c r="AT857" s="87"/>
      <c r="AU857" s="87"/>
      <c r="AV857" s="87"/>
      <c r="AW857" s="87"/>
      <c r="AX857" s="88"/>
    </row>
    <row r="858" spans="1:113" ht="12" customHeight="1">
      <c r="A858" s="78"/>
      <c r="B858" s="86"/>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c r="AA858" s="87"/>
      <c r="AB858" s="87"/>
      <c r="AC858" s="87"/>
      <c r="AD858" s="87"/>
      <c r="AE858" s="87"/>
      <c r="AF858" s="87"/>
      <c r="AG858" s="87"/>
      <c r="AH858" s="87"/>
      <c r="AI858" s="87"/>
      <c r="AJ858" s="87"/>
      <c r="AK858" s="87"/>
      <c r="AL858" s="87"/>
      <c r="AM858" s="87"/>
      <c r="AN858" s="87"/>
      <c r="AO858" s="87"/>
      <c r="AP858" s="87"/>
      <c r="AQ858" s="87"/>
      <c r="AR858" s="87"/>
      <c r="AS858" s="87"/>
      <c r="AT858" s="87"/>
      <c r="AU858" s="87"/>
      <c r="AV858" s="87"/>
      <c r="AW858" s="87"/>
      <c r="AX858" s="88"/>
    </row>
    <row r="859" spans="1:113" ht="12" customHeight="1">
      <c r="A859" s="78"/>
      <c r="B859" s="86"/>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c r="AA859" s="87"/>
      <c r="AB859" s="87"/>
      <c r="AC859" s="87"/>
      <c r="AD859" s="87"/>
      <c r="AE859" s="87"/>
      <c r="AF859" s="87"/>
      <c r="AG859" s="87"/>
      <c r="AH859" s="87"/>
      <c r="AI859" s="87"/>
      <c r="AJ859" s="87"/>
      <c r="AK859" s="87"/>
      <c r="AL859" s="87"/>
      <c r="AM859" s="87"/>
      <c r="AN859" s="87"/>
      <c r="AO859" s="87"/>
      <c r="AP859" s="87"/>
      <c r="AQ859" s="87"/>
      <c r="AR859" s="87"/>
      <c r="AS859" s="87"/>
      <c r="AT859" s="87"/>
      <c r="AU859" s="87"/>
      <c r="AV859" s="87"/>
      <c r="AW859" s="87"/>
      <c r="AX859" s="88"/>
    </row>
    <row r="860" spans="1:113" ht="12" customHeight="1">
      <c r="A860" s="78"/>
      <c r="B860" s="86"/>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c r="AA860" s="87"/>
      <c r="AB860" s="87"/>
      <c r="AC860" s="87"/>
      <c r="AD860" s="87"/>
      <c r="AE860" s="87"/>
      <c r="AF860" s="87"/>
      <c r="AG860" s="87"/>
      <c r="AH860" s="87"/>
      <c r="AI860" s="87"/>
      <c r="AJ860" s="87"/>
      <c r="AK860" s="87"/>
      <c r="AL860" s="87"/>
      <c r="AM860" s="87"/>
      <c r="AN860" s="87"/>
      <c r="AO860" s="87"/>
      <c r="AP860" s="87"/>
      <c r="AQ860" s="87"/>
      <c r="AR860" s="87"/>
      <c r="AS860" s="87"/>
      <c r="AT860" s="87"/>
      <c r="AU860" s="87"/>
      <c r="AV860" s="87"/>
      <c r="AW860" s="87"/>
      <c r="AX860" s="88"/>
    </row>
    <row r="861" spans="1:113" ht="12" customHeight="1">
      <c r="A861" s="78"/>
      <c r="B861" s="86"/>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c r="AA861" s="87"/>
      <c r="AB861" s="87"/>
      <c r="AC861" s="87"/>
      <c r="AD861" s="87"/>
      <c r="AE861" s="87"/>
      <c r="AF861" s="87"/>
      <c r="AG861" s="87"/>
      <c r="AH861" s="87"/>
      <c r="AI861" s="87"/>
      <c r="AJ861" s="87"/>
      <c r="AK861" s="87"/>
      <c r="AL861" s="87"/>
      <c r="AM861" s="87"/>
      <c r="AN861" s="87"/>
      <c r="AO861" s="87"/>
      <c r="AP861" s="87"/>
      <c r="AQ861" s="87"/>
      <c r="AR861" s="87"/>
      <c r="AS861" s="87"/>
      <c r="AT861" s="87"/>
      <c r="AU861" s="87"/>
      <c r="AV861" s="87"/>
      <c r="AW861" s="87"/>
      <c r="AX861" s="88"/>
    </row>
    <row r="862" spans="1:113" ht="12" customHeight="1">
      <c r="A862" s="78"/>
      <c r="B862" s="86"/>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87"/>
      <c r="AG862" s="87"/>
      <c r="AH862" s="87"/>
      <c r="AI862" s="87"/>
      <c r="AJ862" s="87"/>
      <c r="AK862" s="87"/>
      <c r="AL862" s="87"/>
      <c r="AM862" s="87"/>
      <c r="AN862" s="87"/>
      <c r="AO862" s="87"/>
      <c r="AP862" s="87"/>
      <c r="AQ862" s="87"/>
      <c r="AR862" s="87"/>
      <c r="AS862" s="87"/>
      <c r="AT862" s="87"/>
      <c r="AU862" s="87"/>
      <c r="AV862" s="87"/>
      <c r="AW862" s="87"/>
      <c r="AX862" s="88"/>
    </row>
    <row r="863" spans="1:113" ht="12" customHeight="1">
      <c r="A863" s="78"/>
      <c r="B863" s="86"/>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c r="AA863" s="87"/>
      <c r="AB863" s="87"/>
      <c r="AC863" s="87"/>
      <c r="AD863" s="87"/>
      <c r="AE863" s="87"/>
      <c r="AF863" s="87"/>
      <c r="AG863" s="87"/>
      <c r="AH863" s="87"/>
      <c r="AI863" s="87"/>
      <c r="AJ863" s="87"/>
      <c r="AK863" s="87"/>
      <c r="AL863" s="87"/>
      <c r="AM863" s="87"/>
      <c r="AN863" s="87"/>
      <c r="AO863" s="87"/>
      <c r="AP863" s="87"/>
      <c r="AQ863" s="87"/>
      <c r="AR863" s="87"/>
      <c r="AS863" s="87"/>
      <c r="AT863" s="87"/>
      <c r="AU863" s="87"/>
      <c r="AV863" s="87"/>
      <c r="AW863" s="87"/>
      <c r="AX863" s="88"/>
    </row>
    <row r="864" spans="1:113" ht="12" customHeight="1">
      <c r="A864" s="78"/>
      <c r="B864" s="86"/>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c r="AA864" s="87"/>
      <c r="AB864" s="87"/>
      <c r="AC864" s="87"/>
      <c r="AD864" s="87"/>
      <c r="AE864" s="87"/>
      <c r="AF864" s="87"/>
      <c r="AG864" s="87"/>
      <c r="AH864" s="87"/>
      <c r="AI864" s="87"/>
      <c r="AJ864" s="87"/>
      <c r="AK864" s="87"/>
      <c r="AL864" s="87"/>
      <c r="AM864" s="87"/>
      <c r="AN864" s="87"/>
      <c r="AO864" s="87"/>
      <c r="AP864" s="87"/>
      <c r="AQ864" s="87"/>
      <c r="AR864" s="87"/>
      <c r="AS864" s="87"/>
      <c r="AT864" s="87"/>
      <c r="AU864" s="87"/>
      <c r="AV864" s="87"/>
      <c r="AW864" s="87"/>
      <c r="AX864" s="88"/>
    </row>
    <row r="865" spans="1:251" ht="12" customHeight="1">
      <c r="A865" s="78"/>
      <c r="B865" s="86"/>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c r="AA865" s="87"/>
      <c r="AB865" s="87"/>
      <c r="AC865" s="87"/>
      <c r="AD865" s="87"/>
      <c r="AE865" s="87"/>
      <c r="AF865" s="87"/>
      <c r="AG865" s="87"/>
      <c r="AH865" s="87"/>
      <c r="AI865" s="87"/>
      <c r="AJ865" s="87"/>
      <c r="AK865" s="87"/>
      <c r="AL865" s="87"/>
      <c r="AM865" s="87"/>
      <c r="AN865" s="87"/>
      <c r="AO865" s="87"/>
      <c r="AP865" s="87"/>
      <c r="AQ865" s="87"/>
      <c r="AR865" s="87"/>
      <c r="AS865" s="87"/>
      <c r="AT865" s="87"/>
      <c r="AU865" s="87"/>
      <c r="AV865" s="87"/>
      <c r="AW865" s="87"/>
      <c r="AX865" s="88"/>
    </row>
    <row r="866" spans="1:251" ht="12" customHeight="1">
      <c r="A866" s="78"/>
      <c r="B866" s="86"/>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7"/>
      <c r="AK866" s="87"/>
      <c r="AL866" s="87"/>
      <c r="AM866" s="87"/>
      <c r="AN866" s="87"/>
      <c r="AO866" s="87"/>
      <c r="AP866" s="87"/>
      <c r="AQ866" s="87"/>
      <c r="AR866" s="87"/>
      <c r="AS866" s="87"/>
      <c r="AT866" s="87"/>
      <c r="AU866" s="87"/>
      <c r="AV866" s="87"/>
      <c r="AW866" s="87"/>
      <c r="AX866" s="88"/>
    </row>
    <row r="867" spans="1:251" ht="12" customHeight="1">
      <c r="A867" s="78"/>
      <c r="B867" s="86"/>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c r="AA867" s="87"/>
      <c r="AB867" s="87"/>
      <c r="AC867" s="87"/>
      <c r="AD867" s="87"/>
      <c r="AE867" s="87"/>
      <c r="AF867" s="87"/>
      <c r="AG867" s="87"/>
      <c r="AH867" s="87"/>
      <c r="AI867" s="87"/>
      <c r="AJ867" s="87"/>
      <c r="AK867" s="87"/>
      <c r="AL867" s="87"/>
      <c r="AM867" s="87"/>
      <c r="AN867" s="87"/>
      <c r="AO867" s="87"/>
      <c r="AP867" s="87"/>
      <c r="AQ867" s="87"/>
      <c r="AR867" s="87"/>
      <c r="AS867" s="87"/>
      <c r="AT867" s="87"/>
      <c r="AU867" s="87"/>
      <c r="AV867" s="87"/>
      <c r="AW867" s="87"/>
      <c r="AX867" s="88"/>
    </row>
    <row r="868" spans="1:251" ht="12" customHeight="1">
      <c r="A868" s="78"/>
      <c r="B868" s="86"/>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c r="AA868" s="87"/>
      <c r="AB868" s="87"/>
      <c r="AC868" s="87"/>
      <c r="AD868" s="87"/>
      <c r="AE868" s="87"/>
      <c r="AF868" s="87"/>
      <c r="AG868" s="87"/>
      <c r="AH868" s="87"/>
      <c r="AI868" s="87"/>
      <c r="AJ868" s="87"/>
      <c r="AK868" s="87"/>
      <c r="AL868" s="87"/>
      <c r="AM868" s="87"/>
      <c r="AN868" s="87"/>
      <c r="AO868" s="87"/>
      <c r="AP868" s="87"/>
      <c r="AQ868" s="87"/>
      <c r="AR868" s="87"/>
      <c r="AS868" s="87"/>
      <c r="AT868" s="87"/>
      <c r="AU868" s="87"/>
      <c r="AV868" s="87"/>
      <c r="AW868" s="87"/>
      <c r="AX868" s="88"/>
    </row>
    <row r="869" spans="1:251" ht="12" customHeight="1">
      <c r="A869" s="78"/>
      <c r="B869" s="86"/>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c r="AA869" s="87"/>
      <c r="AB869" s="87"/>
      <c r="AC869" s="87"/>
      <c r="AD869" s="87"/>
      <c r="AE869" s="87"/>
      <c r="AF869" s="87"/>
      <c r="AG869" s="87"/>
      <c r="AH869" s="87"/>
      <c r="AI869" s="87"/>
      <c r="AJ869" s="87"/>
      <c r="AK869" s="87"/>
      <c r="AL869" s="87"/>
      <c r="AM869" s="87"/>
      <c r="AN869" s="87"/>
      <c r="AO869" s="87"/>
      <c r="AP869" s="87"/>
      <c r="AQ869" s="87"/>
      <c r="AR869" s="87"/>
      <c r="AS869" s="87"/>
      <c r="AT869" s="87"/>
      <c r="AU869" s="87"/>
      <c r="AV869" s="87"/>
      <c r="AW869" s="87"/>
      <c r="AX869" s="88"/>
      <c r="BC869" s="89"/>
    </row>
    <row r="870" spans="1:251" ht="12" customHeight="1">
      <c r="A870" s="78"/>
      <c r="B870" s="86"/>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c r="AA870" s="87"/>
      <c r="AB870" s="87"/>
      <c r="AC870" s="87"/>
      <c r="AD870" s="87"/>
      <c r="AE870" s="87"/>
      <c r="AF870" s="87"/>
      <c r="AG870" s="87"/>
      <c r="AH870" s="87"/>
      <c r="AI870" s="87"/>
      <c r="AJ870" s="87"/>
      <c r="AK870" s="87"/>
      <c r="AL870" s="87"/>
      <c r="AM870" s="87"/>
      <c r="AN870" s="87"/>
      <c r="AO870" s="87"/>
      <c r="AP870" s="87"/>
      <c r="AQ870" s="87"/>
      <c r="AR870" s="87"/>
      <c r="AS870" s="87"/>
      <c r="AT870" s="87"/>
      <c r="AU870" s="87"/>
      <c r="AV870" s="87"/>
      <c r="AW870" s="87"/>
      <c r="AX870" s="88"/>
    </row>
    <row r="871" spans="1:251" ht="12" customHeight="1">
      <c r="A871" s="78"/>
      <c r="B871" s="86"/>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c r="AA871" s="87"/>
      <c r="AB871" s="87"/>
      <c r="AC871" s="87"/>
      <c r="AD871" s="87"/>
      <c r="AE871" s="87"/>
      <c r="AF871" s="87"/>
      <c r="AG871" s="87"/>
      <c r="AH871" s="87"/>
      <c r="AI871" s="87"/>
      <c r="AJ871" s="87"/>
      <c r="AK871" s="87"/>
      <c r="AL871" s="87"/>
      <c r="AM871" s="87"/>
      <c r="AN871" s="87"/>
      <c r="AO871" s="87"/>
      <c r="AP871" s="87"/>
      <c r="AQ871" s="87"/>
      <c r="AR871" s="87"/>
      <c r="AS871" s="87"/>
      <c r="AT871" s="87"/>
      <c r="AU871" s="87"/>
      <c r="AV871" s="87"/>
      <c r="AW871" s="87"/>
      <c r="AX871" s="88"/>
    </row>
    <row r="872" spans="1:251" ht="12" customHeight="1">
      <c r="A872" s="78"/>
      <c r="B872" s="86"/>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c r="AA872" s="87"/>
      <c r="AB872" s="87"/>
      <c r="AC872" s="87"/>
      <c r="AD872" s="87"/>
      <c r="AE872" s="87"/>
      <c r="AF872" s="87"/>
      <c r="AG872" s="87"/>
      <c r="AH872" s="87"/>
      <c r="AI872" s="87"/>
      <c r="AJ872" s="87"/>
      <c r="AK872" s="87"/>
      <c r="AL872" s="87"/>
      <c r="AM872" s="87"/>
      <c r="AN872" s="87"/>
      <c r="AO872" s="87"/>
      <c r="AP872" s="87"/>
      <c r="AQ872" s="87"/>
      <c r="AR872" s="87"/>
      <c r="AS872" s="87"/>
      <c r="AT872" s="87"/>
      <c r="AU872" s="87"/>
      <c r="AV872" s="87"/>
      <c r="AW872" s="87"/>
      <c r="AX872" s="88"/>
    </row>
    <row r="873" spans="1:251" ht="15" thickBot="1">
      <c r="A873" s="90"/>
      <c r="B873" s="91"/>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c r="AM873" s="92"/>
      <c r="AN873" s="92"/>
      <c r="AO873" s="92"/>
      <c r="AP873" s="92"/>
      <c r="AQ873" s="92"/>
      <c r="AR873" s="92"/>
      <c r="AS873" s="92"/>
      <c r="AT873" s="92"/>
      <c r="AU873" s="92"/>
      <c r="AV873" s="92"/>
      <c r="AW873" s="92"/>
      <c r="AX873" s="93"/>
    </row>
    <row r="874" spans="1:251">
      <c r="B874" s="94"/>
    </row>
    <row r="875" spans="1:251" ht="14.25">
      <c r="B875" s="80" t="s">
        <v>91</v>
      </c>
      <c r="C875" s="78"/>
      <c r="D875" s="78"/>
      <c r="E875" s="78"/>
      <c r="F875" s="78"/>
      <c r="G875" s="78"/>
      <c r="H875" s="78"/>
      <c r="I875" s="78"/>
      <c r="J875" s="78"/>
      <c r="K875" s="78"/>
      <c r="L875" s="79"/>
      <c r="M875" s="79"/>
      <c r="N875" s="79"/>
      <c r="O875" s="79"/>
      <c r="P875" s="78"/>
      <c r="Q875" s="78"/>
      <c r="R875" s="78"/>
      <c r="S875" s="78"/>
      <c r="T875" s="78"/>
      <c r="U875" s="78"/>
      <c r="V875" s="80"/>
      <c r="W875" s="80"/>
      <c r="X875" s="80"/>
      <c r="Y875" s="80"/>
      <c r="Z875" s="80"/>
      <c r="AA875" s="80"/>
      <c r="AB875" s="80"/>
      <c r="AC875" s="80"/>
      <c r="AD875" s="80"/>
      <c r="AE875" s="80"/>
      <c r="AF875" s="80"/>
      <c r="AG875" s="80"/>
      <c r="AH875" s="80"/>
      <c r="AI875" s="80"/>
      <c r="AJ875" s="80"/>
      <c r="AK875" s="80"/>
      <c r="AL875" s="80"/>
      <c r="AM875" s="80"/>
      <c r="AN875" s="80"/>
      <c r="AO875" s="80"/>
      <c r="AP875" s="80"/>
      <c r="AQ875" s="80"/>
      <c r="AR875" s="80"/>
      <c r="AS875" s="80"/>
      <c r="AT875" s="80"/>
      <c r="AU875" s="80"/>
      <c r="AV875" s="80"/>
      <c r="AW875" s="80"/>
      <c r="AX875" s="80"/>
    </row>
    <row r="876" spans="1:251" ht="15" thickBot="1">
      <c r="B876" s="78"/>
      <c r="C876" s="78"/>
      <c r="D876" s="78"/>
      <c r="E876" s="78"/>
      <c r="F876" s="78"/>
      <c r="G876" s="78"/>
      <c r="H876" s="78"/>
      <c r="I876" s="78"/>
      <c r="J876" s="78"/>
      <c r="K876" s="78"/>
      <c r="L876" s="79"/>
      <c r="M876" s="79"/>
      <c r="N876" s="79"/>
      <c r="O876" s="79"/>
      <c r="P876" s="78"/>
      <c r="Q876" s="78"/>
      <c r="R876" s="78"/>
      <c r="S876" s="78"/>
      <c r="T876" s="78"/>
      <c r="U876" s="78"/>
      <c r="V876" s="80"/>
      <c r="W876" s="80"/>
      <c r="X876" s="80"/>
      <c r="Y876" s="80"/>
      <c r="Z876" s="80"/>
      <c r="AA876" s="80"/>
      <c r="AB876" s="80"/>
      <c r="AC876" s="80"/>
      <c r="AD876" s="80"/>
      <c r="AE876" s="80"/>
      <c r="AF876" s="80"/>
      <c r="AG876" s="80"/>
      <c r="AH876" s="80"/>
      <c r="AI876" s="80"/>
      <c r="AJ876" s="80"/>
      <c r="AK876" s="80"/>
      <c r="AL876" s="80"/>
      <c r="AM876" s="80"/>
      <c r="AN876" s="80"/>
      <c r="AO876" s="80"/>
      <c r="AP876" s="80"/>
      <c r="AQ876" s="80"/>
      <c r="AR876" s="80"/>
      <c r="AS876" s="80"/>
      <c r="AT876" s="80"/>
      <c r="AU876" s="80"/>
      <c r="AV876" s="80"/>
      <c r="AW876" s="80"/>
      <c r="AX876" s="95" t="s">
        <v>92</v>
      </c>
    </row>
    <row r="877" spans="1:251" s="89" customFormat="1" ht="13.5" customHeight="1">
      <c r="A877" s="78"/>
      <c r="B877" s="96" t="s">
        <v>93</v>
      </c>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8"/>
      <c r="AA877" s="99" t="s">
        <v>94</v>
      </c>
      <c r="AB877" s="97"/>
      <c r="AC877" s="97"/>
      <c r="AD877" s="97"/>
      <c r="AE877" s="97"/>
      <c r="AF877" s="97"/>
      <c r="AG877" s="97"/>
      <c r="AH877" s="97"/>
      <c r="AI877" s="98"/>
      <c r="AJ877" s="99" t="s">
        <v>95</v>
      </c>
      <c r="AK877" s="97"/>
      <c r="AL877" s="97"/>
      <c r="AM877" s="97"/>
      <c r="AN877" s="97"/>
      <c r="AO877" s="97"/>
      <c r="AP877" s="97"/>
      <c r="AQ877" s="97"/>
      <c r="AR877" s="98"/>
      <c r="AS877" s="99" t="s">
        <v>96</v>
      </c>
      <c r="AT877" s="97"/>
      <c r="AU877" s="97"/>
      <c r="AV877" s="97"/>
      <c r="AW877" s="97"/>
      <c r="AX877" s="100"/>
      <c r="AY877" s="65"/>
      <c r="AZ877" s="65"/>
      <c r="BA877" s="65"/>
      <c r="BB877" s="65"/>
      <c r="BC877" s="65"/>
      <c r="BD877" s="65"/>
      <c r="BE877" s="65"/>
      <c r="BF877" s="65"/>
      <c r="BG877" s="65"/>
      <c r="BH877" s="65"/>
      <c r="BI877" s="65"/>
      <c r="BJ877" s="65"/>
      <c r="BK877" s="65"/>
      <c r="BL877" s="65"/>
      <c r="BM877" s="65"/>
      <c r="BN877" s="65"/>
      <c r="BO877" s="65"/>
      <c r="BP877" s="65"/>
      <c r="BQ877" s="65"/>
      <c r="BR877" s="65"/>
      <c r="BS877" s="65"/>
      <c r="BT877" s="65"/>
      <c r="BU877" s="65"/>
      <c r="BV877" s="65"/>
      <c r="BW877" s="65"/>
      <c r="BX877" s="65"/>
      <c r="BY877" s="65"/>
      <c r="BZ877" s="65"/>
      <c r="CA877" s="65"/>
      <c r="CB877" s="65"/>
      <c r="CC877" s="65"/>
      <c r="CD877" s="65"/>
      <c r="CE877" s="65"/>
      <c r="CF877" s="65"/>
      <c r="CG877" s="65"/>
      <c r="CH877" s="65"/>
      <c r="CI877" s="65"/>
      <c r="CJ877" s="65"/>
      <c r="CK877" s="65"/>
      <c r="CL877" s="65"/>
      <c r="CM877" s="65"/>
      <c r="CN877" s="65"/>
      <c r="CO877" s="65"/>
      <c r="CP877" s="65"/>
      <c r="CQ877" s="65"/>
      <c r="CR877" s="65"/>
      <c r="CS877" s="65"/>
      <c r="CT877" s="65"/>
      <c r="CU877" s="65"/>
      <c r="CV877" s="65"/>
      <c r="CW877" s="65"/>
      <c r="CX877" s="65"/>
      <c r="CY877" s="65"/>
      <c r="CZ877" s="65"/>
      <c r="DA877" s="65"/>
      <c r="DB877" s="65"/>
      <c r="DC877" s="65"/>
      <c r="DD877" s="65"/>
      <c r="DE877" s="65"/>
      <c r="DF877" s="65"/>
      <c r="DG877" s="65"/>
      <c r="DH877" s="65"/>
      <c r="DI877" s="65"/>
      <c r="DJ877" s="65"/>
      <c r="DK877" s="65"/>
      <c r="DL877" s="65"/>
      <c r="DM877" s="65"/>
      <c r="DN877" s="65"/>
      <c r="DO877" s="65"/>
      <c r="DP877" s="65"/>
      <c r="DQ877" s="65"/>
      <c r="DR877" s="65"/>
      <c r="DS877" s="65"/>
      <c r="DT877" s="65"/>
      <c r="DU877" s="65"/>
      <c r="DV877" s="65"/>
      <c r="DW877" s="65"/>
      <c r="DX877" s="65"/>
      <c r="DY877" s="65"/>
      <c r="DZ877" s="65"/>
      <c r="EA877" s="65"/>
      <c r="EB877" s="65"/>
      <c r="EC877" s="65"/>
      <c r="ED877" s="65"/>
      <c r="EE877" s="65"/>
      <c r="EF877" s="65"/>
      <c r="EG877" s="65"/>
      <c r="EH877" s="65"/>
      <c r="EI877" s="65"/>
      <c r="EJ877" s="65"/>
      <c r="EK877" s="65"/>
      <c r="EL877" s="65"/>
      <c r="EM877" s="65"/>
      <c r="EN877" s="65"/>
      <c r="EO877" s="65"/>
      <c r="EP877" s="65"/>
      <c r="EQ877" s="65"/>
      <c r="ER877" s="65"/>
      <c r="ES877" s="65"/>
      <c r="ET877" s="65"/>
      <c r="EU877" s="65"/>
      <c r="EV877" s="65"/>
      <c r="EW877" s="65"/>
      <c r="EX877" s="65"/>
      <c r="EY877" s="65"/>
      <c r="EZ877" s="65"/>
      <c r="FA877" s="65"/>
      <c r="FB877" s="65"/>
      <c r="FC877" s="65"/>
      <c r="FD877" s="65"/>
      <c r="FE877" s="65"/>
      <c r="FF877" s="65"/>
      <c r="FG877" s="65"/>
      <c r="FH877" s="65"/>
      <c r="FI877" s="65"/>
      <c r="FJ877" s="65"/>
      <c r="FK877" s="65"/>
      <c r="FL877" s="65"/>
      <c r="FM877" s="65"/>
      <c r="FN877" s="65"/>
      <c r="FO877" s="65"/>
      <c r="FP877" s="65"/>
      <c r="FQ877" s="65"/>
      <c r="FR877" s="65"/>
      <c r="FS877" s="65"/>
      <c r="FT877" s="65"/>
      <c r="FU877" s="65"/>
      <c r="FV877" s="65"/>
      <c r="FW877" s="65"/>
      <c r="FX877" s="65"/>
      <c r="FY877" s="65"/>
      <c r="FZ877" s="65"/>
      <c r="GA877" s="65"/>
      <c r="GB877" s="65"/>
      <c r="GC877" s="65"/>
      <c r="GD877" s="65"/>
      <c r="GE877" s="65"/>
      <c r="GF877" s="65"/>
      <c r="GG877" s="65"/>
      <c r="GH877" s="65"/>
      <c r="GI877" s="65"/>
      <c r="GJ877" s="65"/>
      <c r="GK877" s="65"/>
      <c r="GL877" s="65"/>
      <c r="GM877" s="65"/>
      <c r="GN877" s="65"/>
      <c r="GO877" s="65"/>
      <c r="GP877" s="65"/>
      <c r="GQ877" s="65"/>
      <c r="GR877" s="65"/>
      <c r="GS877" s="65"/>
      <c r="GT877" s="65"/>
      <c r="GU877" s="65"/>
      <c r="GV877" s="65"/>
      <c r="GW877" s="65"/>
      <c r="GX877" s="65"/>
      <c r="GY877" s="65"/>
      <c r="GZ877" s="65"/>
      <c r="HA877" s="65"/>
      <c r="HB877" s="65"/>
      <c r="HC877" s="65"/>
      <c r="HD877" s="65"/>
      <c r="HE877" s="65"/>
      <c r="HF877" s="65"/>
      <c r="HG877" s="65"/>
      <c r="HH877" s="65"/>
      <c r="HI877" s="65"/>
      <c r="HJ877" s="65"/>
      <c r="HK877" s="65"/>
      <c r="HL877" s="65"/>
      <c r="HM877" s="65"/>
      <c r="HN877" s="65"/>
      <c r="HO877" s="65"/>
      <c r="HP877" s="65"/>
      <c r="HQ877" s="65"/>
      <c r="HR877" s="65"/>
      <c r="HS877" s="65"/>
      <c r="HT877" s="65"/>
      <c r="HU877" s="65"/>
      <c r="HV877" s="65"/>
      <c r="HW877" s="65"/>
      <c r="HX877" s="65"/>
      <c r="HY877" s="65"/>
      <c r="HZ877" s="65"/>
      <c r="IA877" s="65"/>
      <c r="IB877" s="65"/>
      <c r="IC877" s="65"/>
      <c r="ID877" s="65"/>
      <c r="IE877" s="65"/>
      <c r="IF877" s="65"/>
      <c r="IG877" s="65"/>
      <c r="IH877" s="65"/>
      <c r="II877" s="65"/>
      <c r="IJ877" s="65"/>
      <c r="IK877" s="65"/>
      <c r="IL877" s="65"/>
      <c r="IM877" s="65"/>
      <c r="IN877" s="65"/>
      <c r="IO877" s="65"/>
      <c r="IP877" s="65"/>
      <c r="IQ877" s="65"/>
    </row>
    <row r="878" spans="1:251" s="89" customFormat="1" ht="13.5">
      <c r="A878" s="78"/>
      <c r="B878" s="101"/>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3"/>
      <c r="AA878" s="104"/>
      <c r="AB878" s="102"/>
      <c r="AC878" s="102"/>
      <c r="AD878" s="102"/>
      <c r="AE878" s="102"/>
      <c r="AF878" s="102"/>
      <c r="AG878" s="102"/>
      <c r="AH878" s="102"/>
      <c r="AI878" s="103"/>
      <c r="AJ878" s="104"/>
      <c r="AK878" s="102"/>
      <c r="AL878" s="102"/>
      <c r="AM878" s="102"/>
      <c r="AN878" s="102"/>
      <c r="AO878" s="102"/>
      <c r="AP878" s="102"/>
      <c r="AQ878" s="102"/>
      <c r="AR878" s="103"/>
      <c r="AS878" s="104"/>
      <c r="AT878" s="102"/>
      <c r="AU878" s="102"/>
      <c r="AV878" s="102"/>
      <c r="AW878" s="102"/>
      <c r="AX878" s="105"/>
      <c r="AY878" s="65"/>
      <c r="AZ878" s="65"/>
      <c r="BA878" s="65"/>
      <c r="BB878" s="106"/>
      <c r="BC878" s="107"/>
      <c r="BE878" s="65"/>
      <c r="BF878" s="65"/>
      <c r="BG878" s="65"/>
      <c r="BH878" s="65"/>
      <c r="BI878" s="65"/>
      <c r="BJ878" s="65"/>
      <c r="BK878" s="65"/>
      <c r="BL878" s="65"/>
      <c r="BM878" s="65"/>
      <c r="BN878" s="65"/>
      <c r="BO878" s="65"/>
      <c r="BP878" s="65"/>
      <c r="BQ878" s="65"/>
      <c r="BR878" s="65"/>
      <c r="BS878" s="65"/>
      <c r="BT878" s="65"/>
      <c r="BU878" s="65"/>
      <c r="BV878" s="65"/>
      <c r="BW878" s="65"/>
      <c r="BX878" s="65"/>
      <c r="BY878" s="65"/>
      <c r="BZ878" s="65"/>
      <c r="CA878" s="65"/>
      <c r="CB878" s="65"/>
      <c r="CC878" s="65"/>
      <c r="CD878" s="65"/>
      <c r="CE878" s="65"/>
      <c r="CF878" s="65"/>
      <c r="CG878" s="65"/>
      <c r="CH878" s="65"/>
      <c r="CI878" s="65"/>
      <c r="CJ878" s="65"/>
      <c r="CK878" s="65"/>
      <c r="CL878" s="65"/>
      <c r="CM878" s="65"/>
      <c r="CN878" s="65"/>
      <c r="CO878" s="65"/>
      <c r="CP878" s="65"/>
      <c r="CQ878" s="65"/>
      <c r="CR878" s="65"/>
      <c r="CS878" s="65"/>
      <c r="CT878" s="65"/>
      <c r="CU878" s="65"/>
      <c r="CV878" s="65"/>
      <c r="CW878" s="65"/>
      <c r="CX878" s="65"/>
      <c r="CY878" s="65"/>
      <c r="CZ878" s="65"/>
      <c r="DA878" s="65"/>
      <c r="DB878" s="65"/>
      <c r="DC878" s="65"/>
      <c r="DD878" s="65"/>
      <c r="DE878" s="65"/>
      <c r="DF878" s="65"/>
      <c r="DG878" s="65"/>
      <c r="DH878" s="65"/>
      <c r="DI878" s="65"/>
      <c r="DJ878" s="65"/>
      <c r="DK878" s="65"/>
      <c r="DL878" s="65"/>
      <c r="DM878" s="65"/>
      <c r="DN878" s="65"/>
      <c r="DO878" s="65"/>
      <c r="DP878" s="65"/>
      <c r="DQ878" s="65"/>
      <c r="DR878" s="65"/>
      <c r="DS878" s="65"/>
      <c r="DT878" s="65"/>
      <c r="DU878" s="65"/>
      <c r="DV878" s="65"/>
      <c r="DW878" s="65"/>
      <c r="DX878" s="65"/>
      <c r="DY878" s="65"/>
      <c r="DZ878" s="65"/>
      <c r="EA878" s="65"/>
      <c r="EB878" s="65"/>
      <c r="EC878" s="65"/>
      <c r="ED878" s="65"/>
      <c r="EE878" s="65"/>
      <c r="EF878" s="65"/>
      <c r="EG878" s="65"/>
      <c r="EH878" s="65"/>
      <c r="EI878" s="65"/>
      <c r="EJ878" s="65"/>
      <c r="EK878" s="65"/>
      <c r="EL878" s="65"/>
      <c r="EM878" s="65"/>
      <c r="EN878" s="65"/>
      <c r="EO878" s="65"/>
      <c r="EP878" s="65"/>
      <c r="EQ878" s="65"/>
      <c r="ER878" s="65"/>
      <c r="ES878" s="65"/>
      <c r="ET878" s="65"/>
      <c r="EU878" s="65"/>
      <c r="EV878" s="65"/>
      <c r="EW878" s="65"/>
      <c r="EX878" s="65"/>
      <c r="EY878" s="65"/>
      <c r="EZ878" s="65"/>
      <c r="FA878" s="65"/>
      <c r="FB878" s="65"/>
      <c r="FC878" s="65"/>
      <c r="FD878" s="65"/>
      <c r="FE878" s="65"/>
      <c r="FF878" s="65"/>
      <c r="FG878" s="65"/>
      <c r="FH878" s="65"/>
      <c r="FI878" s="65"/>
      <c r="FJ878" s="65"/>
      <c r="FK878" s="65"/>
      <c r="FL878" s="65"/>
      <c r="FM878" s="65"/>
      <c r="FN878" s="65"/>
      <c r="FO878" s="65"/>
      <c r="FP878" s="65"/>
      <c r="FQ878" s="65"/>
      <c r="FR878" s="65"/>
      <c r="FS878" s="65"/>
      <c r="FT878" s="65"/>
      <c r="FU878" s="65"/>
      <c r="FV878" s="65"/>
      <c r="FW878" s="65"/>
      <c r="FX878" s="65"/>
      <c r="FY878" s="65"/>
      <c r="FZ878" s="65"/>
      <c r="GA878" s="65"/>
      <c r="GB878" s="65"/>
      <c r="GC878" s="65"/>
      <c r="GD878" s="65"/>
      <c r="GE878" s="65"/>
      <c r="GF878" s="65"/>
      <c r="GG878" s="65"/>
      <c r="GH878" s="65"/>
      <c r="GI878" s="65"/>
      <c r="GJ878" s="65"/>
      <c r="GK878" s="65"/>
      <c r="GL878" s="65"/>
      <c r="GM878" s="65"/>
      <c r="GN878" s="65"/>
      <c r="GO878" s="65"/>
      <c r="GP878" s="65"/>
      <c r="GQ878" s="65"/>
      <c r="GR878" s="65"/>
      <c r="GS878" s="65"/>
      <c r="GT878" s="65"/>
      <c r="GU878" s="65"/>
      <c r="GV878" s="65"/>
      <c r="GW878" s="65"/>
      <c r="GX878" s="65"/>
      <c r="GY878" s="65"/>
      <c r="GZ878" s="65"/>
      <c r="HA878" s="65"/>
      <c r="HB878" s="65"/>
      <c r="HC878" s="65"/>
      <c r="HD878" s="65"/>
      <c r="HE878" s="65"/>
      <c r="HF878" s="65"/>
      <c r="HG878" s="65"/>
      <c r="HH878" s="65"/>
      <c r="HI878" s="65"/>
      <c r="HJ878" s="65"/>
      <c r="HK878" s="65"/>
      <c r="HL878" s="65"/>
      <c r="HM878" s="65"/>
      <c r="HN878" s="65"/>
      <c r="HO878" s="65"/>
      <c r="HP878" s="65"/>
      <c r="HQ878" s="65"/>
      <c r="HR878" s="65"/>
      <c r="HS878" s="65"/>
      <c r="HT878" s="65"/>
      <c r="HU878" s="65"/>
      <c r="HV878" s="65"/>
      <c r="HW878" s="65"/>
      <c r="HX878" s="65"/>
      <c r="HY878" s="65"/>
      <c r="HZ878" s="65"/>
      <c r="IA878" s="65"/>
      <c r="IB878" s="65"/>
      <c r="IC878" s="65"/>
      <c r="ID878" s="65"/>
      <c r="IE878" s="65"/>
      <c r="IF878" s="65"/>
      <c r="IG878" s="65"/>
      <c r="IH878" s="65"/>
      <c r="II878" s="65"/>
      <c r="IJ878" s="65"/>
      <c r="IK878" s="65"/>
      <c r="IL878" s="65"/>
      <c r="IM878" s="65"/>
      <c r="IN878" s="65"/>
      <c r="IO878" s="65"/>
      <c r="IP878" s="65"/>
      <c r="IQ878" s="65"/>
    </row>
    <row r="879" spans="1:251" s="89" customFormat="1" ht="18.75" customHeight="1">
      <c r="A879" s="78"/>
      <c r="B879" s="108"/>
      <c r="C879" s="109" t="s">
        <v>203</v>
      </c>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1"/>
      <c r="AA879" s="112">
        <v>3956</v>
      </c>
      <c r="AB879" s="113"/>
      <c r="AC879" s="113"/>
      <c r="AD879" s="113"/>
      <c r="AE879" s="113"/>
      <c r="AF879" s="113"/>
      <c r="AG879" s="113"/>
      <c r="AH879" s="113"/>
      <c r="AI879" s="114"/>
      <c r="AJ879" s="112">
        <v>4337</v>
      </c>
      <c r="AK879" s="113"/>
      <c r="AL879" s="113"/>
      <c r="AM879" s="113"/>
      <c r="AN879" s="113"/>
      <c r="AO879" s="113"/>
      <c r="AP879" s="113"/>
      <c r="AQ879" s="113"/>
      <c r="AR879" s="114"/>
      <c r="AS879" s="115"/>
      <c r="AT879" s="116"/>
      <c r="AU879" s="116"/>
      <c r="AV879" s="116"/>
      <c r="AW879" s="116"/>
      <c r="AX879" s="117"/>
      <c r="AY879" s="65"/>
      <c r="AZ879" s="65"/>
      <c r="BA879" s="65"/>
      <c r="BB879" s="65"/>
      <c r="BC879" s="65"/>
      <c r="BD879" s="65"/>
      <c r="BE879" s="65"/>
      <c r="BF879" s="65"/>
      <c r="BG879" s="65"/>
      <c r="BH879" s="65"/>
      <c r="BI879" s="65"/>
      <c r="BJ879" s="65"/>
      <c r="BK879" s="65"/>
      <c r="BL879" s="65"/>
      <c r="BM879" s="65"/>
      <c r="BN879" s="65"/>
      <c r="BO879" s="65"/>
      <c r="BP879" s="65"/>
      <c r="BQ879" s="65"/>
      <c r="BR879" s="65"/>
      <c r="BS879" s="65"/>
      <c r="BT879" s="65"/>
      <c r="BU879" s="65"/>
      <c r="BV879" s="65"/>
      <c r="BW879" s="65"/>
      <c r="BX879" s="65"/>
      <c r="BY879" s="65"/>
      <c r="BZ879" s="65"/>
      <c r="CA879" s="65"/>
      <c r="CB879" s="65"/>
      <c r="CC879" s="65"/>
      <c r="CD879" s="65"/>
      <c r="CE879" s="65"/>
      <c r="CF879" s="65"/>
      <c r="CG879" s="65"/>
      <c r="CH879" s="65"/>
      <c r="CI879" s="65"/>
      <c r="CJ879" s="65"/>
      <c r="CK879" s="65"/>
      <c r="CL879" s="65"/>
      <c r="CM879" s="65"/>
      <c r="CN879" s="65"/>
      <c r="CO879" s="65"/>
      <c r="CP879" s="65"/>
      <c r="CQ879" s="65"/>
      <c r="CR879" s="65"/>
      <c r="CS879" s="65"/>
      <c r="CT879" s="65"/>
      <c r="CU879" s="65"/>
      <c r="CV879" s="65"/>
      <c r="CW879" s="65"/>
      <c r="CX879" s="65"/>
      <c r="CY879" s="65"/>
      <c r="CZ879" s="65"/>
      <c r="DA879" s="65"/>
      <c r="DB879" s="65"/>
      <c r="DC879" s="65"/>
      <c r="DD879" s="65"/>
      <c r="DE879" s="65"/>
      <c r="DF879" s="65"/>
      <c r="DG879" s="65"/>
      <c r="DH879" s="65"/>
      <c r="DI879" s="65"/>
      <c r="DJ879" s="65"/>
      <c r="DK879" s="65"/>
      <c r="DL879" s="65"/>
      <c r="DM879" s="65"/>
      <c r="DN879" s="65"/>
      <c r="DO879" s="65"/>
      <c r="DP879" s="65"/>
      <c r="DQ879" s="65"/>
      <c r="DR879" s="65"/>
      <c r="DS879" s="65"/>
      <c r="DT879" s="65"/>
      <c r="DU879" s="65"/>
      <c r="DV879" s="65"/>
      <c r="DW879" s="65"/>
      <c r="DX879" s="65"/>
      <c r="DY879" s="65"/>
      <c r="DZ879" s="65"/>
      <c r="EA879" s="65"/>
      <c r="EB879" s="65"/>
      <c r="EC879" s="65"/>
      <c r="ED879" s="65"/>
      <c r="EE879" s="65"/>
      <c r="EF879" s="65"/>
      <c r="EG879" s="65"/>
      <c r="EH879" s="65"/>
      <c r="EI879" s="65"/>
      <c r="EJ879" s="65"/>
      <c r="EK879" s="65"/>
      <c r="EL879" s="65"/>
      <c r="EM879" s="65"/>
      <c r="EN879" s="65"/>
      <c r="EO879" s="65"/>
      <c r="EP879" s="65"/>
      <c r="EQ879" s="65"/>
      <c r="ER879" s="65"/>
      <c r="ES879" s="65"/>
      <c r="ET879" s="65"/>
      <c r="EU879" s="65"/>
      <c r="EV879" s="65"/>
      <c r="EW879" s="65"/>
      <c r="EX879" s="65"/>
      <c r="EY879" s="65"/>
      <c r="EZ879" s="65"/>
      <c r="FA879" s="65"/>
      <c r="FB879" s="65"/>
      <c r="FC879" s="65"/>
      <c r="FD879" s="65"/>
      <c r="FE879" s="65"/>
      <c r="FF879" s="65"/>
      <c r="FG879" s="65"/>
      <c r="FH879" s="65"/>
      <c r="FI879" s="65"/>
      <c r="FJ879" s="65"/>
      <c r="FK879" s="65"/>
      <c r="FL879" s="65"/>
      <c r="FM879" s="65"/>
      <c r="FN879" s="65"/>
      <c r="FO879" s="65"/>
      <c r="FP879" s="65"/>
      <c r="FQ879" s="65"/>
      <c r="FR879" s="65"/>
      <c r="FS879" s="65"/>
      <c r="FT879" s="65"/>
      <c r="FU879" s="65"/>
      <c r="FV879" s="65"/>
      <c r="FW879" s="65"/>
      <c r="FX879" s="65"/>
      <c r="FY879" s="65"/>
      <c r="FZ879" s="65"/>
      <c r="GA879" s="65"/>
      <c r="GB879" s="65"/>
      <c r="GC879" s="65"/>
      <c r="GD879" s="65"/>
      <c r="GE879" s="65"/>
      <c r="GF879" s="65"/>
      <c r="GG879" s="65"/>
      <c r="GH879" s="65"/>
      <c r="GI879" s="65"/>
      <c r="GJ879" s="65"/>
      <c r="GK879" s="65"/>
      <c r="GL879" s="65"/>
      <c r="GM879" s="65"/>
      <c r="GN879" s="65"/>
      <c r="GO879" s="65"/>
      <c r="GP879" s="65"/>
      <c r="GQ879" s="65"/>
      <c r="GR879" s="65"/>
      <c r="GS879" s="65"/>
      <c r="GT879" s="65"/>
      <c r="GU879" s="65"/>
      <c r="GV879" s="65"/>
      <c r="GW879" s="65"/>
      <c r="GX879" s="65"/>
      <c r="GY879" s="65"/>
      <c r="GZ879" s="65"/>
      <c r="HA879" s="65"/>
      <c r="HB879" s="65"/>
      <c r="HC879" s="65"/>
      <c r="HD879" s="65"/>
      <c r="HE879" s="65"/>
      <c r="HF879" s="65"/>
      <c r="HG879" s="65"/>
      <c r="HH879" s="65"/>
      <c r="HI879" s="65"/>
      <c r="HJ879" s="65"/>
      <c r="HK879" s="65"/>
      <c r="HL879" s="65"/>
      <c r="HM879" s="65"/>
      <c r="HN879" s="65"/>
      <c r="HO879" s="65"/>
      <c r="HP879" s="65"/>
      <c r="HQ879" s="65"/>
      <c r="HR879" s="65"/>
      <c r="HS879" s="65"/>
      <c r="HT879" s="65"/>
      <c r="HU879" s="65"/>
      <c r="HV879" s="65"/>
      <c r="HW879" s="65"/>
      <c r="HX879" s="65"/>
      <c r="HY879" s="65"/>
      <c r="HZ879" s="65"/>
      <c r="IA879" s="65"/>
      <c r="IB879" s="65"/>
      <c r="IC879" s="65"/>
      <c r="ID879" s="65"/>
      <c r="IE879" s="65"/>
      <c r="IF879" s="65"/>
      <c r="IG879" s="65"/>
      <c r="IH879" s="65"/>
      <c r="II879" s="65"/>
      <c r="IJ879" s="65"/>
      <c r="IK879" s="65"/>
      <c r="IL879" s="65"/>
      <c r="IM879" s="65"/>
      <c r="IN879" s="65"/>
      <c r="IO879" s="65"/>
      <c r="IP879" s="65"/>
      <c r="IQ879" s="65"/>
    </row>
    <row r="880" spans="1:251" s="89" customFormat="1" ht="18.75" customHeight="1">
      <c r="A880" s="78"/>
      <c r="B880" s="108"/>
      <c r="C880" s="109" t="s">
        <v>204</v>
      </c>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1"/>
      <c r="AA880" s="112">
        <v>1469</v>
      </c>
      <c r="AB880" s="113"/>
      <c r="AC880" s="113"/>
      <c r="AD880" s="113"/>
      <c r="AE880" s="113"/>
      <c r="AF880" s="113"/>
      <c r="AG880" s="113"/>
      <c r="AH880" s="113"/>
      <c r="AI880" s="114"/>
      <c r="AJ880" s="112">
        <v>1791</v>
      </c>
      <c r="AK880" s="113"/>
      <c r="AL880" s="113"/>
      <c r="AM880" s="113"/>
      <c r="AN880" s="113"/>
      <c r="AO880" s="113"/>
      <c r="AP880" s="113"/>
      <c r="AQ880" s="113"/>
      <c r="AR880" s="114"/>
      <c r="AS880" s="115"/>
      <c r="AT880" s="116"/>
      <c r="AU880" s="116"/>
      <c r="AV880" s="116"/>
      <c r="AW880" s="116"/>
      <c r="AX880" s="117"/>
      <c r="AY880" s="65"/>
      <c r="AZ880" s="65"/>
      <c r="BA880" s="65"/>
      <c r="BB880" s="65"/>
      <c r="BC880" s="65"/>
      <c r="BD880" s="65"/>
      <c r="BE880" s="65"/>
      <c r="BF880" s="65"/>
      <c r="BG880" s="65"/>
      <c r="BH880" s="65"/>
      <c r="BI880" s="65"/>
      <c r="BJ880" s="65"/>
      <c r="BK880" s="65"/>
      <c r="BL880" s="65"/>
      <c r="BM880" s="65"/>
      <c r="BN880" s="65"/>
      <c r="BO880" s="65"/>
      <c r="BP880" s="65"/>
      <c r="BQ880" s="65"/>
      <c r="BR880" s="65"/>
      <c r="BS880" s="65"/>
      <c r="BT880" s="65"/>
      <c r="BU880" s="65"/>
      <c r="BV880" s="65"/>
      <c r="BW880" s="65"/>
      <c r="BX880" s="65"/>
      <c r="BY880" s="65"/>
      <c r="BZ880" s="65"/>
      <c r="CA880" s="65"/>
      <c r="CB880" s="65"/>
      <c r="CC880" s="65"/>
      <c r="CD880" s="65"/>
      <c r="CE880" s="65"/>
      <c r="CF880" s="65"/>
      <c r="CG880" s="65"/>
      <c r="CH880" s="65"/>
      <c r="CI880" s="65"/>
      <c r="CJ880" s="65"/>
      <c r="CK880" s="65"/>
      <c r="CL880" s="65"/>
      <c r="CM880" s="65"/>
      <c r="CN880" s="65"/>
      <c r="CO880" s="65"/>
      <c r="CP880" s="65"/>
      <c r="CQ880" s="65"/>
      <c r="CR880" s="65"/>
      <c r="CS880" s="65"/>
      <c r="CT880" s="65"/>
      <c r="CU880" s="65"/>
      <c r="CV880" s="65"/>
      <c r="CW880" s="65"/>
      <c r="CX880" s="65"/>
      <c r="CY880" s="65"/>
      <c r="CZ880" s="65"/>
      <c r="DA880" s="65"/>
      <c r="DB880" s="65"/>
      <c r="DC880" s="65"/>
      <c r="DD880" s="65"/>
      <c r="DE880" s="65"/>
      <c r="DF880" s="65"/>
      <c r="DG880" s="65"/>
      <c r="DH880" s="65"/>
      <c r="DI880" s="65"/>
      <c r="DJ880" s="65"/>
      <c r="DK880" s="65"/>
      <c r="DL880" s="65"/>
      <c r="DM880" s="65"/>
      <c r="DN880" s="65"/>
      <c r="DO880" s="65"/>
      <c r="DP880" s="65"/>
      <c r="DQ880" s="65"/>
      <c r="DR880" s="65"/>
      <c r="DS880" s="65"/>
      <c r="DT880" s="65"/>
      <c r="DU880" s="65"/>
      <c r="DV880" s="65"/>
      <c r="DW880" s="65"/>
      <c r="DX880" s="65"/>
      <c r="DY880" s="65"/>
      <c r="DZ880" s="65"/>
      <c r="EA880" s="65"/>
      <c r="EB880" s="65"/>
      <c r="EC880" s="65"/>
      <c r="ED880" s="65"/>
      <c r="EE880" s="65"/>
      <c r="EF880" s="65"/>
      <c r="EG880" s="65"/>
      <c r="EH880" s="65"/>
      <c r="EI880" s="65"/>
      <c r="EJ880" s="65"/>
      <c r="EK880" s="65"/>
      <c r="EL880" s="65"/>
      <c r="EM880" s="65"/>
      <c r="EN880" s="65"/>
      <c r="EO880" s="65"/>
      <c r="EP880" s="65"/>
      <c r="EQ880" s="65"/>
      <c r="ER880" s="65"/>
      <c r="ES880" s="65"/>
      <c r="ET880" s="65"/>
      <c r="EU880" s="65"/>
      <c r="EV880" s="65"/>
      <c r="EW880" s="65"/>
      <c r="EX880" s="65"/>
      <c r="EY880" s="65"/>
      <c r="EZ880" s="65"/>
      <c r="FA880" s="65"/>
      <c r="FB880" s="65"/>
      <c r="FC880" s="65"/>
      <c r="FD880" s="65"/>
      <c r="FE880" s="65"/>
      <c r="FF880" s="65"/>
      <c r="FG880" s="65"/>
      <c r="FH880" s="65"/>
      <c r="FI880" s="65"/>
      <c r="FJ880" s="65"/>
      <c r="FK880" s="65"/>
      <c r="FL880" s="65"/>
      <c r="FM880" s="65"/>
      <c r="FN880" s="65"/>
      <c r="FO880" s="65"/>
      <c r="FP880" s="65"/>
      <c r="FQ880" s="65"/>
      <c r="FR880" s="65"/>
      <c r="FS880" s="65"/>
      <c r="FT880" s="65"/>
      <c r="FU880" s="65"/>
      <c r="FV880" s="65"/>
      <c r="FW880" s="65"/>
      <c r="FX880" s="65"/>
      <c r="FY880" s="65"/>
      <c r="FZ880" s="65"/>
      <c r="GA880" s="65"/>
      <c r="GB880" s="65"/>
      <c r="GC880" s="65"/>
      <c r="GD880" s="65"/>
      <c r="GE880" s="65"/>
      <c r="GF880" s="65"/>
      <c r="GG880" s="65"/>
      <c r="GH880" s="65"/>
      <c r="GI880" s="65"/>
      <c r="GJ880" s="65"/>
      <c r="GK880" s="65"/>
      <c r="GL880" s="65"/>
      <c r="GM880" s="65"/>
      <c r="GN880" s="65"/>
      <c r="GO880" s="65"/>
      <c r="GP880" s="65"/>
      <c r="GQ880" s="65"/>
      <c r="GR880" s="65"/>
      <c r="GS880" s="65"/>
      <c r="GT880" s="65"/>
      <c r="GU880" s="65"/>
      <c r="GV880" s="65"/>
      <c r="GW880" s="65"/>
      <c r="GX880" s="65"/>
      <c r="GY880" s="65"/>
      <c r="GZ880" s="65"/>
      <c r="HA880" s="65"/>
      <c r="HB880" s="65"/>
      <c r="HC880" s="65"/>
      <c r="HD880" s="65"/>
      <c r="HE880" s="65"/>
      <c r="HF880" s="65"/>
      <c r="HG880" s="65"/>
      <c r="HH880" s="65"/>
      <c r="HI880" s="65"/>
      <c r="HJ880" s="65"/>
      <c r="HK880" s="65"/>
      <c r="HL880" s="65"/>
      <c r="HM880" s="65"/>
      <c r="HN880" s="65"/>
      <c r="HO880" s="65"/>
      <c r="HP880" s="65"/>
      <c r="HQ880" s="65"/>
      <c r="HR880" s="65"/>
      <c r="HS880" s="65"/>
      <c r="HT880" s="65"/>
      <c r="HU880" s="65"/>
      <c r="HV880" s="65"/>
      <c r="HW880" s="65"/>
      <c r="HX880" s="65"/>
      <c r="HY880" s="65"/>
      <c r="HZ880" s="65"/>
      <c r="IA880" s="65"/>
      <c r="IB880" s="65"/>
      <c r="IC880" s="65"/>
      <c r="ID880" s="65"/>
      <c r="IE880" s="65"/>
      <c r="IF880" s="65"/>
      <c r="IG880" s="65"/>
      <c r="IH880" s="65"/>
      <c r="II880" s="65"/>
      <c r="IJ880" s="65"/>
      <c r="IK880" s="65"/>
      <c r="IL880" s="65"/>
      <c r="IM880" s="65"/>
      <c r="IN880" s="65"/>
      <c r="IO880" s="65"/>
      <c r="IP880" s="65"/>
      <c r="IQ880" s="65"/>
    </row>
    <row r="881" spans="1:251" s="89" customFormat="1" ht="18.75" customHeight="1">
      <c r="A881" s="78"/>
      <c r="B881" s="108"/>
      <c r="C881" s="109" t="s">
        <v>205</v>
      </c>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1"/>
      <c r="AA881" s="112">
        <v>1564</v>
      </c>
      <c r="AB881" s="113"/>
      <c r="AC881" s="113"/>
      <c r="AD881" s="113"/>
      <c r="AE881" s="113"/>
      <c r="AF881" s="113"/>
      <c r="AG881" s="113"/>
      <c r="AH881" s="113"/>
      <c r="AI881" s="114"/>
      <c r="AJ881" s="112">
        <v>1082</v>
      </c>
      <c r="AK881" s="113"/>
      <c r="AL881" s="113"/>
      <c r="AM881" s="113"/>
      <c r="AN881" s="113"/>
      <c r="AO881" s="113"/>
      <c r="AP881" s="113"/>
      <c r="AQ881" s="113"/>
      <c r="AR881" s="114"/>
      <c r="AS881" s="115"/>
      <c r="AT881" s="116"/>
      <c r="AU881" s="116"/>
      <c r="AV881" s="116"/>
      <c r="AW881" s="116"/>
      <c r="AX881" s="117"/>
      <c r="AY881" s="65"/>
      <c r="AZ881" s="65"/>
      <c r="BA881" s="65"/>
      <c r="BB881" s="65"/>
      <c r="BC881" s="65"/>
      <c r="BD881" s="65"/>
      <c r="BE881" s="65"/>
      <c r="BF881" s="65"/>
      <c r="BG881" s="65"/>
      <c r="BH881" s="65"/>
      <c r="BI881" s="65"/>
      <c r="BJ881" s="65"/>
      <c r="BK881" s="65"/>
      <c r="BL881" s="65"/>
      <c r="BM881" s="65"/>
      <c r="BN881" s="65"/>
      <c r="BO881" s="65"/>
      <c r="BP881" s="65"/>
      <c r="BQ881" s="65"/>
      <c r="BR881" s="65"/>
      <c r="BS881" s="65"/>
      <c r="BT881" s="65"/>
      <c r="BU881" s="65"/>
      <c r="BV881" s="65"/>
      <c r="BW881" s="65"/>
      <c r="BX881" s="65"/>
      <c r="BY881" s="65"/>
      <c r="BZ881" s="65"/>
      <c r="CA881" s="65"/>
      <c r="CB881" s="65"/>
      <c r="CC881" s="65"/>
      <c r="CD881" s="65"/>
      <c r="CE881" s="65"/>
      <c r="CF881" s="65"/>
      <c r="CG881" s="65"/>
      <c r="CH881" s="65"/>
      <c r="CI881" s="65"/>
      <c r="CJ881" s="65"/>
      <c r="CK881" s="65"/>
      <c r="CL881" s="65"/>
      <c r="CM881" s="65"/>
      <c r="CN881" s="65"/>
      <c r="CO881" s="65"/>
      <c r="CP881" s="65"/>
      <c r="CQ881" s="65"/>
      <c r="CR881" s="65"/>
      <c r="CS881" s="65"/>
      <c r="CT881" s="65"/>
      <c r="CU881" s="65"/>
      <c r="CV881" s="65"/>
      <c r="CW881" s="65"/>
      <c r="CX881" s="65"/>
      <c r="CY881" s="65"/>
      <c r="CZ881" s="65"/>
      <c r="DA881" s="65"/>
      <c r="DB881" s="65"/>
      <c r="DC881" s="65"/>
      <c r="DD881" s="65"/>
      <c r="DE881" s="65"/>
      <c r="DF881" s="65"/>
      <c r="DG881" s="65"/>
      <c r="DH881" s="65"/>
      <c r="DI881" s="65"/>
      <c r="DJ881" s="65"/>
      <c r="DK881" s="65"/>
      <c r="DL881" s="65"/>
      <c r="DM881" s="65"/>
      <c r="DN881" s="65"/>
      <c r="DO881" s="65"/>
      <c r="DP881" s="65"/>
      <c r="DQ881" s="65"/>
      <c r="DR881" s="65"/>
      <c r="DS881" s="65"/>
      <c r="DT881" s="65"/>
      <c r="DU881" s="65"/>
      <c r="DV881" s="65"/>
      <c r="DW881" s="65"/>
      <c r="DX881" s="65"/>
      <c r="DY881" s="65"/>
      <c r="DZ881" s="65"/>
      <c r="EA881" s="65"/>
      <c r="EB881" s="65"/>
      <c r="EC881" s="65"/>
      <c r="ED881" s="65"/>
      <c r="EE881" s="65"/>
      <c r="EF881" s="65"/>
      <c r="EG881" s="65"/>
      <c r="EH881" s="65"/>
      <c r="EI881" s="65"/>
      <c r="EJ881" s="65"/>
      <c r="EK881" s="65"/>
      <c r="EL881" s="65"/>
      <c r="EM881" s="65"/>
      <c r="EN881" s="65"/>
      <c r="EO881" s="65"/>
      <c r="EP881" s="65"/>
      <c r="EQ881" s="65"/>
      <c r="ER881" s="65"/>
      <c r="ES881" s="65"/>
      <c r="ET881" s="65"/>
      <c r="EU881" s="65"/>
      <c r="EV881" s="65"/>
      <c r="EW881" s="65"/>
      <c r="EX881" s="65"/>
      <c r="EY881" s="65"/>
      <c r="EZ881" s="65"/>
      <c r="FA881" s="65"/>
      <c r="FB881" s="65"/>
      <c r="FC881" s="65"/>
      <c r="FD881" s="65"/>
      <c r="FE881" s="65"/>
      <c r="FF881" s="65"/>
      <c r="FG881" s="65"/>
      <c r="FH881" s="65"/>
      <c r="FI881" s="65"/>
      <c r="FJ881" s="65"/>
      <c r="FK881" s="65"/>
      <c r="FL881" s="65"/>
      <c r="FM881" s="65"/>
      <c r="FN881" s="65"/>
      <c r="FO881" s="65"/>
      <c r="FP881" s="65"/>
      <c r="FQ881" s="65"/>
      <c r="FR881" s="65"/>
      <c r="FS881" s="65"/>
      <c r="FT881" s="65"/>
      <c r="FU881" s="65"/>
      <c r="FV881" s="65"/>
      <c r="FW881" s="65"/>
      <c r="FX881" s="65"/>
      <c r="FY881" s="65"/>
      <c r="FZ881" s="65"/>
      <c r="GA881" s="65"/>
      <c r="GB881" s="65"/>
      <c r="GC881" s="65"/>
      <c r="GD881" s="65"/>
      <c r="GE881" s="65"/>
      <c r="GF881" s="65"/>
      <c r="GG881" s="65"/>
      <c r="GH881" s="65"/>
      <c r="GI881" s="65"/>
      <c r="GJ881" s="65"/>
      <c r="GK881" s="65"/>
      <c r="GL881" s="65"/>
      <c r="GM881" s="65"/>
      <c r="GN881" s="65"/>
      <c r="GO881" s="65"/>
      <c r="GP881" s="65"/>
      <c r="GQ881" s="65"/>
      <c r="GR881" s="65"/>
      <c r="GS881" s="65"/>
      <c r="GT881" s="65"/>
      <c r="GU881" s="65"/>
      <c r="GV881" s="65"/>
      <c r="GW881" s="65"/>
      <c r="GX881" s="65"/>
      <c r="GY881" s="65"/>
      <c r="GZ881" s="65"/>
      <c r="HA881" s="65"/>
      <c r="HB881" s="65"/>
      <c r="HC881" s="65"/>
      <c r="HD881" s="65"/>
      <c r="HE881" s="65"/>
      <c r="HF881" s="65"/>
      <c r="HG881" s="65"/>
      <c r="HH881" s="65"/>
      <c r="HI881" s="65"/>
      <c r="HJ881" s="65"/>
      <c r="HK881" s="65"/>
      <c r="HL881" s="65"/>
      <c r="HM881" s="65"/>
      <c r="HN881" s="65"/>
      <c r="HO881" s="65"/>
      <c r="HP881" s="65"/>
      <c r="HQ881" s="65"/>
      <c r="HR881" s="65"/>
      <c r="HS881" s="65"/>
      <c r="HT881" s="65"/>
      <c r="HU881" s="65"/>
      <c r="HV881" s="65"/>
      <c r="HW881" s="65"/>
      <c r="HX881" s="65"/>
      <c r="HY881" s="65"/>
      <c r="HZ881" s="65"/>
      <c r="IA881" s="65"/>
      <c r="IB881" s="65"/>
      <c r="IC881" s="65"/>
      <c r="ID881" s="65"/>
      <c r="IE881" s="65"/>
      <c r="IF881" s="65"/>
      <c r="IG881" s="65"/>
      <c r="IH881" s="65"/>
      <c r="II881" s="65"/>
      <c r="IJ881" s="65"/>
      <c r="IK881" s="65"/>
      <c r="IL881" s="65"/>
      <c r="IM881" s="65"/>
      <c r="IN881" s="65"/>
      <c r="IO881" s="65"/>
      <c r="IP881" s="65"/>
      <c r="IQ881" s="65"/>
    </row>
    <row r="882" spans="1:251" s="89" customFormat="1" ht="18.75" customHeight="1">
      <c r="A882" s="78"/>
      <c r="B882" s="108"/>
      <c r="C882" s="109" t="s">
        <v>206</v>
      </c>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1"/>
      <c r="AA882" s="112">
        <v>633</v>
      </c>
      <c r="AB882" s="113"/>
      <c r="AC882" s="113"/>
      <c r="AD882" s="113"/>
      <c r="AE882" s="113"/>
      <c r="AF882" s="113"/>
      <c r="AG882" s="113"/>
      <c r="AH882" s="113"/>
      <c r="AI882" s="114"/>
      <c r="AJ882" s="112">
        <v>518</v>
      </c>
      <c r="AK882" s="113"/>
      <c r="AL882" s="113"/>
      <c r="AM882" s="113"/>
      <c r="AN882" s="113"/>
      <c r="AO882" s="113"/>
      <c r="AP882" s="113"/>
      <c r="AQ882" s="113"/>
      <c r="AR882" s="114"/>
      <c r="AS882" s="115"/>
      <c r="AT882" s="116"/>
      <c r="AU882" s="116"/>
      <c r="AV882" s="116"/>
      <c r="AW882" s="116"/>
      <c r="AX882" s="117"/>
      <c r="AY882" s="65"/>
      <c r="AZ882" s="65"/>
      <c r="BA882" s="65"/>
      <c r="BB882" s="65"/>
      <c r="BC882" s="65"/>
      <c r="BD882" s="65"/>
      <c r="BE882" s="65"/>
      <c r="BF882" s="65"/>
      <c r="BG882" s="65"/>
      <c r="BH882" s="65"/>
      <c r="BI882" s="65"/>
      <c r="BJ882" s="65"/>
      <c r="BK882" s="65"/>
      <c r="BL882" s="65"/>
      <c r="BM882" s="65"/>
      <c r="BN882" s="65"/>
      <c r="BO882" s="65"/>
      <c r="BP882" s="65"/>
      <c r="BQ882" s="65"/>
      <c r="BR882" s="65"/>
      <c r="BS882" s="65"/>
      <c r="BT882" s="65"/>
      <c r="BU882" s="65"/>
      <c r="BV882" s="65"/>
      <c r="BW882" s="65"/>
      <c r="BX882" s="65"/>
      <c r="BY882" s="65"/>
      <c r="BZ882" s="65"/>
      <c r="CA882" s="65"/>
      <c r="CB882" s="65"/>
      <c r="CC882" s="65"/>
      <c r="CD882" s="65"/>
      <c r="CE882" s="65"/>
      <c r="CF882" s="65"/>
      <c r="CG882" s="65"/>
      <c r="CH882" s="65"/>
      <c r="CI882" s="65"/>
      <c r="CJ882" s="65"/>
      <c r="CK882" s="65"/>
      <c r="CL882" s="65"/>
      <c r="CM882" s="65"/>
      <c r="CN882" s="65"/>
      <c r="CO882" s="65"/>
      <c r="CP882" s="65"/>
      <c r="CQ882" s="65"/>
      <c r="CR882" s="65"/>
      <c r="CS882" s="65"/>
      <c r="CT882" s="65"/>
      <c r="CU882" s="65"/>
      <c r="CV882" s="65"/>
      <c r="CW882" s="65"/>
      <c r="CX882" s="65"/>
      <c r="CY882" s="65"/>
      <c r="CZ882" s="65"/>
      <c r="DA882" s="65"/>
      <c r="DB882" s="65"/>
      <c r="DC882" s="65"/>
      <c r="DD882" s="65"/>
      <c r="DE882" s="65"/>
      <c r="DF882" s="65"/>
      <c r="DG882" s="65"/>
      <c r="DH882" s="65"/>
      <c r="DI882" s="65"/>
      <c r="DJ882" s="65"/>
      <c r="DK882" s="65"/>
      <c r="DL882" s="65"/>
      <c r="DM882" s="65"/>
      <c r="DN882" s="65"/>
      <c r="DO882" s="65"/>
      <c r="DP882" s="65"/>
      <c r="DQ882" s="65"/>
      <c r="DR882" s="65"/>
      <c r="DS882" s="65"/>
      <c r="DT882" s="65"/>
      <c r="DU882" s="65"/>
      <c r="DV882" s="65"/>
      <c r="DW882" s="65"/>
      <c r="DX882" s="65"/>
      <c r="DY882" s="65"/>
      <c r="DZ882" s="65"/>
      <c r="EA882" s="65"/>
      <c r="EB882" s="65"/>
      <c r="EC882" s="65"/>
      <c r="ED882" s="65"/>
      <c r="EE882" s="65"/>
      <c r="EF882" s="65"/>
      <c r="EG882" s="65"/>
      <c r="EH882" s="65"/>
      <c r="EI882" s="65"/>
      <c r="EJ882" s="65"/>
      <c r="EK882" s="65"/>
      <c r="EL882" s="65"/>
      <c r="EM882" s="65"/>
      <c r="EN882" s="65"/>
      <c r="EO882" s="65"/>
      <c r="EP882" s="65"/>
      <c r="EQ882" s="65"/>
      <c r="ER882" s="65"/>
      <c r="ES882" s="65"/>
      <c r="ET882" s="65"/>
      <c r="EU882" s="65"/>
      <c r="EV882" s="65"/>
      <c r="EW882" s="65"/>
      <c r="EX882" s="65"/>
      <c r="EY882" s="65"/>
      <c r="EZ882" s="65"/>
      <c r="FA882" s="65"/>
      <c r="FB882" s="65"/>
      <c r="FC882" s="65"/>
      <c r="FD882" s="65"/>
      <c r="FE882" s="65"/>
      <c r="FF882" s="65"/>
      <c r="FG882" s="65"/>
      <c r="FH882" s="65"/>
      <c r="FI882" s="65"/>
      <c r="FJ882" s="65"/>
      <c r="FK882" s="65"/>
      <c r="FL882" s="65"/>
      <c r="FM882" s="65"/>
      <c r="FN882" s="65"/>
      <c r="FO882" s="65"/>
      <c r="FP882" s="65"/>
      <c r="FQ882" s="65"/>
      <c r="FR882" s="65"/>
      <c r="FS882" s="65"/>
      <c r="FT882" s="65"/>
      <c r="FU882" s="65"/>
      <c r="FV882" s="65"/>
      <c r="FW882" s="65"/>
      <c r="FX882" s="65"/>
      <c r="FY882" s="65"/>
      <c r="FZ882" s="65"/>
      <c r="GA882" s="65"/>
      <c r="GB882" s="65"/>
      <c r="GC882" s="65"/>
      <c r="GD882" s="65"/>
      <c r="GE882" s="65"/>
      <c r="GF882" s="65"/>
      <c r="GG882" s="65"/>
      <c r="GH882" s="65"/>
      <c r="GI882" s="65"/>
      <c r="GJ882" s="65"/>
      <c r="GK882" s="65"/>
      <c r="GL882" s="65"/>
      <c r="GM882" s="65"/>
      <c r="GN882" s="65"/>
      <c r="GO882" s="65"/>
      <c r="GP882" s="65"/>
      <c r="GQ882" s="65"/>
      <c r="GR882" s="65"/>
      <c r="GS882" s="65"/>
      <c r="GT882" s="65"/>
      <c r="GU882" s="65"/>
      <c r="GV882" s="65"/>
      <c r="GW882" s="65"/>
      <c r="GX882" s="65"/>
      <c r="GY882" s="65"/>
      <c r="GZ882" s="65"/>
      <c r="HA882" s="65"/>
      <c r="HB882" s="65"/>
      <c r="HC882" s="65"/>
      <c r="HD882" s="65"/>
      <c r="HE882" s="65"/>
      <c r="HF882" s="65"/>
      <c r="HG882" s="65"/>
      <c r="HH882" s="65"/>
      <c r="HI882" s="65"/>
      <c r="HJ882" s="65"/>
      <c r="HK882" s="65"/>
      <c r="HL882" s="65"/>
      <c r="HM882" s="65"/>
      <c r="HN882" s="65"/>
      <c r="HO882" s="65"/>
      <c r="HP882" s="65"/>
      <c r="HQ882" s="65"/>
      <c r="HR882" s="65"/>
      <c r="HS882" s="65"/>
      <c r="HT882" s="65"/>
      <c r="HU882" s="65"/>
      <c r="HV882" s="65"/>
      <c r="HW882" s="65"/>
      <c r="HX882" s="65"/>
      <c r="HY882" s="65"/>
      <c r="HZ882" s="65"/>
      <c r="IA882" s="65"/>
      <c r="IB882" s="65"/>
      <c r="IC882" s="65"/>
      <c r="ID882" s="65"/>
      <c r="IE882" s="65"/>
      <c r="IF882" s="65"/>
      <c r="IG882" s="65"/>
      <c r="IH882" s="65"/>
      <c r="II882" s="65"/>
      <c r="IJ882" s="65"/>
      <c r="IK882" s="65"/>
      <c r="IL882" s="65"/>
      <c r="IM882" s="65"/>
      <c r="IN882" s="65"/>
      <c r="IO882" s="65"/>
      <c r="IP882" s="65"/>
      <c r="IQ882" s="65"/>
    </row>
    <row r="883" spans="1:251" s="89" customFormat="1" ht="18.75" customHeight="1">
      <c r="A883" s="78"/>
      <c r="B883" s="108"/>
      <c r="C883" s="109" t="s">
        <v>207</v>
      </c>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1"/>
      <c r="AA883" s="112">
        <v>470</v>
      </c>
      <c r="AB883" s="113"/>
      <c r="AC883" s="113"/>
      <c r="AD883" s="113"/>
      <c r="AE883" s="113"/>
      <c r="AF883" s="113"/>
      <c r="AG883" s="113"/>
      <c r="AH883" s="113"/>
      <c r="AI883" s="114"/>
      <c r="AJ883" s="112">
        <v>473</v>
      </c>
      <c r="AK883" s="113"/>
      <c r="AL883" s="113"/>
      <c r="AM883" s="113"/>
      <c r="AN883" s="113"/>
      <c r="AO883" s="113"/>
      <c r="AP883" s="113"/>
      <c r="AQ883" s="113"/>
      <c r="AR883" s="114"/>
      <c r="AS883" s="115"/>
      <c r="AT883" s="116"/>
      <c r="AU883" s="116"/>
      <c r="AV883" s="116"/>
      <c r="AW883" s="116"/>
      <c r="AX883" s="117"/>
      <c r="AY883" s="65"/>
      <c r="AZ883" s="65"/>
      <c r="BA883" s="65"/>
      <c r="BB883" s="65"/>
      <c r="BC883" s="65"/>
      <c r="BD883" s="65"/>
      <c r="BE883" s="65"/>
      <c r="BF883" s="65"/>
      <c r="BG883" s="65"/>
      <c r="BH883" s="65"/>
      <c r="BI883" s="65"/>
      <c r="BJ883" s="65"/>
      <c r="BK883" s="65"/>
      <c r="BL883" s="65"/>
      <c r="BM883" s="65"/>
      <c r="BN883" s="65"/>
      <c r="BO883" s="65"/>
      <c r="BP883" s="65"/>
      <c r="BQ883" s="65"/>
      <c r="BR883" s="65"/>
      <c r="BS883" s="65"/>
      <c r="BT883" s="65"/>
      <c r="BU883" s="65"/>
      <c r="BV883" s="65"/>
      <c r="BW883" s="65"/>
      <c r="BX883" s="65"/>
      <c r="BY883" s="65"/>
      <c r="BZ883" s="65"/>
      <c r="CA883" s="65"/>
      <c r="CB883" s="65"/>
      <c r="CC883" s="65"/>
      <c r="CD883" s="65"/>
      <c r="CE883" s="65"/>
      <c r="CF883" s="65"/>
      <c r="CG883" s="65"/>
      <c r="CH883" s="65"/>
      <c r="CI883" s="65"/>
      <c r="CJ883" s="65"/>
      <c r="CK883" s="65"/>
      <c r="CL883" s="65"/>
      <c r="CM883" s="65"/>
      <c r="CN883" s="65"/>
      <c r="CO883" s="65"/>
      <c r="CP883" s="65"/>
      <c r="CQ883" s="65"/>
      <c r="CR883" s="65"/>
      <c r="CS883" s="65"/>
      <c r="CT883" s="65"/>
      <c r="CU883" s="65"/>
      <c r="CV883" s="65"/>
      <c r="CW883" s="65"/>
      <c r="CX883" s="65"/>
      <c r="CY883" s="65"/>
      <c r="CZ883" s="65"/>
      <c r="DA883" s="65"/>
      <c r="DB883" s="65"/>
      <c r="DC883" s="65"/>
      <c r="DD883" s="65"/>
      <c r="DE883" s="65"/>
      <c r="DF883" s="65"/>
      <c r="DG883" s="65"/>
      <c r="DH883" s="65"/>
      <c r="DI883" s="65"/>
      <c r="DJ883" s="65"/>
      <c r="DK883" s="65"/>
      <c r="DL883" s="65"/>
      <c r="DM883" s="65"/>
      <c r="DN883" s="65"/>
      <c r="DO883" s="65"/>
      <c r="DP883" s="65"/>
      <c r="DQ883" s="65"/>
      <c r="DR883" s="65"/>
      <c r="DS883" s="65"/>
      <c r="DT883" s="65"/>
      <c r="DU883" s="65"/>
      <c r="DV883" s="65"/>
      <c r="DW883" s="65"/>
      <c r="DX883" s="65"/>
      <c r="DY883" s="65"/>
      <c r="DZ883" s="65"/>
      <c r="EA883" s="65"/>
      <c r="EB883" s="65"/>
      <c r="EC883" s="65"/>
      <c r="ED883" s="65"/>
      <c r="EE883" s="65"/>
      <c r="EF883" s="65"/>
      <c r="EG883" s="65"/>
      <c r="EH883" s="65"/>
      <c r="EI883" s="65"/>
      <c r="EJ883" s="65"/>
      <c r="EK883" s="65"/>
      <c r="EL883" s="65"/>
      <c r="EM883" s="65"/>
      <c r="EN883" s="65"/>
      <c r="EO883" s="65"/>
      <c r="EP883" s="65"/>
      <c r="EQ883" s="65"/>
      <c r="ER883" s="65"/>
      <c r="ES883" s="65"/>
      <c r="ET883" s="65"/>
      <c r="EU883" s="65"/>
      <c r="EV883" s="65"/>
      <c r="EW883" s="65"/>
      <c r="EX883" s="65"/>
      <c r="EY883" s="65"/>
      <c r="EZ883" s="65"/>
      <c r="FA883" s="65"/>
      <c r="FB883" s="65"/>
      <c r="FC883" s="65"/>
      <c r="FD883" s="65"/>
      <c r="FE883" s="65"/>
      <c r="FF883" s="65"/>
      <c r="FG883" s="65"/>
      <c r="FH883" s="65"/>
      <c r="FI883" s="65"/>
      <c r="FJ883" s="65"/>
      <c r="FK883" s="65"/>
      <c r="FL883" s="65"/>
      <c r="FM883" s="65"/>
      <c r="FN883" s="65"/>
      <c r="FO883" s="65"/>
      <c r="FP883" s="65"/>
      <c r="FQ883" s="65"/>
      <c r="FR883" s="65"/>
      <c r="FS883" s="65"/>
      <c r="FT883" s="65"/>
      <c r="FU883" s="65"/>
      <c r="FV883" s="65"/>
      <c r="FW883" s="65"/>
      <c r="FX883" s="65"/>
      <c r="FY883" s="65"/>
      <c r="FZ883" s="65"/>
      <c r="GA883" s="65"/>
      <c r="GB883" s="65"/>
      <c r="GC883" s="65"/>
      <c r="GD883" s="65"/>
      <c r="GE883" s="65"/>
      <c r="GF883" s="65"/>
      <c r="GG883" s="65"/>
      <c r="GH883" s="65"/>
      <c r="GI883" s="65"/>
      <c r="GJ883" s="65"/>
      <c r="GK883" s="65"/>
      <c r="GL883" s="65"/>
      <c r="GM883" s="65"/>
      <c r="GN883" s="65"/>
      <c r="GO883" s="65"/>
      <c r="GP883" s="65"/>
      <c r="GQ883" s="65"/>
      <c r="GR883" s="65"/>
      <c r="GS883" s="65"/>
      <c r="GT883" s="65"/>
      <c r="GU883" s="65"/>
      <c r="GV883" s="65"/>
      <c r="GW883" s="65"/>
      <c r="GX883" s="65"/>
      <c r="GY883" s="65"/>
      <c r="GZ883" s="65"/>
      <c r="HA883" s="65"/>
      <c r="HB883" s="65"/>
      <c r="HC883" s="65"/>
      <c r="HD883" s="65"/>
      <c r="HE883" s="65"/>
      <c r="HF883" s="65"/>
      <c r="HG883" s="65"/>
      <c r="HH883" s="65"/>
      <c r="HI883" s="65"/>
      <c r="HJ883" s="65"/>
      <c r="HK883" s="65"/>
      <c r="HL883" s="65"/>
      <c r="HM883" s="65"/>
      <c r="HN883" s="65"/>
      <c r="HO883" s="65"/>
      <c r="HP883" s="65"/>
      <c r="HQ883" s="65"/>
      <c r="HR883" s="65"/>
      <c r="HS883" s="65"/>
      <c r="HT883" s="65"/>
      <c r="HU883" s="65"/>
      <c r="HV883" s="65"/>
      <c r="HW883" s="65"/>
      <c r="HX883" s="65"/>
      <c r="HY883" s="65"/>
      <c r="HZ883" s="65"/>
      <c r="IA883" s="65"/>
      <c r="IB883" s="65"/>
      <c r="IC883" s="65"/>
      <c r="ID883" s="65"/>
      <c r="IE883" s="65"/>
      <c r="IF883" s="65"/>
      <c r="IG883" s="65"/>
      <c r="IH883" s="65"/>
      <c r="II883" s="65"/>
      <c r="IJ883" s="65"/>
      <c r="IK883" s="65"/>
      <c r="IL883" s="65"/>
      <c r="IM883" s="65"/>
      <c r="IN883" s="65"/>
      <c r="IO883" s="65"/>
      <c r="IP883" s="65"/>
      <c r="IQ883" s="65"/>
    </row>
    <row r="884" spans="1:251" s="89" customFormat="1" ht="18.75" customHeight="1">
      <c r="A884" s="78"/>
      <c r="B884" s="108"/>
      <c r="C884" s="109" t="s">
        <v>208</v>
      </c>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1"/>
      <c r="AA884" s="112">
        <v>458</v>
      </c>
      <c r="AB884" s="113"/>
      <c r="AC884" s="113"/>
      <c r="AD884" s="113"/>
      <c r="AE884" s="113"/>
      <c r="AF884" s="113"/>
      <c r="AG884" s="113"/>
      <c r="AH884" s="113"/>
      <c r="AI884" s="114"/>
      <c r="AJ884" s="112">
        <v>458</v>
      </c>
      <c r="AK884" s="113"/>
      <c r="AL884" s="113"/>
      <c r="AM884" s="113"/>
      <c r="AN884" s="113"/>
      <c r="AO884" s="113"/>
      <c r="AP884" s="113"/>
      <c r="AQ884" s="113"/>
      <c r="AR884" s="114"/>
      <c r="AS884" s="115"/>
      <c r="AT884" s="116"/>
      <c r="AU884" s="116"/>
      <c r="AV884" s="116"/>
      <c r="AW884" s="116"/>
      <c r="AX884" s="117"/>
      <c r="AY884" s="65"/>
      <c r="AZ884" s="65"/>
      <c r="BA884" s="65"/>
      <c r="BB884" s="65"/>
      <c r="BC884" s="65"/>
      <c r="BD884" s="65"/>
      <c r="BE884" s="65"/>
      <c r="BF884" s="65"/>
      <c r="BG884" s="65"/>
      <c r="BH884" s="65"/>
      <c r="BI884" s="65"/>
      <c r="BJ884" s="65"/>
      <c r="BK884" s="65"/>
      <c r="BL884" s="65"/>
      <c r="BM884" s="65"/>
      <c r="BN884" s="65"/>
      <c r="BO884" s="65"/>
      <c r="BP884" s="65"/>
      <c r="BQ884" s="65"/>
      <c r="BR884" s="65"/>
      <c r="BS884" s="65"/>
      <c r="BT884" s="65"/>
      <c r="BU884" s="65"/>
      <c r="BV884" s="65"/>
      <c r="BW884" s="65"/>
      <c r="BX884" s="65"/>
      <c r="BY884" s="65"/>
      <c r="BZ884" s="65"/>
      <c r="CA884" s="65"/>
      <c r="CB884" s="65"/>
      <c r="CC884" s="65"/>
      <c r="CD884" s="65"/>
      <c r="CE884" s="65"/>
      <c r="CF884" s="65"/>
      <c r="CG884" s="65"/>
      <c r="CH884" s="65"/>
      <c r="CI884" s="65"/>
      <c r="CJ884" s="65"/>
      <c r="CK884" s="65"/>
      <c r="CL884" s="65"/>
      <c r="CM884" s="65"/>
      <c r="CN884" s="65"/>
      <c r="CO884" s="65"/>
      <c r="CP884" s="65"/>
      <c r="CQ884" s="65"/>
      <c r="CR884" s="65"/>
      <c r="CS884" s="65"/>
      <c r="CT884" s="65"/>
      <c r="CU884" s="65"/>
      <c r="CV884" s="65"/>
      <c r="CW884" s="65"/>
      <c r="CX884" s="65"/>
      <c r="CY884" s="65"/>
      <c r="CZ884" s="65"/>
      <c r="DA884" s="65"/>
      <c r="DB884" s="65"/>
      <c r="DC884" s="65"/>
      <c r="DD884" s="65"/>
      <c r="DE884" s="65"/>
      <c r="DF884" s="65"/>
      <c r="DG884" s="65"/>
      <c r="DH884" s="65"/>
      <c r="DI884" s="65"/>
      <c r="DJ884" s="65"/>
      <c r="DK884" s="65"/>
      <c r="DL884" s="65"/>
      <c r="DM884" s="65"/>
      <c r="DN884" s="65"/>
      <c r="DO884" s="65"/>
      <c r="DP884" s="65"/>
      <c r="DQ884" s="65"/>
      <c r="DR884" s="65"/>
      <c r="DS884" s="65"/>
      <c r="DT884" s="65"/>
      <c r="DU884" s="65"/>
      <c r="DV884" s="65"/>
      <c r="DW884" s="65"/>
      <c r="DX884" s="65"/>
      <c r="DY884" s="65"/>
      <c r="DZ884" s="65"/>
      <c r="EA884" s="65"/>
      <c r="EB884" s="65"/>
      <c r="EC884" s="65"/>
      <c r="ED884" s="65"/>
      <c r="EE884" s="65"/>
      <c r="EF884" s="65"/>
      <c r="EG884" s="65"/>
      <c r="EH884" s="65"/>
      <c r="EI884" s="65"/>
      <c r="EJ884" s="65"/>
      <c r="EK884" s="65"/>
      <c r="EL884" s="65"/>
      <c r="EM884" s="65"/>
      <c r="EN884" s="65"/>
      <c r="EO884" s="65"/>
      <c r="EP884" s="65"/>
      <c r="EQ884" s="65"/>
      <c r="ER884" s="65"/>
      <c r="ES884" s="65"/>
      <c r="ET884" s="65"/>
      <c r="EU884" s="65"/>
      <c r="EV884" s="65"/>
      <c r="EW884" s="65"/>
      <c r="EX884" s="65"/>
      <c r="EY884" s="65"/>
      <c r="EZ884" s="65"/>
      <c r="FA884" s="65"/>
      <c r="FB884" s="65"/>
      <c r="FC884" s="65"/>
      <c r="FD884" s="65"/>
      <c r="FE884" s="65"/>
      <c r="FF884" s="65"/>
      <c r="FG884" s="65"/>
      <c r="FH884" s="65"/>
      <c r="FI884" s="65"/>
      <c r="FJ884" s="65"/>
      <c r="FK884" s="65"/>
      <c r="FL884" s="65"/>
      <c r="FM884" s="65"/>
      <c r="FN884" s="65"/>
      <c r="FO884" s="65"/>
      <c r="FP884" s="65"/>
      <c r="FQ884" s="65"/>
      <c r="FR884" s="65"/>
      <c r="FS884" s="65"/>
      <c r="FT884" s="65"/>
      <c r="FU884" s="65"/>
      <c r="FV884" s="65"/>
      <c r="FW884" s="65"/>
      <c r="FX884" s="65"/>
      <c r="FY884" s="65"/>
      <c r="FZ884" s="65"/>
      <c r="GA884" s="65"/>
      <c r="GB884" s="65"/>
      <c r="GC884" s="65"/>
      <c r="GD884" s="65"/>
      <c r="GE884" s="65"/>
      <c r="GF884" s="65"/>
      <c r="GG884" s="65"/>
      <c r="GH884" s="65"/>
      <c r="GI884" s="65"/>
      <c r="GJ884" s="65"/>
      <c r="GK884" s="65"/>
      <c r="GL884" s="65"/>
      <c r="GM884" s="65"/>
      <c r="GN884" s="65"/>
      <c r="GO884" s="65"/>
      <c r="GP884" s="65"/>
      <c r="GQ884" s="65"/>
      <c r="GR884" s="65"/>
      <c r="GS884" s="65"/>
      <c r="GT884" s="65"/>
      <c r="GU884" s="65"/>
      <c r="GV884" s="65"/>
      <c r="GW884" s="65"/>
      <c r="GX884" s="65"/>
      <c r="GY884" s="65"/>
      <c r="GZ884" s="65"/>
      <c r="HA884" s="65"/>
      <c r="HB884" s="65"/>
      <c r="HC884" s="65"/>
      <c r="HD884" s="65"/>
      <c r="HE884" s="65"/>
      <c r="HF884" s="65"/>
      <c r="HG884" s="65"/>
      <c r="HH884" s="65"/>
      <c r="HI884" s="65"/>
      <c r="HJ884" s="65"/>
      <c r="HK884" s="65"/>
      <c r="HL884" s="65"/>
      <c r="HM884" s="65"/>
      <c r="HN884" s="65"/>
      <c r="HO884" s="65"/>
      <c r="HP884" s="65"/>
      <c r="HQ884" s="65"/>
      <c r="HR884" s="65"/>
      <c r="HS884" s="65"/>
      <c r="HT884" s="65"/>
      <c r="HU884" s="65"/>
      <c r="HV884" s="65"/>
      <c r="HW884" s="65"/>
      <c r="HX884" s="65"/>
      <c r="HY884" s="65"/>
      <c r="HZ884" s="65"/>
      <c r="IA884" s="65"/>
      <c r="IB884" s="65"/>
      <c r="IC884" s="65"/>
      <c r="ID884" s="65"/>
      <c r="IE884" s="65"/>
      <c r="IF884" s="65"/>
      <c r="IG884" s="65"/>
      <c r="IH884" s="65"/>
      <c r="II884" s="65"/>
      <c r="IJ884" s="65"/>
      <c r="IK884" s="65"/>
      <c r="IL884" s="65"/>
      <c r="IM884" s="65"/>
      <c r="IN884" s="65"/>
      <c r="IO884" s="65"/>
      <c r="IP884" s="65"/>
      <c r="IQ884" s="65"/>
    </row>
    <row r="885" spans="1:251" s="89" customFormat="1" ht="18.75" customHeight="1">
      <c r="A885" s="78"/>
      <c r="B885" s="108"/>
      <c r="C885" s="109" t="s">
        <v>209</v>
      </c>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1"/>
      <c r="AA885" s="112">
        <v>268</v>
      </c>
      <c r="AB885" s="113"/>
      <c r="AC885" s="113"/>
      <c r="AD885" s="113"/>
      <c r="AE885" s="113"/>
      <c r="AF885" s="113"/>
      <c r="AG885" s="113"/>
      <c r="AH885" s="113"/>
      <c r="AI885" s="114"/>
      <c r="AJ885" s="112">
        <v>268</v>
      </c>
      <c r="AK885" s="113"/>
      <c r="AL885" s="113"/>
      <c r="AM885" s="113"/>
      <c r="AN885" s="113"/>
      <c r="AO885" s="113"/>
      <c r="AP885" s="113"/>
      <c r="AQ885" s="113"/>
      <c r="AR885" s="114"/>
      <c r="AS885" s="115"/>
      <c r="AT885" s="116"/>
      <c r="AU885" s="116"/>
      <c r="AV885" s="116"/>
      <c r="AW885" s="116"/>
      <c r="AX885" s="117"/>
      <c r="AY885" s="65"/>
      <c r="AZ885" s="65"/>
      <c r="BA885" s="65"/>
      <c r="BB885" s="65"/>
      <c r="BC885" s="65"/>
      <c r="BD885" s="65"/>
      <c r="BE885" s="65"/>
      <c r="BF885" s="65"/>
      <c r="BG885" s="65"/>
      <c r="BH885" s="65"/>
      <c r="BI885" s="65"/>
      <c r="BJ885" s="65"/>
      <c r="BK885" s="65"/>
      <c r="BL885" s="65"/>
      <c r="BM885" s="65"/>
      <c r="BN885" s="65"/>
      <c r="BO885" s="65"/>
      <c r="BP885" s="65"/>
      <c r="BQ885" s="65"/>
      <c r="BR885" s="65"/>
      <c r="BS885" s="65"/>
      <c r="BT885" s="65"/>
      <c r="BU885" s="65"/>
      <c r="BV885" s="65"/>
      <c r="BW885" s="65"/>
      <c r="BX885" s="65"/>
      <c r="BY885" s="65"/>
      <c r="BZ885" s="65"/>
      <c r="CA885" s="65"/>
      <c r="CB885" s="65"/>
      <c r="CC885" s="65"/>
      <c r="CD885" s="65"/>
      <c r="CE885" s="65"/>
      <c r="CF885" s="65"/>
      <c r="CG885" s="65"/>
      <c r="CH885" s="65"/>
      <c r="CI885" s="65"/>
      <c r="CJ885" s="65"/>
      <c r="CK885" s="65"/>
      <c r="CL885" s="65"/>
      <c r="CM885" s="65"/>
      <c r="CN885" s="65"/>
      <c r="CO885" s="65"/>
      <c r="CP885" s="65"/>
      <c r="CQ885" s="65"/>
      <c r="CR885" s="65"/>
      <c r="CS885" s="65"/>
      <c r="CT885" s="65"/>
      <c r="CU885" s="65"/>
      <c r="CV885" s="65"/>
      <c r="CW885" s="65"/>
      <c r="CX885" s="65"/>
      <c r="CY885" s="65"/>
      <c r="CZ885" s="65"/>
      <c r="DA885" s="65"/>
      <c r="DB885" s="65"/>
      <c r="DC885" s="65"/>
      <c r="DD885" s="65"/>
      <c r="DE885" s="65"/>
      <c r="DF885" s="65"/>
      <c r="DG885" s="65"/>
      <c r="DH885" s="65"/>
      <c r="DI885" s="65"/>
      <c r="DJ885" s="65"/>
      <c r="DK885" s="65"/>
      <c r="DL885" s="65"/>
      <c r="DM885" s="65"/>
      <c r="DN885" s="65"/>
      <c r="DO885" s="65"/>
      <c r="DP885" s="65"/>
      <c r="DQ885" s="65"/>
      <c r="DR885" s="65"/>
      <c r="DS885" s="65"/>
      <c r="DT885" s="65"/>
      <c r="DU885" s="65"/>
      <c r="DV885" s="65"/>
      <c r="DW885" s="65"/>
      <c r="DX885" s="65"/>
      <c r="DY885" s="65"/>
      <c r="DZ885" s="65"/>
      <c r="EA885" s="65"/>
      <c r="EB885" s="65"/>
      <c r="EC885" s="65"/>
      <c r="ED885" s="65"/>
      <c r="EE885" s="65"/>
      <c r="EF885" s="65"/>
      <c r="EG885" s="65"/>
      <c r="EH885" s="65"/>
      <c r="EI885" s="65"/>
      <c r="EJ885" s="65"/>
      <c r="EK885" s="65"/>
      <c r="EL885" s="65"/>
      <c r="EM885" s="65"/>
      <c r="EN885" s="65"/>
      <c r="EO885" s="65"/>
      <c r="EP885" s="65"/>
      <c r="EQ885" s="65"/>
      <c r="ER885" s="65"/>
      <c r="ES885" s="65"/>
      <c r="ET885" s="65"/>
      <c r="EU885" s="65"/>
      <c r="EV885" s="65"/>
      <c r="EW885" s="65"/>
      <c r="EX885" s="65"/>
      <c r="EY885" s="65"/>
      <c r="EZ885" s="65"/>
      <c r="FA885" s="65"/>
      <c r="FB885" s="65"/>
      <c r="FC885" s="65"/>
      <c r="FD885" s="65"/>
      <c r="FE885" s="65"/>
      <c r="FF885" s="65"/>
      <c r="FG885" s="65"/>
      <c r="FH885" s="65"/>
      <c r="FI885" s="65"/>
      <c r="FJ885" s="65"/>
      <c r="FK885" s="65"/>
      <c r="FL885" s="65"/>
      <c r="FM885" s="65"/>
      <c r="FN885" s="65"/>
      <c r="FO885" s="65"/>
      <c r="FP885" s="65"/>
      <c r="FQ885" s="65"/>
      <c r="FR885" s="65"/>
      <c r="FS885" s="65"/>
      <c r="FT885" s="65"/>
      <c r="FU885" s="65"/>
      <c r="FV885" s="65"/>
      <c r="FW885" s="65"/>
      <c r="FX885" s="65"/>
      <c r="FY885" s="65"/>
      <c r="FZ885" s="65"/>
      <c r="GA885" s="65"/>
      <c r="GB885" s="65"/>
      <c r="GC885" s="65"/>
      <c r="GD885" s="65"/>
      <c r="GE885" s="65"/>
      <c r="GF885" s="65"/>
      <c r="GG885" s="65"/>
      <c r="GH885" s="65"/>
      <c r="GI885" s="65"/>
      <c r="GJ885" s="65"/>
      <c r="GK885" s="65"/>
      <c r="GL885" s="65"/>
      <c r="GM885" s="65"/>
      <c r="GN885" s="65"/>
      <c r="GO885" s="65"/>
      <c r="GP885" s="65"/>
      <c r="GQ885" s="65"/>
      <c r="GR885" s="65"/>
      <c r="GS885" s="65"/>
      <c r="GT885" s="65"/>
      <c r="GU885" s="65"/>
      <c r="GV885" s="65"/>
      <c r="GW885" s="65"/>
      <c r="GX885" s="65"/>
      <c r="GY885" s="65"/>
      <c r="GZ885" s="65"/>
      <c r="HA885" s="65"/>
      <c r="HB885" s="65"/>
      <c r="HC885" s="65"/>
      <c r="HD885" s="65"/>
      <c r="HE885" s="65"/>
      <c r="HF885" s="65"/>
      <c r="HG885" s="65"/>
      <c r="HH885" s="65"/>
      <c r="HI885" s="65"/>
      <c r="HJ885" s="65"/>
      <c r="HK885" s="65"/>
      <c r="HL885" s="65"/>
      <c r="HM885" s="65"/>
      <c r="HN885" s="65"/>
      <c r="HO885" s="65"/>
      <c r="HP885" s="65"/>
      <c r="HQ885" s="65"/>
      <c r="HR885" s="65"/>
      <c r="HS885" s="65"/>
      <c r="HT885" s="65"/>
      <c r="HU885" s="65"/>
      <c r="HV885" s="65"/>
      <c r="HW885" s="65"/>
      <c r="HX885" s="65"/>
      <c r="HY885" s="65"/>
      <c r="HZ885" s="65"/>
      <c r="IA885" s="65"/>
      <c r="IB885" s="65"/>
      <c r="IC885" s="65"/>
      <c r="ID885" s="65"/>
      <c r="IE885" s="65"/>
      <c r="IF885" s="65"/>
      <c r="IG885" s="65"/>
      <c r="IH885" s="65"/>
      <c r="II885" s="65"/>
      <c r="IJ885" s="65"/>
      <c r="IK885" s="65"/>
      <c r="IL885" s="65"/>
      <c r="IM885" s="65"/>
      <c r="IN885" s="65"/>
      <c r="IO885" s="65"/>
      <c r="IP885" s="65"/>
      <c r="IQ885" s="65"/>
    </row>
    <row r="886" spans="1:251" s="89" customFormat="1" ht="18.75" customHeight="1">
      <c r="A886" s="78"/>
      <c r="B886" s="108"/>
      <c r="C886" s="109" t="s">
        <v>210</v>
      </c>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1"/>
      <c r="AA886" s="112">
        <v>93</v>
      </c>
      <c r="AB886" s="113"/>
      <c r="AC886" s="113"/>
      <c r="AD886" s="113"/>
      <c r="AE886" s="113"/>
      <c r="AF886" s="113"/>
      <c r="AG886" s="113"/>
      <c r="AH886" s="113"/>
      <c r="AI886" s="114"/>
      <c r="AJ886" s="112">
        <v>87</v>
      </c>
      <c r="AK886" s="113"/>
      <c r="AL886" s="113"/>
      <c r="AM886" s="113"/>
      <c r="AN886" s="113"/>
      <c r="AO886" s="113"/>
      <c r="AP886" s="113"/>
      <c r="AQ886" s="113"/>
      <c r="AR886" s="114"/>
      <c r="AS886" s="115"/>
      <c r="AT886" s="116"/>
      <c r="AU886" s="116"/>
      <c r="AV886" s="116"/>
      <c r="AW886" s="116"/>
      <c r="AX886" s="117"/>
      <c r="AY886" s="65"/>
      <c r="AZ886" s="65"/>
      <c r="BA886" s="65"/>
      <c r="BB886" s="65"/>
      <c r="BC886" s="65"/>
      <c r="BD886" s="65"/>
      <c r="BE886" s="65"/>
      <c r="BF886" s="65"/>
      <c r="BG886" s="65"/>
      <c r="BH886" s="65"/>
      <c r="BI886" s="65"/>
      <c r="BJ886" s="65"/>
      <c r="BK886" s="65"/>
      <c r="BL886" s="65"/>
      <c r="BM886" s="65"/>
      <c r="BN886" s="65"/>
      <c r="BO886" s="65"/>
      <c r="BP886" s="65"/>
      <c r="BQ886" s="65"/>
      <c r="BR886" s="65"/>
      <c r="BS886" s="65"/>
      <c r="BT886" s="65"/>
      <c r="BU886" s="65"/>
      <c r="BV886" s="65"/>
      <c r="BW886" s="65"/>
      <c r="BX886" s="65"/>
      <c r="BY886" s="65"/>
      <c r="BZ886" s="65"/>
      <c r="CA886" s="65"/>
      <c r="CB886" s="65"/>
      <c r="CC886" s="65"/>
      <c r="CD886" s="65"/>
      <c r="CE886" s="65"/>
      <c r="CF886" s="65"/>
      <c r="CG886" s="65"/>
      <c r="CH886" s="65"/>
      <c r="CI886" s="65"/>
      <c r="CJ886" s="65"/>
      <c r="CK886" s="65"/>
      <c r="CL886" s="65"/>
      <c r="CM886" s="65"/>
      <c r="CN886" s="65"/>
      <c r="CO886" s="65"/>
      <c r="CP886" s="65"/>
      <c r="CQ886" s="65"/>
      <c r="CR886" s="65"/>
      <c r="CS886" s="65"/>
      <c r="CT886" s="65"/>
      <c r="CU886" s="65"/>
      <c r="CV886" s="65"/>
      <c r="CW886" s="65"/>
      <c r="CX886" s="65"/>
      <c r="CY886" s="65"/>
      <c r="CZ886" s="65"/>
      <c r="DA886" s="65"/>
      <c r="DB886" s="65"/>
      <c r="DC886" s="65"/>
      <c r="DD886" s="65"/>
      <c r="DE886" s="65"/>
      <c r="DF886" s="65"/>
      <c r="DG886" s="65"/>
      <c r="DH886" s="65"/>
      <c r="DI886" s="65"/>
      <c r="DJ886" s="65"/>
      <c r="DK886" s="65"/>
      <c r="DL886" s="65"/>
      <c r="DM886" s="65"/>
      <c r="DN886" s="65"/>
      <c r="DO886" s="65"/>
      <c r="DP886" s="65"/>
      <c r="DQ886" s="65"/>
      <c r="DR886" s="65"/>
      <c r="DS886" s="65"/>
      <c r="DT886" s="65"/>
      <c r="DU886" s="65"/>
      <c r="DV886" s="65"/>
      <c r="DW886" s="65"/>
      <c r="DX886" s="65"/>
      <c r="DY886" s="65"/>
      <c r="DZ886" s="65"/>
      <c r="EA886" s="65"/>
      <c r="EB886" s="65"/>
      <c r="EC886" s="65"/>
      <c r="ED886" s="65"/>
      <c r="EE886" s="65"/>
      <c r="EF886" s="65"/>
      <c r="EG886" s="65"/>
      <c r="EH886" s="65"/>
      <c r="EI886" s="65"/>
      <c r="EJ886" s="65"/>
      <c r="EK886" s="65"/>
      <c r="EL886" s="65"/>
      <c r="EM886" s="65"/>
      <c r="EN886" s="65"/>
      <c r="EO886" s="65"/>
      <c r="EP886" s="65"/>
      <c r="EQ886" s="65"/>
      <c r="ER886" s="65"/>
      <c r="ES886" s="65"/>
      <c r="ET886" s="65"/>
      <c r="EU886" s="65"/>
      <c r="EV886" s="65"/>
      <c r="EW886" s="65"/>
      <c r="EX886" s="65"/>
      <c r="EY886" s="65"/>
      <c r="EZ886" s="65"/>
      <c r="FA886" s="65"/>
      <c r="FB886" s="65"/>
      <c r="FC886" s="65"/>
      <c r="FD886" s="65"/>
      <c r="FE886" s="65"/>
      <c r="FF886" s="65"/>
      <c r="FG886" s="65"/>
      <c r="FH886" s="65"/>
      <c r="FI886" s="65"/>
      <c r="FJ886" s="65"/>
      <c r="FK886" s="65"/>
      <c r="FL886" s="65"/>
      <c r="FM886" s="65"/>
      <c r="FN886" s="65"/>
      <c r="FO886" s="65"/>
      <c r="FP886" s="65"/>
      <c r="FQ886" s="65"/>
      <c r="FR886" s="65"/>
      <c r="FS886" s="65"/>
      <c r="FT886" s="65"/>
      <c r="FU886" s="65"/>
      <c r="FV886" s="65"/>
      <c r="FW886" s="65"/>
      <c r="FX886" s="65"/>
      <c r="FY886" s="65"/>
      <c r="FZ886" s="65"/>
      <c r="GA886" s="65"/>
      <c r="GB886" s="65"/>
      <c r="GC886" s="65"/>
      <c r="GD886" s="65"/>
      <c r="GE886" s="65"/>
      <c r="GF886" s="65"/>
      <c r="GG886" s="65"/>
      <c r="GH886" s="65"/>
      <c r="GI886" s="65"/>
      <c r="GJ886" s="65"/>
      <c r="GK886" s="65"/>
      <c r="GL886" s="65"/>
      <c r="GM886" s="65"/>
      <c r="GN886" s="65"/>
      <c r="GO886" s="65"/>
      <c r="GP886" s="65"/>
      <c r="GQ886" s="65"/>
      <c r="GR886" s="65"/>
      <c r="GS886" s="65"/>
      <c r="GT886" s="65"/>
      <c r="GU886" s="65"/>
      <c r="GV886" s="65"/>
      <c r="GW886" s="65"/>
      <c r="GX886" s="65"/>
      <c r="GY886" s="65"/>
      <c r="GZ886" s="65"/>
      <c r="HA886" s="65"/>
      <c r="HB886" s="65"/>
      <c r="HC886" s="65"/>
      <c r="HD886" s="65"/>
      <c r="HE886" s="65"/>
      <c r="HF886" s="65"/>
      <c r="HG886" s="65"/>
      <c r="HH886" s="65"/>
      <c r="HI886" s="65"/>
      <c r="HJ886" s="65"/>
      <c r="HK886" s="65"/>
      <c r="HL886" s="65"/>
      <c r="HM886" s="65"/>
      <c r="HN886" s="65"/>
      <c r="HO886" s="65"/>
      <c r="HP886" s="65"/>
      <c r="HQ886" s="65"/>
      <c r="HR886" s="65"/>
      <c r="HS886" s="65"/>
      <c r="HT886" s="65"/>
      <c r="HU886" s="65"/>
      <c r="HV886" s="65"/>
      <c r="HW886" s="65"/>
      <c r="HX886" s="65"/>
      <c r="HY886" s="65"/>
      <c r="HZ886" s="65"/>
      <c r="IA886" s="65"/>
      <c r="IB886" s="65"/>
      <c r="IC886" s="65"/>
      <c r="ID886" s="65"/>
      <c r="IE886" s="65"/>
      <c r="IF886" s="65"/>
      <c r="IG886" s="65"/>
      <c r="IH886" s="65"/>
      <c r="II886" s="65"/>
      <c r="IJ886" s="65"/>
      <c r="IK886" s="65"/>
      <c r="IL886" s="65"/>
      <c r="IM886" s="65"/>
      <c r="IN886" s="65"/>
      <c r="IO886" s="65"/>
      <c r="IP886" s="65"/>
      <c r="IQ886" s="65"/>
    </row>
    <row r="887" spans="1:251" s="89" customFormat="1" ht="18.75" customHeight="1" thickBot="1">
      <c r="A887" s="90"/>
      <c r="B887" s="118" t="s">
        <v>98</v>
      </c>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20"/>
      <c r="AA887" s="121">
        <f>SUM($AA$879:$AA$886)</f>
        <v>8911</v>
      </c>
      <c r="AB887" s="122"/>
      <c r="AC887" s="122"/>
      <c r="AD887" s="122"/>
      <c r="AE887" s="122"/>
      <c r="AF887" s="122"/>
      <c r="AG887" s="122"/>
      <c r="AH887" s="122"/>
      <c r="AI887" s="123"/>
      <c r="AJ887" s="121">
        <f>SUM($AJ$879:$AJ$886)</f>
        <v>9014</v>
      </c>
      <c r="AK887" s="122"/>
      <c r="AL887" s="122"/>
      <c r="AM887" s="122"/>
      <c r="AN887" s="122"/>
      <c r="AO887" s="122"/>
      <c r="AP887" s="122"/>
      <c r="AQ887" s="122"/>
      <c r="AR887" s="123"/>
      <c r="AS887" s="124"/>
      <c r="AT887" s="125"/>
      <c r="AU887" s="125"/>
      <c r="AV887" s="125"/>
      <c r="AW887" s="125"/>
      <c r="AX887" s="126"/>
      <c r="AY887" s="65"/>
      <c r="AZ887" s="65"/>
      <c r="BA887" s="65"/>
      <c r="BB887" s="65"/>
      <c r="BC887" s="65"/>
      <c r="BD887" s="65"/>
      <c r="BE887" s="65"/>
      <c r="BF887" s="65"/>
      <c r="BG887" s="65"/>
      <c r="BH887" s="65"/>
      <c r="BI887" s="65"/>
      <c r="BJ887" s="65"/>
      <c r="BK887" s="65"/>
      <c r="BL887" s="65"/>
      <c r="BM887" s="65"/>
      <c r="BN887" s="65"/>
      <c r="BO887" s="65"/>
      <c r="BP887" s="65"/>
      <c r="BQ887" s="65"/>
      <c r="BR887" s="65"/>
      <c r="BS887" s="65"/>
      <c r="BT887" s="65"/>
      <c r="BU887" s="65"/>
      <c r="BV887" s="65"/>
      <c r="BW887" s="65"/>
      <c r="BX887" s="65"/>
      <c r="BY887" s="65"/>
      <c r="BZ887" s="65"/>
      <c r="CA887" s="65"/>
      <c r="CB887" s="65"/>
      <c r="CC887" s="65"/>
      <c r="CD887" s="65"/>
      <c r="CE887" s="65"/>
      <c r="CF887" s="65"/>
      <c r="CG887" s="65"/>
      <c r="CH887" s="65"/>
      <c r="CI887" s="65"/>
      <c r="CJ887" s="65"/>
      <c r="CK887" s="65"/>
      <c r="CL887" s="65"/>
      <c r="CM887" s="65"/>
      <c r="CN887" s="65"/>
      <c r="CO887" s="65"/>
      <c r="CP887" s="65"/>
      <c r="CQ887" s="65"/>
      <c r="CR887" s="65"/>
      <c r="CS887" s="65"/>
      <c r="CT887" s="65"/>
      <c r="CU887" s="65"/>
      <c r="CV887" s="65"/>
      <c r="CW887" s="65"/>
      <c r="CX887" s="65"/>
      <c r="CY887" s="65"/>
      <c r="CZ887" s="65"/>
      <c r="DA887" s="65"/>
      <c r="DB887" s="65"/>
      <c r="DC887" s="65"/>
      <c r="DD887" s="65"/>
      <c r="DE887" s="65"/>
      <c r="DF887" s="65"/>
      <c r="DG887" s="65"/>
      <c r="DH887" s="65"/>
      <c r="DI887" s="65"/>
      <c r="DJ887" s="65"/>
      <c r="DK887" s="65"/>
      <c r="DL887" s="65"/>
      <c r="DM887" s="65"/>
      <c r="DN887" s="65"/>
      <c r="DO887" s="65"/>
      <c r="DP887" s="65"/>
      <c r="DQ887" s="65"/>
      <c r="DR887" s="65"/>
      <c r="DS887" s="65"/>
      <c r="DT887" s="65"/>
      <c r="DU887" s="65"/>
      <c r="DV887" s="65"/>
      <c r="DW887" s="65"/>
      <c r="DX887" s="65"/>
      <c r="DY887" s="65"/>
      <c r="DZ887" s="65"/>
      <c r="EA887" s="65"/>
      <c r="EB887" s="65"/>
      <c r="EC887" s="65"/>
      <c r="ED887" s="65"/>
      <c r="EE887" s="65"/>
      <c r="EF887" s="65"/>
      <c r="EG887" s="65"/>
      <c r="EH887" s="65"/>
      <c r="EI887" s="65"/>
      <c r="EJ887" s="65"/>
      <c r="EK887" s="65"/>
      <c r="EL887" s="65"/>
      <c r="EM887" s="65"/>
      <c r="EN887" s="65"/>
      <c r="EO887" s="65"/>
      <c r="EP887" s="65"/>
      <c r="EQ887" s="65"/>
      <c r="ER887" s="65"/>
      <c r="ES887" s="65"/>
      <c r="ET887" s="65"/>
      <c r="EU887" s="65"/>
      <c r="EV887" s="65"/>
      <c r="EW887" s="65"/>
      <c r="EX887" s="65"/>
      <c r="EY887" s="65"/>
      <c r="EZ887" s="65"/>
      <c r="FA887" s="65"/>
      <c r="FB887" s="65"/>
      <c r="FC887" s="65"/>
      <c r="FD887" s="65"/>
      <c r="FE887" s="65"/>
      <c r="FF887" s="65"/>
      <c r="FG887" s="65"/>
      <c r="FH887" s="65"/>
      <c r="FI887" s="65"/>
      <c r="FJ887" s="65"/>
      <c r="FK887" s="65"/>
      <c r="FL887" s="65"/>
      <c r="FM887" s="65"/>
      <c r="FN887" s="65"/>
      <c r="FO887" s="65"/>
      <c r="FP887" s="65"/>
      <c r="FQ887" s="65"/>
      <c r="FR887" s="65"/>
      <c r="FS887" s="65"/>
      <c r="FT887" s="65"/>
      <c r="FU887" s="65"/>
      <c r="FV887" s="65"/>
      <c r="FW887" s="65"/>
      <c r="FX887" s="65"/>
      <c r="FY887" s="65"/>
      <c r="FZ887" s="65"/>
      <c r="GA887" s="65"/>
      <c r="GB887" s="65"/>
      <c r="GC887" s="65"/>
      <c r="GD887" s="65"/>
      <c r="GE887" s="65"/>
      <c r="GF887" s="65"/>
      <c r="GG887" s="65"/>
      <c r="GH887" s="65"/>
      <c r="GI887" s="65"/>
      <c r="GJ887" s="65"/>
      <c r="GK887" s="65"/>
      <c r="GL887" s="65"/>
      <c r="GM887" s="65"/>
      <c r="GN887" s="65"/>
      <c r="GO887" s="65"/>
      <c r="GP887" s="65"/>
      <c r="GQ887" s="65"/>
      <c r="GR887" s="65"/>
      <c r="GS887" s="65"/>
      <c r="GT887" s="65"/>
      <c r="GU887" s="65"/>
      <c r="GV887" s="65"/>
      <c r="GW887" s="65"/>
      <c r="GX887" s="65"/>
      <c r="GY887" s="65"/>
      <c r="GZ887" s="65"/>
      <c r="HA887" s="65"/>
      <c r="HB887" s="65"/>
      <c r="HC887" s="65"/>
      <c r="HD887" s="65"/>
      <c r="HE887" s="65"/>
      <c r="HF887" s="65"/>
      <c r="HG887" s="65"/>
      <c r="HH887" s="65"/>
      <c r="HI887" s="65"/>
      <c r="HJ887" s="65"/>
      <c r="HK887" s="65"/>
      <c r="HL887" s="65"/>
      <c r="HM887" s="65"/>
      <c r="HN887" s="65"/>
      <c r="HO887" s="65"/>
      <c r="HP887" s="65"/>
      <c r="HQ887" s="65"/>
      <c r="HR887" s="65"/>
      <c r="HS887" s="65"/>
      <c r="HT887" s="65"/>
      <c r="HU887" s="65"/>
      <c r="HV887" s="65"/>
      <c r="HW887" s="65"/>
      <c r="HX887" s="65"/>
      <c r="HY887" s="65"/>
      <c r="HZ887" s="65"/>
      <c r="IA887" s="65"/>
      <c r="IB887" s="65"/>
      <c r="IC887" s="65"/>
      <c r="ID887" s="65"/>
      <c r="IE887" s="65"/>
      <c r="IF887" s="65"/>
      <c r="IG887" s="65"/>
      <c r="IH887" s="65"/>
      <c r="II887" s="65"/>
      <c r="IJ887" s="65"/>
      <c r="IK887" s="65"/>
      <c r="IL887" s="65"/>
      <c r="IM887" s="65"/>
      <c r="IN887" s="65"/>
      <c r="IO887" s="65"/>
      <c r="IP887" s="65"/>
      <c r="IQ887" s="65"/>
    </row>
    <row r="889" spans="1:251" ht="18.75">
      <c r="A889" s="64" t="s">
        <v>85</v>
      </c>
      <c r="AW889" s="66"/>
      <c r="AX889" s="67"/>
      <c r="AY889" s="66"/>
    </row>
    <row r="891" spans="1:251" ht="18.75">
      <c r="B891" s="68" t="s">
        <v>0</v>
      </c>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row>
    <row r="892" spans="1:251">
      <c r="Z892" s="70"/>
      <c r="AD892" s="70"/>
      <c r="AE892" s="70"/>
      <c r="AF892" s="70"/>
      <c r="AG892" s="70"/>
      <c r="AH892" s="70"/>
      <c r="AI892" s="70"/>
      <c r="AO892" s="70"/>
    </row>
    <row r="893" spans="1:251" ht="13.5" thickBot="1">
      <c r="Z893" s="70"/>
      <c r="AD893" s="70"/>
      <c r="AE893" s="70"/>
      <c r="AF893" s="70"/>
      <c r="AG893" s="70"/>
      <c r="AH893" s="70"/>
      <c r="AI893" s="70"/>
      <c r="AO893" s="70"/>
      <c r="DI893" s="71"/>
    </row>
    <row r="894" spans="1:251" ht="24.75" customHeight="1" thickBot="1">
      <c r="B894" s="72" t="s">
        <v>86</v>
      </c>
      <c r="C894" s="73"/>
      <c r="D894" s="73"/>
      <c r="E894" s="73"/>
      <c r="F894" s="73"/>
      <c r="G894" s="73"/>
      <c r="H894" s="74" t="s">
        <v>211</v>
      </c>
      <c r="I894" s="75"/>
      <c r="J894" s="75"/>
      <c r="K894" s="75"/>
      <c r="L894" s="75"/>
      <c r="M894" s="75"/>
      <c r="N894" s="75"/>
      <c r="O894" s="75"/>
      <c r="P894" s="75"/>
      <c r="Q894" s="75"/>
      <c r="R894" s="75"/>
      <c r="S894" s="75"/>
      <c r="T894" s="75"/>
      <c r="U894" s="75"/>
      <c r="V894" s="75"/>
      <c r="W894" s="75"/>
      <c r="X894" s="75"/>
      <c r="Y894" s="75"/>
      <c r="Z894" s="75"/>
      <c r="AA894" s="75"/>
      <c r="AB894" s="75"/>
      <c r="AC894" s="75"/>
      <c r="AD894" s="75"/>
      <c r="AE894" s="75"/>
      <c r="AF894" s="75"/>
      <c r="AG894" s="75"/>
      <c r="AH894" s="75"/>
      <c r="AI894" s="75"/>
      <c r="AJ894" s="75"/>
      <c r="AK894" s="75"/>
      <c r="AL894" s="75"/>
      <c r="AM894" s="75"/>
      <c r="AN894" s="75"/>
      <c r="AO894" s="75"/>
      <c r="AP894" s="75"/>
      <c r="AQ894" s="75"/>
      <c r="AR894" s="75"/>
      <c r="AS894" s="75"/>
      <c r="AT894" s="75"/>
      <c r="AU894" s="75"/>
      <c r="AV894" s="75"/>
      <c r="AW894" s="75"/>
      <c r="AX894" s="76"/>
      <c r="DI894" s="71"/>
    </row>
    <row r="895" spans="1:251" ht="14.25">
      <c r="B895" s="77"/>
      <c r="C895" s="77"/>
      <c r="D895" s="77"/>
      <c r="E895" s="77"/>
      <c r="F895" s="77"/>
      <c r="G895" s="77"/>
      <c r="H895" s="78"/>
      <c r="I895" s="78"/>
      <c r="J895" s="78"/>
      <c r="K895" s="78"/>
      <c r="L895" s="79"/>
      <c r="M895" s="79"/>
      <c r="N895" s="79"/>
      <c r="O895" s="79"/>
      <c r="P895" s="78"/>
      <c r="Q895" s="78"/>
      <c r="R895" s="78"/>
      <c r="S895" s="78"/>
      <c r="T895" s="78"/>
      <c r="U895" s="78"/>
      <c r="V895" s="80"/>
      <c r="W895" s="80"/>
      <c r="X895" s="80"/>
      <c r="Y895" s="80"/>
      <c r="Z895" s="80"/>
      <c r="AA895" s="80"/>
      <c r="AB895" s="80"/>
      <c r="AC895" s="80"/>
      <c r="AD895" s="80"/>
      <c r="AE895" s="80"/>
      <c r="AF895" s="80"/>
      <c r="AG895" s="80"/>
      <c r="AH895" s="80"/>
      <c r="AI895" s="80"/>
      <c r="AJ895" s="80"/>
      <c r="AK895" s="80"/>
      <c r="AL895" s="80"/>
      <c r="AM895" s="80"/>
      <c r="AN895" s="80"/>
      <c r="AO895" s="80"/>
      <c r="AP895" s="80"/>
      <c r="AQ895" s="80"/>
      <c r="AR895" s="80"/>
      <c r="AS895" s="80"/>
      <c r="AT895" s="80"/>
      <c r="AU895" s="80"/>
      <c r="AV895" s="80"/>
      <c r="AW895" s="80"/>
      <c r="AX895" s="80"/>
      <c r="DI895" s="71"/>
    </row>
    <row r="896" spans="1:251" ht="15" thickBot="1">
      <c r="A896" s="81"/>
      <c r="B896" s="80" t="s">
        <v>88</v>
      </c>
      <c r="C896" s="78"/>
      <c r="D896" s="78"/>
      <c r="E896" s="78"/>
      <c r="F896" s="78"/>
      <c r="G896" s="78"/>
      <c r="H896" s="78"/>
      <c r="I896" s="78"/>
      <c r="J896" s="78"/>
      <c r="K896" s="78"/>
      <c r="L896" s="79"/>
      <c r="M896" s="79"/>
      <c r="N896" s="79"/>
      <c r="O896" s="79"/>
      <c r="P896" s="78"/>
      <c r="Q896" s="78"/>
      <c r="R896" s="78"/>
      <c r="S896" s="78"/>
      <c r="T896" s="78"/>
      <c r="U896" s="78"/>
      <c r="V896" s="80"/>
      <c r="W896" s="80"/>
      <c r="X896" s="80"/>
      <c r="Y896" s="80"/>
      <c r="Z896" s="80"/>
      <c r="AA896" s="80"/>
      <c r="AB896" s="80"/>
      <c r="AC896" s="80"/>
      <c r="AD896" s="80"/>
      <c r="AE896" s="80"/>
      <c r="AF896" s="80"/>
      <c r="AG896" s="80"/>
      <c r="AH896" s="80"/>
      <c r="AI896" s="80"/>
      <c r="AJ896" s="80"/>
      <c r="AK896" s="80"/>
      <c r="AL896" s="80"/>
      <c r="AM896" s="80"/>
      <c r="AN896" s="80"/>
      <c r="AO896" s="80"/>
      <c r="AP896" s="80"/>
      <c r="AQ896" s="80"/>
      <c r="AR896" s="80"/>
      <c r="AS896" s="80"/>
      <c r="AT896" s="80"/>
      <c r="AU896" s="80"/>
      <c r="AV896" s="80"/>
      <c r="AW896" s="80"/>
      <c r="AX896" s="80"/>
      <c r="DI896" s="71"/>
    </row>
    <row r="897" spans="1:113" ht="14.25">
      <c r="A897" s="78"/>
      <c r="B897" s="82"/>
      <c r="C897" s="77"/>
      <c r="D897" s="77"/>
      <c r="E897" s="77"/>
      <c r="F897" s="77"/>
      <c r="G897" s="77"/>
      <c r="H897" s="77"/>
      <c r="I897" s="77"/>
      <c r="J897" s="77"/>
      <c r="K897" s="77"/>
      <c r="L897" s="83"/>
      <c r="M897" s="83"/>
      <c r="N897" s="83"/>
      <c r="O897" s="83"/>
      <c r="P897" s="77"/>
      <c r="Q897" s="77"/>
      <c r="R897" s="77"/>
      <c r="S897" s="77"/>
      <c r="T897" s="77"/>
      <c r="U897" s="77"/>
      <c r="V897" s="84"/>
      <c r="W897" s="84"/>
      <c r="X897" s="84"/>
      <c r="Y897" s="84"/>
      <c r="Z897" s="84"/>
      <c r="AA897" s="84"/>
      <c r="AB897" s="84"/>
      <c r="AC897" s="84"/>
      <c r="AD897" s="84"/>
      <c r="AE897" s="84"/>
      <c r="AF897" s="84"/>
      <c r="AG897" s="84"/>
      <c r="AH897" s="84"/>
      <c r="AI897" s="84"/>
      <c r="AJ897" s="84"/>
      <c r="AK897" s="84"/>
      <c r="AL897" s="84"/>
      <c r="AM897" s="84"/>
      <c r="AN897" s="84"/>
      <c r="AO897" s="84"/>
      <c r="AP897" s="84"/>
      <c r="AQ897" s="84"/>
      <c r="AR897" s="84"/>
      <c r="AS897" s="84"/>
      <c r="AT897" s="84"/>
      <c r="AU897" s="84"/>
      <c r="AV897" s="84"/>
      <c r="AW897" s="84"/>
      <c r="AX897" s="85"/>
    </row>
    <row r="898" spans="1:113" ht="12" customHeight="1">
      <c r="A898" s="78"/>
      <c r="B898" s="86" t="s">
        <v>212</v>
      </c>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7"/>
      <c r="AX898" s="88"/>
    </row>
    <row r="899" spans="1:113" ht="12" customHeight="1">
      <c r="A899" s="78"/>
      <c r="B899" s="86"/>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c r="AQ899" s="87"/>
      <c r="AR899" s="87"/>
      <c r="AS899" s="87"/>
      <c r="AT899" s="87"/>
      <c r="AU899" s="87"/>
      <c r="AV899" s="87"/>
      <c r="AW899" s="87"/>
      <c r="AX899" s="88"/>
    </row>
    <row r="900" spans="1:113" ht="12" customHeight="1">
      <c r="A900" s="78"/>
      <c r="B900" s="86"/>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7"/>
      <c r="AX900" s="88"/>
    </row>
    <row r="901" spans="1:113" ht="12" customHeight="1">
      <c r="A901" s="78"/>
      <c r="B901" s="86"/>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c r="AQ901" s="87"/>
      <c r="AR901" s="87"/>
      <c r="AS901" s="87"/>
      <c r="AT901" s="87"/>
      <c r="AU901" s="87"/>
      <c r="AV901" s="87"/>
      <c r="AW901" s="87"/>
      <c r="AX901" s="88"/>
    </row>
    <row r="902" spans="1:113" ht="12" customHeight="1">
      <c r="A902" s="78"/>
      <c r="B902" s="86"/>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7"/>
      <c r="AX902" s="88"/>
    </row>
    <row r="903" spans="1:113" ht="12" customHeight="1">
      <c r="A903" s="78"/>
      <c r="B903" s="86"/>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c r="AQ903" s="87"/>
      <c r="AR903" s="87"/>
      <c r="AS903" s="87"/>
      <c r="AT903" s="87"/>
      <c r="AU903" s="87"/>
      <c r="AV903" s="87"/>
      <c r="AW903" s="87"/>
      <c r="AX903" s="88"/>
      <c r="BC903" s="89"/>
    </row>
    <row r="904" spans="1:113" ht="12" customHeight="1">
      <c r="A904" s="78"/>
      <c r="B904" s="86"/>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7"/>
      <c r="AX904" s="88"/>
    </row>
    <row r="905" spans="1:113" ht="12" customHeight="1">
      <c r="A905" s="78"/>
      <c r="B905" s="86"/>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c r="AQ905" s="87"/>
      <c r="AR905" s="87"/>
      <c r="AS905" s="87"/>
      <c r="AT905" s="87"/>
      <c r="AU905" s="87"/>
      <c r="AV905" s="87"/>
      <c r="AW905" s="87"/>
      <c r="AX905" s="88"/>
    </row>
    <row r="906" spans="1:113" ht="12" customHeight="1">
      <c r="A906" s="78"/>
      <c r="B906" s="86"/>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7"/>
      <c r="AX906" s="88"/>
    </row>
    <row r="907" spans="1:113" ht="15" thickBot="1">
      <c r="A907" s="90"/>
      <c r="B907" s="91"/>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c r="AB907" s="92"/>
      <c r="AC907" s="92"/>
      <c r="AD907" s="92"/>
      <c r="AE907" s="92"/>
      <c r="AF907" s="92"/>
      <c r="AG907" s="92"/>
      <c r="AH907" s="92"/>
      <c r="AI907" s="92"/>
      <c r="AJ907" s="92"/>
      <c r="AK907" s="92"/>
      <c r="AL907" s="92"/>
      <c r="AM907" s="92"/>
      <c r="AN907" s="92"/>
      <c r="AO907" s="92"/>
      <c r="AP907" s="92"/>
      <c r="AQ907" s="92"/>
      <c r="AR907" s="92"/>
      <c r="AS907" s="92"/>
      <c r="AT907" s="92"/>
      <c r="AU907" s="92"/>
      <c r="AV907" s="92"/>
      <c r="AW907" s="92"/>
      <c r="AX907" s="93"/>
    </row>
    <row r="908" spans="1:113">
      <c r="B908" s="94"/>
    </row>
    <row r="909" spans="1:113" ht="15" thickBot="1">
      <c r="A909" s="81"/>
      <c r="B909" s="80" t="s">
        <v>89</v>
      </c>
      <c r="C909" s="78"/>
      <c r="D909" s="78"/>
      <c r="E909" s="78"/>
      <c r="F909" s="78"/>
      <c r="G909" s="78"/>
      <c r="H909" s="78"/>
      <c r="I909" s="78"/>
      <c r="J909" s="78"/>
      <c r="K909" s="78"/>
      <c r="L909" s="79"/>
      <c r="M909" s="79"/>
      <c r="N909" s="79"/>
      <c r="O909" s="79"/>
      <c r="P909" s="78"/>
      <c r="Q909" s="78"/>
      <c r="R909" s="78"/>
      <c r="S909" s="78"/>
      <c r="T909" s="78"/>
      <c r="U909" s="78"/>
      <c r="V909" s="80"/>
      <c r="W909" s="80"/>
      <c r="X909" s="80"/>
      <c r="Y909" s="80"/>
      <c r="Z909" s="80"/>
      <c r="AA909" s="80"/>
      <c r="AB909" s="80"/>
      <c r="AC909" s="80"/>
      <c r="AD909" s="80"/>
      <c r="AE909" s="80"/>
      <c r="AF909" s="80"/>
      <c r="AG909" s="80"/>
      <c r="AH909" s="80"/>
      <c r="AI909" s="80"/>
      <c r="AJ909" s="80"/>
      <c r="AK909" s="80"/>
      <c r="AL909" s="80"/>
      <c r="AM909" s="80"/>
      <c r="AN909" s="80"/>
      <c r="AO909" s="80"/>
      <c r="AP909" s="80"/>
      <c r="AQ909" s="80"/>
      <c r="AR909" s="80"/>
      <c r="AS909" s="80"/>
      <c r="AT909" s="80"/>
      <c r="AU909" s="80"/>
      <c r="AV909" s="80"/>
      <c r="AW909" s="80"/>
      <c r="AX909" s="80"/>
      <c r="DI909" s="71"/>
    </row>
    <row r="910" spans="1:113" ht="14.25">
      <c r="A910" s="78"/>
      <c r="B910" s="82"/>
      <c r="C910" s="77"/>
      <c r="D910" s="77"/>
      <c r="E910" s="77"/>
      <c r="F910" s="77"/>
      <c r="G910" s="77"/>
      <c r="H910" s="77"/>
      <c r="I910" s="77"/>
      <c r="J910" s="77"/>
      <c r="K910" s="77"/>
      <c r="L910" s="83"/>
      <c r="M910" s="83"/>
      <c r="N910" s="83"/>
      <c r="O910" s="83"/>
      <c r="P910" s="77"/>
      <c r="Q910" s="77"/>
      <c r="R910" s="77"/>
      <c r="S910" s="77"/>
      <c r="T910" s="77"/>
      <c r="U910" s="77"/>
      <c r="V910" s="84"/>
      <c r="W910" s="84"/>
      <c r="X910" s="84"/>
      <c r="Y910" s="84"/>
      <c r="Z910" s="84"/>
      <c r="AA910" s="84"/>
      <c r="AB910" s="84"/>
      <c r="AC910" s="84"/>
      <c r="AD910" s="84"/>
      <c r="AE910" s="84"/>
      <c r="AF910" s="84"/>
      <c r="AG910" s="84"/>
      <c r="AH910" s="84"/>
      <c r="AI910" s="84"/>
      <c r="AJ910" s="84"/>
      <c r="AK910" s="84"/>
      <c r="AL910" s="84"/>
      <c r="AM910" s="84"/>
      <c r="AN910" s="84"/>
      <c r="AO910" s="84"/>
      <c r="AP910" s="84"/>
      <c r="AQ910" s="84"/>
      <c r="AR910" s="84"/>
      <c r="AS910" s="84"/>
      <c r="AT910" s="84"/>
      <c r="AU910" s="84"/>
      <c r="AV910" s="84"/>
      <c r="AW910" s="84"/>
      <c r="AX910" s="85"/>
    </row>
    <row r="911" spans="1:113" ht="12" customHeight="1">
      <c r="A911" s="78"/>
      <c r="B911" s="86" t="s">
        <v>213</v>
      </c>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c r="AQ911" s="87"/>
      <c r="AR911" s="87"/>
      <c r="AS911" s="87"/>
      <c r="AT911" s="87"/>
      <c r="AU911" s="87"/>
      <c r="AV911" s="87"/>
      <c r="AW911" s="87"/>
      <c r="AX911" s="88"/>
    </row>
    <row r="912" spans="1:113" ht="12" customHeight="1">
      <c r="A912" s="78"/>
      <c r="B912" s="86"/>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7"/>
      <c r="AX912" s="88"/>
    </row>
    <row r="913" spans="1:251" ht="12" customHeight="1">
      <c r="A913" s="78"/>
      <c r="B913" s="86"/>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c r="AQ913" s="87"/>
      <c r="AR913" s="87"/>
      <c r="AS913" s="87"/>
      <c r="AT913" s="87"/>
      <c r="AU913" s="87"/>
      <c r="AV913" s="87"/>
      <c r="AW913" s="87"/>
      <c r="AX913" s="88"/>
      <c r="BC913" s="89"/>
    </row>
    <row r="914" spans="1:251" ht="12" customHeight="1">
      <c r="A914" s="78"/>
      <c r="B914" s="86"/>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7"/>
      <c r="AX914" s="88"/>
    </row>
    <row r="915" spans="1:251" ht="12" customHeight="1">
      <c r="A915" s="78"/>
      <c r="B915" s="86"/>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c r="AQ915" s="87"/>
      <c r="AR915" s="87"/>
      <c r="AS915" s="87"/>
      <c r="AT915" s="87"/>
      <c r="AU915" s="87"/>
      <c r="AV915" s="87"/>
      <c r="AW915" s="87"/>
      <c r="AX915" s="88"/>
    </row>
    <row r="916" spans="1:251" ht="12" customHeight="1">
      <c r="A916" s="78"/>
      <c r="B916" s="86"/>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7"/>
      <c r="AX916" s="88"/>
    </row>
    <row r="917" spans="1:251" ht="15" thickBot="1">
      <c r="A917" s="90"/>
      <c r="B917" s="91"/>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92"/>
      <c r="AH917" s="92"/>
      <c r="AI917" s="92"/>
      <c r="AJ917" s="92"/>
      <c r="AK917" s="92"/>
      <c r="AL917" s="92"/>
      <c r="AM917" s="92"/>
      <c r="AN917" s="92"/>
      <c r="AO917" s="92"/>
      <c r="AP917" s="92"/>
      <c r="AQ917" s="92"/>
      <c r="AR917" s="92"/>
      <c r="AS917" s="92"/>
      <c r="AT917" s="92"/>
      <c r="AU917" s="92"/>
      <c r="AV917" s="92"/>
      <c r="AW917" s="92"/>
      <c r="AX917" s="93"/>
    </row>
    <row r="918" spans="1:251">
      <c r="B918" s="94"/>
    </row>
    <row r="919" spans="1:251" ht="14.25">
      <c r="B919" s="80" t="s">
        <v>91</v>
      </c>
      <c r="C919" s="78"/>
      <c r="D919" s="78"/>
      <c r="E919" s="78"/>
      <c r="F919" s="78"/>
      <c r="G919" s="78"/>
      <c r="H919" s="78"/>
      <c r="I919" s="78"/>
      <c r="J919" s="78"/>
      <c r="K919" s="78"/>
      <c r="L919" s="79"/>
      <c r="M919" s="79"/>
      <c r="N919" s="79"/>
      <c r="O919" s="79"/>
      <c r="P919" s="78"/>
      <c r="Q919" s="78"/>
      <c r="R919" s="78"/>
      <c r="S919" s="78"/>
      <c r="T919" s="78"/>
      <c r="U919" s="78"/>
      <c r="V919" s="80"/>
      <c r="W919" s="80"/>
      <c r="X919" s="80"/>
      <c r="Y919" s="80"/>
      <c r="Z919" s="80"/>
      <c r="AA919" s="80"/>
      <c r="AB919" s="80"/>
      <c r="AC919" s="80"/>
      <c r="AD919" s="80"/>
      <c r="AE919" s="80"/>
      <c r="AF919" s="80"/>
      <c r="AG919" s="80"/>
      <c r="AH919" s="80"/>
      <c r="AI919" s="80"/>
      <c r="AJ919" s="80"/>
      <c r="AK919" s="80"/>
      <c r="AL919" s="80"/>
      <c r="AM919" s="80"/>
      <c r="AN919" s="80"/>
      <c r="AO919" s="80"/>
      <c r="AP919" s="80"/>
      <c r="AQ919" s="80"/>
      <c r="AR919" s="80"/>
      <c r="AS919" s="80"/>
      <c r="AT919" s="80"/>
      <c r="AU919" s="80"/>
      <c r="AV919" s="80"/>
      <c r="AW919" s="80"/>
      <c r="AX919" s="80"/>
    </row>
    <row r="920" spans="1:251" ht="15" thickBot="1">
      <c r="B920" s="78"/>
      <c r="C920" s="78"/>
      <c r="D920" s="78"/>
      <c r="E920" s="78"/>
      <c r="F920" s="78"/>
      <c r="G920" s="78"/>
      <c r="H920" s="78"/>
      <c r="I920" s="78"/>
      <c r="J920" s="78"/>
      <c r="K920" s="78"/>
      <c r="L920" s="79"/>
      <c r="M920" s="79"/>
      <c r="N920" s="79"/>
      <c r="O920" s="79"/>
      <c r="P920" s="78"/>
      <c r="Q920" s="78"/>
      <c r="R920" s="78"/>
      <c r="S920" s="78"/>
      <c r="T920" s="78"/>
      <c r="U920" s="78"/>
      <c r="V920" s="80"/>
      <c r="W920" s="80"/>
      <c r="X920" s="80"/>
      <c r="Y920" s="80"/>
      <c r="Z920" s="80"/>
      <c r="AA920" s="80"/>
      <c r="AB920" s="80"/>
      <c r="AC920" s="80"/>
      <c r="AD920" s="80"/>
      <c r="AE920" s="80"/>
      <c r="AF920" s="80"/>
      <c r="AG920" s="80"/>
      <c r="AH920" s="80"/>
      <c r="AI920" s="80"/>
      <c r="AJ920" s="80"/>
      <c r="AK920" s="80"/>
      <c r="AL920" s="80"/>
      <c r="AM920" s="80"/>
      <c r="AN920" s="80"/>
      <c r="AO920" s="80"/>
      <c r="AP920" s="80"/>
      <c r="AQ920" s="80"/>
      <c r="AR920" s="80"/>
      <c r="AS920" s="80"/>
      <c r="AT920" s="80"/>
      <c r="AU920" s="80"/>
      <c r="AV920" s="80"/>
      <c r="AW920" s="80"/>
      <c r="AX920" s="95" t="s">
        <v>92</v>
      </c>
    </row>
    <row r="921" spans="1:251" s="89" customFormat="1" ht="13.5" customHeight="1">
      <c r="A921" s="78"/>
      <c r="B921" s="96" t="s">
        <v>93</v>
      </c>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8"/>
      <c r="AA921" s="99" t="s">
        <v>94</v>
      </c>
      <c r="AB921" s="97"/>
      <c r="AC921" s="97"/>
      <c r="AD921" s="97"/>
      <c r="AE921" s="97"/>
      <c r="AF921" s="97"/>
      <c r="AG921" s="97"/>
      <c r="AH921" s="97"/>
      <c r="AI921" s="98"/>
      <c r="AJ921" s="99" t="s">
        <v>95</v>
      </c>
      <c r="AK921" s="97"/>
      <c r="AL921" s="97"/>
      <c r="AM921" s="97"/>
      <c r="AN921" s="97"/>
      <c r="AO921" s="97"/>
      <c r="AP921" s="97"/>
      <c r="AQ921" s="97"/>
      <c r="AR921" s="98"/>
      <c r="AS921" s="99" t="s">
        <v>96</v>
      </c>
      <c r="AT921" s="97"/>
      <c r="AU921" s="97"/>
      <c r="AV921" s="97"/>
      <c r="AW921" s="97"/>
      <c r="AX921" s="100"/>
      <c r="AY921" s="65"/>
      <c r="AZ921" s="65"/>
      <c r="BA921" s="65"/>
      <c r="BB921" s="65"/>
      <c r="BC921" s="65"/>
      <c r="BD921" s="65"/>
      <c r="BE921" s="65"/>
      <c r="BF921" s="65"/>
      <c r="BG921" s="65"/>
      <c r="BH921" s="65"/>
      <c r="BI921" s="65"/>
      <c r="BJ921" s="65"/>
      <c r="BK921" s="65"/>
      <c r="BL921" s="65"/>
      <c r="BM921" s="65"/>
      <c r="BN921" s="65"/>
      <c r="BO921" s="65"/>
      <c r="BP921" s="65"/>
      <c r="BQ921" s="65"/>
      <c r="BR921" s="65"/>
      <c r="BS921" s="65"/>
      <c r="BT921" s="65"/>
      <c r="BU921" s="65"/>
      <c r="BV921" s="65"/>
      <c r="BW921" s="65"/>
      <c r="BX921" s="65"/>
      <c r="BY921" s="65"/>
      <c r="BZ921" s="65"/>
      <c r="CA921" s="65"/>
      <c r="CB921" s="65"/>
      <c r="CC921" s="65"/>
      <c r="CD921" s="65"/>
      <c r="CE921" s="65"/>
      <c r="CF921" s="65"/>
      <c r="CG921" s="65"/>
      <c r="CH921" s="65"/>
      <c r="CI921" s="65"/>
      <c r="CJ921" s="65"/>
      <c r="CK921" s="65"/>
      <c r="CL921" s="65"/>
      <c r="CM921" s="65"/>
      <c r="CN921" s="65"/>
      <c r="CO921" s="65"/>
      <c r="CP921" s="65"/>
      <c r="CQ921" s="65"/>
      <c r="CR921" s="65"/>
      <c r="CS921" s="65"/>
      <c r="CT921" s="65"/>
      <c r="CU921" s="65"/>
      <c r="CV921" s="65"/>
      <c r="CW921" s="65"/>
      <c r="CX921" s="65"/>
      <c r="CY921" s="65"/>
      <c r="CZ921" s="65"/>
      <c r="DA921" s="65"/>
      <c r="DB921" s="65"/>
      <c r="DC921" s="65"/>
      <c r="DD921" s="65"/>
      <c r="DE921" s="65"/>
      <c r="DF921" s="65"/>
      <c r="DG921" s="65"/>
      <c r="DH921" s="65"/>
      <c r="DI921" s="65"/>
      <c r="DJ921" s="65"/>
      <c r="DK921" s="65"/>
      <c r="DL921" s="65"/>
      <c r="DM921" s="65"/>
      <c r="DN921" s="65"/>
      <c r="DO921" s="65"/>
      <c r="DP921" s="65"/>
      <c r="DQ921" s="65"/>
      <c r="DR921" s="65"/>
      <c r="DS921" s="65"/>
      <c r="DT921" s="65"/>
      <c r="DU921" s="65"/>
      <c r="DV921" s="65"/>
      <c r="DW921" s="65"/>
      <c r="DX921" s="65"/>
      <c r="DY921" s="65"/>
      <c r="DZ921" s="65"/>
      <c r="EA921" s="65"/>
      <c r="EB921" s="65"/>
      <c r="EC921" s="65"/>
      <c r="ED921" s="65"/>
      <c r="EE921" s="65"/>
      <c r="EF921" s="65"/>
      <c r="EG921" s="65"/>
      <c r="EH921" s="65"/>
      <c r="EI921" s="65"/>
      <c r="EJ921" s="65"/>
      <c r="EK921" s="65"/>
      <c r="EL921" s="65"/>
      <c r="EM921" s="65"/>
      <c r="EN921" s="65"/>
      <c r="EO921" s="65"/>
      <c r="EP921" s="65"/>
      <c r="EQ921" s="65"/>
      <c r="ER921" s="65"/>
      <c r="ES921" s="65"/>
      <c r="ET921" s="65"/>
      <c r="EU921" s="65"/>
      <c r="EV921" s="65"/>
      <c r="EW921" s="65"/>
      <c r="EX921" s="65"/>
      <c r="EY921" s="65"/>
      <c r="EZ921" s="65"/>
      <c r="FA921" s="65"/>
      <c r="FB921" s="65"/>
      <c r="FC921" s="65"/>
      <c r="FD921" s="65"/>
      <c r="FE921" s="65"/>
      <c r="FF921" s="65"/>
      <c r="FG921" s="65"/>
      <c r="FH921" s="65"/>
      <c r="FI921" s="65"/>
      <c r="FJ921" s="65"/>
      <c r="FK921" s="65"/>
      <c r="FL921" s="65"/>
      <c r="FM921" s="65"/>
      <c r="FN921" s="65"/>
      <c r="FO921" s="65"/>
      <c r="FP921" s="65"/>
      <c r="FQ921" s="65"/>
      <c r="FR921" s="65"/>
      <c r="FS921" s="65"/>
      <c r="FT921" s="65"/>
      <c r="FU921" s="65"/>
      <c r="FV921" s="65"/>
      <c r="FW921" s="65"/>
      <c r="FX921" s="65"/>
      <c r="FY921" s="65"/>
      <c r="FZ921" s="65"/>
      <c r="GA921" s="65"/>
      <c r="GB921" s="65"/>
      <c r="GC921" s="65"/>
      <c r="GD921" s="65"/>
      <c r="GE921" s="65"/>
      <c r="GF921" s="65"/>
      <c r="GG921" s="65"/>
      <c r="GH921" s="65"/>
      <c r="GI921" s="65"/>
      <c r="GJ921" s="65"/>
      <c r="GK921" s="65"/>
      <c r="GL921" s="65"/>
      <c r="GM921" s="65"/>
      <c r="GN921" s="65"/>
      <c r="GO921" s="65"/>
      <c r="GP921" s="65"/>
      <c r="GQ921" s="65"/>
      <c r="GR921" s="65"/>
      <c r="GS921" s="65"/>
      <c r="GT921" s="65"/>
      <c r="GU921" s="65"/>
      <c r="GV921" s="65"/>
      <c r="GW921" s="65"/>
      <c r="GX921" s="65"/>
      <c r="GY921" s="65"/>
      <c r="GZ921" s="65"/>
      <c r="HA921" s="65"/>
      <c r="HB921" s="65"/>
      <c r="HC921" s="65"/>
      <c r="HD921" s="65"/>
      <c r="HE921" s="65"/>
      <c r="HF921" s="65"/>
      <c r="HG921" s="65"/>
      <c r="HH921" s="65"/>
      <c r="HI921" s="65"/>
      <c r="HJ921" s="65"/>
      <c r="HK921" s="65"/>
      <c r="HL921" s="65"/>
      <c r="HM921" s="65"/>
      <c r="HN921" s="65"/>
      <c r="HO921" s="65"/>
      <c r="HP921" s="65"/>
      <c r="HQ921" s="65"/>
      <c r="HR921" s="65"/>
      <c r="HS921" s="65"/>
      <c r="HT921" s="65"/>
      <c r="HU921" s="65"/>
      <c r="HV921" s="65"/>
      <c r="HW921" s="65"/>
      <c r="HX921" s="65"/>
      <c r="HY921" s="65"/>
      <c r="HZ921" s="65"/>
      <c r="IA921" s="65"/>
      <c r="IB921" s="65"/>
      <c r="IC921" s="65"/>
      <c r="ID921" s="65"/>
      <c r="IE921" s="65"/>
      <c r="IF921" s="65"/>
      <c r="IG921" s="65"/>
      <c r="IH921" s="65"/>
      <c r="II921" s="65"/>
      <c r="IJ921" s="65"/>
      <c r="IK921" s="65"/>
      <c r="IL921" s="65"/>
      <c r="IM921" s="65"/>
      <c r="IN921" s="65"/>
      <c r="IO921" s="65"/>
      <c r="IP921" s="65"/>
      <c r="IQ921" s="65"/>
    </row>
    <row r="922" spans="1:251" s="89" customFormat="1" ht="13.5">
      <c r="A922" s="78"/>
      <c r="B922" s="101"/>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3"/>
      <c r="AA922" s="104"/>
      <c r="AB922" s="102"/>
      <c r="AC922" s="102"/>
      <c r="AD922" s="102"/>
      <c r="AE922" s="102"/>
      <c r="AF922" s="102"/>
      <c r="AG922" s="102"/>
      <c r="AH922" s="102"/>
      <c r="AI922" s="103"/>
      <c r="AJ922" s="104"/>
      <c r="AK922" s="102"/>
      <c r="AL922" s="102"/>
      <c r="AM922" s="102"/>
      <c r="AN922" s="102"/>
      <c r="AO922" s="102"/>
      <c r="AP922" s="102"/>
      <c r="AQ922" s="102"/>
      <c r="AR922" s="103"/>
      <c r="AS922" s="104"/>
      <c r="AT922" s="102"/>
      <c r="AU922" s="102"/>
      <c r="AV922" s="102"/>
      <c r="AW922" s="102"/>
      <c r="AX922" s="105"/>
      <c r="AY922" s="65"/>
      <c r="AZ922" s="65"/>
      <c r="BA922" s="65"/>
      <c r="BB922" s="106"/>
      <c r="BC922" s="107"/>
      <c r="BE922" s="65"/>
      <c r="BF922" s="65"/>
      <c r="BG922" s="65"/>
      <c r="BH922" s="65"/>
      <c r="BI922" s="65"/>
      <c r="BJ922" s="65"/>
      <c r="BK922" s="65"/>
      <c r="BL922" s="65"/>
      <c r="BM922" s="65"/>
      <c r="BN922" s="65"/>
      <c r="BO922" s="65"/>
      <c r="BP922" s="65"/>
      <c r="BQ922" s="65"/>
      <c r="BR922" s="65"/>
      <c r="BS922" s="65"/>
      <c r="BT922" s="65"/>
      <c r="BU922" s="65"/>
      <c r="BV922" s="65"/>
      <c r="BW922" s="65"/>
      <c r="BX922" s="65"/>
      <c r="BY922" s="65"/>
      <c r="BZ922" s="65"/>
      <c r="CA922" s="65"/>
      <c r="CB922" s="65"/>
      <c r="CC922" s="65"/>
      <c r="CD922" s="65"/>
      <c r="CE922" s="65"/>
      <c r="CF922" s="65"/>
      <c r="CG922" s="65"/>
      <c r="CH922" s="65"/>
      <c r="CI922" s="65"/>
      <c r="CJ922" s="65"/>
      <c r="CK922" s="65"/>
      <c r="CL922" s="65"/>
      <c r="CM922" s="65"/>
      <c r="CN922" s="65"/>
      <c r="CO922" s="65"/>
      <c r="CP922" s="65"/>
      <c r="CQ922" s="65"/>
      <c r="CR922" s="65"/>
      <c r="CS922" s="65"/>
      <c r="CT922" s="65"/>
      <c r="CU922" s="65"/>
      <c r="CV922" s="65"/>
      <c r="CW922" s="65"/>
      <c r="CX922" s="65"/>
      <c r="CY922" s="65"/>
      <c r="CZ922" s="65"/>
      <c r="DA922" s="65"/>
      <c r="DB922" s="65"/>
      <c r="DC922" s="65"/>
      <c r="DD922" s="65"/>
      <c r="DE922" s="65"/>
      <c r="DF922" s="65"/>
      <c r="DG922" s="65"/>
      <c r="DH922" s="65"/>
      <c r="DI922" s="65"/>
      <c r="DJ922" s="65"/>
      <c r="DK922" s="65"/>
      <c r="DL922" s="65"/>
      <c r="DM922" s="65"/>
      <c r="DN922" s="65"/>
      <c r="DO922" s="65"/>
      <c r="DP922" s="65"/>
      <c r="DQ922" s="65"/>
      <c r="DR922" s="65"/>
      <c r="DS922" s="65"/>
      <c r="DT922" s="65"/>
      <c r="DU922" s="65"/>
      <c r="DV922" s="65"/>
      <c r="DW922" s="65"/>
      <c r="DX922" s="65"/>
      <c r="DY922" s="65"/>
      <c r="DZ922" s="65"/>
      <c r="EA922" s="65"/>
      <c r="EB922" s="65"/>
      <c r="EC922" s="65"/>
      <c r="ED922" s="65"/>
      <c r="EE922" s="65"/>
      <c r="EF922" s="65"/>
      <c r="EG922" s="65"/>
      <c r="EH922" s="65"/>
      <c r="EI922" s="65"/>
      <c r="EJ922" s="65"/>
      <c r="EK922" s="65"/>
      <c r="EL922" s="65"/>
      <c r="EM922" s="65"/>
      <c r="EN922" s="65"/>
      <c r="EO922" s="65"/>
      <c r="EP922" s="65"/>
      <c r="EQ922" s="65"/>
      <c r="ER922" s="65"/>
      <c r="ES922" s="65"/>
      <c r="ET922" s="65"/>
      <c r="EU922" s="65"/>
      <c r="EV922" s="65"/>
      <c r="EW922" s="65"/>
      <c r="EX922" s="65"/>
      <c r="EY922" s="65"/>
      <c r="EZ922" s="65"/>
      <c r="FA922" s="65"/>
      <c r="FB922" s="65"/>
      <c r="FC922" s="65"/>
      <c r="FD922" s="65"/>
      <c r="FE922" s="65"/>
      <c r="FF922" s="65"/>
      <c r="FG922" s="65"/>
      <c r="FH922" s="65"/>
      <c r="FI922" s="65"/>
      <c r="FJ922" s="65"/>
      <c r="FK922" s="65"/>
      <c r="FL922" s="65"/>
      <c r="FM922" s="65"/>
      <c r="FN922" s="65"/>
      <c r="FO922" s="65"/>
      <c r="FP922" s="65"/>
      <c r="FQ922" s="65"/>
      <c r="FR922" s="65"/>
      <c r="FS922" s="65"/>
      <c r="FT922" s="65"/>
      <c r="FU922" s="65"/>
      <c r="FV922" s="65"/>
      <c r="FW922" s="65"/>
      <c r="FX922" s="65"/>
      <c r="FY922" s="65"/>
      <c r="FZ922" s="65"/>
      <c r="GA922" s="65"/>
      <c r="GB922" s="65"/>
      <c r="GC922" s="65"/>
      <c r="GD922" s="65"/>
      <c r="GE922" s="65"/>
      <c r="GF922" s="65"/>
      <c r="GG922" s="65"/>
      <c r="GH922" s="65"/>
      <c r="GI922" s="65"/>
      <c r="GJ922" s="65"/>
      <c r="GK922" s="65"/>
      <c r="GL922" s="65"/>
      <c r="GM922" s="65"/>
      <c r="GN922" s="65"/>
      <c r="GO922" s="65"/>
      <c r="GP922" s="65"/>
      <c r="GQ922" s="65"/>
      <c r="GR922" s="65"/>
      <c r="GS922" s="65"/>
      <c r="GT922" s="65"/>
      <c r="GU922" s="65"/>
      <c r="GV922" s="65"/>
      <c r="GW922" s="65"/>
      <c r="GX922" s="65"/>
      <c r="GY922" s="65"/>
      <c r="GZ922" s="65"/>
      <c r="HA922" s="65"/>
      <c r="HB922" s="65"/>
      <c r="HC922" s="65"/>
      <c r="HD922" s="65"/>
      <c r="HE922" s="65"/>
      <c r="HF922" s="65"/>
      <c r="HG922" s="65"/>
      <c r="HH922" s="65"/>
      <c r="HI922" s="65"/>
      <c r="HJ922" s="65"/>
      <c r="HK922" s="65"/>
      <c r="HL922" s="65"/>
      <c r="HM922" s="65"/>
      <c r="HN922" s="65"/>
      <c r="HO922" s="65"/>
      <c r="HP922" s="65"/>
      <c r="HQ922" s="65"/>
      <c r="HR922" s="65"/>
      <c r="HS922" s="65"/>
      <c r="HT922" s="65"/>
      <c r="HU922" s="65"/>
      <c r="HV922" s="65"/>
      <c r="HW922" s="65"/>
      <c r="HX922" s="65"/>
      <c r="HY922" s="65"/>
      <c r="HZ922" s="65"/>
      <c r="IA922" s="65"/>
      <c r="IB922" s="65"/>
      <c r="IC922" s="65"/>
      <c r="ID922" s="65"/>
      <c r="IE922" s="65"/>
      <c r="IF922" s="65"/>
      <c r="IG922" s="65"/>
      <c r="IH922" s="65"/>
      <c r="II922" s="65"/>
      <c r="IJ922" s="65"/>
      <c r="IK922" s="65"/>
      <c r="IL922" s="65"/>
      <c r="IM922" s="65"/>
      <c r="IN922" s="65"/>
      <c r="IO922" s="65"/>
      <c r="IP922" s="65"/>
      <c r="IQ922" s="65"/>
    </row>
    <row r="923" spans="1:251" s="89" customFormat="1" ht="18.75" customHeight="1">
      <c r="A923" s="78"/>
      <c r="B923" s="108"/>
      <c r="C923" s="109" t="s">
        <v>214</v>
      </c>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1"/>
      <c r="AA923" s="112">
        <v>7000</v>
      </c>
      <c r="AB923" s="113"/>
      <c r="AC923" s="113"/>
      <c r="AD923" s="113"/>
      <c r="AE923" s="113"/>
      <c r="AF923" s="113"/>
      <c r="AG923" s="113"/>
      <c r="AH923" s="113"/>
      <c r="AI923" s="114"/>
      <c r="AJ923" s="112">
        <v>9000</v>
      </c>
      <c r="AK923" s="113"/>
      <c r="AL923" s="113"/>
      <c r="AM923" s="113"/>
      <c r="AN923" s="113"/>
      <c r="AO923" s="113"/>
      <c r="AP923" s="113"/>
      <c r="AQ923" s="113"/>
      <c r="AR923" s="114"/>
      <c r="AS923" s="115"/>
      <c r="AT923" s="116"/>
      <c r="AU923" s="116"/>
      <c r="AV923" s="116"/>
      <c r="AW923" s="116"/>
      <c r="AX923" s="117"/>
      <c r="AY923" s="65"/>
      <c r="AZ923" s="65"/>
      <c r="BA923" s="65"/>
      <c r="BB923" s="65"/>
      <c r="BC923" s="65"/>
      <c r="BD923" s="65"/>
      <c r="BE923" s="65"/>
      <c r="BF923" s="65"/>
      <c r="BG923" s="65"/>
      <c r="BH923" s="65"/>
      <c r="BI923" s="65"/>
      <c r="BJ923" s="65"/>
      <c r="BK923" s="65"/>
      <c r="BL923" s="65"/>
      <c r="BM923" s="65"/>
      <c r="BN923" s="65"/>
      <c r="BO923" s="65"/>
      <c r="BP923" s="65"/>
      <c r="BQ923" s="65"/>
      <c r="BR923" s="65"/>
      <c r="BS923" s="65"/>
      <c r="BT923" s="65"/>
      <c r="BU923" s="65"/>
      <c r="BV923" s="65"/>
      <c r="BW923" s="65"/>
      <c r="BX923" s="65"/>
      <c r="BY923" s="65"/>
      <c r="BZ923" s="65"/>
      <c r="CA923" s="65"/>
      <c r="CB923" s="65"/>
      <c r="CC923" s="65"/>
      <c r="CD923" s="65"/>
      <c r="CE923" s="65"/>
      <c r="CF923" s="65"/>
      <c r="CG923" s="65"/>
      <c r="CH923" s="65"/>
      <c r="CI923" s="65"/>
      <c r="CJ923" s="65"/>
      <c r="CK923" s="65"/>
      <c r="CL923" s="65"/>
      <c r="CM923" s="65"/>
      <c r="CN923" s="65"/>
      <c r="CO923" s="65"/>
      <c r="CP923" s="65"/>
      <c r="CQ923" s="65"/>
      <c r="CR923" s="65"/>
      <c r="CS923" s="65"/>
      <c r="CT923" s="65"/>
      <c r="CU923" s="65"/>
      <c r="CV923" s="65"/>
      <c r="CW923" s="65"/>
      <c r="CX923" s="65"/>
      <c r="CY923" s="65"/>
      <c r="CZ923" s="65"/>
      <c r="DA923" s="65"/>
      <c r="DB923" s="65"/>
      <c r="DC923" s="65"/>
      <c r="DD923" s="65"/>
      <c r="DE923" s="65"/>
      <c r="DF923" s="65"/>
      <c r="DG923" s="65"/>
      <c r="DH923" s="65"/>
      <c r="DI923" s="65"/>
      <c r="DJ923" s="65"/>
      <c r="DK923" s="65"/>
      <c r="DL923" s="65"/>
      <c r="DM923" s="65"/>
      <c r="DN923" s="65"/>
      <c r="DO923" s="65"/>
      <c r="DP923" s="65"/>
      <c r="DQ923" s="65"/>
      <c r="DR923" s="65"/>
      <c r="DS923" s="65"/>
      <c r="DT923" s="65"/>
      <c r="DU923" s="65"/>
      <c r="DV923" s="65"/>
      <c r="DW923" s="65"/>
      <c r="DX923" s="65"/>
      <c r="DY923" s="65"/>
      <c r="DZ923" s="65"/>
      <c r="EA923" s="65"/>
      <c r="EB923" s="65"/>
      <c r="EC923" s="65"/>
      <c r="ED923" s="65"/>
      <c r="EE923" s="65"/>
      <c r="EF923" s="65"/>
      <c r="EG923" s="65"/>
      <c r="EH923" s="65"/>
      <c r="EI923" s="65"/>
      <c r="EJ923" s="65"/>
      <c r="EK923" s="65"/>
      <c r="EL923" s="65"/>
      <c r="EM923" s="65"/>
      <c r="EN923" s="65"/>
      <c r="EO923" s="65"/>
      <c r="EP923" s="65"/>
      <c r="EQ923" s="65"/>
      <c r="ER923" s="65"/>
      <c r="ES923" s="65"/>
      <c r="ET923" s="65"/>
      <c r="EU923" s="65"/>
      <c r="EV923" s="65"/>
      <c r="EW923" s="65"/>
      <c r="EX923" s="65"/>
      <c r="EY923" s="65"/>
      <c r="EZ923" s="65"/>
      <c r="FA923" s="65"/>
      <c r="FB923" s="65"/>
      <c r="FC923" s="65"/>
      <c r="FD923" s="65"/>
      <c r="FE923" s="65"/>
      <c r="FF923" s="65"/>
      <c r="FG923" s="65"/>
      <c r="FH923" s="65"/>
      <c r="FI923" s="65"/>
      <c r="FJ923" s="65"/>
      <c r="FK923" s="65"/>
      <c r="FL923" s="65"/>
      <c r="FM923" s="65"/>
      <c r="FN923" s="65"/>
      <c r="FO923" s="65"/>
      <c r="FP923" s="65"/>
      <c r="FQ923" s="65"/>
      <c r="FR923" s="65"/>
      <c r="FS923" s="65"/>
      <c r="FT923" s="65"/>
      <c r="FU923" s="65"/>
      <c r="FV923" s="65"/>
      <c r="FW923" s="65"/>
      <c r="FX923" s="65"/>
      <c r="FY923" s="65"/>
      <c r="FZ923" s="65"/>
      <c r="GA923" s="65"/>
      <c r="GB923" s="65"/>
      <c r="GC923" s="65"/>
      <c r="GD923" s="65"/>
      <c r="GE923" s="65"/>
      <c r="GF923" s="65"/>
      <c r="GG923" s="65"/>
      <c r="GH923" s="65"/>
      <c r="GI923" s="65"/>
      <c r="GJ923" s="65"/>
      <c r="GK923" s="65"/>
      <c r="GL923" s="65"/>
      <c r="GM923" s="65"/>
      <c r="GN923" s="65"/>
      <c r="GO923" s="65"/>
      <c r="GP923" s="65"/>
      <c r="GQ923" s="65"/>
      <c r="GR923" s="65"/>
      <c r="GS923" s="65"/>
      <c r="GT923" s="65"/>
      <c r="GU923" s="65"/>
      <c r="GV923" s="65"/>
      <c r="GW923" s="65"/>
      <c r="GX923" s="65"/>
      <c r="GY923" s="65"/>
      <c r="GZ923" s="65"/>
      <c r="HA923" s="65"/>
      <c r="HB923" s="65"/>
      <c r="HC923" s="65"/>
      <c r="HD923" s="65"/>
      <c r="HE923" s="65"/>
      <c r="HF923" s="65"/>
      <c r="HG923" s="65"/>
      <c r="HH923" s="65"/>
      <c r="HI923" s="65"/>
      <c r="HJ923" s="65"/>
      <c r="HK923" s="65"/>
      <c r="HL923" s="65"/>
      <c r="HM923" s="65"/>
      <c r="HN923" s="65"/>
      <c r="HO923" s="65"/>
      <c r="HP923" s="65"/>
      <c r="HQ923" s="65"/>
      <c r="HR923" s="65"/>
      <c r="HS923" s="65"/>
      <c r="HT923" s="65"/>
      <c r="HU923" s="65"/>
      <c r="HV923" s="65"/>
      <c r="HW923" s="65"/>
      <c r="HX923" s="65"/>
      <c r="HY923" s="65"/>
      <c r="HZ923" s="65"/>
      <c r="IA923" s="65"/>
      <c r="IB923" s="65"/>
      <c r="IC923" s="65"/>
      <c r="ID923" s="65"/>
      <c r="IE923" s="65"/>
      <c r="IF923" s="65"/>
      <c r="IG923" s="65"/>
      <c r="IH923" s="65"/>
      <c r="II923" s="65"/>
      <c r="IJ923" s="65"/>
      <c r="IK923" s="65"/>
      <c r="IL923" s="65"/>
      <c r="IM923" s="65"/>
      <c r="IN923" s="65"/>
      <c r="IO923" s="65"/>
      <c r="IP923" s="65"/>
      <c r="IQ923" s="65"/>
    </row>
    <row r="924" spans="1:251" s="89" customFormat="1" ht="18.75" customHeight="1">
      <c r="A924" s="78"/>
      <c r="B924" s="108"/>
      <c r="C924" s="109" t="s">
        <v>215</v>
      </c>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1"/>
      <c r="AA924" s="112">
        <v>58</v>
      </c>
      <c r="AB924" s="113"/>
      <c r="AC924" s="113"/>
      <c r="AD924" s="113"/>
      <c r="AE924" s="113"/>
      <c r="AF924" s="113"/>
      <c r="AG924" s="113"/>
      <c r="AH924" s="113"/>
      <c r="AI924" s="114"/>
      <c r="AJ924" s="112">
        <v>0</v>
      </c>
      <c r="AK924" s="113"/>
      <c r="AL924" s="113"/>
      <c r="AM924" s="113"/>
      <c r="AN924" s="113"/>
      <c r="AO924" s="113"/>
      <c r="AP924" s="113"/>
      <c r="AQ924" s="113"/>
      <c r="AR924" s="114"/>
      <c r="AS924" s="115"/>
      <c r="AT924" s="116"/>
      <c r="AU924" s="116"/>
      <c r="AV924" s="116"/>
      <c r="AW924" s="116"/>
      <c r="AX924" s="117"/>
      <c r="AY924" s="65"/>
      <c r="AZ924" s="65"/>
      <c r="BA924" s="65"/>
      <c r="BB924" s="65"/>
      <c r="BC924" s="65"/>
      <c r="BD924" s="65"/>
      <c r="BE924" s="65"/>
      <c r="BF924" s="65"/>
      <c r="BG924" s="65"/>
      <c r="BH924" s="65"/>
      <c r="BI924" s="65"/>
      <c r="BJ924" s="65"/>
      <c r="BK924" s="65"/>
      <c r="BL924" s="65"/>
      <c r="BM924" s="65"/>
      <c r="BN924" s="65"/>
      <c r="BO924" s="65"/>
      <c r="BP924" s="65"/>
      <c r="BQ924" s="65"/>
      <c r="BR924" s="65"/>
      <c r="BS924" s="65"/>
      <c r="BT924" s="65"/>
      <c r="BU924" s="65"/>
      <c r="BV924" s="65"/>
      <c r="BW924" s="65"/>
      <c r="BX924" s="65"/>
      <c r="BY924" s="65"/>
      <c r="BZ924" s="65"/>
      <c r="CA924" s="65"/>
      <c r="CB924" s="65"/>
      <c r="CC924" s="65"/>
      <c r="CD924" s="65"/>
      <c r="CE924" s="65"/>
      <c r="CF924" s="65"/>
      <c r="CG924" s="65"/>
      <c r="CH924" s="65"/>
      <c r="CI924" s="65"/>
      <c r="CJ924" s="65"/>
      <c r="CK924" s="65"/>
      <c r="CL924" s="65"/>
      <c r="CM924" s="65"/>
      <c r="CN924" s="65"/>
      <c r="CO924" s="65"/>
      <c r="CP924" s="65"/>
      <c r="CQ924" s="65"/>
      <c r="CR924" s="65"/>
      <c r="CS924" s="65"/>
      <c r="CT924" s="65"/>
      <c r="CU924" s="65"/>
      <c r="CV924" s="65"/>
      <c r="CW924" s="65"/>
      <c r="CX924" s="65"/>
      <c r="CY924" s="65"/>
      <c r="CZ924" s="65"/>
      <c r="DA924" s="65"/>
      <c r="DB924" s="65"/>
      <c r="DC924" s="65"/>
      <c r="DD924" s="65"/>
      <c r="DE924" s="65"/>
      <c r="DF924" s="65"/>
      <c r="DG924" s="65"/>
      <c r="DH924" s="65"/>
      <c r="DI924" s="65"/>
      <c r="DJ924" s="65"/>
      <c r="DK924" s="65"/>
      <c r="DL924" s="65"/>
      <c r="DM924" s="65"/>
      <c r="DN924" s="65"/>
      <c r="DO924" s="65"/>
      <c r="DP924" s="65"/>
      <c r="DQ924" s="65"/>
      <c r="DR924" s="65"/>
      <c r="DS924" s="65"/>
      <c r="DT924" s="65"/>
      <c r="DU924" s="65"/>
      <c r="DV924" s="65"/>
      <c r="DW924" s="65"/>
      <c r="DX924" s="65"/>
      <c r="DY924" s="65"/>
      <c r="DZ924" s="65"/>
      <c r="EA924" s="65"/>
      <c r="EB924" s="65"/>
      <c r="EC924" s="65"/>
      <c r="ED924" s="65"/>
      <c r="EE924" s="65"/>
      <c r="EF924" s="65"/>
      <c r="EG924" s="65"/>
      <c r="EH924" s="65"/>
      <c r="EI924" s="65"/>
      <c r="EJ924" s="65"/>
      <c r="EK924" s="65"/>
      <c r="EL924" s="65"/>
      <c r="EM924" s="65"/>
      <c r="EN924" s="65"/>
      <c r="EO924" s="65"/>
      <c r="EP924" s="65"/>
      <c r="EQ924" s="65"/>
      <c r="ER924" s="65"/>
      <c r="ES924" s="65"/>
      <c r="ET924" s="65"/>
      <c r="EU924" s="65"/>
      <c r="EV924" s="65"/>
      <c r="EW924" s="65"/>
      <c r="EX924" s="65"/>
      <c r="EY924" s="65"/>
      <c r="EZ924" s="65"/>
      <c r="FA924" s="65"/>
      <c r="FB924" s="65"/>
      <c r="FC924" s="65"/>
      <c r="FD924" s="65"/>
      <c r="FE924" s="65"/>
      <c r="FF924" s="65"/>
      <c r="FG924" s="65"/>
      <c r="FH924" s="65"/>
      <c r="FI924" s="65"/>
      <c r="FJ924" s="65"/>
      <c r="FK924" s="65"/>
      <c r="FL924" s="65"/>
      <c r="FM924" s="65"/>
      <c r="FN924" s="65"/>
      <c r="FO924" s="65"/>
      <c r="FP924" s="65"/>
      <c r="FQ924" s="65"/>
      <c r="FR924" s="65"/>
      <c r="FS924" s="65"/>
      <c r="FT924" s="65"/>
      <c r="FU924" s="65"/>
      <c r="FV924" s="65"/>
      <c r="FW924" s="65"/>
      <c r="FX924" s="65"/>
      <c r="FY924" s="65"/>
      <c r="FZ924" s="65"/>
      <c r="GA924" s="65"/>
      <c r="GB924" s="65"/>
      <c r="GC924" s="65"/>
      <c r="GD924" s="65"/>
      <c r="GE924" s="65"/>
      <c r="GF924" s="65"/>
      <c r="GG924" s="65"/>
      <c r="GH924" s="65"/>
      <c r="GI924" s="65"/>
      <c r="GJ924" s="65"/>
      <c r="GK924" s="65"/>
      <c r="GL924" s="65"/>
      <c r="GM924" s="65"/>
      <c r="GN924" s="65"/>
      <c r="GO924" s="65"/>
      <c r="GP924" s="65"/>
      <c r="GQ924" s="65"/>
      <c r="GR924" s="65"/>
      <c r="GS924" s="65"/>
      <c r="GT924" s="65"/>
      <c r="GU924" s="65"/>
      <c r="GV924" s="65"/>
      <c r="GW924" s="65"/>
      <c r="GX924" s="65"/>
      <c r="GY924" s="65"/>
      <c r="GZ924" s="65"/>
      <c r="HA924" s="65"/>
      <c r="HB924" s="65"/>
      <c r="HC924" s="65"/>
      <c r="HD924" s="65"/>
      <c r="HE924" s="65"/>
      <c r="HF924" s="65"/>
      <c r="HG924" s="65"/>
      <c r="HH924" s="65"/>
      <c r="HI924" s="65"/>
      <c r="HJ924" s="65"/>
      <c r="HK924" s="65"/>
      <c r="HL924" s="65"/>
      <c r="HM924" s="65"/>
      <c r="HN924" s="65"/>
      <c r="HO924" s="65"/>
      <c r="HP924" s="65"/>
      <c r="HQ924" s="65"/>
      <c r="HR924" s="65"/>
      <c r="HS924" s="65"/>
      <c r="HT924" s="65"/>
      <c r="HU924" s="65"/>
      <c r="HV924" s="65"/>
      <c r="HW924" s="65"/>
      <c r="HX924" s="65"/>
      <c r="HY924" s="65"/>
      <c r="HZ924" s="65"/>
      <c r="IA924" s="65"/>
      <c r="IB924" s="65"/>
      <c r="IC924" s="65"/>
      <c r="ID924" s="65"/>
      <c r="IE924" s="65"/>
      <c r="IF924" s="65"/>
      <c r="IG924" s="65"/>
      <c r="IH924" s="65"/>
      <c r="II924" s="65"/>
      <c r="IJ924" s="65"/>
      <c r="IK924" s="65"/>
      <c r="IL924" s="65"/>
      <c r="IM924" s="65"/>
      <c r="IN924" s="65"/>
      <c r="IO924" s="65"/>
      <c r="IP924" s="65"/>
      <c r="IQ924" s="65"/>
    </row>
    <row r="925" spans="1:251" s="89" customFormat="1" ht="18.75" customHeight="1" thickBot="1">
      <c r="A925" s="90"/>
      <c r="B925" s="118" t="s">
        <v>98</v>
      </c>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20"/>
      <c r="AA925" s="121">
        <f>SUM($AA$923:$AA$924)</f>
        <v>7058</v>
      </c>
      <c r="AB925" s="122"/>
      <c r="AC925" s="122"/>
      <c r="AD925" s="122"/>
      <c r="AE925" s="122"/>
      <c r="AF925" s="122"/>
      <c r="AG925" s="122"/>
      <c r="AH925" s="122"/>
      <c r="AI925" s="123"/>
      <c r="AJ925" s="121">
        <f>SUM($AJ$923:$AJ$924)</f>
        <v>9000</v>
      </c>
      <c r="AK925" s="122"/>
      <c r="AL925" s="122"/>
      <c r="AM925" s="122"/>
      <c r="AN925" s="122"/>
      <c r="AO925" s="122"/>
      <c r="AP925" s="122"/>
      <c r="AQ925" s="122"/>
      <c r="AR925" s="123"/>
      <c r="AS925" s="124"/>
      <c r="AT925" s="125"/>
      <c r="AU925" s="125"/>
      <c r="AV925" s="125"/>
      <c r="AW925" s="125"/>
      <c r="AX925" s="126"/>
      <c r="AY925" s="65"/>
      <c r="AZ925" s="65"/>
      <c r="BA925" s="65"/>
      <c r="BB925" s="65"/>
      <c r="BC925" s="65"/>
      <c r="BD925" s="65"/>
      <c r="BE925" s="65"/>
      <c r="BF925" s="65"/>
      <c r="BG925" s="65"/>
      <c r="BH925" s="65"/>
      <c r="BI925" s="65"/>
      <c r="BJ925" s="65"/>
      <c r="BK925" s="65"/>
      <c r="BL925" s="65"/>
      <c r="BM925" s="65"/>
      <c r="BN925" s="65"/>
      <c r="BO925" s="65"/>
      <c r="BP925" s="65"/>
      <c r="BQ925" s="65"/>
      <c r="BR925" s="65"/>
      <c r="BS925" s="65"/>
      <c r="BT925" s="65"/>
      <c r="BU925" s="65"/>
      <c r="BV925" s="65"/>
      <c r="BW925" s="65"/>
      <c r="BX925" s="65"/>
      <c r="BY925" s="65"/>
      <c r="BZ925" s="65"/>
      <c r="CA925" s="65"/>
      <c r="CB925" s="65"/>
      <c r="CC925" s="65"/>
      <c r="CD925" s="65"/>
      <c r="CE925" s="65"/>
      <c r="CF925" s="65"/>
      <c r="CG925" s="65"/>
      <c r="CH925" s="65"/>
      <c r="CI925" s="65"/>
      <c r="CJ925" s="65"/>
      <c r="CK925" s="65"/>
      <c r="CL925" s="65"/>
      <c r="CM925" s="65"/>
      <c r="CN925" s="65"/>
      <c r="CO925" s="65"/>
      <c r="CP925" s="65"/>
      <c r="CQ925" s="65"/>
      <c r="CR925" s="65"/>
      <c r="CS925" s="65"/>
      <c r="CT925" s="65"/>
      <c r="CU925" s="65"/>
      <c r="CV925" s="65"/>
      <c r="CW925" s="65"/>
      <c r="CX925" s="65"/>
      <c r="CY925" s="65"/>
      <c r="CZ925" s="65"/>
      <c r="DA925" s="65"/>
      <c r="DB925" s="65"/>
      <c r="DC925" s="65"/>
      <c r="DD925" s="65"/>
      <c r="DE925" s="65"/>
      <c r="DF925" s="65"/>
      <c r="DG925" s="65"/>
      <c r="DH925" s="65"/>
      <c r="DI925" s="65"/>
      <c r="DJ925" s="65"/>
      <c r="DK925" s="65"/>
      <c r="DL925" s="65"/>
      <c r="DM925" s="65"/>
      <c r="DN925" s="65"/>
      <c r="DO925" s="65"/>
      <c r="DP925" s="65"/>
      <c r="DQ925" s="65"/>
      <c r="DR925" s="65"/>
      <c r="DS925" s="65"/>
      <c r="DT925" s="65"/>
      <c r="DU925" s="65"/>
      <c r="DV925" s="65"/>
      <c r="DW925" s="65"/>
      <c r="DX925" s="65"/>
      <c r="DY925" s="65"/>
      <c r="DZ925" s="65"/>
      <c r="EA925" s="65"/>
      <c r="EB925" s="65"/>
      <c r="EC925" s="65"/>
      <c r="ED925" s="65"/>
      <c r="EE925" s="65"/>
      <c r="EF925" s="65"/>
      <c r="EG925" s="65"/>
      <c r="EH925" s="65"/>
      <c r="EI925" s="65"/>
      <c r="EJ925" s="65"/>
      <c r="EK925" s="65"/>
      <c r="EL925" s="65"/>
      <c r="EM925" s="65"/>
      <c r="EN925" s="65"/>
      <c r="EO925" s="65"/>
      <c r="EP925" s="65"/>
      <c r="EQ925" s="65"/>
      <c r="ER925" s="65"/>
      <c r="ES925" s="65"/>
      <c r="ET925" s="65"/>
      <c r="EU925" s="65"/>
      <c r="EV925" s="65"/>
      <c r="EW925" s="65"/>
      <c r="EX925" s="65"/>
      <c r="EY925" s="65"/>
      <c r="EZ925" s="65"/>
      <c r="FA925" s="65"/>
      <c r="FB925" s="65"/>
      <c r="FC925" s="65"/>
      <c r="FD925" s="65"/>
      <c r="FE925" s="65"/>
      <c r="FF925" s="65"/>
      <c r="FG925" s="65"/>
      <c r="FH925" s="65"/>
      <c r="FI925" s="65"/>
      <c r="FJ925" s="65"/>
      <c r="FK925" s="65"/>
      <c r="FL925" s="65"/>
      <c r="FM925" s="65"/>
      <c r="FN925" s="65"/>
      <c r="FO925" s="65"/>
      <c r="FP925" s="65"/>
      <c r="FQ925" s="65"/>
      <c r="FR925" s="65"/>
      <c r="FS925" s="65"/>
      <c r="FT925" s="65"/>
      <c r="FU925" s="65"/>
      <c r="FV925" s="65"/>
      <c r="FW925" s="65"/>
      <c r="FX925" s="65"/>
      <c r="FY925" s="65"/>
      <c r="FZ925" s="65"/>
      <c r="GA925" s="65"/>
      <c r="GB925" s="65"/>
      <c r="GC925" s="65"/>
      <c r="GD925" s="65"/>
      <c r="GE925" s="65"/>
      <c r="GF925" s="65"/>
      <c r="GG925" s="65"/>
      <c r="GH925" s="65"/>
      <c r="GI925" s="65"/>
      <c r="GJ925" s="65"/>
      <c r="GK925" s="65"/>
      <c r="GL925" s="65"/>
      <c r="GM925" s="65"/>
      <c r="GN925" s="65"/>
      <c r="GO925" s="65"/>
      <c r="GP925" s="65"/>
      <c r="GQ925" s="65"/>
      <c r="GR925" s="65"/>
      <c r="GS925" s="65"/>
      <c r="GT925" s="65"/>
      <c r="GU925" s="65"/>
      <c r="GV925" s="65"/>
      <c r="GW925" s="65"/>
      <c r="GX925" s="65"/>
      <c r="GY925" s="65"/>
      <c r="GZ925" s="65"/>
      <c r="HA925" s="65"/>
      <c r="HB925" s="65"/>
      <c r="HC925" s="65"/>
      <c r="HD925" s="65"/>
      <c r="HE925" s="65"/>
      <c r="HF925" s="65"/>
      <c r="HG925" s="65"/>
      <c r="HH925" s="65"/>
      <c r="HI925" s="65"/>
      <c r="HJ925" s="65"/>
      <c r="HK925" s="65"/>
      <c r="HL925" s="65"/>
      <c r="HM925" s="65"/>
      <c r="HN925" s="65"/>
      <c r="HO925" s="65"/>
      <c r="HP925" s="65"/>
      <c r="HQ925" s="65"/>
      <c r="HR925" s="65"/>
      <c r="HS925" s="65"/>
      <c r="HT925" s="65"/>
      <c r="HU925" s="65"/>
      <c r="HV925" s="65"/>
      <c r="HW925" s="65"/>
      <c r="HX925" s="65"/>
      <c r="HY925" s="65"/>
      <c r="HZ925" s="65"/>
      <c r="IA925" s="65"/>
      <c r="IB925" s="65"/>
      <c r="IC925" s="65"/>
      <c r="ID925" s="65"/>
      <c r="IE925" s="65"/>
      <c r="IF925" s="65"/>
      <c r="IG925" s="65"/>
      <c r="IH925" s="65"/>
      <c r="II925" s="65"/>
      <c r="IJ925" s="65"/>
      <c r="IK925" s="65"/>
      <c r="IL925" s="65"/>
      <c r="IM925" s="65"/>
      <c r="IN925" s="65"/>
      <c r="IO925" s="65"/>
      <c r="IP925" s="65"/>
      <c r="IQ925" s="65"/>
    </row>
    <row r="927" spans="1:251" ht="18.75">
      <c r="A927" s="64" t="s">
        <v>85</v>
      </c>
      <c r="AW927" s="66"/>
      <c r="AX927" s="67"/>
      <c r="AY927" s="66"/>
    </row>
    <row r="929" spans="1:113" ht="18.75">
      <c r="B929" s="68" t="s">
        <v>0</v>
      </c>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row>
    <row r="930" spans="1:113">
      <c r="Z930" s="70"/>
      <c r="AD930" s="70"/>
      <c r="AE930" s="70"/>
      <c r="AF930" s="70"/>
      <c r="AG930" s="70"/>
      <c r="AH930" s="70"/>
      <c r="AI930" s="70"/>
      <c r="AO930" s="70"/>
    </row>
    <row r="931" spans="1:113" ht="13.5" thickBot="1">
      <c r="Z931" s="70"/>
      <c r="AD931" s="70"/>
      <c r="AE931" s="70"/>
      <c r="AF931" s="70"/>
      <c r="AG931" s="70"/>
      <c r="AH931" s="70"/>
      <c r="AI931" s="70"/>
      <c r="AO931" s="70"/>
      <c r="DI931" s="71"/>
    </row>
    <row r="932" spans="1:113" ht="24.75" customHeight="1" thickBot="1">
      <c r="B932" s="72" t="s">
        <v>86</v>
      </c>
      <c r="C932" s="73"/>
      <c r="D932" s="73"/>
      <c r="E932" s="73"/>
      <c r="F932" s="73"/>
      <c r="G932" s="73"/>
      <c r="H932" s="74" t="s">
        <v>216</v>
      </c>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5"/>
      <c r="AL932" s="75"/>
      <c r="AM932" s="75"/>
      <c r="AN932" s="75"/>
      <c r="AO932" s="75"/>
      <c r="AP932" s="75"/>
      <c r="AQ932" s="75"/>
      <c r="AR932" s="75"/>
      <c r="AS932" s="75"/>
      <c r="AT932" s="75"/>
      <c r="AU932" s="75"/>
      <c r="AV932" s="75"/>
      <c r="AW932" s="75"/>
      <c r="AX932" s="76"/>
      <c r="DI932" s="71"/>
    </row>
    <row r="933" spans="1:113" ht="14.25">
      <c r="B933" s="77"/>
      <c r="C933" s="77"/>
      <c r="D933" s="77"/>
      <c r="E933" s="77"/>
      <c r="F933" s="77"/>
      <c r="G933" s="77"/>
      <c r="H933" s="78"/>
      <c r="I933" s="78"/>
      <c r="J933" s="78"/>
      <c r="K933" s="78"/>
      <c r="L933" s="79"/>
      <c r="M933" s="79"/>
      <c r="N933" s="79"/>
      <c r="O933" s="79"/>
      <c r="P933" s="78"/>
      <c r="Q933" s="78"/>
      <c r="R933" s="78"/>
      <c r="S933" s="78"/>
      <c r="T933" s="78"/>
      <c r="U933" s="78"/>
      <c r="V933" s="80"/>
      <c r="W933" s="80"/>
      <c r="X933" s="80"/>
      <c r="Y933" s="80"/>
      <c r="Z933" s="80"/>
      <c r="AA933" s="80"/>
      <c r="AB933" s="80"/>
      <c r="AC933" s="80"/>
      <c r="AD933" s="80"/>
      <c r="AE933" s="80"/>
      <c r="AF933" s="80"/>
      <c r="AG933" s="80"/>
      <c r="AH933" s="80"/>
      <c r="AI933" s="80"/>
      <c r="AJ933" s="80"/>
      <c r="AK933" s="80"/>
      <c r="AL933" s="80"/>
      <c r="AM933" s="80"/>
      <c r="AN933" s="80"/>
      <c r="AO933" s="80"/>
      <c r="AP933" s="80"/>
      <c r="AQ933" s="80"/>
      <c r="AR933" s="80"/>
      <c r="AS933" s="80"/>
      <c r="AT933" s="80"/>
      <c r="AU933" s="80"/>
      <c r="AV933" s="80"/>
      <c r="AW933" s="80"/>
      <c r="AX933" s="80"/>
      <c r="DI933" s="71"/>
    </row>
    <row r="934" spans="1:113" ht="15" thickBot="1">
      <c r="A934" s="81"/>
      <c r="B934" s="80" t="s">
        <v>88</v>
      </c>
      <c r="C934" s="78"/>
      <c r="D934" s="78"/>
      <c r="E934" s="78"/>
      <c r="F934" s="78"/>
      <c r="G934" s="78"/>
      <c r="H934" s="78"/>
      <c r="I934" s="78"/>
      <c r="J934" s="78"/>
      <c r="K934" s="78"/>
      <c r="L934" s="79"/>
      <c r="M934" s="79"/>
      <c r="N934" s="79"/>
      <c r="O934" s="79"/>
      <c r="P934" s="78"/>
      <c r="Q934" s="78"/>
      <c r="R934" s="78"/>
      <c r="S934" s="78"/>
      <c r="T934" s="78"/>
      <c r="U934" s="78"/>
      <c r="V934" s="80"/>
      <c r="W934" s="80"/>
      <c r="X934" s="80"/>
      <c r="Y934" s="80"/>
      <c r="Z934" s="80"/>
      <c r="AA934" s="80"/>
      <c r="AB934" s="80"/>
      <c r="AC934" s="80"/>
      <c r="AD934" s="80"/>
      <c r="AE934" s="80"/>
      <c r="AF934" s="80"/>
      <c r="AG934" s="80"/>
      <c r="AH934" s="80"/>
      <c r="AI934" s="80"/>
      <c r="AJ934" s="80"/>
      <c r="AK934" s="80"/>
      <c r="AL934" s="80"/>
      <c r="AM934" s="80"/>
      <c r="AN934" s="80"/>
      <c r="AO934" s="80"/>
      <c r="AP934" s="80"/>
      <c r="AQ934" s="80"/>
      <c r="AR934" s="80"/>
      <c r="AS934" s="80"/>
      <c r="AT934" s="80"/>
      <c r="AU934" s="80"/>
      <c r="AV934" s="80"/>
      <c r="AW934" s="80"/>
      <c r="AX934" s="80"/>
      <c r="DI934" s="71"/>
    </row>
    <row r="935" spans="1:113" ht="14.25">
      <c r="A935" s="78"/>
      <c r="B935" s="82"/>
      <c r="C935" s="77"/>
      <c r="D935" s="77"/>
      <c r="E935" s="77"/>
      <c r="F935" s="77"/>
      <c r="G935" s="77"/>
      <c r="H935" s="77"/>
      <c r="I935" s="77"/>
      <c r="J935" s="77"/>
      <c r="K935" s="77"/>
      <c r="L935" s="83"/>
      <c r="M935" s="83"/>
      <c r="N935" s="83"/>
      <c r="O935" s="83"/>
      <c r="P935" s="77"/>
      <c r="Q935" s="77"/>
      <c r="R935" s="77"/>
      <c r="S935" s="77"/>
      <c r="T935" s="77"/>
      <c r="U935" s="77"/>
      <c r="V935" s="84"/>
      <c r="W935" s="84"/>
      <c r="X935" s="84"/>
      <c r="Y935" s="84"/>
      <c r="Z935" s="84"/>
      <c r="AA935" s="84"/>
      <c r="AB935" s="84"/>
      <c r="AC935" s="84"/>
      <c r="AD935" s="84"/>
      <c r="AE935" s="84"/>
      <c r="AF935" s="84"/>
      <c r="AG935" s="84"/>
      <c r="AH935" s="84"/>
      <c r="AI935" s="84"/>
      <c r="AJ935" s="84"/>
      <c r="AK935" s="84"/>
      <c r="AL935" s="84"/>
      <c r="AM935" s="84"/>
      <c r="AN935" s="84"/>
      <c r="AO935" s="84"/>
      <c r="AP935" s="84"/>
      <c r="AQ935" s="84"/>
      <c r="AR935" s="84"/>
      <c r="AS935" s="84"/>
      <c r="AT935" s="84"/>
      <c r="AU935" s="84"/>
      <c r="AV935" s="84"/>
      <c r="AW935" s="84"/>
      <c r="AX935" s="85"/>
    </row>
    <row r="936" spans="1:113" ht="12" customHeight="1">
      <c r="A936" s="78"/>
      <c r="B936" s="86" t="s">
        <v>217</v>
      </c>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7"/>
      <c r="AX936" s="88"/>
    </row>
    <row r="937" spans="1:113" ht="12" customHeight="1">
      <c r="A937" s="78"/>
      <c r="B937" s="86"/>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c r="AA937" s="87"/>
      <c r="AB937" s="87"/>
      <c r="AC937" s="87"/>
      <c r="AD937" s="87"/>
      <c r="AE937" s="87"/>
      <c r="AF937" s="87"/>
      <c r="AG937" s="87"/>
      <c r="AH937" s="87"/>
      <c r="AI937" s="87"/>
      <c r="AJ937" s="87"/>
      <c r="AK937" s="87"/>
      <c r="AL937" s="87"/>
      <c r="AM937" s="87"/>
      <c r="AN937" s="87"/>
      <c r="AO937" s="87"/>
      <c r="AP937" s="87"/>
      <c r="AQ937" s="87"/>
      <c r="AR937" s="87"/>
      <c r="AS937" s="87"/>
      <c r="AT937" s="87"/>
      <c r="AU937" s="87"/>
      <c r="AV937" s="87"/>
      <c r="AW937" s="87"/>
      <c r="AX937" s="88"/>
      <c r="BC937" s="89"/>
    </row>
    <row r="938" spans="1:113" ht="12" customHeight="1">
      <c r="A938" s="78"/>
      <c r="B938" s="86"/>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c r="AA938" s="87"/>
      <c r="AB938" s="87"/>
      <c r="AC938" s="87"/>
      <c r="AD938" s="87"/>
      <c r="AE938" s="87"/>
      <c r="AF938" s="87"/>
      <c r="AG938" s="87"/>
      <c r="AH938" s="87"/>
      <c r="AI938" s="87"/>
      <c r="AJ938" s="87"/>
      <c r="AK938" s="87"/>
      <c r="AL938" s="87"/>
      <c r="AM938" s="87"/>
      <c r="AN938" s="87"/>
      <c r="AO938" s="87"/>
      <c r="AP938" s="87"/>
      <c r="AQ938" s="87"/>
      <c r="AR938" s="87"/>
      <c r="AS938" s="87"/>
      <c r="AT938" s="87"/>
      <c r="AU938" s="87"/>
      <c r="AV938" s="87"/>
      <c r="AW938" s="87"/>
      <c r="AX938" s="88"/>
    </row>
    <row r="939" spans="1:113" ht="12" customHeight="1">
      <c r="A939" s="78"/>
      <c r="B939" s="86"/>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c r="AA939" s="87"/>
      <c r="AB939" s="87"/>
      <c r="AC939" s="87"/>
      <c r="AD939" s="87"/>
      <c r="AE939" s="87"/>
      <c r="AF939" s="87"/>
      <c r="AG939" s="87"/>
      <c r="AH939" s="87"/>
      <c r="AI939" s="87"/>
      <c r="AJ939" s="87"/>
      <c r="AK939" s="87"/>
      <c r="AL939" s="87"/>
      <c r="AM939" s="87"/>
      <c r="AN939" s="87"/>
      <c r="AO939" s="87"/>
      <c r="AP939" s="87"/>
      <c r="AQ939" s="87"/>
      <c r="AR939" s="87"/>
      <c r="AS939" s="87"/>
      <c r="AT939" s="87"/>
      <c r="AU939" s="87"/>
      <c r="AV939" s="87"/>
      <c r="AW939" s="87"/>
      <c r="AX939" s="88"/>
    </row>
    <row r="940" spans="1:113" ht="12" customHeight="1">
      <c r="A940" s="78"/>
      <c r="B940" s="86"/>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c r="AA940" s="87"/>
      <c r="AB940" s="87"/>
      <c r="AC940" s="87"/>
      <c r="AD940" s="87"/>
      <c r="AE940" s="87"/>
      <c r="AF940" s="87"/>
      <c r="AG940" s="87"/>
      <c r="AH940" s="87"/>
      <c r="AI940" s="87"/>
      <c r="AJ940" s="87"/>
      <c r="AK940" s="87"/>
      <c r="AL940" s="87"/>
      <c r="AM940" s="87"/>
      <c r="AN940" s="87"/>
      <c r="AO940" s="87"/>
      <c r="AP940" s="87"/>
      <c r="AQ940" s="87"/>
      <c r="AR940" s="87"/>
      <c r="AS940" s="87"/>
      <c r="AT940" s="87"/>
      <c r="AU940" s="87"/>
      <c r="AV940" s="87"/>
      <c r="AW940" s="87"/>
      <c r="AX940" s="88"/>
    </row>
    <row r="941" spans="1:113" ht="15" thickBot="1">
      <c r="A941" s="90"/>
      <c r="B941" s="91"/>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c r="AI941" s="92"/>
      <c r="AJ941" s="92"/>
      <c r="AK941" s="92"/>
      <c r="AL941" s="92"/>
      <c r="AM941" s="92"/>
      <c r="AN941" s="92"/>
      <c r="AO941" s="92"/>
      <c r="AP941" s="92"/>
      <c r="AQ941" s="92"/>
      <c r="AR941" s="92"/>
      <c r="AS941" s="92"/>
      <c r="AT941" s="92"/>
      <c r="AU941" s="92"/>
      <c r="AV941" s="92"/>
      <c r="AW941" s="92"/>
      <c r="AX941" s="93"/>
    </row>
    <row r="942" spans="1:113">
      <c r="B942" s="94"/>
    </row>
    <row r="943" spans="1:113" ht="15" thickBot="1">
      <c r="A943" s="81"/>
      <c r="B943" s="80" t="s">
        <v>89</v>
      </c>
      <c r="C943" s="78"/>
      <c r="D943" s="78"/>
      <c r="E943" s="78"/>
      <c r="F943" s="78"/>
      <c r="G943" s="78"/>
      <c r="H943" s="78"/>
      <c r="I943" s="78"/>
      <c r="J943" s="78"/>
      <c r="K943" s="78"/>
      <c r="L943" s="79"/>
      <c r="M943" s="79"/>
      <c r="N943" s="79"/>
      <c r="O943" s="79"/>
      <c r="P943" s="78"/>
      <c r="Q943" s="78"/>
      <c r="R943" s="78"/>
      <c r="S943" s="78"/>
      <c r="T943" s="78"/>
      <c r="U943" s="78"/>
      <c r="V943" s="80"/>
      <c r="W943" s="80"/>
      <c r="X943" s="80"/>
      <c r="Y943" s="80"/>
      <c r="Z943" s="80"/>
      <c r="AA943" s="80"/>
      <c r="AB943" s="80"/>
      <c r="AC943" s="80"/>
      <c r="AD943" s="80"/>
      <c r="AE943" s="80"/>
      <c r="AF943" s="80"/>
      <c r="AG943" s="80"/>
      <c r="AH943" s="80"/>
      <c r="AI943" s="80"/>
      <c r="AJ943" s="80"/>
      <c r="AK943" s="80"/>
      <c r="AL943" s="80"/>
      <c r="AM943" s="80"/>
      <c r="AN943" s="80"/>
      <c r="AO943" s="80"/>
      <c r="AP943" s="80"/>
      <c r="AQ943" s="80"/>
      <c r="AR943" s="80"/>
      <c r="AS943" s="80"/>
      <c r="AT943" s="80"/>
      <c r="AU943" s="80"/>
      <c r="AV943" s="80"/>
      <c r="AW943" s="80"/>
      <c r="AX943" s="80"/>
      <c r="DI943" s="71"/>
    </row>
    <row r="944" spans="1:113" ht="14.25">
      <c r="A944" s="78"/>
      <c r="B944" s="82"/>
      <c r="C944" s="77"/>
      <c r="D944" s="77"/>
      <c r="E944" s="77"/>
      <c r="F944" s="77"/>
      <c r="G944" s="77"/>
      <c r="H944" s="77"/>
      <c r="I944" s="77"/>
      <c r="J944" s="77"/>
      <c r="K944" s="77"/>
      <c r="L944" s="83"/>
      <c r="M944" s="83"/>
      <c r="N944" s="83"/>
      <c r="O944" s="83"/>
      <c r="P944" s="77"/>
      <c r="Q944" s="77"/>
      <c r="R944" s="77"/>
      <c r="S944" s="77"/>
      <c r="T944" s="77"/>
      <c r="U944" s="77"/>
      <c r="V944" s="84"/>
      <c r="W944" s="84"/>
      <c r="X944" s="84"/>
      <c r="Y944" s="84"/>
      <c r="Z944" s="84"/>
      <c r="AA944" s="84"/>
      <c r="AB944" s="84"/>
      <c r="AC944" s="84"/>
      <c r="AD944" s="84"/>
      <c r="AE944" s="84"/>
      <c r="AF944" s="84"/>
      <c r="AG944" s="84"/>
      <c r="AH944" s="84"/>
      <c r="AI944" s="84"/>
      <c r="AJ944" s="84"/>
      <c r="AK944" s="84"/>
      <c r="AL944" s="84"/>
      <c r="AM944" s="84"/>
      <c r="AN944" s="84"/>
      <c r="AO944" s="84"/>
      <c r="AP944" s="84"/>
      <c r="AQ944" s="84"/>
      <c r="AR944" s="84"/>
      <c r="AS944" s="84"/>
      <c r="AT944" s="84"/>
      <c r="AU944" s="84"/>
      <c r="AV944" s="84"/>
      <c r="AW944" s="84"/>
      <c r="AX944" s="85"/>
    </row>
    <row r="945" spans="1:251" ht="12" customHeight="1">
      <c r="A945" s="78"/>
      <c r="B945" s="86" t="s">
        <v>218</v>
      </c>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c r="AA945" s="87"/>
      <c r="AB945" s="87"/>
      <c r="AC945" s="87"/>
      <c r="AD945" s="87"/>
      <c r="AE945" s="87"/>
      <c r="AF945" s="87"/>
      <c r="AG945" s="87"/>
      <c r="AH945" s="87"/>
      <c r="AI945" s="87"/>
      <c r="AJ945" s="87"/>
      <c r="AK945" s="87"/>
      <c r="AL945" s="87"/>
      <c r="AM945" s="87"/>
      <c r="AN945" s="87"/>
      <c r="AO945" s="87"/>
      <c r="AP945" s="87"/>
      <c r="AQ945" s="87"/>
      <c r="AR945" s="87"/>
      <c r="AS945" s="87"/>
      <c r="AT945" s="87"/>
      <c r="AU945" s="87"/>
      <c r="AV945" s="87"/>
      <c r="AW945" s="87"/>
      <c r="AX945" s="88"/>
    </row>
    <row r="946" spans="1:251" ht="12" customHeight="1">
      <c r="A946" s="78"/>
      <c r="B946" s="86"/>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c r="AA946" s="87"/>
      <c r="AB946" s="87"/>
      <c r="AC946" s="87"/>
      <c r="AD946" s="87"/>
      <c r="AE946" s="87"/>
      <c r="AF946" s="87"/>
      <c r="AG946" s="87"/>
      <c r="AH946" s="87"/>
      <c r="AI946" s="87"/>
      <c r="AJ946" s="87"/>
      <c r="AK946" s="87"/>
      <c r="AL946" s="87"/>
      <c r="AM946" s="87"/>
      <c r="AN946" s="87"/>
      <c r="AO946" s="87"/>
      <c r="AP946" s="87"/>
      <c r="AQ946" s="87"/>
      <c r="AR946" s="87"/>
      <c r="AS946" s="87"/>
      <c r="AT946" s="87"/>
      <c r="AU946" s="87"/>
      <c r="AV946" s="87"/>
      <c r="AW946" s="87"/>
      <c r="AX946" s="88"/>
    </row>
    <row r="947" spans="1:251" ht="12" customHeight="1">
      <c r="A947" s="78"/>
      <c r="B947" s="86"/>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c r="AA947" s="87"/>
      <c r="AB947" s="87"/>
      <c r="AC947" s="87"/>
      <c r="AD947" s="87"/>
      <c r="AE947" s="87"/>
      <c r="AF947" s="87"/>
      <c r="AG947" s="87"/>
      <c r="AH947" s="87"/>
      <c r="AI947" s="87"/>
      <c r="AJ947" s="87"/>
      <c r="AK947" s="87"/>
      <c r="AL947" s="87"/>
      <c r="AM947" s="87"/>
      <c r="AN947" s="87"/>
      <c r="AO947" s="87"/>
      <c r="AP947" s="87"/>
      <c r="AQ947" s="87"/>
      <c r="AR947" s="87"/>
      <c r="AS947" s="87"/>
      <c r="AT947" s="87"/>
      <c r="AU947" s="87"/>
      <c r="AV947" s="87"/>
      <c r="AW947" s="87"/>
      <c r="AX947" s="88"/>
      <c r="BC947" s="89"/>
    </row>
    <row r="948" spans="1:251" ht="12" customHeight="1">
      <c r="A948" s="78"/>
      <c r="B948" s="86"/>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c r="AA948" s="87"/>
      <c r="AB948" s="87"/>
      <c r="AC948" s="87"/>
      <c r="AD948" s="87"/>
      <c r="AE948" s="87"/>
      <c r="AF948" s="87"/>
      <c r="AG948" s="87"/>
      <c r="AH948" s="87"/>
      <c r="AI948" s="87"/>
      <c r="AJ948" s="87"/>
      <c r="AK948" s="87"/>
      <c r="AL948" s="87"/>
      <c r="AM948" s="87"/>
      <c r="AN948" s="87"/>
      <c r="AO948" s="87"/>
      <c r="AP948" s="87"/>
      <c r="AQ948" s="87"/>
      <c r="AR948" s="87"/>
      <c r="AS948" s="87"/>
      <c r="AT948" s="87"/>
      <c r="AU948" s="87"/>
      <c r="AV948" s="87"/>
      <c r="AW948" s="87"/>
      <c r="AX948" s="88"/>
    </row>
    <row r="949" spans="1:251" ht="12" customHeight="1">
      <c r="A949" s="78"/>
      <c r="B949" s="86"/>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c r="AA949" s="87"/>
      <c r="AB949" s="87"/>
      <c r="AC949" s="87"/>
      <c r="AD949" s="87"/>
      <c r="AE949" s="87"/>
      <c r="AF949" s="87"/>
      <c r="AG949" s="87"/>
      <c r="AH949" s="87"/>
      <c r="AI949" s="87"/>
      <c r="AJ949" s="87"/>
      <c r="AK949" s="87"/>
      <c r="AL949" s="87"/>
      <c r="AM949" s="87"/>
      <c r="AN949" s="87"/>
      <c r="AO949" s="87"/>
      <c r="AP949" s="87"/>
      <c r="AQ949" s="87"/>
      <c r="AR949" s="87"/>
      <c r="AS949" s="87"/>
      <c r="AT949" s="87"/>
      <c r="AU949" s="87"/>
      <c r="AV949" s="87"/>
      <c r="AW949" s="87"/>
      <c r="AX949" s="88"/>
    </row>
    <row r="950" spans="1:251" ht="12" customHeight="1">
      <c r="A950" s="78"/>
      <c r="B950" s="86"/>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c r="AA950" s="87"/>
      <c r="AB950" s="87"/>
      <c r="AC950" s="87"/>
      <c r="AD950" s="87"/>
      <c r="AE950" s="87"/>
      <c r="AF950" s="87"/>
      <c r="AG950" s="87"/>
      <c r="AH950" s="87"/>
      <c r="AI950" s="87"/>
      <c r="AJ950" s="87"/>
      <c r="AK950" s="87"/>
      <c r="AL950" s="87"/>
      <c r="AM950" s="87"/>
      <c r="AN950" s="87"/>
      <c r="AO950" s="87"/>
      <c r="AP950" s="87"/>
      <c r="AQ950" s="87"/>
      <c r="AR950" s="87"/>
      <c r="AS950" s="87"/>
      <c r="AT950" s="87"/>
      <c r="AU950" s="87"/>
      <c r="AV950" s="87"/>
      <c r="AW950" s="87"/>
      <c r="AX950" s="88"/>
    </row>
    <row r="951" spans="1:251" ht="15" thickBot="1">
      <c r="A951" s="90"/>
      <c r="B951" s="91"/>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c r="AB951" s="92"/>
      <c r="AC951" s="92"/>
      <c r="AD951" s="92"/>
      <c r="AE951" s="92"/>
      <c r="AF951" s="92"/>
      <c r="AG951" s="92"/>
      <c r="AH951" s="92"/>
      <c r="AI951" s="92"/>
      <c r="AJ951" s="92"/>
      <c r="AK951" s="92"/>
      <c r="AL951" s="92"/>
      <c r="AM951" s="92"/>
      <c r="AN951" s="92"/>
      <c r="AO951" s="92"/>
      <c r="AP951" s="92"/>
      <c r="AQ951" s="92"/>
      <c r="AR951" s="92"/>
      <c r="AS951" s="92"/>
      <c r="AT951" s="92"/>
      <c r="AU951" s="92"/>
      <c r="AV951" s="92"/>
      <c r="AW951" s="92"/>
      <c r="AX951" s="93"/>
    </row>
    <row r="952" spans="1:251">
      <c r="B952" s="94"/>
    </row>
    <row r="953" spans="1:251" ht="14.25">
      <c r="B953" s="80" t="s">
        <v>91</v>
      </c>
      <c r="C953" s="78"/>
      <c r="D953" s="78"/>
      <c r="E953" s="78"/>
      <c r="F953" s="78"/>
      <c r="G953" s="78"/>
      <c r="H953" s="78"/>
      <c r="I953" s="78"/>
      <c r="J953" s="78"/>
      <c r="K953" s="78"/>
      <c r="L953" s="79"/>
      <c r="M953" s="79"/>
      <c r="N953" s="79"/>
      <c r="O953" s="79"/>
      <c r="P953" s="78"/>
      <c r="Q953" s="78"/>
      <c r="R953" s="78"/>
      <c r="S953" s="78"/>
      <c r="T953" s="78"/>
      <c r="U953" s="78"/>
      <c r="V953" s="80"/>
      <c r="W953" s="80"/>
      <c r="X953" s="80"/>
      <c r="Y953" s="80"/>
      <c r="Z953" s="80"/>
      <c r="AA953" s="80"/>
      <c r="AB953" s="80"/>
      <c r="AC953" s="80"/>
      <c r="AD953" s="80"/>
      <c r="AE953" s="80"/>
      <c r="AF953" s="80"/>
      <c r="AG953" s="80"/>
      <c r="AH953" s="80"/>
      <c r="AI953" s="80"/>
      <c r="AJ953" s="80"/>
      <c r="AK953" s="80"/>
      <c r="AL953" s="80"/>
      <c r="AM953" s="80"/>
      <c r="AN953" s="80"/>
      <c r="AO953" s="80"/>
      <c r="AP953" s="80"/>
      <c r="AQ953" s="80"/>
      <c r="AR953" s="80"/>
      <c r="AS953" s="80"/>
      <c r="AT953" s="80"/>
      <c r="AU953" s="80"/>
      <c r="AV953" s="80"/>
      <c r="AW953" s="80"/>
      <c r="AX953" s="80"/>
    </row>
    <row r="954" spans="1:251" ht="15" thickBot="1">
      <c r="B954" s="78"/>
      <c r="C954" s="78"/>
      <c r="D954" s="78"/>
      <c r="E954" s="78"/>
      <c r="F954" s="78"/>
      <c r="G954" s="78"/>
      <c r="H954" s="78"/>
      <c r="I954" s="78"/>
      <c r="J954" s="78"/>
      <c r="K954" s="78"/>
      <c r="L954" s="79"/>
      <c r="M954" s="79"/>
      <c r="N954" s="79"/>
      <c r="O954" s="79"/>
      <c r="P954" s="78"/>
      <c r="Q954" s="78"/>
      <c r="R954" s="78"/>
      <c r="S954" s="78"/>
      <c r="T954" s="78"/>
      <c r="U954" s="78"/>
      <c r="V954" s="80"/>
      <c r="W954" s="80"/>
      <c r="X954" s="80"/>
      <c r="Y954" s="80"/>
      <c r="Z954" s="80"/>
      <c r="AA954" s="80"/>
      <c r="AB954" s="80"/>
      <c r="AC954" s="80"/>
      <c r="AD954" s="80"/>
      <c r="AE954" s="80"/>
      <c r="AF954" s="80"/>
      <c r="AG954" s="80"/>
      <c r="AH954" s="80"/>
      <c r="AI954" s="80"/>
      <c r="AJ954" s="80"/>
      <c r="AK954" s="80"/>
      <c r="AL954" s="80"/>
      <c r="AM954" s="80"/>
      <c r="AN954" s="80"/>
      <c r="AO954" s="80"/>
      <c r="AP954" s="80"/>
      <c r="AQ954" s="80"/>
      <c r="AR954" s="80"/>
      <c r="AS954" s="80"/>
      <c r="AT954" s="80"/>
      <c r="AU954" s="80"/>
      <c r="AV954" s="80"/>
      <c r="AW954" s="80"/>
      <c r="AX954" s="95" t="s">
        <v>92</v>
      </c>
    </row>
    <row r="955" spans="1:251" s="89" customFormat="1" ht="13.5" customHeight="1">
      <c r="A955" s="78"/>
      <c r="B955" s="96" t="s">
        <v>93</v>
      </c>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8"/>
      <c r="AA955" s="99" t="s">
        <v>94</v>
      </c>
      <c r="AB955" s="97"/>
      <c r="AC955" s="97"/>
      <c r="AD955" s="97"/>
      <c r="AE955" s="97"/>
      <c r="AF955" s="97"/>
      <c r="AG955" s="97"/>
      <c r="AH955" s="97"/>
      <c r="AI955" s="98"/>
      <c r="AJ955" s="99" t="s">
        <v>95</v>
      </c>
      <c r="AK955" s="97"/>
      <c r="AL955" s="97"/>
      <c r="AM955" s="97"/>
      <c r="AN955" s="97"/>
      <c r="AO955" s="97"/>
      <c r="AP955" s="97"/>
      <c r="AQ955" s="97"/>
      <c r="AR955" s="98"/>
      <c r="AS955" s="99" t="s">
        <v>96</v>
      </c>
      <c r="AT955" s="97"/>
      <c r="AU955" s="97"/>
      <c r="AV955" s="97"/>
      <c r="AW955" s="97"/>
      <c r="AX955" s="100"/>
      <c r="AY955" s="65"/>
      <c r="AZ955" s="65"/>
      <c r="BA955" s="65"/>
      <c r="BB955" s="65"/>
      <c r="BC955" s="65"/>
      <c r="BD955" s="65"/>
      <c r="BE955" s="65"/>
      <c r="BF955" s="65"/>
      <c r="BG955" s="65"/>
      <c r="BH955" s="65"/>
      <c r="BI955" s="65"/>
      <c r="BJ955" s="65"/>
      <c r="BK955" s="65"/>
      <c r="BL955" s="65"/>
      <c r="BM955" s="65"/>
      <c r="BN955" s="65"/>
      <c r="BO955" s="65"/>
      <c r="BP955" s="65"/>
      <c r="BQ955" s="65"/>
      <c r="BR955" s="65"/>
      <c r="BS955" s="65"/>
      <c r="BT955" s="65"/>
      <c r="BU955" s="65"/>
      <c r="BV955" s="65"/>
      <c r="BW955" s="65"/>
      <c r="BX955" s="65"/>
      <c r="BY955" s="65"/>
      <c r="BZ955" s="65"/>
      <c r="CA955" s="65"/>
      <c r="CB955" s="65"/>
      <c r="CC955" s="65"/>
      <c r="CD955" s="65"/>
      <c r="CE955" s="65"/>
      <c r="CF955" s="65"/>
      <c r="CG955" s="65"/>
      <c r="CH955" s="65"/>
      <c r="CI955" s="65"/>
      <c r="CJ955" s="65"/>
      <c r="CK955" s="65"/>
      <c r="CL955" s="65"/>
      <c r="CM955" s="65"/>
      <c r="CN955" s="65"/>
      <c r="CO955" s="65"/>
      <c r="CP955" s="65"/>
      <c r="CQ955" s="65"/>
      <c r="CR955" s="65"/>
      <c r="CS955" s="65"/>
      <c r="CT955" s="65"/>
      <c r="CU955" s="65"/>
      <c r="CV955" s="65"/>
      <c r="CW955" s="65"/>
      <c r="CX955" s="65"/>
      <c r="CY955" s="65"/>
      <c r="CZ955" s="65"/>
      <c r="DA955" s="65"/>
      <c r="DB955" s="65"/>
      <c r="DC955" s="65"/>
      <c r="DD955" s="65"/>
      <c r="DE955" s="65"/>
      <c r="DF955" s="65"/>
      <c r="DG955" s="65"/>
      <c r="DH955" s="65"/>
      <c r="DI955" s="65"/>
      <c r="DJ955" s="65"/>
      <c r="DK955" s="65"/>
      <c r="DL955" s="65"/>
      <c r="DM955" s="65"/>
      <c r="DN955" s="65"/>
      <c r="DO955" s="65"/>
      <c r="DP955" s="65"/>
      <c r="DQ955" s="65"/>
      <c r="DR955" s="65"/>
      <c r="DS955" s="65"/>
      <c r="DT955" s="65"/>
      <c r="DU955" s="65"/>
      <c r="DV955" s="65"/>
      <c r="DW955" s="65"/>
      <c r="DX955" s="65"/>
      <c r="DY955" s="65"/>
      <c r="DZ955" s="65"/>
      <c r="EA955" s="65"/>
      <c r="EB955" s="65"/>
      <c r="EC955" s="65"/>
      <c r="ED955" s="65"/>
      <c r="EE955" s="65"/>
      <c r="EF955" s="65"/>
      <c r="EG955" s="65"/>
      <c r="EH955" s="65"/>
      <c r="EI955" s="65"/>
      <c r="EJ955" s="65"/>
      <c r="EK955" s="65"/>
      <c r="EL955" s="65"/>
      <c r="EM955" s="65"/>
      <c r="EN955" s="65"/>
      <c r="EO955" s="65"/>
      <c r="EP955" s="65"/>
      <c r="EQ955" s="65"/>
      <c r="ER955" s="65"/>
      <c r="ES955" s="65"/>
      <c r="ET955" s="65"/>
      <c r="EU955" s="65"/>
      <c r="EV955" s="65"/>
      <c r="EW955" s="65"/>
      <c r="EX955" s="65"/>
      <c r="EY955" s="65"/>
      <c r="EZ955" s="65"/>
      <c r="FA955" s="65"/>
      <c r="FB955" s="65"/>
      <c r="FC955" s="65"/>
      <c r="FD955" s="65"/>
      <c r="FE955" s="65"/>
      <c r="FF955" s="65"/>
      <c r="FG955" s="65"/>
      <c r="FH955" s="65"/>
      <c r="FI955" s="65"/>
      <c r="FJ955" s="65"/>
      <c r="FK955" s="65"/>
      <c r="FL955" s="65"/>
      <c r="FM955" s="65"/>
      <c r="FN955" s="65"/>
      <c r="FO955" s="65"/>
      <c r="FP955" s="65"/>
      <c r="FQ955" s="65"/>
      <c r="FR955" s="65"/>
      <c r="FS955" s="65"/>
      <c r="FT955" s="65"/>
      <c r="FU955" s="65"/>
      <c r="FV955" s="65"/>
      <c r="FW955" s="65"/>
      <c r="FX955" s="65"/>
      <c r="FY955" s="65"/>
      <c r="FZ955" s="65"/>
      <c r="GA955" s="65"/>
      <c r="GB955" s="65"/>
      <c r="GC955" s="65"/>
      <c r="GD955" s="65"/>
      <c r="GE955" s="65"/>
      <c r="GF955" s="65"/>
      <c r="GG955" s="65"/>
      <c r="GH955" s="65"/>
      <c r="GI955" s="65"/>
      <c r="GJ955" s="65"/>
      <c r="GK955" s="65"/>
      <c r="GL955" s="65"/>
      <c r="GM955" s="65"/>
      <c r="GN955" s="65"/>
      <c r="GO955" s="65"/>
      <c r="GP955" s="65"/>
      <c r="GQ955" s="65"/>
      <c r="GR955" s="65"/>
      <c r="GS955" s="65"/>
      <c r="GT955" s="65"/>
      <c r="GU955" s="65"/>
      <c r="GV955" s="65"/>
      <c r="GW955" s="65"/>
      <c r="GX955" s="65"/>
      <c r="GY955" s="65"/>
      <c r="GZ955" s="65"/>
      <c r="HA955" s="65"/>
      <c r="HB955" s="65"/>
      <c r="HC955" s="65"/>
      <c r="HD955" s="65"/>
      <c r="HE955" s="65"/>
      <c r="HF955" s="65"/>
      <c r="HG955" s="65"/>
      <c r="HH955" s="65"/>
      <c r="HI955" s="65"/>
      <c r="HJ955" s="65"/>
      <c r="HK955" s="65"/>
      <c r="HL955" s="65"/>
      <c r="HM955" s="65"/>
      <c r="HN955" s="65"/>
      <c r="HO955" s="65"/>
      <c r="HP955" s="65"/>
      <c r="HQ955" s="65"/>
      <c r="HR955" s="65"/>
      <c r="HS955" s="65"/>
      <c r="HT955" s="65"/>
      <c r="HU955" s="65"/>
      <c r="HV955" s="65"/>
      <c r="HW955" s="65"/>
      <c r="HX955" s="65"/>
      <c r="HY955" s="65"/>
      <c r="HZ955" s="65"/>
      <c r="IA955" s="65"/>
      <c r="IB955" s="65"/>
      <c r="IC955" s="65"/>
      <c r="ID955" s="65"/>
      <c r="IE955" s="65"/>
      <c r="IF955" s="65"/>
      <c r="IG955" s="65"/>
      <c r="IH955" s="65"/>
      <c r="II955" s="65"/>
      <c r="IJ955" s="65"/>
      <c r="IK955" s="65"/>
      <c r="IL955" s="65"/>
      <c r="IM955" s="65"/>
      <c r="IN955" s="65"/>
      <c r="IO955" s="65"/>
      <c r="IP955" s="65"/>
      <c r="IQ955" s="65"/>
    </row>
    <row r="956" spans="1:251" s="89" customFormat="1" ht="13.5">
      <c r="A956" s="78"/>
      <c r="B956" s="101"/>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3"/>
      <c r="AA956" s="104"/>
      <c r="AB956" s="102"/>
      <c r="AC956" s="102"/>
      <c r="AD956" s="102"/>
      <c r="AE956" s="102"/>
      <c r="AF956" s="102"/>
      <c r="AG956" s="102"/>
      <c r="AH956" s="102"/>
      <c r="AI956" s="103"/>
      <c r="AJ956" s="104"/>
      <c r="AK956" s="102"/>
      <c r="AL956" s="102"/>
      <c r="AM956" s="102"/>
      <c r="AN956" s="102"/>
      <c r="AO956" s="102"/>
      <c r="AP956" s="102"/>
      <c r="AQ956" s="102"/>
      <c r="AR956" s="103"/>
      <c r="AS956" s="104"/>
      <c r="AT956" s="102"/>
      <c r="AU956" s="102"/>
      <c r="AV956" s="102"/>
      <c r="AW956" s="102"/>
      <c r="AX956" s="105"/>
      <c r="AY956" s="65"/>
      <c r="AZ956" s="65"/>
      <c r="BA956" s="65"/>
      <c r="BB956" s="106"/>
      <c r="BC956" s="107"/>
      <c r="BE956" s="65"/>
      <c r="BF956" s="65"/>
      <c r="BG956" s="65"/>
      <c r="BH956" s="65"/>
      <c r="BI956" s="65"/>
      <c r="BJ956" s="65"/>
      <c r="BK956" s="65"/>
      <c r="BL956" s="65"/>
      <c r="BM956" s="65"/>
      <c r="BN956" s="65"/>
      <c r="BO956" s="65"/>
      <c r="BP956" s="65"/>
      <c r="BQ956" s="65"/>
      <c r="BR956" s="65"/>
      <c r="BS956" s="65"/>
      <c r="BT956" s="65"/>
      <c r="BU956" s="65"/>
      <c r="BV956" s="65"/>
      <c r="BW956" s="65"/>
      <c r="BX956" s="65"/>
      <c r="BY956" s="65"/>
      <c r="BZ956" s="65"/>
      <c r="CA956" s="65"/>
      <c r="CB956" s="65"/>
      <c r="CC956" s="65"/>
      <c r="CD956" s="65"/>
      <c r="CE956" s="65"/>
      <c r="CF956" s="65"/>
      <c r="CG956" s="65"/>
      <c r="CH956" s="65"/>
      <c r="CI956" s="65"/>
      <c r="CJ956" s="65"/>
      <c r="CK956" s="65"/>
      <c r="CL956" s="65"/>
      <c r="CM956" s="65"/>
      <c r="CN956" s="65"/>
      <c r="CO956" s="65"/>
      <c r="CP956" s="65"/>
      <c r="CQ956" s="65"/>
      <c r="CR956" s="65"/>
      <c r="CS956" s="65"/>
      <c r="CT956" s="65"/>
      <c r="CU956" s="65"/>
      <c r="CV956" s="65"/>
      <c r="CW956" s="65"/>
      <c r="CX956" s="65"/>
      <c r="CY956" s="65"/>
      <c r="CZ956" s="65"/>
      <c r="DA956" s="65"/>
      <c r="DB956" s="65"/>
      <c r="DC956" s="65"/>
      <c r="DD956" s="65"/>
      <c r="DE956" s="65"/>
      <c r="DF956" s="65"/>
      <c r="DG956" s="65"/>
      <c r="DH956" s="65"/>
      <c r="DI956" s="65"/>
      <c r="DJ956" s="65"/>
      <c r="DK956" s="65"/>
      <c r="DL956" s="65"/>
      <c r="DM956" s="65"/>
      <c r="DN956" s="65"/>
      <c r="DO956" s="65"/>
      <c r="DP956" s="65"/>
      <c r="DQ956" s="65"/>
      <c r="DR956" s="65"/>
      <c r="DS956" s="65"/>
      <c r="DT956" s="65"/>
      <c r="DU956" s="65"/>
      <c r="DV956" s="65"/>
      <c r="DW956" s="65"/>
      <c r="DX956" s="65"/>
      <c r="DY956" s="65"/>
      <c r="DZ956" s="65"/>
      <c r="EA956" s="65"/>
      <c r="EB956" s="65"/>
      <c r="EC956" s="65"/>
      <c r="ED956" s="65"/>
      <c r="EE956" s="65"/>
      <c r="EF956" s="65"/>
      <c r="EG956" s="65"/>
      <c r="EH956" s="65"/>
      <c r="EI956" s="65"/>
      <c r="EJ956" s="65"/>
      <c r="EK956" s="65"/>
      <c r="EL956" s="65"/>
      <c r="EM956" s="65"/>
      <c r="EN956" s="65"/>
      <c r="EO956" s="65"/>
      <c r="EP956" s="65"/>
      <c r="EQ956" s="65"/>
      <c r="ER956" s="65"/>
      <c r="ES956" s="65"/>
      <c r="ET956" s="65"/>
      <c r="EU956" s="65"/>
      <c r="EV956" s="65"/>
      <c r="EW956" s="65"/>
      <c r="EX956" s="65"/>
      <c r="EY956" s="65"/>
      <c r="EZ956" s="65"/>
      <c r="FA956" s="65"/>
      <c r="FB956" s="65"/>
      <c r="FC956" s="65"/>
      <c r="FD956" s="65"/>
      <c r="FE956" s="65"/>
      <c r="FF956" s="65"/>
      <c r="FG956" s="65"/>
      <c r="FH956" s="65"/>
      <c r="FI956" s="65"/>
      <c r="FJ956" s="65"/>
      <c r="FK956" s="65"/>
      <c r="FL956" s="65"/>
      <c r="FM956" s="65"/>
      <c r="FN956" s="65"/>
      <c r="FO956" s="65"/>
      <c r="FP956" s="65"/>
      <c r="FQ956" s="65"/>
      <c r="FR956" s="65"/>
      <c r="FS956" s="65"/>
      <c r="FT956" s="65"/>
      <c r="FU956" s="65"/>
      <c r="FV956" s="65"/>
      <c r="FW956" s="65"/>
      <c r="FX956" s="65"/>
      <c r="FY956" s="65"/>
      <c r="FZ956" s="65"/>
      <c r="GA956" s="65"/>
      <c r="GB956" s="65"/>
      <c r="GC956" s="65"/>
      <c r="GD956" s="65"/>
      <c r="GE956" s="65"/>
      <c r="GF956" s="65"/>
      <c r="GG956" s="65"/>
      <c r="GH956" s="65"/>
      <c r="GI956" s="65"/>
      <c r="GJ956" s="65"/>
      <c r="GK956" s="65"/>
      <c r="GL956" s="65"/>
      <c r="GM956" s="65"/>
      <c r="GN956" s="65"/>
      <c r="GO956" s="65"/>
      <c r="GP956" s="65"/>
      <c r="GQ956" s="65"/>
      <c r="GR956" s="65"/>
      <c r="GS956" s="65"/>
      <c r="GT956" s="65"/>
      <c r="GU956" s="65"/>
      <c r="GV956" s="65"/>
      <c r="GW956" s="65"/>
      <c r="GX956" s="65"/>
      <c r="GY956" s="65"/>
      <c r="GZ956" s="65"/>
      <c r="HA956" s="65"/>
      <c r="HB956" s="65"/>
      <c r="HC956" s="65"/>
      <c r="HD956" s="65"/>
      <c r="HE956" s="65"/>
      <c r="HF956" s="65"/>
      <c r="HG956" s="65"/>
      <c r="HH956" s="65"/>
      <c r="HI956" s="65"/>
      <c r="HJ956" s="65"/>
      <c r="HK956" s="65"/>
      <c r="HL956" s="65"/>
      <c r="HM956" s="65"/>
      <c r="HN956" s="65"/>
      <c r="HO956" s="65"/>
      <c r="HP956" s="65"/>
      <c r="HQ956" s="65"/>
      <c r="HR956" s="65"/>
      <c r="HS956" s="65"/>
      <c r="HT956" s="65"/>
      <c r="HU956" s="65"/>
      <c r="HV956" s="65"/>
      <c r="HW956" s="65"/>
      <c r="HX956" s="65"/>
      <c r="HY956" s="65"/>
      <c r="HZ956" s="65"/>
      <c r="IA956" s="65"/>
      <c r="IB956" s="65"/>
      <c r="IC956" s="65"/>
      <c r="ID956" s="65"/>
      <c r="IE956" s="65"/>
      <c r="IF956" s="65"/>
      <c r="IG956" s="65"/>
      <c r="IH956" s="65"/>
      <c r="II956" s="65"/>
      <c r="IJ956" s="65"/>
      <c r="IK956" s="65"/>
      <c r="IL956" s="65"/>
      <c r="IM956" s="65"/>
      <c r="IN956" s="65"/>
      <c r="IO956" s="65"/>
      <c r="IP956" s="65"/>
      <c r="IQ956" s="65"/>
    </row>
    <row r="957" spans="1:251" s="89" customFormat="1" ht="18.75" customHeight="1">
      <c r="A957" s="78"/>
      <c r="B957" s="108"/>
      <c r="C957" s="109" t="s">
        <v>219</v>
      </c>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1"/>
      <c r="AA957" s="112">
        <v>5680</v>
      </c>
      <c r="AB957" s="113"/>
      <c r="AC957" s="113"/>
      <c r="AD957" s="113"/>
      <c r="AE957" s="113"/>
      <c r="AF957" s="113"/>
      <c r="AG957" s="113"/>
      <c r="AH957" s="113"/>
      <c r="AI957" s="114"/>
      <c r="AJ957" s="112">
        <v>5637</v>
      </c>
      <c r="AK957" s="113"/>
      <c r="AL957" s="113"/>
      <c r="AM957" s="113"/>
      <c r="AN957" s="113"/>
      <c r="AO957" s="113"/>
      <c r="AP957" s="113"/>
      <c r="AQ957" s="113"/>
      <c r="AR957" s="114"/>
      <c r="AS957" s="115"/>
      <c r="AT957" s="116"/>
      <c r="AU957" s="116"/>
      <c r="AV957" s="116"/>
      <c r="AW957" s="116"/>
      <c r="AX957" s="117"/>
      <c r="AY957" s="65"/>
      <c r="AZ957" s="65"/>
      <c r="BA957" s="65"/>
      <c r="BB957" s="65"/>
      <c r="BC957" s="65"/>
      <c r="BD957" s="65"/>
      <c r="BE957" s="65"/>
      <c r="BF957" s="65"/>
      <c r="BG957" s="65"/>
      <c r="BH957" s="65"/>
      <c r="BI957" s="65"/>
      <c r="BJ957" s="65"/>
      <c r="BK957" s="65"/>
      <c r="BL957" s="65"/>
      <c r="BM957" s="65"/>
      <c r="BN957" s="65"/>
      <c r="BO957" s="65"/>
      <c r="BP957" s="65"/>
      <c r="BQ957" s="65"/>
      <c r="BR957" s="65"/>
      <c r="BS957" s="65"/>
      <c r="BT957" s="65"/>
      <c r="BU957" s="65"/>
      <c r="BV957" s="65"/>
      <c r="BW957" s="65"/>
      <c r="BX957" s="65"/>
      <c r="BY957" s="65"/>
      <c r="BZ957" s="65"/>
      <c r="CA957" s="65"/>
      <c r="CB957" s="65"/>
      <c r="CC957" s="65"/>
      <c r="CD957" s="65"/>
      <c r="CE957" s="65"/>
      <c r="CF957" s="65"/>
      <c r="CG957" s="65"/>
      <c r="CH957" s="65"/>
      <c r="CI957" s="65"/>
      <c r="CJ957" s="65"/>
      <c r="CK957" s="65"/>
      <c r="CL957" s="65"/>
      <c r="CM957" s="65"/>
      <c r="CN957" s="65"/>
      <c r="CO957" s="65"/>
      <c r="CP957" s="65"/>
      <c r="CQ957" s="65"/>
      <c r="CR957" s="65"/>
      <c r="CS957" s="65"/>
      <c r="CT957" s="65"/>
      <c r="CU957" s="65"/>
      <c r="CV957" s="65"/>
      <c r="CW957" s="65"/>
      <c r="CX957" s="65"/>
      <c r="CY957" s="65"/>
      <c r="CZ957" s="65"/>
      <c r="DA957" s="65"/>
      <c r="DB957" s="65"/>
      <c r="DC957" s="65"/>
      <c r="DD957" s="65"/>
      <c r="DE957" s="65"/>
      <c r="DF957" s="65"/>
      <c r="DG957" s="65"/>
      <c r="DH957" s="65"/>
      <c r="DI957" s="65"/>
      <c r="DJ957" s="65"/>
      <c r="DK957" s="65"/>
      <c r="DL957" s="65"/>
      <c r="DM957" s="65"/>
      <c r="DN957" s="65"/>
      <c r="DO957" s="65"/>
      <c r="DP957" s="65"/>
      <c r="DQ957" s="65"/>
      <c r="DR957" s="65"/>
      <c r="DS957" s="65"/>
      <c r="DT957" s="65"/>
      <c r="DU957" s="65"/>
      <c r="DV957" s="65"/>
      <c r="DW957" s="65"/>
      <c r="DX957" s="65"/>
      <c r="DY957" s="65"/>
      <c r="DZ957" s="65"/>
      <c r="EA957" s="65"/>
      <c r="EB957" s="65"/>
      <c r="EC957" s="65"/>
      <c r="ED957" s="65"/>
      <c r="EE957" s="65"/>
      <c r="EF957" s="65"/>
      <c r="EG957" s="65"/>
      <c r="EH957" s="65"/>
      <c r="EI957" s="65"/>
      <c r="EJ957" s="65"/>
      <c r="EK957" s="65"/>
      <c r="EL957" s="65"/>
      <c r="EM957" s="65"/>
      <c r="EN957" s="65"/>
      <c r="EO957" s="65"/>
      <c r="EP957" s="65"/>
      <c r="EQ957" s="65"/>
      <c r="ER957" s="65"/>
      <c r="ES957" s="65"/>
      <c r="ET957" s="65"/>
      <c r="EU957" s="65"/>
      <c r="EV957" s="65"/>
      <c r="EW957" s="65"/>
      <c r="EX957" s="65"/>
      <c r="EY957" s="65"/>
      <c r="EZ957" s="65"/>
      <c r="FA957" s="65"/>
      <c r="FB957" s="65"/>
      <c r="FC957" s="65"/>
      <c r="FD957" s="65"/>
      <c r="FE957" s="65"/>
      <c r="FF957" s="65"/>
      <c r="FG957" s="65"/>
      <c r="FH957" s="65"/>
      <c r="FI957" s="65"/>
      <c r="FJ957" s="65"/>
      <c r="FK957" s="65"/>
      <c r="FL957" s="65"/>
      <c r="FM957" s="65"/>
      <c r="FN957" s="65"/>
      <c r="FO957" s="65"/>
      <c r="FP957" s="65"/>
      <c r="FQ957" s="65"/>
      <c r="FR957" s="65"/>
      <c r="FS957" s="65"/>
      <c r="FT957" s="65"/>
      <c r="FU957" s="65"/>
      <c r="FV957" s="65"/>
      <c r="FW957" s="65"/>
      <c r="FX957" s="65"/>
      <c r="FY957" s="65"/>
      <c r="FZ957" s="65"/>
      <c r="GA957" s="65"/>
      <c r="GB957" s="65"/>
      <c r="GC957" s="65"/>
      <c r="GD957" s="65"/>
      <c r="GE957" s="65"/>
      <c r="GF957" s="65"/>
      <c r="GG957" s="65"/>
      <c r="GH957" s="65"/>
      <c r="GI957" s="65"/>
      <c r="GJ957" s="65"/>
      <c r="GK957" s="65"/>
      <c r="GL957" s="65"/>
      <c r="GM957" s="65"/>
      <c r="GN957" s="65"/>
      <c r="GO957" s="65"/>
      <c r="GP957" s="65"/>
      <c r="GQ957" s="65"/>
      <c r="GR957" s="65"/>
      <c r="GS957" s="65"/>
      <c r="GT957" s="65"/>
      <c r="GU957" s="65"/>
      <c r="GV957" s="65"/>
      <c r="GW957" s="65"/>
      <c r="GX957" s="65"/>
      <c r="GY957" s="65"/>
      <c r="GZ957" s="65"/>
      <c r="HA957" s="65"/>
      <c r="HB957" s="65"/>
      <c r="HC957" s="65"/>
      <c r="HD957" s="65"/>
      <c r="HE957" s="65"/>
      <c r="HF957" s="65"/>
      <c r="HG957" s="65"/>
      <c r="HH957" s="65"/>
      <c r="HI957" s="65"/>
      <c r="HJ957" s="65"/>
      <c r="HK957" s="65"/>
      <c r="HL957" s="65"/>
      <c r="HM957" s="65"/>
      <c r="HN957" s="65"/>
      <c r="HO957" s="65"/>
      <c r="HP957" s="65"/>
      <c r="HQ957" s="65"/>
      <c r="HR957" s="65"/>
      <c r="HS957" s="65"/>
      <c r="HT957" s="65"/>
      <c r="HU957" s="65"/>
      <c r="HV957" s="65"/>
      <c r="HW957" s="65"/>
      <c r="HX957" s="65"/>
      <c r="HY957" s="65"/>
      <c r="HZ957" s="65"/>
      <c r="IA957" s="65"/>
      <c r="IB957" s="65"/>
      <c r="IC957" s="65"/>
      <c r="ID957" s="65"/>
      <c r="IE957" s="65"/>
      <c r="IF957" s="65"/>
      <c r="IG957" s="65"/>
      <c r="IH957" s="65"/>
      <c r="II957" s="65"/>
      <c r="IJ957" s="65"/>
      <c r="IK957" s="65"/>
      <c r="IL957" s="65"/>
      <c r="IM957" s="65"/>
      <c r="IN957" s="65"/>
      <c r="IO957" s="65"/>
      <c r="IP957" s="65"/>
      <c r="IQ957" s="65"/>
    </row>
    <row r="958" spans="1:251" s="89" customFormat="1" ht="18.75" customHeight="1" thickBot="1">
      <c r="A958" s="90"/>
      <c r="B958" s="118" t="s">
        <v>98</v>
      </c>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20"/>
      <c r="AA958" s="121">
        <f>SUM($AA$957:$AA$957)</f>
        <v>5680</v>
      </c>
      <c r="AB958" s="122"/>
      <c r="AC958" s="122"/>
      <c r="AD958" s="122"/>
      <c r="AE958" s="122"/>
      <c r="AF958" s="122"/>
      <c r="AG958" s="122"/>
      <c r="AH958" s="122"/>
      <c r="AI958" s="123"/>
      <c r="AJ958" s="121">
        <f>SUM($AJ$957:$AJ$957)</f>
        <v>5637</v>
      </c>
      <c r="AK958" s="122"/>
      <c r="AL958" s="122"/>
      <c r="AM958" s="122"/>
      <c r="AN958" s="122"/>
      <c r="AO958" s="122"/>
      <c r="AP958" s="122"/>
      <c r="AQ958" s="122"/>
      <c r="AR958" s="123"/>
      <c r="AS958" s="124"/>
      <c r="AT958" s="125"/>
      <c r="AU958" s="125"/>
      <c r="AV958" s="125"/>
      <c r="AW958" s="125"/>
      <c r="AX958" s="126"/>
      <c r="AY958" s="65"/>
      <c r="AZ958" s="65"/>
      <c r="BA958" s="65"/>
      <c r="BB958" s="65"/>
      <c r="BC958" s="65"/>
      <c r="BD958" s="65"/>
      <c r="BE958" s="65"/>
      <c r="BF958" s="65"/>
      <c r="BG958" s="65"/>
      <c r="BH958" s="65"/>
      <c r="BI958" s="65"/>
      <c r="BJ958" s="65"/>
      <c r="BK958" s="65"/>
      <c r="BL958" s="65"/>
      <c r="BM958" s="65"/>
      <c r="BN958" s="65"/>
      <c r="BO958" s="65"/>
      <c r="BP958" s="65"/>
      <c r="BQ958" s="65"/>
      <c r="BR958" s="65"/>
      <c r="BS958" s="65"/>
      <c r="BT958" s="65"/>
      <c r="BU958" s="65"/>
      <c r="BV958" s="65"/>
      <c r="BW958" s="65"/>
      <c r="BX958" s="65"/>
      <c r="BY958" s="65"/>
      <c r="BZ958" s="65"/>
      <c r="CA958" s="65"/>
      <c r="CB958" s="65"/>
      <c r="CC958" s="65"/>
      <c r="CD958" s="65"/>
      <c r="CE958" s="65"/>
      <c r="CF958" s="65"/>
      <c r="CG958" s="65"/>
      <c r="CH958" s="65"/>
      <c r="CI958" s="65"/>
      <c r="CJ958" s="65"/>
      <c r="CK958" s="65"/>
      <c r="CL958" s="65"/>
      <c r="CM958" s="65"/>
      <c r="CN958" s="65"/>
      <c r="CO958" s="65"/>
      <c r="CP958" s="65"/>
      <c r="CQ958" s="65"/>
      <c r="CR958" s="65"/>
      <c r="CS958" s="65"/>
      <c r="CT958" s="65"/>
      <c r="CU958" s="65"/>
      <c r="CV958" s="65"/>
      <c r="CW958" s="65"/>
      <c r="CX958" s="65"/>
      <c r="CY958" s="65"/>
      <c r="CZ958" s="65"/>
      <c r="DA958" s="65"/>
      <c r="DB958" s="65"/>
      <c r="DC958" s="65"/>
      <c r="DD958" s="65"/>
      <c r="DE958" s="65"/>
      <c r="DF958" s="65"/>
      <c r="DG958" s="65"/>
      <c r="DH958" s="65"/>
      <c r="DI958" s="65"/>
      <c r="DJ958" s="65"/>
      <c r="DK958" s="65"/>
      <c r="DL958" s="65"/>
      <c r="DM958" s="65"/>
      <c r="DN958" s="65"/>
      <c r="DO958" s="65"/>
      <c r="DP958" s="65"/>
      <c r="DQ958" s="65"/>
      <c r="DR958" s="65"/>
      <c r="DS958" s="65"/>
      <c r="DT958" s="65"/>
      <c r="DU958" s="65"/>
      <c r="DV958" s="65"/>
      <c r="DW958" s="65"/>
      <c r="DX958" s="65"/>
      <c r="DY958" s="65"/>
      <c r="DZ958" s="65"/>
      <c r="EA958" s="65"/>
      <c r="EB958" s="65"/>
      <c r="EC958" s="65"/>
      <c r="ED958" s="65"/>
      <c r="EE958" s="65"/>
      <c r="EF958" s="65"/>
      <c r="EG958" s="65"/>
      <c r="EH958" s="65"/>
      <c r="EI958" s="65"/>
      <c r="EJ958" s="65"/>
      <c r="EK958" s="65"/>
      <c r="EL958" s="65"/>
      <c r="EM958" s="65"/>
      <c r="EN958" s="65"/>
      <c r="EO958" s="65"/>
      <c r="EP958" s="65"/>
      <c r="EQ958" s="65"/>
      <c r="ER958" s="65"/>
      <c r="ES958" s="65"/>
      <c r="ET958" s="65"/>
      <c r="EU958" s="65"/>
      <c r="EV958" s="65"/>
      <c r="EW958" s="65"/>
      <c r="EX958" s="65"/>
      <c r="EY958" s="65"/>
      <c r="EZ958" s="65"/>
      <c r="FA958" s="65"/>
      <c r="FB958" s="65"/>
      <c r="FC958" s="65"/>
      <c r="FD958" s="65"/>
      <c r="FE958" s="65"/>
      <c r="FF958" s="65"/>
      <c r="FG958" s="65"/>
      <c r="FH958" s="65"/>
      <c r="FI958" s="65"/>
      <c r="FJ958" s="65"/>
      <c r="FK958" s="65"/>
      <c r="FL958" s="65"/>
      <c r="FM958" s="65"/>
      <c r="FN958" s="65"/>
      <c r="FO958" s="65"/>
      <c r="FP958" s="65"/>
      <c r="FQ958" s="65"/>
      <c r="FR958" s="65"/>
      <c r="FS958" s="65"/>
      <c r="FT958" s="65"/>
      <c r="FU958" s="65"/>
      <c r="FV958" s="65"/>
      <c r="FW958" s="65"/>
      <c r="FX958" s="65"/>
      <c r="FY958" s="65"/>
      <c r="FZ958" s="65"/>
      <c r="GA958" s="65"/>
      <c r="GB958" s="65"/>
      <c r="GC958" s="65"/>
      <c r="GD958" s="65"/>
      <c r="GE958" s="65"/>
      <c r="GF958" s="65"/>
      <c r="GG958" s="65"/>
      <c r="GH958" s="65"/>
      <c r="GI958" s="65"/>
      <c r="GJ958" s="65"/>
      <c r="GK958" s="65"/>
      <c r="GL958" s="65"/>
      <c r="GM958" s="65"/>
      <c r="GN958" s="65"/>
      <c r="GO958" s="65"/>
      <c r="GP958" s="65"/>
      <c r="GQ958" s="65"/>
      <c r="GR958" s="65"/>
      <c r="GS958" s="65"/>
      <c r="GT958" s="65"/>
      <c r="GU958" s="65"/>
      <c r="GV958" s="65"/>
      <c r="GW958" s="65"/>
      <c r="GX958" s="65"/>
      <c r="GY958" s="65"/>
      <c r="GZ958" s="65"/>
      <c r="HA958" s="65"/>
      <c r="HB958" s="65"/>
      <c r="HC958" s="65"/>
      <c r="HD958" s="65"/>
      <c r="HE958" s="65"/>
      <c r="HF958" s="65"/>
      <c r="HG958" s="65"/>
      <c r="HH958" s="65"/>
      <c r="HI958" s="65"/>
      <c r="HJ958" s="65"/>
      <c r="HK958" s="65"/>
      <c r="HL958" s="65"/>
      <c r="HM958" s="65"/>
      <c r="HN958" s="65"/>
      <c r="HO958" s="65"/>
      <c r="HP958" s="65"/>
      <c r="HQ958" s="65"/>
      <c r="HR958" s="65"/>
      <c r="HS958" s="65"/>
      <c r="HT958" s="65"/>
      <c r="HU958" s="65"/>
      <c r="HV958" s="65"/>
      <c r="HW958" s="65"/>
      <c r="HX958" s="65"/>
      <c r="HY958" s="65"/>
      <c r="HZ958" s="65"/>
      <c r="IA958" s="65"/>
      <c r="IB958" s="65"/>
      <c r="IC958" s="65"/>
      <c r="ID958" s="65"/>
      <c r="IE958" s="65"/>
      <c r="IF958" s="65"/>
      <c r="IG958" s="65"/>
      <c r="IH958" s="65"/>
      <c r="II958" s="65"/>
      <c r="IJ958" s="65"/>
      <c r="IK958" s="65"/>
      <c r="IL958" s="65"/>
      <c r="IM958" s="65"/>
      <c r="IN958" s="65"/>
      <c r="IO958" s="65"/>
      <c r="IP958" s="65"/>
      <c r="IQ958" s="65"/>
    </row>
    <row r="960" spans="1:251" ht="18.75">
      <c r="A960" s="64" t="s">
        <v>85</v>
      </c>
      <c r="AW960" s="66"/>
      <c r="AX960" s="67"/>
      <c r="AY960" s="66"/>
    </row>
    <row r="962" spans="1:113" ht="18.75">
      <c r="B962" s="68" t="s">
        <v>0</v>
      </c>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row>
    <row r="963" spans="1:113">
      <c r="Z963" s="70"/>
      <c r="AD963" s="70"/>
      <c r="AE963" s="70"/>
      <c r="AF963" s="70"/>
      <c r="AG963" s="70"/>
      <c r="AH963" s="70"/>
      <c r="AI963" s="70"/>
      <c r="AO963" s="70"/>
    </row>
    <row r="964" spans="1:113" ht="13.5" thickBot="1">
      <c r="Z964" s="70"/>
      <c r="AD964" s="70"/>
      <c r="AE964" s="70"/>
      <c r="AF964" s="70"/>
      <c r="AG964" s="70"/>
      <c r="AH964" s="70"/>
      <c r="AI964" s="70"/>
      <c r="AO964" s="70"/>
      <c r="DI964" s="71"/>
    </row>
    <row r="965" spans="1:113" ht="24.75" customHeight="1" thickBot="1">
      <c r="B965" s="72" t="s">
        <v>86</v>
      </c>
      <c r="C965" s="73"/>
      <c r="D965" s="73"/>
      <c r="E965" s="73"/>
      <c r="F965" s="73"/>
      <c r="G965" s="73"/>
      <c r="H965" s="74" t="s">
        <v>220</v>
      </c>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5"/>
      <c r="AL965" s="75"/>
      <c r="AM965" s="75"/>
      <c r="AN965" s="75"/>
      <c r="AO965" s="75"/>
      <c r="AP965" s="75"/>
      <c r="AQ965" s="75"/>
      <c r="AR965" s="75"/>
      <c r="AS965" s="75"/>
      <c r="AT965" s="75"/>
      <c r="AU965" s="75"/>
      <c r="AV965" s="75"/>
      <c r="AW965" s="75"/>
      <c r="AX965" s="76"/>
      <c r="DI965" s="71"/>
    </row>
    <row r="966" spans="1:113" ht="14.25">
      <c r="B966" s="77"/>
      <c r="C966" s="77"/>
      <c r="D966" s="77"/>
      <c r="E966" s="77"/>
      <c r="F966" s="77"/>
      <c r="G966" s="77"/>
      <c r="H966" s="78"/>
      <c r="I966" s="78"/>
      <c r="J966" s="78"/>
      <c r="K966" s="78"/>
      <c r="L966" s="79"/>
      <c r="M966" s="79"/>
      <c r="N966" s="79"/>
      <c r="O966" s="79"/>
      <c r="P966" s="78"/>
      <c r="Q966" s="78"/>
      <c r="R966" s="78"/>
      <c r="S966" s="78"/>
      <c r="T966" s="78"/>
      <c r="U966" s="78"/>
      <c r="V966" s="80"/>
      <c r="W966" s="80"/>
      <c r="X966" s="80"/>
      <c r="Y966" s="80"/>
      <c r="Z966" s="80"/>
      <c r="AA966" s="80"/>
      <c r="AB966" s="80"/>
      <c r="AC966" s="80"/>
      <c r="AD966" s="80"/>
      <c r="AE966" s="80"/>
      <c r="AF966" s="80"/>
      <c r="AG966" s="80"/>
      <c r="AH966" s="80"/>
      <c r="AI966" s="80"/>
      <c r="AJ966" s="80"/>
      <c r="AK966" s="80"/>
      <c r="AL966" s="80"/>
      <c r="AM966" s="80"/>
      <c r="AN966" s="80"/>
      <c r="AO966" s="80"/>
      <c r="AP966" s="80"/>
      <c r="AQ966" s="80"/>
      <c r="AR966" s="80"/>
      <c r="AS966" s="80"/>
      <c r="AT966" s="80"/>
      <c r="AU966" s="80"/>
      <c r="AV966" s="80"/>
      <c r="AW966" s="80"/>
      <c r="AX966" s="80"/>
      <c r="DI966" s="71"/>
    </row>
    <row r="967" spans="1:113" ht="15" thickBot="1">
      <c r="A967" s="81"/>
      <c r="B967" s="80" t="s">
        <v>88</v>
      </c>
      <c r="C967" s="78"/>
      <c r="D967" s="78"/>
      <c r="E967" s="78"/>
      <c r="F967" s="78"/>
      <c r="G967" s="78"/>
      <c r="H967" s="78"/>
      <c r="I967" s="78"/>
      <c r="J967" s="78"/>
      <c r="K967" s="78"/>
      <c r="L967" s="79"/>
      <c r="M967" s="79"/>
      <c r="N967" s="79"/>
      <c r="O967" s="79"/>
      <c r="P967" s="78"/>
      <c r="Q967" s="78"/>
      <c r="R967" s="78"/>
      <c r="S967" s="78"/>
      <c r="T967" s="78"/>
      <c r="U967" s="78"/>
      <c r="V967" s="80"/>
      <c r="W967" s="80"/>
      <c r="X967" s="80"/>
      <c r="Y967" s="80"/>
      <c r="Z967" s="80"/>
      <c r="AA967" s="80"/>
      <c r="AB967" s="80"/>
      <c r="AC967" s="80"/>
      <c r="AD967" s="80"/>
      <c r="AE967" s="80"/>
      <c r="AF967" s="80"/>
      <c r="AG967" s="80"/>
      <c r="AH967" s="80"/>
      <c r="AI967" s="80"/>
      <c r="AJ967" s="80"/>
      <c r="AK967" s="80"/>
      <c r="AL967" s="80"/>
      <c r="AM967" s="80"/>
      <c r="AN967" s="80"/>
      <c r="AO967" s="80"/>
      <c r="AP967" s="80"/>
      <c r="AQ967" s="80"/>
      <c r="AR967" s="80"/>
      <c r="AS967" s="80"/>
      <c r="AT967" s="80"/>
      <c r="AU967" s="80"/>
      <c r="AV967" s="80"/>
      <c r="AW967" s="80"/>
      <c r="AX967" s="80"/>
      <c r="DI967" s="71"/>
    </row>
    <row r="968" spans="1:113" ht="14.25">
      <c r="A968" s="78"/>
      <c r="B968" s="82"/>
      <c r="C968" s="77"/>
      <c r="D968" s="77"/>
      <c r="E968" s="77"/>
      <c r="F968" s="77"/>
      <c r="G968" s="77"/>
      <c r="H968" s="77"/>
      <c r="I968" s="77"/>
      <c r="J968" s="77"/>
      <c r="K968" s="77"/>
      <c r="L968" s="83"/>
      <c r="M968" s="83"/>
      <c r="N968" s="83"/>
      <c r="O968" s="83"/>
      <c r="P968" s="77"/>
      <c r="Q968" s="77"/>
      <c r="R968" s="77"/>
      <c r="S968" s="77"/>
      <c r="T968" s="77"/>
      <c r="U968" s="77"/>
      <c r="V968" s="84"/>
      <c r="W968" s="84"/>
      <c r="X968" s="84"/>
      <c r="Y968" s="84"/>
      <c r="Z968" s="84"/>
      <c r="AA968" s="84"/>
      <c r="AB968" s="84"/>
      <c r="AC968" s="84"/>
      <c r="AD968" s="84"/>
      <c r="AE968" s="84"/>
      <c r="AF968" s="84"/>
      <c r="AG968" s="84"/>
      <c r="AH968" s="84"/>
      <c r="AI968" s="84"/>
      <c r="AJ968" s="84"/>
      <c r="AK968" s="84"/>
      <c r="AL968" s="84"/>
      <c r="AM968" s="84"/>
      <c r="AN968" s="84"/>
      <c r="AO968" s="84"/>
      <c r="AP968" s="84"/>
      <c r="AQ968" s="84"/>
      <c r="AR968" s="84"/>
      <c r="AS968" s="84"/>
      <c r="AT968" s="84"/>
      <c r="AU968" s="84"/>
      <c r="AV968" s="84"/>
      <c r="AW968" s="84"/>
      <c r="AX968" s="85"/>
    </row>
    <row r="969" spans="1:113" ht="12" customHeight="1">
      <c r="A969" s="78"/>
      <c r="B969" s="86" t="s">
        <v>221</v>
      </c>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c r="AA969" s="87"/>
      <c r="AB969" s="87"/>
      <c r="AC969" s="87"/>
      <c r="AD969" s="87"/>
      <c r="AE969" s="87"/>
      <c r="AF969" s="87"/>
      <c r="AG969" s="87"/>
      <c r="AH969" s="87"/>
      <c r="AI969" s="87"/>
      <c r="AJ969" s="87"/>
      <c r="AK969" s="87"/>
      <c r="AL969" s="87"/>
      <c r="AM969" s="87"/>
      <c r="AN969" s="87"/>
      <c r="AO969" s="87"/>
      <c r="AP969" s="87"/>
      <c r="AQ969" s="87"/>
      <c r="AR969" s="87"/>
      <c r="AS969" s="87"/>
      <c r="AT969" s="87"/>
      <c r="AU969" s="87"/>
      <c r="AV969" s="87"/>
      <c r="AW969" s="87"/>
      <c r="AX969" s="88"/>
    </row>
    <row r="970" spans="1:113" ht="12" customHeight="1">
      <c r="A970" s="78"/>
      <c r="B970" s="86"/>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c r="AA970" s="87"/>
      <c r="AB970" s="87"/>
      <c r="AC970" s="87"/>
      <c r="AD970" s="87"/>
      <c r="AE970" s="87"/>
      <c r="AF970" s="87"/>
      <c r="AG970" s="87"/>
      <c r="AH970" s="87"/>
      <c r="AI970" s="87"/>
      <c r="AJ970" s="87"/>
      <c r="AK970" s="87"/>
      <c r="AL970" s="87"/>
      <c r="AM970" s="87"/>
      <c r="AN970" s="87"/>
      <c r="AO970" s="87"/>
      <c r="AP970" s="87"/>
      <c r="AQ970" s="87"/>
      <c r="AR970" s="87"/>
      <c r="AS970" s="87"/>
      <c r="AT970" s="87"/>
      <c r="AU970" s="87"/>
      <c r="AV970" s="87"/>
      <c r="AW970" s="87"/>
      <c r="AX970" s="88"/>
    </row>
    <row r="971" spans="1:113" ht="12" customHeight="1">
      <c r="A971" s="78"/>
      <c r="B971" s="86"/>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c r="AA971" s="87"/>
      <c r="AB971" s="87"/>
      <c r="AC971" s="87"/>
      <c r="AD971" s="87"/>
      <c r="AE971" s="87"/>
      <c r="AF971" s="87"/>
      <c r="AG971" s="87"/>
      <c r="AH971" s="87"/>
      <c r="AI971" s="87"/>
      <c r="AJ971" s="87"/>
      <c r="AK971" s="87"/>
      <c r="AL971" s="87"/>
      <c r="AM971" s="87"/>
      <c r="AN971" s="87"/>
      <c r="AO971" s="87"/>
      <c r="AP971" s="87"/>
      <c r="AQ971" s="87"/>
      <c r="AR971" s="87"/>
      <c r="AS971" s="87"/>
      <c r="AT971" s="87"/>
      <c r="AU971" s="87"/>
      <c r="AV971" s="87"/>
      <c r="AW971" s="87"/>
      <c r="AX971" s="88"/>
      <c r="BC971" s="89"/>
    </row>
    <row r="972" spans="1:113" ht="12" customHeight="1">
      <c r="A972" s="78"/>
      <c r="B972" s="86"/>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c r="AA972" s="87"/>
      <c r="AB972" s="87"/>
      <c r="AC972" s="87"/>
      <c r="AD972" s="87"/>
      <c r="AE972" s="87"/>
      <c r="AF972" s="87"/>
      <c r="AG972" s="87"/>
      <c r="AH972" s="87"/>
      <c r="AI972" s="87"/>
      <c r="AJ972" s="87"/>
      <c r="AK972" s="87"/>
      <c r="AL972" s="87"/>
      <c r="AM972" s="87"/>
      <c r="AN972" s="87"/>
      <c r="AO972" s="87"/>
      <c r="AP972" s="87"/>
      <c r="AQ972" s="87"/>
      <c r="AR972" s="87"/>
      <c r="AS972" s="87"/>
      <c r="AT972" s="87"/>
      <c r="AU972" s="87"/>
      <c r="AV972" s="87"/>
      <c r="AW972" s="87"/>
      <c r="AX972" s="88"/>
    </row>
    <row r="973" spans="1:113" ht="12" customHeight="1">
      <c r="A973" s="78"/>
      <c r="B973" s="86"/>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c r="AA973" s="87"/>
      <c r="AB973" s="87"/>
      <c r="AC973" s="87"/>
      <c r="AD973" s="87"/>
      <c r="AE973" s="87"/>
      <c r="AF973" s="87"/>
      <c r="AG973" s="87"/>
      <c r="AH973" s="87"/>
      <c r="AI973" s="87"/>
      <c r="AJ973" s="87"/>
      <c r="AK973" s="87"/>
      <c r="AL973" s="87"/>
      <c r="AM973" s="87"/>
      <c r="AN973" s="87"/>
      <c r="AO973" s="87"/>
      <c r="AP973" s="87"/>
      <c r="AQ973" s="87"/>
      <c r="AR973" s="87"/>
      <c r="AS973" s="87"/>
      <c r="AT973" s="87"/>
      <c r="AU973" s="87"/>
      <c r="AV973" s="87"/>
      <c r="AW973" s="87"/>
      <c r="AX973" s="88"/>
    </row>
    <row r="974" spans="1:113" ht="12" customHeight="1">
      <c r="A974" s="78"/>
      <c r="B974" s="86"/>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c r="AA974" s="87"/>
      <c r="AB974" s="87"/>
      <c r="AC974" s="87"/>
      <c r="AD974" s="87"/>
      <c r="AE974" s="87"/>
      <c r="AF974" s="87"/>
      <c r="AG974" s="87"/>
      <c r="AH974" s="87"/>
      <c r="AI974" s="87"/>
      <c r="AJ974" s="87"/>
      <c r="AK974" s="87"/>
      <c r="AL974" s="87"/>
      <c r="AM974" s="87"/>
      <c r="AN974" s="87"/>
      <c r="AO974" s="87"/>
      <c r="AP974" s="87"/>
      <c r="AQ974" s="87"/>
      <c r="AR974" s="87"/>
      <c r="AS974" s="87"/>
      <c r="AT974" s="87"/>
      <c r="AU974" s="87"/>
      <c r="AV974" s="87"/>
      <c r="AW974" s="87"/>
      <c r="AX974" s="88"/>
    </row>
    <row r="975" spans="1:113" ht="15" thickBot="1">
      <c r="A975" s="90"/>
      <c r="B975" s="91"/>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c r="AB975" s="92"/>
      <c r="AC975" s="92"/>
      <c r="AD975" s="92"/>
      <c r="AE975" s="92"/>
      <c r="AF975" s="92"/>
      <c r="AG975" s="92"/>
      <c r="AH975" s="92"/>
      <c r="AI975" s="92"/>
      <c r="AJ975" s="92"/>
      <c r="AK975" s="92"/>
      <c r="AL975" s="92"/>
      <c r="AM975" s="92"/>
      <c r="AN975" s="92"/>
      <c r="AO975" s="92"/>
      <c r="AP975" s="92"/>
      <c r="AQ975" s="92"/>
      <c r="AR975" s="92"/>
      <c r="AS975" s="92"/>
      <c r="AT975" s="92"/>
      <c r="AU975" s="92"/>
      <c r="AV975" s="92"/>
      <c r="AW975" s="92"/>
      <c r="AX975" s="93"/>
    </row>
    <row r="976" spans="1:113">
      <c r="B976" s="94"/>
    </row>
    <row r="977" spans="1:113" ht="15" thickBot="1">
      <c r="A977" s="81"/>
      <c r="B977" s="80" t="s">
        <v>89</v>
      </c>
      <c r="C977" s="78"/>
      <c r="D977" s="78"/>
      <c r="E977" s="78"/>
      <c r="F977" s="78"/>
      <c r="G977" s="78"/>
      <c r="H977" s="78"/>
      <c r="I977" s="78"/>
      <c r="J977" s="78"/>
      <c r="K977" s="78"/>
      <c r="L977" s="79"/>
      <c r="M977" s="79"/>
      <c r="N977" s="79"/>
      <c r="O977" s="79"/>
      <c r="P977" s="78"/>
      <c r="Q977" s="78"/>
      <c r="R977" s="78"/>
      <c r="S977" s="78"/>
      <c r="T977" s="78"/>
      <c r="U977" s="78"/>
      <c r="V977" s="80"/>
      <c r="W977" s="80"/>
      <c r="X977" s="80"/>
      <c r="Y977" s="80"/>
      <c r="Z977" s="80"/>
      <c r="AA977" s="80"/>
      <c r="AB977" s="80"/>
      <c r="AC977" s="80"/>
      <c r="AD977" s="80"/>
      <c r="AE977" s="80"/>
      <c r="AF977" s="80"/>
      <c r="AG977" s="80"/>
      <c r="AH977" s="80"/>
      <c r="AI977" s="80"/>
      <c r="AJ977" s="80"/>
      <c r="AK977" s="80"/>
      <c r="AL977" s="80"/>
      <c r="AM977" s="80"/>
      <c r="AN977" s="80"/>
      <c r="AO977" s="80"/>
      <c r="AP977" s="80"/>
      <c r="AQ977" s="80"/>
      <c r="AR977" s="80"/>
      <c r="AS977" s="80"/>
      <c r="AT977" s="80"/>
      <c r="AU977" s="80"/>
      <c r="AV977" s="80"/>
      <c r="AW977" s="80"/>
      <c r="AX977" s="80"/>
      <c r="DI977" s="71"/>
    </row>
    <row r="978" spans="1:113" ht="14.25">
      <c r="A978" s="78"/>
      <c r="B978" s="82"/>
      <c r="C978" s="77"/>
      <c r="D978" s="77"/>
      <c r="E978" s="77"/>
      <c r="F978" s="77"/>
      <c r="G978" s="77"/>
      <c r="H978" s="77"/>
      <c r="I978" s="77"/>
      <c r="J978" s="77"/>
      <c r="K978" s="77"/>
      <c r="L978" s="83"/>
      <c r="M978" s="83"/>
      <c r="N978" s="83"/>
      <c r="O978" s="83"/>
      <c r="P978" s="77"/>
      <c r="Q978" s="77"/>
      <c r="R978" s="77"/>
      <c r="S978" s="77"/>
      <c r="T978" s="77"/>
      <c r="U978" s="77"/>
      <c r="V978" s="84"/>
      <c r="W978" s="84"/>
      <c r="X978" s="84"/>
      <c r="Y978" s="84"/>
      <c r="Z978" s="84"/>
      <c r="AA978" s="84"/>
      <c r="AB978" s="84"/>
      <c r="AC978" s="84"/>
      <c r="AD978" s="84"/>
      <c r="AE978" s="84"/>
      <c r="AF978" s="84"/>
      <c r="AG978" s="84"/>
      <c r="AH978" s="84"/>
      <c r="AI978" s="84"/>
      <c r="AJ978" s="84"/>
      <c r="AK978" s="84"/>
      <c r="AL978" s="84"/>
      <c r="AM978" s="84"/>
      <c r="AN978" s="84"/>
      <c r="AO978" s="84"/>
      <c r="AP978" s="84"/>
      <c r="AQ978" s="84"/>
      <c r="AR978" s="84"/>
      <c r="AS978" s="84"/>
      <c r="AT978" s="84"/>
      <c r="AU978" s="84"/>
      <c r="AV978" s="84"/>
      <c r="AW978" s="84"/>
      <c r="AX978" s="85"/>
    </row>
    <row r="979" spans="1:113" ht="12" customHeight="1">
      <c r="A979" s="78"/>
      <c r="B979" s="86" t="s">
        <v>222</v>
      </c>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c r="AA979" s="87"/>
      <c r="AB979" s="87"/>
      <c r="AC979" s="87"/>
      <c r="AD979" s="87"/>
      <c r="AE979" s="87"/>
      <c r="AF979" s="87"/>
      <c r="AG979" s="87"/>
      <c r="AH979" s="87"/>
      <c r="AI979" s="87"/>
      <c r="AJ979" s="87"/>
      <c r="AK979" s="87"/>
      <c r="AL979" s="87"/>
      <c r="AM979" s="87"/>
      <c r="AN979" s="87"/>
      <c r="AO979" s="87"/>
      <c r="AP979" s="87"/>
      <c r="AQ979" s="87"/>
      <c r="AR979" s="87"/>
      <c r="AS979" s="87"/>
      <c r="AT979" s="87"/>
      <c r="AU979" s="87"/>
      <c r="AV979" s="87"/>
      <c r="AW979" s="87"/>
      <c r="AX979" s="88"/>
    </row>
    <row r="980" spans="1:113" ht="12" customHeight="1">
      <c r="A980" s="78"/>
      <c r="B980" s="86"/>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c r="AA980" s="87"/>
      <c r="AB980" s="87"/>
      <c r="AC980" s="87"/>
      <c r="AD980" s="87"/>
      <c r="AE980" s="87"/>
      <c r="AF980" s="87"/>
      <c r="AG980" s="87"/>
      <c r="AH980" s="87"/>
      <c r="AI980" s="87"/>
      <c r="AJ980" s="87"/>
      <c r="AK980" s="87"/>
      <c r="AL980" s="87"/>
      <c r="AM980" s="87"/>
      <c r="AN980" s="87"/>
      <c r="AO980" s="87"/>
      <c r="AP980" s="87"/>
      <c r="AQ980" s="87"/>
      <c r="AR980" s="87"/>
      <c r="AS980" s="87"/>
      <c r="AT980" s="87"/>
      <c r="AU980" s="87"/>
      <c r="AV980" s="87"/>
      <c r="AW980" s="87"/>
      <c r="AX980" s="88"/>
    </row>
    <row r="981" spans="1:113" ht="12" customHeight="1">
      <c r="A981" s="78"/>
      <c r="B981" s="86"/>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c r="AA981" s="87"/>
      <c r="AB981" s="87"/>
      <c r="AC981" s="87"/>
      <c r="AD981" s="87"/>
      <c r="AE981" s="87"/>
      <c r="AF981" s="87"/>
      <c r="AG981" s="87"/>
      <c r="AH981" s="87"/>
      <c r="AI981" s="87"/>
      <c r="AJ981" s="87"/>
      <c r="AK981" s="87"/>
      <c r="AL981" s="87"/>
      <c r="AM981" s="87"/>
      <c r="AN981" s="87"/>
      <c r="AO981" s="87"/>
      <c r="AP981" s="87"/>
      <c r="AQ981" s="87"/>
      <c r="AR981" s="87"/>
      <c r="AS981" s="87"/>
      <c r="AT981" s="87"/>
      <c r="AU981" s="87"/>
      <c r="AV981" s="87"/>
      <c r="AW981" s="87"/>
      <c r="AX981" s="88"/>
    </row>
    <row r="982" spans="1:113" ht="12" customHeight="1">
      <c r="A982" s="78"/>
      <c r="B982" s="86"/>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c r="AA982" s="87"/>
      <c r="AB982" s="87"/>
      <c r="AC982" s="87"/>
      <c r="AD982" s="87"/>
      <c r="AE982" s="87"/>
      <c r="AF982" s="87"/>
      <c r="AG982" s="87"/>
      <c r="AH982" s="87"/>
      <c r="AI982" s="87"/>
      <c r="AJ982" s="87"/>
      <c r="AK982" s="87"/>
      <c r="AL982" s="87"/>
      <c r="AM982" s="87"/>
      <c r="AN982" s="87"/>
      <c r="AO982" s="87"/>
      <c r="AP982" s="87"/>
      <c r="AQ982" s="87"/>
      <c r="AR982" s="87"/>
      <c r="AS982" s="87"/>
      <c r="AT982" s="87"/>
      <c r="AU982" s="87"/>
      <c r="AV982" s="87"/>
      <c r="AW982" s="87"/>
      <c r="AX982" s="88"/>
    </row>
    <row r="983" spans="1:113" ht="12" customHeight="1">
      <c r="A983" s="78"/>
      <c r="B983" s="86"/>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c r="AA983" s="87"/>
      <c r="AB983" s="87"/>
      <c r="AC983" s="87"/>
      <c r="AD983" s="87"/>
      <c r="AE983" s="87"/>
      <c r="AF983" s="87"/>
      <c r="AG983" s="87"/>
      <c r="AH983" s="87"/>
      <c r="AI983" s="87"/>
      <c r="AJ983" s="87"/>
      <c r="AK983" s="87"/>
      <c r="AL983" s="87"/>
      <c r="AM983" s="87"/>
      <c r="AN983" s="87"/>
      <c r="AO983" s="87"/>
      <c r="AP983" s="87"/>
      <c r="AQ983" s="87"/>
      <c r="AR983" s="87"/>
      <c r="AS983" s="87"/>
      <c r="AT983" s="87"/>
      <c r="AU983" s="87"/>
      <c r="AV983" s="87"/>
      <c r="AW983" s="87"/>
      <c r="AX983" s="88"/>
    </row>
    <row r="984" spans="1:113" ht="12" customHeight="1">
      <c r="A984" s="78"/>
      <c r="B984" s="86"/>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c r="AA984" s="87"/>
      <c r="AB984" s="87"/>
      <c r="AC984" s="87"/>
      <c r="AD984" s="87"/>
      <c r="AE984" s="87"/>
      <c r="AF984" s="87"/>
      <c r="AG984" s="87"/>
      <c r="AH984" s="87"/>
      <c r="AI984" s="87"/>
      <c r="AJ984" s="87"/>
      <c r="AK984" s="87"/>
      <c r="AL984" s="87"/>
      <c r="AM984" s="87"/>
      <c r="AN984" s="87"/>
      <c r="AO984" s="87"/>
      <c r="AP984" s="87"/>
      <c r="AQ984" s="87"/>
      <c r="AR984" s="87"/>
      <c r="AS984" s="87"/>
      <c r="AT984" s="87"/>
      <c r="AU984" s="87"/>
      <c r="AV984" s="87"/>
      <c r="AW984" s="87"/>
      <c r="AX984" s="88"/>
    </row>
    <row r="985" spans="1:113" ht="12" customHeight="1">
      <c r="A985" s="78"/>
      <c r="B985" s="86"/>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c r="AA985" s="87"/>
      <c r="AB985" s="87"/>
      <c r="AC985" s="87"/>
      <c r="AD985" s="87"/>
      <c r="AE985" s="87"/>
      <c r="AF985" s="87"/>
      <c r="AG985" s="87"/>
      <c r="AH985" s="87"/>
      <c r="AI985" s="87"/>
      <c r="AJ985" s="87"/>
      <c r="AK985" s="87"/>
      <c r="AL985" s="87"/>
      <c r="AM985" s="87"/>
      <c r="AN985" s="87"/>
      <c r="AO985" s="87"/>
      <c r="AP985" s="87"/>
      <c r="AQ985" s="87"/>
      <c r="AR985" s="87"/>
      <c r="AS985" s="87"/>
      <c r="AT985" s="87"/>
      <c r="AU985" s="87"/>
      <c r="AV985" s="87"/>
      <c r="AW985" s="87"/>
      <c r="AX985" s="88"/>
      <c r="BC985" s="89"/>
    </row>
    <row r="986" spans="1:113" ht="12" customHeight="1">
      <c r="A986" s="78"/>
      <c r="B986" s="86"/>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c r="AA986" s="87"/>
      <c r="AB986" s="87"/>
      <c r="AC986" s="87"/>
      <c r="AD986" s="87"/>
      <c r="AE986" s="87"/>
      <c r="AF986" s="87"/>
      <c r="AG986" s="87"/>
      <c r="AH986" s="87"/>
      <c r="AI986" s="87"/>
      <c r="AJ986" s="87"/>
      <c r="AK986" s="87"/>
      <c r="AL986" s="87"/>
      <c r="AM986" s="87"/>
      <c r="AN986" s="87"/>
      <c r="AO986" s="87"/>
      <c r="AP986" s="87"/>
      <c r="AQ986" s="87"/>
      <c r="AR986" s="87"/>
      <c r="AS986" s="87"/>
      <c r="AT986" s="87"/>
      <c r="AU986" s="87"/>
      <c r="AV986" s="87"/>
      <c r="AW986" s="87"/>
      <c r="AX986" s="88"/>
    </row>
    <row r="987" spans="1:113" ht="12" customHeight="1">
      <c r="A987" s="78"/>
      <c r="B987" s="86"/>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c r="AA987" s="87"/>
      <c r="AB987" s="87"/>
      <c r="AC987" s="87"/>
      <c r="AD987" s="87"/>
      <c r="AE987" s="87"/>
      <c r="AF987" s="87"/>
      <c r="AG987" s="87"/>
      <c r="AH987" s="87"/>
      <c r="AI987" s="87"/>
      <c r="AJ987" s="87"/>
      <c r="AK987" s="87"/>
      <c r="AL987" s="87"/>
      <c r="AM987" s="87"/>
      <c r="AN987" s="87"/>
      <c r="AO987" s="87"/>
      <c r="AP987" s="87"/>
      <c r="AQ987" s="87"/>
      <c r="AR987" s="87"/>
      <c r="AS987" s="87"/>
      <c r="AT987" s="87"/>
      <c r="AU987" s="87"/>
      <c r="AV987" s="87"/>
      <c r="AW987" s="87"/>
      <c r="AX987" s="88"/>
    </row>
    <row r="988" spans="1:113" ht="12" customHeight="1">
      <c r="A988" s="78"/>
      <c r="B988" s="86"/>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c r="AA988" s="87"/>
      <c r="AB988" s="87"/>
      <c r="AC988" s="87"/>
      <c r="AD988" s="87"/>
      <c r="AE988" s="87"/>
      <c r="AF988" s="87"/>
      <c r="AG988" s="87"/>
      <c r="AH988" s="87"/>
      <c r="AI988" s="87"/>
      <c r="AJ988" s="87"/>
      <c r="AK988" s="87"/>
      <c r="AL988" s="87"/>
      <c r="AM988" s="87"/>
      <c r="AN988" s="87"/>
      <c r="AO988" s="87"/>
      <c r="AP988" s="87"/>
      <c r="AQ988" s="87"/>
      <c r="AR988" s="87"/>
      <c r="AS988" s="87"/>
      <c r="AT988" s="87"/>
      <c r="AU988" s="87"/>
      <c r="AV988" s="87"/>
      <c r="AW988" s="87"/>
      <c r="AX988" s="88"/>
    </row>
    <row r="989" spans="1:113" ht="15" thickBot="1">
      <c r="A989" s="90"/>
      <c r="B989" s="91"/>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c r="AB989" s="92"/>
      <c r="AC989" s="92"/>
      <c r="AD989" s="92"/>
      <c r="AE989" s="92"/>
      <c r="AF989" s="92"/>
      <c r="AG989" s="92"/>
      <c r="AH989" s="92"/>
      <c r="AI989" s="92"/>
      <c r="AJ989" s="92"/>
      <c r="AK989" s="92"/>
      <c r="AL989" s="92"/>
      <c r="AM989" s="92"/>
      <c r="AN989" s="92"/>
      <c r="AO989" s="92"/>
      <c r="AP989" s="92"/>
      <c r="AQ989" s="92"/>
      <c r="AR989" s="92"/>
      <c r="AS989" s="92"/>
      <c r="AT989" s="92"/>
      <c r="AU989" s="92"/>
      <c r="AV989" s="92"/>
      <c r="AW989" s="92"/>
      <c r="AX989" s="93"/>
    </row>
    <row r="990" spans="1:113">
      <c r="B990" s="94"/>
    </row>
    <row r="991" spans="1:113" ht="14.25">
      <c r="B991" s="80" t="s">
        <v>91</v>
      </c>
      <c r="C991" s="78"/>
      <c r="D991" s="78"/>
      <c r="E991" s="78"/>
      <c r="F991" s="78"/>
      <c r="G991" s="78"/>
      <c r="H991" s="78"/>
      <c r="I991" s="78"/>
      <c r="J991" s="78"/>
      <c r="K991" s="78"/>
      <c r="L991" s="79"/>
      <c r="M991" s="79"/>
      <c r="N991" s="79"/>
      <c r="O991" s="79"/>
      <c r="P991" s="78"/>
      <c r="Q991" s="78"/>
      <c r="R991" s="78"/>
      <c r="S991" s="78"/>
      <c r="T991" s="78"/>
      <c r="U991" s="78"/>
      <c r="V991" s="80"/>
      <c r="W991" s="80"/>
      <c r="X991" s="80"/>
      <c r="Y991" s="80"/>
      <c r="Z991" s="80"/>
      <c r="AA991" s="80"/>
      <c r="AB991" s="80"/>
      <c r="AC991" s="80"/>
      <c r="AD991" s="80"/>
      <c r="AE991" s="80"/>
      <c r="AF991" s="80"/>
      <c r="AG991" s="80"/>
      <c r="AH991" s="80"/>
      <c r="AI991" s="80"/>
      <c r="AJ991" s="80"/>
      <c r="AK991" s="80"/>
      <c r="AL991" s="80"/>
      <c r="AM991" s="80"/>
      <c r="AN991" s="80"/>
      <c r="AO991" s="80"/>
      <c r="AP991" s="80"/>
      <c r="AQ991" s="80"/>
      <c r="AR991" s="80"/>
      <c r="AS991" s="80"/>
      <c r="AT991" s="80"/>
      <c r="AU991" s="80"/>
      <c r="AV991" s="80"/>
      <c r="AW991" s="80"/>
      <c r="AX991" s="80"/>
    </row>
    <row r="992" spans="1:113" ht="15" thickBot="1">
      <c r="B992" s="78"/>
      <c r="C992" s="78"/>
      <c r="D992" s="78"/>
      <c r="E992" s="78"/>
      <c r="F992" s="78"/>
      <c r="G992" s="78"/>
      <c r="H992" s="78"/>
      <c r="I992" s="78"/>
      <c r="J992" s="78"/>
      <c r="K992" s="78"/>
      <c r="L992" s="79"/>
      <c r="M992" s="79"/>
      <c r="N992" s="79"/>
      <c r="O992" s="79"/>
      <c r="P992" s="78"/>
      <c r="Q992" s="78"/>
      <c r="R992" s="78"/>
      <c r="S992" s="78"/>
      <c r="T992" s="78"/>
      <c r="U992" s="78"/>
      <c r="V992" s="80"/>
      <c r="W992" s="80"/>
      <c r="X992" s="80"/>
      <c r="Y992" s="80"/>
      <c r="Z992" s="80"/>
      <c r="AA992" s="80"/>
      <c r="AB992" s="80"/>
      <c r="AC992" s="80"/>
      <c r="AD992" s="80"/>
      <c r="AE992" s="80"/>
      <c r="AF992" s="80"/>
      <c r="AG992" s="80"/>
      <c r="AH992" s="80"/>
      <c r="AI992" s="80"/>
      <c r="AJ992" s="80"/>
      <c r="AK992" s="80"/>
      <c r="AL992" s="80"/>
      <c r="AM992" s="80"/>
      <c r="AN992" s="80"/>
      <c r="AO992" s="80"/>
      <c r="AP992" s="80"/>
      <c r="AQ992" s="80"/>
      <c r="AR992" s="80"/>
      <c r="AS992" s="80"/>
      <c r="AT992" s="80"/>
      <c r="AU992" s="80"/>
      <c r="AV992" s="80"/>
      <c r="AW992" s="80"/>
      <c r="AX992" s="95" t="s">
        <v>92</v>
      </c>
    </row>
    <row r="993" spans="1:251" s="89" customFormat="1" ht="13.5" customHeight="1">
      <c r="A993" s="78"/>
      <c r="B993" s="96" t="s">
        <v>93</v>
      </c>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8"/>
      <c r="AA993" s="99" t="s">
        <v>94</v>
      </c>
      <c r="AB993" s="97"/>
      <c r="AC993" s="97"/>
      <c r="AD993" s="97"/>
      <c r="AE993" s="97"/>
      <c r="AF993" s="97"/>
      <c r="AG993" s="97"/>
      <c r="AH993" s="97"/>
      <c r="AI993" s="98"/>
      <c r="AJ993" s="99" t="s">
        <v>95</v>
      </c>
      <c r="AK993" s="97"/>
      <c r="AL993" s="97"/>
      <c r="AM993" s="97"/>
      <c r="AN993" s="97"/>
      <c r="AO993" s="97"/>
      <c r="AP993" s="97"/>
      <c r="AQ993" s="97"/>
      <c r="AR993" s="98"/>
      <c r="AS993" s="99" t="s">
        <v>96</v>
      </c>
      <c r="AT993" s="97"/>
      <c r="AU993" s="97"/>
      <c r="AV993" s="97"/>
      <c r="AW993" s="97"/>
      <c r="AX993" s="100"/>
      <c r="AY993" s="65"/>
      <c r="AZ993" s="65"/>
      <c r="BA993" s="65"/>
      <c r="BB993" s="65"/>
      <c r="BC993" s="65"/>
      <c r="BD993" s="65"/>
      <c r="BE993" s="65"/>
      <c r="BF993" s="65"/>
      <c r="BG993" s="65"/>
      <c r="BH993" s="65"/>
      <c r="BI993" s="65"/>
      <c r="BJ993" s="65"/>
      <c r="BK993" s="65"/>
      <c r="BL993" s="65"/>
      <c r="BM993" s="65"/>
      <c r="BN993" s="65"/>
      <c r="BO993" s="65"/>
      <c r="BP993" s="65"/>
      <c r="BQ993" s="65"/>
      <c r="BR993" s="65"/>
      <c r="BS993" s="65"/>
      <c r="BT993" s="65"/>
      <c r="BU993" s="65"/>
      <c r="BV993" s="65"/>
      <c r="BW993" s="65"/>
      <c r="BX993" s="65"/>
      <c r="BY993" s="65"/>
      <c r="BZ993" s="65"/>
      <c r="CA993" s="65"/>
      <c r="CB993" s="65"/>
      <c r="CC993" s="65"/>
      <c r="CD993" s="65"/>
      <c r="CE993" s="65"/>
      <c r="CF993" s="65"/>
      <c r="CG993" s="65"/>
      <c r="CH993" s="65"/>
      <c r="CI993" s="65"/>
      <c r="CJ993" s="65"/>
      <c r="CK993" s="65"/>
      <c r="CL993" s="65"/>
      <c r="CM993" s="65"/>
      <c r="CN993" s="65"/>
      <c r="CO993" s="65"/>
      <c r="CP993" s="65"/>
      <c r="CQ993" s="65"/>
      <c r="CR993" s="65"/>
      <c r="CS993" s="65"/>
      <c r="CT993" s="65"/>
      <c r="CU993" s="65"/>
      <c r="CV993" s="65"/>
      <c r="CW993" s="65"/>
      <c r="CX993" s="65"/>
      <c r="CY993" s="65"/>
      <c r="CZ993" s="65"/>
      <c r="DA993" s="65"/>
      <c r="DB993" s="65"/>
      <c r="DC993" s="65"/>
      <c r="DD993" s="65"/>
      <c r="DE993" s="65"/>
      <c r="DF993" s="65"/>
      <c r="DG993" s="65"/>
      <c r="DH993" s="65"/>
      <c r="DI993" s="65"/>
      <c r="DJ993" s="65"/>
      <c r="DK993" s="65"/>
      <c r="DL993" s="65"/>
      <c r="DM993" s="65"/>
      <c r="DN993" s="65"/>
      <c r="DO993" s="65"/>
      <c r="DP993" s="65"/>
      <c r="DQ993" s="65"/>
      <c r="DR993" s="65"/>
      <c r="DS993" s="65"/>
      <c r="DT993" s="65"/>
      <c r="DU993" s="65"/>
      <c r="DV993" s="65"/>
      <c r="DW993" s="65"/>
      <c r="DX993" s="65"/>
      <c r="DY993" s="65"/>
      <c r="DZ993" s="65"/>
      <c r="EA993" s="65"/>
      <c r="EB993" s="65"/>
      <c r="EC993" s="65"/>
      <c r="ED993" s="65"/>
      <c r="EE993" s="65"/>
      <c r="EF993" s="65"/>
      <c r="EG993" s="65"/>
      <c r="EH993" s="65"/>
      <c r="EI993" s="65"/>
      <c r="EJ993" s="65"/>
      <c r="EK993" s="65"/>
      <c r="EL993" s="65"/>
      <c r="EM993" s="65"/>
      <c r="EN993" s="65"/>
      <c r="EO993" s="65"/>
      <c r="EP993" s="65"/>
      <c r="EQ993" s="65"/>
      <c r="ER993" s="65"/>
      <c r="ES993" s="65"/>
      <c r="ET993" s="65"/>
      <c r="EU993" s="65"/>
      <c r="EV993" s="65"/>
      <c r="EW993" s="65"/>
      <c r="EX993" s="65"/>
      <c r="EY993" s="65"/>
      <c r="EZ993" s="65"/>
      <c r="FA993" s="65"/>
      <c r="FB993" s="65"/>
      <c r="FC993" s="65"/>
      <c r="FD993" s="65"/>
      <c r="FE993" s="65"/>
      <c r="FF993" s="65"/>
      <c r="FG993" s="65"/>
      <c r="FH993" s="65"/>
      <c r="FI993" s="65"/>
      <c r="FJ993" s="65"/>
      <c r="FK993" s="65"/>
      <c r="FL993" s="65"/>
      <c r="FM993" s="65"/>
      <c r="FN993" s="65"/>
      <c r="FO993" s="65"/>
      <c r="FP993" s="65"/>
      <c r="FQ993" s="65"/>
      <c r="FR993" s="65"/>
      <c r="FS993" s="65"/>
      <c r="FT993" s="65"/>
      <c r="FU993" s="65"/>
      <c r="FV993" s="65"/>
      <c r="FW993" s="65"/>
      <c r="FX993" s="65"/>
      <c r="FY993" s="65"/>
      <c r="FZ993" s="65"/>
      <c r="GA993" s="65"/>
      <c r="GB993" s="65"/>
      <c r="GC993" s="65"/>
      <c r="GD993" s="65"/>
      <c r="GE993" s="65"/>
      <c r="GF993" s="65"/>
      <c r="GG993" s="65"/>
      <c r="GH993" s="65"/>
      <c r="GI993" s="65"/>
      <c r="GJ993" s="65"/>
      <c r="GK993" s="65"/>
      <c r="GL993" s="65"/>
      <c r="GM993" s="65"/>
      <c r="GN993" s="65"/>
      <c r="GO993" s="65"/>
      <c r="GP993" s="65"/>
      <c r="GQ993" s="65"/>
      <c r="GR993" s="65"/>
      <c r="GS993" s="65"/>
      <c r="GT993" s="65"/>
      <c r="GU993" s="65"/>
      <c r="GV993" s="65"/>
      <c r="GW993" s="65"/>
      <c r="GX993" s="65"/>
      <c r="GY993" s="65"/>
      <c r="GZ993" s="65"/>
      <c r="HA993" s="65"/>
      <c r="HB993" s="65"/>
      <c r="HC993" s="65"/>
      <c r="HD993" s="65"/>
      <c r="HE993" s="65"/>
      <c r="HF993" s="65"/>
      <c r="HG993" s="65"/>
      <c r="HH993" s="65"/>
      <c r="HI993" s="65"/>
      <c r="HJ993" s="65"/>
      <c r="HK993" s="65"/>
      <c r="HL993" s="65"/>
      <c r="HM993" s="65"/>
      <c r="HN993" s="65"/>
      <c r="HO993" s="65"/>
      <c r="HP993" s="65"/>
      <c r="HQ993" s="65"/>
      <c r="HR993" s="65"/>
      <c r="HS993" s="65"/>
      <c r="HT993" s="65"/>
      <c r="HU993" s="65"/>
      <c r="HV993" s="65"/>
      <c r="HW993" s="65"/>
      <c r="HX993" s="65"/>
      <c r="HY993" s="65"/>
      <c r="HZ993" s="65"/>
      <c r="IA993" s="65"/>
      <c r="IB993" s="65"/>
      <c r="IC993" s="65"/>
      <c r="ID993" s="65"/>
      <c r="IE993" s="65"/>
      <c r="IF993" s="65"/>
      <c r="IG993" s="65"/>
      <c r="IH993" s="65"/>
      <c r="II993" s="65"/>
      <c r="IJ993" s="65"/>
      <c r="IK993" s="65"/>
      <c r="IL993" s="65"/>
      <c r="IM993" s="65"/>
      <c r="IN993" s="65"/>
      <c r="IO993" s="65"/>
      <c r="IP993" s="65"/>
      <c r="IQ993" s="65"/>
    </row>
    <row r="994" spans="1:251" s="89" customFormat="1" ht="13.5">
      <c r="A994" s="78"/>
      <c r="B994" s="101"/>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3"/>
      <c r="AA994" s="104"/>
      <c r="AB994" s="102"/>
      <c r="AC994" s="102"/>
      <c r="AD994" s="102"/>
      <c r="AE994" s="102"/>
      <c r="AF994" s="102"/>
      <c r="AG994" s="102"/>
      <c r="AH994" s="102"/>
      <c r="AI994" s="103"/>
      <c r="AJ994" s="104"/>
      <c r="AK994" s="102"/>
      <c r="AL994" s="102"/>
      <c r="AM994" s="102"/>
      <c r="AN994" s="102"/>
      <c r="AO994" s="102"/>
      <c r="AP994" s="102"/>
      <c r="AQ994" s="102"/>
      <c r="AR994" s="103"/>
      <c r="AS994" s="104"/>
      <c r="AT994" s="102"/>
      <c r="AU994" s="102"/>
      <c r="AV994" s="102"/>
      <c r="AW994" s="102"/>
      <c r="AX994" s="105"/>
      <c r="AY994" s="65"/>
      <c r="AZ994" s="65"/>
      <c r="BA994" s="65"/>
      <c r="BB994" s="106"/>
      <c r="BC994" s="107"/>
      <c r="BE994" s="65"/>
      <c r="BF994" s="65"/>
      <c r="BG994" s="65"/>
      <c r="BH994" s="65"/>
      <c r="BI994" s="65"/>
      <c r="BJ994" s="65"/>
      <c r="BK994" s="65"/>
      <c r="BL994" s="65"/>
      <c r="BM994" s="65"/>
      <c r="BN994" s="65"/>
      <c r="BO994" s="65"/>
      <c r="BP994" s="65"/>
      <c r="BQ994" s="65"/>
      <c r="BR994" s="65"/>
      <c r="BS994" s="65"/>
      <c r="BT994" s="65"/>
      <c r="BU994" s="65"/>
      <c r="BV994" s="65"/>
      <c r="BW994" s="65"/>
      <c r="BX994" s="65"/>
      <c r="BY994" s="65"/>
      <c r="BZ994" s="65"/>
      <c r="CA994" s="65"/>
      <c r="CB994" s="65"/>
      <c r="CC994" s="65"/>
      <c r="CD994" s="65"/>
      <c r="CE994" s="65"/>
      <c r="CF994" s="65"/>
      <c r="CG994" s="65"/>
      <c r="CH994" s="65"/>
      <c r="CI994" s="65"/>
      <c r="CJ994" s="65"/>
      <c r="CK994" s="65"/>
      <c r="CL994" s="65"/>
      <c r="CM994" s="65"/>
      <c r="CN994" s="65"/>
      <c r="CO994" s="65"/>
      <c r="CP994" s="65"/>
      <c r="CQ994" s="65"/>
      <c r="CR994" s="65"/>
      <c r="CS994" s="65"/>
      <c r="CT994" s="65"/>
      <c r="CU994" s="65"/>
      <c r="CV994" s="65"/>
      <c r="CW994" s="65"/>
      <c r="CX994" s="65"/>
      <c r="CY994" s="65"/>
      <c r="CZ994" s="65"/>
      <c r="DA994" s="65"/>
      <c r="DB994" s="65"/>
      <c r="DC994" s="65"/>
      <c r="DD994" s="65"/>
      <c r="DE994" s="65"/>
      <c r="DF994" s="65"/>
      <c r="DG994" s="65"/>
      <c r="DH994" s="65"/>
      <c r="DI994" s="65"/>
      <c r="DJ994" s="65"/>
      <c r="DK994" s="65"/>
      <c r="DL994" s="65"/>
      <c r="DM994" s="65"/>
      <c r="DN994" s="65"/>
      <c r="DO994" s="65"/>
      <c r="DP994" s="65"/>
      <c r="DQ994" s="65"/>
      <c r="DR994" s="65"/>
      <c r="DS994" s="65"/>
      <c r="DT994" s="65"/>
      <c r="DU994" s="65"/>
      <c r="DV994" s="65"/>
      <c r="DW994" s="65"/>
      <c r="DX994" s="65"/>
      <c r="DY994" s="65"/>
      <c r="DZ994" s="65"/>
      <c r="EA994" s="65"/>
      <c r="EB994" s="65"/>
      <c r="EC994" s="65"/>
      <c r="ED994" s="65"/>
      <c r="EE994" s="65"/>
      <c r="EF994" s="65"/>
      <c r="EG994" s="65"/>
      <c r="EH994" s="65"/>
      <c r="EI994" s="65"/>
      <c r="EJ994" s="65"/>
      <c r="EK994" s="65"/>
      <c r="EL994" s="65"/>
      <c r="EM994" s="65"/>
      <c r="EN994" s="65"/>
      <c r="EO994" s="65"/>
      <c r="EP994" s="65"/>
      <c r="EQ994" s="65"/>
      <c r="ER994" s="65"/>
      <c r="ES994" s="65"/>
      <c r="ET994" s="65"/>
      <c r="EU994" s="65"/>
      <c r="EV994" s="65"/>
      <c r="EW994" s="65"/>
      <c r="EX994" s="65"/>
      <c r="EY994" s="65"/>
      <c r="EZ994" s="65"/>
      <c r="FA994" s="65"/>
      <c r="FB994" s="65"/>
      <c r="FC994" s="65"/>
      <c r="FD994" s="65"/>
      <c r="FE994" s="65"/>
      <c r="FF994" s="65"/>
      <c r="FG994" s="65"/>
      <c r="FH994" s="65"/>
      <c r="FI994" s="65"/>
      <c r="FJ994" s="65"/>
      <c r="FK994" s="65"/>
      <c r="FL994" s="65"/>
      <c r="FM994" s="65"/>
      <c r="FN994" s="65"/>
      <c r="FO994" s="65"/>
      <c r="FP994" s="65"/>
      <c r="FQ994" s="65"/>
      <c r="FR994" s="65"/>
      <c r="FS994" s="65"/>
      <c r="FT994" s="65"/>
      <c r="FU994" s="65"/>
      <c r="FV994" s="65"/>
      <c r="FW994" s="65"/>
      <c r="FX994" s="65"/>
      <c r="FY994" s="65"/>
      <c r="FZ994" s="65"/>
      <c r="GA994" s="65"/>
      <c r="GB994" s="65"/>
      <c r="GC994" s="65"/>
      <c r="GD994" s="65"/>
      <c r="GE994" s="65"/>
      <c r="GF994" s="65"/>
      <c r="GG994" s="65"/>
      <c r="GH994" s="65"/>
      <c r="GI994" s="65"/>
      <c r="GJ994" s="65"/>
      <c r="GK994" s="65"/>
      <c r="GL994" s="65"/>
      <c r="GM994" s="65"/>
      <c r="GN994" s="65"/>
      <c r="GO994" s="65"/>
      <c r="GP994" s="65"/>
      <c r="GQ994" s="65"/>
      <c r="GR994" s="65"/>
      <c r="GS994" s="65"/>
      <c r="GT994" s="65"/>
      <c r="GU994" s="65"/>
      <c r="GV994" s="65"/>
      <c r="GW994" s="65"/>
      <c r="GX994" s="65"/>
      <c r="GY994" s="65"/>
      <c r="GZ994" s="65"/>
      <c r="HA994" s="65"/>
      <c r="HB994" s="65"/>
      <c r="HC994" s="65"/>
      <c r="HD994" s="65"/>
      <c r="HE994" s="65"/>
      <c r="HF994" s="65"/>
      <c r="HG994" s="65"/>
      <c r="HH994" s="65"/>
      <c r="HI994" s="65"/>
      <c r="HJ994" s="65"/>
      <c r="HK994" s="65"/>
      <c r="HL994" s="65"/>
      <c r="HM994" s="65"/>
      <c r="HN994" s="65"/>
      <c r="HO994" s="65"/>
      <c r="HP994" s="65"/>
      <c r="HQ994" s="65"/>
      <c r="HR994" s="65"/>
      <c r="HS994" s="65"/>
      <c r="HT994" s="65"/>
      <c r="HU994" s="65"/>
      <c r="HV994" s="65"/>
      <c r="HW994" s="65"/>
      <c r="HX994" s="65"/>
      <c r="HY994" s="65"/>
      <c r="HZ994" s="65"/>
      <c r="IA994" s="65"/>
      <c r="IB994" s="65"/>
      <c r="IC994" s="65"/>
      <c r="ID994" s="65"/>
      <c r="IE994" s="65"/>
      <c r="IF994" s="65"/>
      <c r="IG994" s="65"/>
      <c r="IH994" s="65"/>
      <c r="II994" s="65"/>
      <c r="IJ994" s="65"/>
      <c r="IK994" s="65"/>
      <c r="IL994" s="65"/>
      <c r="IM994" s="65"/>
      <c r="IN994" s="65"/>
      <c r="IO994" s="65"/>
      <c r="IP994" s="65"/>
      <c r="IQ994" s="65"/>
    </row>
    <row r="995" spans="1:251" s="89" customFormat="1" ht="18.75" customHeight="1">
      <c r="A995" s="78"/>
      <c r="B995" s="108"/>
      <c r="C995" s="109" t="s">
        <v>223</v>
      </c>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1"/>
      <c r="AA995" s="112">
        <v>1628</v>
      </c>
      <c r="AB995" s="113"/>
      <c r="AC995" s="113"/>
      <c r="AD995" s="113"/>
      <c r="AE995" s="113"/>
      <c r="AF995" s="113"/>
      <c r="AG995" s="113"/>
      <c r="AH995" s="113"/>
      <c r="AI995" s="114"/>
      <c r="AJ995" s="112">
        <v>3560</v>
      </c>
      <c r="AK995" s="113"/>
      <c r="AL995" s="113"/>
      <c r="AM995" s="113"/>
      <c r="AN995" s="113"/>
      <c r="AO995" s="113"/>
      <c r="AP995" s="113"/>
      <c r="AQ995" s="113"/>
      <c r="AR995" s="114"/>
      <c r="AS995" s="115"/>
      <c r="AT995" s="116"/>
      <c r="AU995" s="116"/>
      <c r="AV995" s="116"/>
      <c r="AW995" s="116"/>
      <c r="AX995" s="117"/>
      <c r="AY995" s="65"/>
      <c r="AZ995" s="65"/>
      <c r="BA995" s="65"/>
      <c r="BB995" s="65"/>
      <c r="BC995" s="65"/>
      <c r="BD995" s="65"/>
      <c r="BE995" s="65"/>
      <c r="BF995" s="65"/>
      <c r="BG995" s="65"/>
      <c r="BH995" s="65"/>
      <c r="BI995" s="65"/>
      <c r="BJ995" s="65"/>
      <c r="BK995" s="65"/>
      <c r="BL995" s="65"/>
      <c r="BM995" s="65"/>
      <c r="BN995" s="65"/>
      <c r="BO995" s="65"/>
      <c r="BP995" s="65"/>
      <c r="BQ995" s="65"/>
      <c r="BR995" s="65"/>
      <c r="BS995" s="65"/>
      <c r="BT995" s="65"/>
      <c r="BU995" s="65"/>
      <c r="BV995" s="65"/>
      <c r="BW995" s="65"/>
      <c r="BX995" s="65"/>
      <c r="BY995" s="65"/>
      <c r="BZ995" s="65"/>
      <c r="CA995" s="65"/>
      <c r="CB995" s="65"/>
      <c r="CC995" s="65"/>
      <c r="CD995" s="65"/>
      <c r="CE995" s="65"/>
      <c r="CF995" s="65"/>
      <c r="CG995" s="65"/>
      <c r="CH995" s="65"/>
      <c r="CI995" s="65"/>
      <c r="CJ995" s="65"/>
      <c r="CK995" s="65"/>
      <c r="CL995" s="65"/>
      <c r="CM995" s="65"/>
      <c r="CN995" s="65"/>
      <c r="CO995" s="65"/>
      <c r="CP995" s="65"/>
      <c r="CQ995" s="65"/>
      <c r="CR995" s="65"/>
      <c r="CS995" s="65"/>
      <c r="CT995" s="65"/>
      <c r="CU995" s="65"/>
      <c r="CV995" s="65"/>
      <c r="CW995" s="65"/>
      <c r="CX995" s="65"/>
      <c r="CY995" s="65"/>
      <c r="CZ995" s="65"/>
      <c r="DA995" s="65"/>
      <c r="DB995" s="65"/>
      <c r="DC995" s="65"/>
      <c r="DD995" s="65"/>
      <c r="DE995" s="65"/>
      <c r="DF995" s="65"/>
      <c r="DG995" s="65"/>
      <c r="DH995" s="65"/>
      <c r="DI995" s="65"/>
      <c r="DJ995" s="65"/>
      <c r="DK995" s="65"/>
      <c r="DL995" s="65"/>
      <c r="DM995" s="65"/>
      <c r="DN995" s="65"/>
      <c r="DO995" s="65"/>
      <c r="DP995" s="65"/>
      <c r="DQ995" s="65"/>
      <c r="DR995" s="65"/>
      <c r="DS995" s="65"/>
      <c r="DT995" s="65"/>
      <c r="DU995" s="65"/>
      <c r="DV995" s="65"/>
      <c r="DW995" s="65"/>
      <c r="DX995" s="65"/>
      <c r="DY995" s="65"/>
      <c r="DZ995" s="65"/>
      <c r="EA995" s="65"/>
      <c r="EB995" s="65"/>
      <c r="EC995" s="65"/>
      <c r="ED995" s="65"/>
      <c r="EE995" s="65"/>
      <c r="EF995" s="65"/>
      <c r="EG995" s="65"/>
      <c r="EH995" s="65"/>
      <c r="EI995" s="65"/>
      <c r="EJ995" s="65"/>
      <c r="EK995" s="65"/>
      <c r="EL995" s="65"/>
      <c r="EM995" s="65"/>
      <c r="EN995" s="65"/>
      <c r="EO995" s="65"/>
      <c r="EP995" s="65"/>
      <c r="EQ995" s="65"/>
      <c r="ER995" s="65"/>
      <c r="ES995" s="65"/>
      <c r="ET995" s="65"/>
      <c r="EU995" s="65"/>
      <c r="EV995" s="65"/>
      <c r="EW995" s="65"/>
      <c r="EX995" s="65"/>
      <c r="EY995" s="65"/>
      <c r="EZ995" s="65"/>
      <c r="FA995" s="65"/>
      <c r="FB995" s="65"/>
      <c r="FC995" s="65"/>
      <c r="FD995" s="65"/>
      <c r="FE995" s="65"/>
      <c r="FF995" s="65"/>
      <c r="FG995" s="65"/>
      <c r="FH995" s="65"/>
      <c r="FI995" s="65"/>
      <c r="FJ995" s="65"/>
      <c r="FK995" s="65"/>
      <c r="FL995" s="65"/>
      <c r="FM995" s="65"/>
      <c r="FN995" s="65"/>
      <c r="FO995" s="65"/>
      <c r="FP995" s="65"/>
      <c r="FQ995" s="65"/>
      <c r="FR995" s="65"/>
      <c r="FS995" s="65"/>
      <c r="FT995" s="65"/>
      <c r="FU995" s="65"/>
      <c r="FV995" s="65"/>
      <c r="FW995" s="65"/>
      <c r="FX995" s="65"/>
      <c r="FY995" s="65"/>
      <c r="FZ995" s="65"/>
      <c r="GA995" s="65"/>
      <c r="GB995" s="65"/>
      <c r="GC995" s="65"/>
      <c r="GD995" s="65"/>
      <c r="GE995" s="65"/>
      <c r="GF995" s="65"/>
      <c r="GG995" s="65"/>
      <c r="GH995" s="65"/>
      <c r="GI995" s="65"/>
      <c r="GJ995" s="65"/>
      <c r="GK995" s="65"/>
      <c r="GL995" s="65"/>
      <c r="GM995" s="65"/>
      <c r="GN995" s="65"/>
      <c r="GO995" s="65"/>
      <c r="GP995" s="65"/>
      <c r="GQ995" s="65"/>
      <c r="GR995" s="65"/>
      <c r="GS995" s="65"/>
      <c r="GT995" s="65"/>
      <c r="GU995" s="65"/>
      <c r="GV995" s="65"/>
      <c r="GW995" s="65"/>
      <c r="GX995" s="65"/>
      <c r="GY995" s="65"/>
      <c r="GZ995" s="65"/>
      <c r="HA995" s="65"/>
      <c r="HB995" s="65"/>
      <c r="HC995" s="65"/>
      <c r="HD995" s="65"/>
      <c r="HE995" s="65"/>
      <c r="HF995" s="65"/>
      <c r="HG995" s="65"/>
      <c r="HH995" s="65"/>
      <c r="HI995" s="65"/>
      <c r="HJ995" s="65"/>
      <c r="HK995" s="65"/>
      <c r="HL995" s="65"/>
      <c r="HM995" s="65"/>
      <c r="HN995" s="65"/>
      <c r="HO995" s="65"/>
      <c r="HP995" s="65"/>
      <c r="HQ995" s="65"/>
      <c r="HR995" s="65"/>
      <c r="HS995" s="65"/>
      <c r="HT995" s="65"/>
      <c r="HU995" s="65"/>
      <c r="HV995" s="65"/>
      <c r="HW995" s="65"/>
      <c r="HX995" s="65"/>
      <c r="HY995" s="65"/>
      <c r="HZ995" s="65"/>
      <c r="IA995" s="65"/>
      <c r="IB995" s="65"/>
      <c r="IC995" s="65"/>
      <c r="ID995" s="65"/>
      <c r="IE995" s="65"/>
      <c r="IF995" s="65"/>
      <c r="IG995" s="65"/>
      <c r="IH995" s="65"/>
      <c r="II995" s="65"/>
      <c r="IJ995" s="65"/>
      <c r="IK995" s="65"/>
      <c r="IL995" s="65"/>
      <c r="IM995" s="65"/>
      <c r="IN995" s="65"/>
      <c r="IO995" s="65"/>
      <c r="IP995" s="65"/>
      <c r="IQ995" s="65"/>
    </row>
    <row r="996" spans="1:251" s="89" customFormat="1" ht="18.75" customHeight="1">
      <c r="A996" s="78"/>
      <c r="B996" s="108"/>
      <c r="C996" s="109" t="s">
        <v>224</v>
      </c>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1"/>
      <c r="AA996" s="112">
        <v>367</v>
      </c>
      <c r="AB996" s="113"/>
      <c r="AC996" s="113"/>
      <c r="AD996" s="113"/>
      <c r="AE996" s="113"/>
      <c r="AF996" s="113"/>
      <c r="AG996" s="113"/>
      <c r="AH996" s="113"/>
      <c r="AI996" s="114"/>
      <c r="AJ996" s="112">
        <v>305</v>
      </c>
      <c r="AK996" s="113"/>
      <c r="AL996" s="113"/>
      <c r="AM996" s="113"/>
      <c r="AN996" s="113"/>
      <c r="AO996" s="113"/>
      <c r="AP996" s="113"/>
      <c r="AQ996" s="113"/>
      <c r="AR996" s="114"/>
      <c r="AS996" s="115"/>
      <c r="AT996" s="116"/>
      <c r="AU996" s="116"/>
      <c r="AV996" s="116"/>
      <c r="AW996" s="116"/>
      <c r="AX996" s="117"/>
      <c r="AY996" s="65"/>
      <c r="AZ996" s="65"/>
      <c r="BA996" s="65"/>
      <c r="BB996" s="65"/>
      <c r="BC996" s="65"/>
      <c r="BD996" s="65"/>
      <c r="BE996" s="65"/>
      <c r="BF996" s="65"/>
      <c r="BG996" s="65"/>
      <c r="BH996" s="65"/>
      <c r="BI996" s="65"/>
      <c r="BJ996" s="65"/>
      <c r="BK996" s="65"/>
      <c r="BL996" s="65"/>
      <c r="BM996" s="65"/>
      <c r="BN996" s="65"/>
      <c r="BO996" s="65"/>
      <c r="BP996" s="65"/>
      <c r="BQ996" s="65"/>
      <c r="BR996" s="65"/>
      <c r="BS996" s="65"/>
      <c r="BT996" s="65"/>
      <c r="BU996" s="65"/>
      <c r="BV996" s="65"/>
      <c r="BW996" s="65"/>
      <c r="BX996" s="65"/>
      <c r="BY996" s="65"/>
      <c r="BZ996" s="65"/>
      <c r="CA996" s="65"/>
      <c r="CB996" s="65"/>
      <c r="CC996" s="65"/>
      <c r="CD996" s="65"/>
      <c r="CE996" s="65"/>
      <c r="CF996" s="65"/>
      <c r="CG996" s="65"/>
      <c r="CH996" s="65"/>
      <c r="CI996" s="65"/>
      <c r="CJ996" s="65"/>
      <c r="CK996" s="65"/>
      <c r="CL996" s="65"/>
      <c r="CM996" s="65"/>
      <c r="CN996" s="65"/>
      <c r="CO996" s="65"/>
      <c r="CP996" s="65"/>
      <c r="CQ996" s="65"/>
      <c r="CR996" s="65"/>
      <c r="CS996" s="65"/>
      <c r="CT996" s="65"/>
      <c r="CU996" s="65"/>
      <c r="CV996" s="65"/>
      <c r="CW996" s="65"/>
      <c r="CX996" s="65"/>
      <c r="CY996" s="65"/>
      <c r="CZ996" s="65"/>
      <c r="DA996" s="65"/>
      <c r="DB996" s="65"/>
      <c r="DC996" s="65"/>
      <c r="DD996" s="65"/>
      <c r="DE996" s="65"/>
      <c r="DF996" s="65"/>
      <c r="DG996" s="65"/>
      <c r="DH996" s="65"/>
      <c r="DI996" s="65"/>
      <c r="DJ996" s="65"/>
      <c r="DK996" s="65"/>
      <c r="DL996" s="65"/>
      <c r="DM996" s="65"/>
      <c r="DN996" s="65"/>
      <c r="DO996" s="65"/>
      <c r="DP996" s="65"/>
      <c r="DQ996" s="65"/>
      <c r="DR996" s="65"/>
      <c r="DS996" s="65"/>
      <c r="DT996" s="65"/>
      <c r="DU996" s="65"/>
      <c r="DV996" s="65"/>
      <c r="DW996" s="65"/>
      <c r="DX996" s="65"/>
      <c r="DY996" s="65"/>
      <c r="DZ996" s="65"/>
      <c r="EA996" s="65"/>
      <c r="EB996" s="65"/>
      <c r="EC996" s="65"/>
      <c r="ED996" s="65"/>
      <c r="EE996" s="65"/>
      <c r="EF996" s="65"/>
      <c r="EG996" s="65"/>
      <c r="EH996" s="65"/>
      <c r="EI996" s="65"/>
      <c r="EJ996" s="65"/>
      <c r="EK996" s="65"/>
      <c r="EL996" s="65"/>
      <c r="EM996" s="65"/>
      <c r="EN996" s="65"/>
      <c r="EO996" s="65"/>
      <c r="EP996" s="65"/>
      <c r="EQ996" s="65"/>
      <c r="ER996" s="65"/>
      <c r="ES996" s="65"/>
      <c r="ET996" s="65"/>
      <c r="EU996" s="65"/>
      <c r="EV996" s="65"/>
      <c r="EW996" s="65"/>
      <c r="EX996" s="65"/>
      <c r="EY996" s="65"/>
      <c r="EZ996" s="65"/>
      <c r="FA996" s="65"/>
      <c r="FB996" s="65"/>
      <c r="FC996" s="65"/>
      <c r="FD996" s="65"/>
      <c r="FE996" s="65"/>
      <c r="FF996" s="65"/>
      <c r="FG996" s="65"/>
      <c r="FH996" s="65"/>
      <c r="FI996" s="65"/>
      <c r="FJ996" s="65"/>
      <c r="FK996" s="65"/>
      <c r="FL996" s="65"/>
      <c r="FM996" s="65"/>
      <c r="FN996" s="65"/>
      <c r="FO996" s="65"/>
      <c r="FP996" s="65"/>
      <c r="FQ996" s="65"/>
      <c r="FR996" s="65"/>
      <c r="FS996" s="65"/>
      <c r="FT996" s="65"/>
      <c r="FU996" s="65"/>
      <c r="FV996" s="65"/>
      <c r="FW996" s="65"/>
      <c r="FX996" s="65"/>
      <c r="FY996" s="65"/>
      <c r="FZ996" s="65"/>
      <c r="GA996" s="65"/>
      <c r="GB996" s="65"/>
      <c r="GC996" s="65"/>
      <c r="GD996" s="65"/>
      <c r="GE996" s="65"/>
      <c r="GF996" s="65"/>
      <c r="GG996" s="65"/>
      <c r="GH996" s="65"/>
      <c r="GI996" s="65"/>
      <c r="GJ996" s="65"/>
      <c r="GK996" s="65"/>
      <c r="GL996" s="65"/>
      <c r="GM996" s="65"/>
      <c r="GN996" s="65"/>
      <c r="GO996" s="65"/>
      <c r="GP996" s="65"/>
      <c r="GQ996" s="65"/>
      <c r="GR996" s="65"/>
      <c r="GS996" s="65"/>
      <c r="GT996" s="65"/>
      <c r="GU996" s="65"/>
      <c r="GV996" s="65"/>
      <c r="GW996" s="65"/>
      <c r="GX996" s="65"/>
      <c r="GY996" s="65"/>
      <c r="GZ996" s="65"/>
      <c r="HA996" s="65"/>
      <c r="HB996" s="65"/>
      <c r="HC996" s="65"/>
      <c r="HD996" s="65"/>
      <c r="HE996" s="65"/>
      <c r="HF996" s="65"/>
      <c r="HG996" s="65"/>
      <c r="HH996" s="65"/>
      <c r="HI996" s="65"/>
      <c r="HJ996" s="65"/>
      <c r="HK996" s="65"/>
      <c r="HL996" s="65"/>
      <c r="HM996" s="65"/>
      <c r="HN996" s="65"/>
      <c r="HO996" s="65"/>
      <c r="HP996" s="65"/>
      <c r="HQ996" s="65"/>
      <c r="HR996" s="65"/>
      <c r="HS996" s="65"/>
      <c r="HT996" s="65"/>
      <c r="HU996" s="65"/>
      <c r="HV996" s="65"/>
      <c r="HW996" s="65"/>
      <c r="HX996" s="65"/>
      <c r="HY996" s="65"/>
      <c r="HZ996" s="65"/>
      <c r="IA996" s="65"/>
      <c r="IB996" s="65"/>
      <c r="IC996" s="65"/>
      <c r="ID996" s="65"/>
      <c r="IE996" s="65"/>
      <c r="IF996" s="65"/>
      <c r="IG996" s="65"/>
      <c r="IH996" s="65"/>
      <c r="II996" s="65"/>
      <c r="IJ996" s="65"/>
      <c r="IK996" s="65"/>
      <c r="IL996" s="65"/>
      <c r="IM996" s="65"/>
      <c r="IN996" s="65"/>
      <c r="IO996" s="65"/>
      <c r="IP996" s="65"/>
      <c r="IQ996" s="65"/>
    </row>
    <row r="997" spans="1:251" s="89" customFormat="1" ht="18.75" customHeight="1">
      <c r="A997" s="78"/>
      <c r="B997" s="108"/>
      <c r="C997" s="109" t="s">
        <v>225</v>
      </c>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1"/>
      <c r="AA997" s="112">
        <v>474</v>
      </c>
      <c r="AB997" s="113"/>
      <c r="AC997" s="113"/>
      <c r="AD997" s="113"/>
      <c r="AE997" s="113"/>
      <c r="AF997" s="113"/>
      <c r="AG997" s="113"/>
      <c r="AH997" s="113"/>
      <c r="AI997" s="114"/>
      <c r="AJ997" s="112">
        <v>304</v>
      </c>
      <c r="AK997" s="113"/>
      <c r="AL997" s="113"/>
      <c r="AM997" s="113"/>
      <c r="AN997" s="113"/>
      <c r="AO997" s="113"/>
      <c r="AP997" s="113"/>
      <c r="AQ997" s="113"/>
      <c r="AR997" s="114"/>
      <c r="AS997" s="115"/>
      <c r="AT997" s="116"/>
      <c r="AU997" s="116"/>
      <c r="AV997" s="116"/>
      <c r="AW997" s="116"/>
      <c r="AX997" s="117"/>
      <c r="AY997" s="65"/>
      <c r="AZ997" s="65"/>
      <c r="BA997" s="65"/>
      <c r="BB997" s="65"/>
      <c r="BC997" s="65"/>
      <c r="BD997" s="65"/>
      <c r="BE997" s="65"/>
      <c r="BF997" s="65"/>
      <c r="BG997" s="65"/>
      <c r="BH997" s="65"/>
      <c r="BI997" s="65"/>
      <c r="BJ997" s="65"/>
      <c r="BK997" s="65"/>
      <c r="BL997" s="65"/>
      <c r="BM997" s="65"/>
      <c r="BN997" s="65"/>
      <c r="BO997" s="65"/>
      <c r="BP997" s="65"/>
      <c r="BQ997" s="65"/>
      <c r="BR997" s="65"/>
      <c r="BS997" s="65"/>
      <c r="BT997" s="65"/>
      <c r="BU997" s="65"/>
      <c r="BV997" s="65"/>
      <c r="BW997" s="65"/>
      <c r="BX997" s="65"/>
      <c r="BY997" s="65"/>
      <c r="BZ997" s="65"/>
      <c r="CA997" s="65"/>
      <c r="CB997" s="65"/>
      <c r="CC997" s="65"/>
      <c r="CD997" s="65"/>
      <c r="CE997" s="65"/>
      <c r="CF997" s="65"/>
      <c r="CG997" s="65"/>
      <c r="CH997" s="65"/>
      <c r="CI997" s="65"/>
      <c r="CJ997" s="65"/>
      <c r="CK997" s="65"/>
      <c r="CL997" s="65"/>
      <c r="CM997" s="65"/>
      <c r="CN997" s="65"/>
      <c r="CO997" s="65"/>
      <c r="CP997" s="65"/>
      <c r="CQ997" s="65"/>
      <c r="CR997" s="65"/>
      <c r="CS997" s="65"/>
      <c r="CT997" s="65"/>
      <c r="CU997" s="65"/>
      <c r="CV997" s="65"/>
      <c r="CW997" s="65"/>
      <c r="CX997" s="65"/>
      <c r="CY997" s="65"/>
      <c r="CZ997" s="65"/>
      <c r="DA997" s="65"/>
      <c r="DB997" s="65"/>
      <c r="DC997" s="65"/>
      <c r="DD997" s="65"/>
      <c r="DE997" s="65"/>
      <c r="DF997" s="65"/>
      <c r="DG997" s="65"/>
      <c r="DH997" s="65"/>
      <c r="DI997" s="65"/>
      <c r="DJ997" s="65"/>
      <c r="DK997" s="65"/>
      <c r="DL997" s="65"/>
      <c r="DM997" s="65"/>
      <c r="DN997" s="65"/>
      <c r="DO997" s="65"/>
      <c r="DP997" s="65"/>
      <c r="DQ997" s="65"/>
      <c r="DR997" s="65"/>
      <c r="DS997" s="65"/>
      <c r="DT997" s="65"/>
      <c r="DU997" s="65"/>
      <c r="DV997" s="65"/>
      <c r="DW997" s="65"/>
      <c r="DX997" s="65"/>
      <c r="DY997" s="65"/>
      <c r="DZ997" s="65"/>
      <c r="EA997" s="65"/>
      <c r="EB997" s="65"/>
      <c r="EC997" s="65"/>
      <c r="ED997" s="65"/>
      <c r="EE997" s="65"/>
      <c r="EF997" s="65"/>
      <c r="EG997" s="65"/>
      <c r="EH997" s="65"/>
      <c r="EI997" s="65"/>
      <c r="EJ997" s="65"/>
      <c r="EK997" s="65"/>
      <c r="EL997" s="65"/>
      <c r="EM997" s="65"/>
      <c r="EN997" s="65"/>
      <c r="EO997" s="65"/>
      <c r="EP997" s="65"/>
      <c r="EQ997" s="65"/>
      <c r="ER997" s="65"/>
      <c r="ES997" s="65"/>
      <c r="ET997" s="65"/>
      <c r="EU997" s="65"/>
      <c r="EV997" s="65"/>
      <c r="EW997" s="65"/>
      <c r="EX997" s="65"/>
      <c r="EY997" s="65"/>
      <c r="EZ997" s="65"/>
      <c r="FA997" s="65"/>
      <c r="FB997" s="65"/>
      <c r="FC997" s="65"/>
      <c r="FD997" s="65"/>
      <c r="FE997" s="65"/>
      <c r="FF997" s="65"/>
      <c r="FG997" s="65"/>
      <c r="FH997" s="65"/>
      <c r="FI997" s="65"/>
      <c r="FJ997" s="65"/>
      <c r="FK997" s="65"/>
      <c r="FL997" s="65"/>
      <c r="FM997" s="65"/>
      <c r="FN997" s="65"/>
      <c r="FO997" s="65"/>
      <c r="FP997" s="65"/>
      <c r="FQ997" s="65"/>
      <c r="FR997" s="65"/>
      <c r="FS997" s="65"/>
      <c r="FT997" s="65"/>
      <c r="FU997" s="65"/>
      <c r="FV997" s="65"/>
      <c r="FW997" s="65"/>
      <c r="FX997" s="65"/>
      <c r="FY997" s="65"/>
      <c r="FZ997" s="65"/>
      <c r="GA997" s="65"/>
      <c r="GB997" s="65"/>
      <c r="GC997" s="65"/>
      <c r="GD997" s="65"/>
      <c r="GE997" s="65"/>
      <c r="GF997" s="65"/>
      <c r="GG997" s="65"/>
      <c r="GH997" s="65"/>
      <c r="GI997" s="65"/>
      <c r="GJ997" s="65"/>
      <c r="GK997" s="65"/>
      <c r="GL997" s="65"/>
      <c r="GM997" s="65"/>
      <c r="GN997" s="65"/>
      <c r="GO997" s="65"/>
      <c r="GP997" s="65"/>
      <c r="GQ997" s="65"/>
      <c r="GR997" s="65"/>
      <c r="GS997" s="65"/>
      <c r="GT997" s="65"/>
      <c r="GU997" s="65"/>
      <c r="GV997" s="65"/>
      <c r="GW997" s="65"/>
      <c r="GX997" s="65"/>
      <c r="GY997" s="65"/>
      <c r="GZ997" s="65"/>
      <c r="HA997" s="65"/>
      <c r="HB997" s="65"/>
      <c r="HC997" s="65"/>
      <c r="HD997" s="65"/>
      <c r="HE997" s="65"/>
      <c r="HF997" s="65"/>
      <c r="HG997" s="65"/>
      <c r="HH997" s="65"/>
      <c r="HI997" s="65"/>
      <c r="HJ997" s="65"/>
      <c r="HK997" s="65"/>
      <c r="HL997" s="65"/>
      <c r="HM997" s="65"/>
      <c r="HN997" s="65"/>
      <c r="HO997" s="65"/>
      <c r="HP997" s="65"/>
      <c r="HQ997" s="65"/>
      <c r="HR997" s="65"/>
      <c r="HS997" s="65"/>
      <c r="HT997" s="65"/>
      <c r="HU997" s="65"/>
      <c r="HV997" s="65"/>
      <c r="HW997" s="65"/>
      <c r="HX997" s="65"/>
      <c r="HY997" s="65"/>
      <c r="HZ997" s="65"/>
      <c r="IA997" s="65"/>
      <c r="IB997" s="65"/>
      <c r="IC997" s="65"/>
      <c r="ID997" s="65"/>
      <c r="IE997" s="65"/>
      <c r="IF997" s="65"/>
      <c r="IG997" s="65"/>
      <c r="IH997" s="65"/>
      <c r="II997" s="65"/>
      <c r="IJ997" s="65"/>
      <c r="IK997" s="65"/>
      <c r="IL997" s="65"/>
      <c r="IM997" s="65"/>
      <c r="IN997" s="65"/>
      <c r="IO997" s="65"/>
      <c r="IP997" s="65"/>
      <c r="IQ997" s="65"/>
    </row>
    <row r="998" spans="1:251" s="89" customFormat="1" ht="18.75" customHeight="1">
      <c r="A998" s="78"/>
      <c r="B998" s="108"/>
      <c r="C998" s="109" t="s">
        <v>226</v>
      </c>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1"/>
      <c r="AA998" s="112">
        <v>369</v>
      </c>
      <c r="AB998" s="113"/>
      <c r="AC998" s="113"/>
      <c r="AD998" s="113"/>
      <c r="AE998" s="113"/>
      <c r="AF998" s="113"/>
      <c r="AG998" s="113"/>
      <c r="AH998" s="113"/>
      <c r="AI998" s="114"/>
      <c r="AJ998" s="112">
        <v>302</v>
      </c>
      <c r="AK998" s="113"/>
      <c r="AL998" s="113"/>
      <c r="AM998" s="113"/>
      <c r="AN998" s="113"/>
      <c r="AO998" s="113"/>
      <c r="AP998" s="113"/>
      <c r="AQ998" s="113"/>
      <c r="AR998" s="114"/>
      <c r="AS998" s="115"/>
      <c r="AT998" s="116"/>
      <c r="AU998" s="116"/>
      <c r="AV998" s="116"/>
      <c r="AW998" s="116"/>
      <c r="AX998" s="117"/>
      <c r="AY998" s="65"/>
      <c r="AZ998" s="65"/>
      <c r="BA998" s="65"/>
      <c r="BB998" s="65"/>
      <c r="BC998" s="65"/>
      <c r="BD998" s="65"/>
      <c r="BE998" s="65"/>
      <c r="BF998" s="65"/>
      <c r="BG998" s="65"/>
      <c r="BH998" s="65"/>
      <c r="BI998" s="65"/>
      <c r="BJ998" s="65"/>
      <c r="BK998" s="65"/>
      <c r="BL998" s="65"/>
      <c r="BM998" s="65"/>
      <c r="BN998" s="65"/>
      <c r="BO998" s="65"/>
      <c r="BP998" s="65"/>
      <c r="BQ998" s="65"/>
      <c r="BR998" s="65"/>
      <c r="BS998" s="65"/>
      <c r="BT998" s="65"/>
      <c r="BU998" s="65"/>
      <c r="BV998" s="65"/>
      <c r="BW998" s="65"/>
      <c r="BX998" s="65"/>
      <c r="BY998" s="65"/>
      <c r="BZ998" s="65"/>
      <c r="CA998" s="65"/>
      <c r="CB998" s="65"/>
      <c r="CC998" s="65"/>
      <c r="CD998" s="65"/>
      <c r="CE998" s="65"/>
      <c r="CF998" s="65"/>
      <c r="CG998" s="65"/>
      <c r="CH998" s="65"/>
      <c r="CI998" s="65"/>
      <c r="CJ998" s="65"/>
      <c r="CK998" s="65"/>
      <c r="CL998" s="65"/>
      <c r="CM998" s="65"/>
      <c r="CN998" s="65"/>
      <c r="CO998" s="65"/>
      <c r="CP998" s="65"/>
      <c r="CQ998" s="65"/>
      <c r="CR998" s="65"/>
      <c r="CS998" s="65"/>
      <c r="CT998" s="65"/>
      <c r="CU998" s="65"/>
      <c r="CV998" s="65"/>
      <c r="CW998" s="65"/>
      <c r="CX998" s="65"/>
      <c r="CY998" s="65"/>
      <c r="CZ998" s="65"/>
      <c r="DA998" s="65"/>
      <c r="DB998" s="65"/>
      <c r="DC998" s="65"/>
      <c r="DD998" s="65"/>
      <c r="DE998" s="65"/>
      <c r="DF998" s="65"/>
      <c r="DG998" s="65"/>
      <c r="DH998" s="65"/>
      <c r="DI998" s="65"/>
      <c r="DJ998" s="65"/>
      <c r="DK998" s="65"/>
      <c r="DL998" s="65"/>
      <c r="DM998" s="65"/>
      <c r="DN998" s="65"/>
      <c r="DO998" s="65"/>
      <c r="DP998" s="65"/>
      <c r="DQ998" s="65"/>
      <c r="DR998" s="65"/>
      <c r="DS998" s="65"/>
      <c r="DT998" s="65"/>
      <c r="DU998" s="65"/>
      <c r="DV998" s="65"/>
      <c r="DW998" s="65"/>
      <c r="DX998" s="65"/>
      <c r="DY998" s="65"/>
      <c r="DZ998" s="65"/>
      <c r="EA998" s="65"/>
      <c r="EB998" s="65"/>
      <c r="EC998" s="65"/>
      <c r="ED998" s="65"/>
      <c r="EE998" s="65"/>
      <c r="EF998" s="65"/>
      <c r="EG998" s="65"/>
      <c r="EH998" s="65"/>
      <c r="EI998" s="65"/>
      <c r="EJ998" s="65"/>
      <c r="EK998" s="65"/>
      <c r="EL998" s="65"/>
      <c r="EM998" s="65"/>
      <c r="EN998" s="65"/>
      <c r="EO998" s="65"/>
      <c r="EP998" s="65"/>
      <c r="EQ998" s="65"/>
      <c r="ER998" s="65"/>
      <c r="ES998" s="65"/>
      <c r="ET998" s="65"/>
      <c r="EU998" s="65"/>
      <c r="EV998" s="65"/>
      <c r="EW998" s="65"/>
      <c r="EX998" s="65"/>
      <c r="EY998" s="65"/>
      <c r="EZ998" s="65"/>
      <c r="FA998" s="65"/>
      <c r="FB998" s="65"/>
      <c r="FC998" s="65"/>
      <c r="FD998" s="65"/>
      <c r="FE998" s="65"/>
      <c r="FF998" s="65"/>
      <c r="FG998" s="65"/>
      <c r="FH998" s="65"/>
      <c r="FI998" s="65"/>
      <c r="FJ998" s="65"/>
      <c r="FK998" s="65"/>
      <c r="FL998" s="65"/>
      <c r="FM998" s="65"/>
      <c r="FN998" s="65"/>
      <c r="FO998" s="65"/>
      <c r="FP998" s="65"/>
      <c r="FQ998" s="65"/>
      <c r="FR998" s="65"/>
      <c r="FS998" s="65"/>
      <c r="FT998" s="65"/>
      <c r="FU998" s="65"/>
      <c r="FV998" s="65"/>
      <c r="FW998" s="65"/>
      <c r="FX998" s="65"/>
      <c r="FY998" s="65"/>
      <c r="FZ998" s="65"/>
      <c r="GA998" s="65"/>
      <c r="GB998" s="65"/>
      <c r="GC998" s="65"/>
      <c r="GD998" s="65"/>
      <c r="GE998" s="65"/>
      <c r="GF998" s="65"/>
      <c r="GG998" s="65"/>
      <c r="GH998" s="65"/>
      <c r="GI998" s="65"/>
      <c r="GJ998" s="65"/>
      <c r="GK998" s="65"/>
      <c r="GL998" s="65"/>
      <c r="GM998" s="65"/>
      <c r="GN998" s="65"/>
      <c r="GO998" s="65"/>
      <c r="GP998" s="65"/>
      <c r="GQ998" s="65"/>
      <c r="GR998" s="65"/>
      <c r="GS998" s="65"/>
      <c r="GT998" s="65"/>
      <c r="GU998" s="65"/>
      <c r="GV998" s="65"/>
      <c r="GW998" s="65"/>
      <c r="GX998" s="65"/>
      <c r="GY998" s="65"/>
      <c r="GZ998" s="65"/>
      <c r="HA998" s="65"/>
      <c r="HB998" s="65"/>
      <c r="HC998" s="65"/>
      <c r="HD998" s="65"/>
      <c r="HE998" s="65"/>
      <c r="HF998" s="65"/>
      <c r="HG998" s="65"/>
      <c r="HH998" s="65"/>
      <c r="HI998" s="65"/>
      <c r="HJ998" s="65"/>
      <c r="HK998" s="65"/>
      <c r="HL998" s="65"/>
      <c r="HM998" s="65"/>
      <c r="HN998" s="65"/>
      <c r="HO998" s="65"/>
      <c r="HP998" s="65"/>
      <c r="HQ998" s="65"/>
      <c r="HR998" s="65"/>
      <c r="HS998" s="65"/>
      <c r="HT998" s="65"/>
      <c r="HU998" s="65"/>
      <c r="HV998" s="65"/>
      <c r="HW998" s="65"/>
      <c r="HX998" s="65"/>
      <c r="HY998" s="65"/>
      <c r="HZ998" s="65"/>
      <c r="IA998" s="65"/>
      <c r="IB998" s="65"/>
      <c r="IC998" s="65"/>
      <c r="ID998" s="65"/>
      <c r="IE998" s="65"/>
      <c r="IF998" s="65"/>
      <c r="IG998" s="65"/>
      <c r="IH998" s="65"/>
      <c r="II998" s="65"/>
      <c r="IJ998" s="65"/>
      <c r="IK998" s="65"/>
      <c r="IL998" s="65"/>
      <c r="IM998" s="65"/>
      <c r="IN998" s="65"/>
      <c r="IO998" s="65"/>
      <c r="IP998" s="65"/>
      <c r="IQ998" s="65"/>
    </row>
    <row r="999" spans="1:251" s="89" customFormat="1" ht="18.75" customHeight="1">
      <c r="A999" s="78"/>
      <c r="B999" s="108"/>
      <c r="C999" s="109" t="s">
        <v>227</v>
      </c>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1"/>
      <c r="AA999" s="112">
        <v>271</v>
      </c>
      <c r="AB999" s="113"/>
      <c r="AC999" s="113"/>
      <c r="AD999" s="113"/>
      <c r="AE999" s="113"/>
      <c r="AF999" s="113"/>
      <c r="AG999" s="113"/>
      <c r="AH999" s="113"/>
      <c r="AI999" s="114"/>
      <c r="AJ999" s="112">
        <v>254</v>
      </c>
      <c r="AK999" s="113"/>
      <c r="AL999" s="113"/>
      <c r="AM999" s="113"/>
      <c r="AN999" s="113"/>
      <c r="AO999" s="113"/>
      <c r="AP999" s="113"/>
      <c r="AQ999" s="113"/>
      <c r="AR999" s="114"/>
      <c r="AS999" s="115"/>
      <c r="AT999" s="116"/>
      <c r="AU999" s="116"/>
      <c r="AV999" s="116"/>
      <c r="AW999" s="116"/>
      <c r="AX999" s="117"/>
      <c r="AY999" s="65"/>
      <c r="AZ999" s="65"/>
      <c r="BA999" s="65"/>
      <c r="BB999" s="65"/>
      <c r="BC999" s="65"/>
      <c r="BD999" s="65"/>
      <c r="BE999" s="65"/>
      <c r="BF999" s="65"/>
      <c r="BG999" s="65"/>
      <c r="BH999" s="65"/>
      <c r="BI999" s="65"/>
      <c r="BJ999" s="65"/>
      <c r="BK999" s="65"/>
      <c r="BL999" s="65"/>
      <c r="BM999" s="65"/>
      <c r="BN999" s="65"/>
      <c r="BO999" s="65"/>
      <c r="BP999" s="65"/>
      <c r="BQ999" s="65"/>
      <c r="BR999" s="65"/>
      <c r="BS999" s="65"/>
      <c r="BT999" s="65"/>
      <c r="BU999" s="65"/>
      <c r="BV999" s="65"/>
      <c r="BW999" s="65"/>
      <c r="BX999" s="65"/>
      <c r="BY999" s="65"/>
      <c r="BZ999" s="65"/>
      <c r="CA999" s="65"/>
      <c r="CB999" s="65"/>
      <c r="CC999" s="65"/>
      <c r="CD999" s="65"/>
      <c r="CE999" s="65"/>
      <c r="CF999" s="65"/>
      <c r="CG999" s="65"/>
      <c r="CH999" s="65"/>
      <c r="CI999" s="65"/>
      <c r="CJ999" s="65"/>
      <c r="CK999" s="65"/>
      <c r="CL999" s="65"/>
      <c r="CM999" s="65"/>
      <c r="CN999" s="65"/>
      <c r="CO999" s="65"/>
      <c r="CP999" s="65"/>
      <c r="CQ999" s="65"/>
      <c r="CR999" s="65"/>
      <c r="CS999" s="65"/>
      <c r="CT999" s="65"/>
      <c r="CU999" s="65"/>
      <c r="CV999" s="65"/>
      <c r="CW999" s="65"/>
      <c r="CX999" s="65"/>
      <c r="CY999" s="65"/>
      <c r="CZ999" s="65"/>
      <c r="DA999" s="65"/>
      <c r="DB999" s="65"/>
      <c r="DC999" s="65"/>
      <c r="DD999" s="65"/>
      <c r="DE999" s="65"/>
      <c r="DF999" s="65"/>
      <c r="DG999" s="65"/>
      <c r="DH999" s="65"/>
      <c r="DI999" s="65"/>
      <c r="DJ999" s="65"/>
      <c r="DK999" s="65"/>
      <c r="DL999" s="65"/>
      <c r="DM999" s="65"/>
      <c r="DN999" s="65"/>
      <c r="DO999" s="65"/>
      <c r="DP999" s="65"/>
      <c r="DQ999" s="65"/>
      <c r="DR999" s="65"/>
      <c r="DS999" s="65"/>
      <c r="DT999" s="65"/>
      <c r="DU999" s="65"/>
      <c r="DV999" s="65"/>
      <c r="DW999" s="65"/>
      <c r="DX999" s="65"/>
      <c r="DY999" s="65"/>
      <c r="DZ999" s="65"/>
      <c r="EA999" s="65"/>
      <c r="EB999" s="65"/>
      <c r="EC999" s="65"/>
      <c r="ED999" s="65"/>
      <c r="EE999" s="65"/>
      <c r="EF999" s="65"/>
      <c r="EG999" s="65"/>
      <c r="EH999" s="65"/>
      <c r="EI999" s="65"/>
      <c r="EJ999" s="65"/>
      <c r="EK999" s="65"/>
      <c r="EL999" s="65"/>
      <c r="EM999" s="65"/>
      <c r="EN999" s="65"/>
      <c r="EO999" s="65"/>
      <c r="EP999" s="65"/>
      <c r="EQ999" s="65"/>
      <c r="ER999" s="65"/>
      <c r="ES999" s="65"/>
      <c r="ET999" s="65"/>
      <c r="EU999" s="65"/>
      <c r="EV999" s="65"/>
      <c r="EW999" s="65"/>
      <c r="EX999" s="65"/>
      <c r="EY999" s="65"/>
      <c r="EZ999" s="65"/>
      <c r="FA999" s="65"/>
      <c r="FB999" s="65"/>
      <c r="FC999" s="65"/>
      <c r="FD999" s="65"/>
      <c r="FE999" s="65"/>
      <c r="FF999" s="65"/>
      <c r="FG999" s="65"/>
      <c r="FH999" s="65"/>
      <c r="FI999" s="65"/>
      <c r="FJ999" s="65"/>
      <c r="FK999" s="65"/>
      <c r="FL999" s="65"/>
      <c r="FM999" s="65"/>
      <c r="FN999" s="65"/>
      <c r="FO999" s="65"/>
      <c r="FP999" s="65"/>
      <c r="FQ999" s="65"/>
      <c r="FR999" s="65"/>
      <c r="FS999" s="65"/>
      <c r="FT999" s="65"/>
      <c r="FU999" s="65"/>
      <c r="FV999" s="65"/>
      <c r="FW999" s="65"/>
      <c r="FX999" s="65"/>
      <c r="FY999" s="65"/>
      <c r="FZ999" s="65"/>
      <c r="GA999" s="65"/>
      <c r="GB999" s="65"/>
      <c r="GC999" s="65"/>
      <c r="GD999" s="65"/>
      <c r="GE999" s="65"/>
      <c r="GF999" s="65"/>
      <c r="GG999" s="65"/>
      <c r="GH999" s="65"/>
      <c r="GI999" s="65"/>
      <c r="GJ999" s="65"/>
      <c r="GK999" s="65"/>
      <c r="GL999" s="65"/>
      <c r="GM999" s="65"/>
      <c r="GN999" s="65"/>
      <c r="GO999" s="65"/>
      <c r="GP999" s="65"/>
      <c r="GQ999" s="65"/>
      <c r="GR999" s="65"/>
      <c r="GS999" s="65"/>
      <c r="GT999" s="65"/>
      <c r="GU999" s="65"/>
      <c r="GV999" s="65"/>
      <c r="GW999" s="65"/>
      <c r="GX999" s="65"/>
      <c r="GY999" s="65"/>
      <c r="GZ999" s="65"/>
      <c r="HA999" s="65"/>
      <c r="HB999" s="65"/>
      <c r="HC999" s="65"/>
      <c r="HD999" s="65"/>
      <c r="HE999" s="65"/>
      <c r="HF999" s="65"/>
      <c r="HG999" s="65"/>
      <c r="HH999" s="65"/>
      <c r="HI999" s="65"/>
      <c r="HJ999" s="65"/>
      <c r="HK999" s="65"/>
      <c r="HL999" s="65"/>
      <c r="HM999" s="65"/>
      <c r="HN999" s="65"/>
      <c r="HO999" s="65"/>
      <c r="HP999" s="65"/>
      <c r="HQ999" s="65"/>
      <c r="HR999" s="65"/>
      <c r="HS999" s="65"/>
      <c r="HT999" s="65"/>
      <c r="HU999" s="65"/>
      <c r="HV999" s="65"/>
      <c r="HW999" s="65"/>
      <c r="HX999" s="65"/>
      <c r="HY999" s="65"/>
      <c r="HZ999" s="65"/>
      <c r="IA999" s="65"/>
      <c r="IB999" s="65"/>
      <c r="IC999" s="65"/>
      <c r="ID999" s="65"/>
      <c r="IE999" s="65"/>
      <c r="IF999" s="65"/>
      <c r="IG999" s="65"/>
      <c r="IH999" s="65"/>
      <c r="II999" s="65"/>
      <c r="IJ999" s="65"/>
      <c r="IK999" s="65"/>
      <c r="IL999" s="65"/>
      <c r="IM999" s="65"/>
      <c r="IN999" s="65"/>
      <c r="IO999" s="65"/>
      <c r="IP999" s="65"/>
      <c r="IQ999" s="65"/>
    </row>
    <row r="1000" spans="1:251" s="89" customFormat="1" ht="18.75" customHeight="1">
      <c r="A1000" s="78"/>
      <c r="B1000" s="108"/>
      <c r="C1000" s="109" t="s">
        <v>228</v>
      </c>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1"/>
      <c r="AA1000" s="112">
        <v>96</v>
      </c>
      <c r="AB1000" s="113"/>
      <c r="AC1000" s="113"/>
      <c r="AD1000" s="113"/>
      <c r="AE1000" s="113"/>
      <c r="AF1000" s="113"/>
      <c r="AG1000" s="113"/>
      <c r="AH1000" s="113"/>
      <c r="AI1000" s="114"/>
      <c r="AJ1000" s="112">
        <v>96</v>
      </c>
      <c r="AK1000" s="113"/>
      <c r="AL1000" s="113"/>
      <c r="AM1000" s="113"/>
      <c r="AN1000" s="113"/>
      <c r="AO1000" s="113"/>
      <c r="AP1000" s="113"/>
      <c r="AQ1000" s="113"/>
      <c r="AR1000" s="114"/>
      <c r="AS1000" s="115"/>
      <c r="AT1000" s="116"/>
      <c r="AU1000" s="116"/>
      <c r="AV1000" s="116"/>
      <c r="AW1000" s="116"/>
      <c r="AX1000" s="117"/>
      <c r="AY1000" s="65"/>
      <c r="AZ1000" s="65"/>
      <c r="BA1000" s="65"/>
      <c r="BB1000" s="65"/>
      <c r="BC1000" s="65"/>
      <c r="BD1000" s="65"/>
      <c r="BE1000" s="65"/>
      <c r="BF1000" s="65"/>
      <c r="BG1000" s="65"/>
      <c r="BH1000" s="65"/>
      <c r="BI1000" s="65"/>
      <c r="BJ1000" s="65"/>
      <c r="BK1000" s="65"/>
      <c r="BL1000" s="65"/>
      <c r="BM1000" s="65"/>
      <c r="BN1000" s="65"/>
      <c r="BO1000" s="65"/>
      <c r="BP1000" s="65"/>
      <c r="BQ1000" s="65"/>
      <c r="BR1000" s="65"/>
      <c r="BS1000" s="65"/>
      <c r="BT1000" s="65"/>
      <c r="BU1000" s="65"/>
      <c r="BV1000" s="65"/>
      <c r="BW1000" s="65"/>
      <c r="BX1000" s="65"/>
      <c r="BY1000" s="65"/>
      <c r="BZ1000" s="65"/>
      <c r="CA1000" s="65"/>
      <c r="CB1000" s="65"/>
      <c r="CC1000" s="65"/>
      <c r="CD1000" s="65"/>
      <c r="CE1000" s="65"/>
      <c r="CF1000" s="65"/>
      <c r="CG1000" s="65"/>
      <c r="CH1000" s="65"/>
      <c r="CI1000" s="65"/>
      <c r="CJ1000" s="65"/>
      <c r="CK1000" s="65"/>
      <c r="CL1000" s="65"/>
      <c r="CM1000" s="65"/>
      <c r="CN1000" s="65"/>
      <c r="CO1000" s="65"/>
      <c r="CP1000" s="65"/>
      <c r="CQ1000" s="65"/>
      <c r="CR1000" s="65"/>
      <c r="CS1000" s="65"/>
      <c r="CT1000" s="65"/>
      <c r="CU1000" s="65"/>
      <c r="CV1000" s="65"/>
      <c r="CW1000" s="65"/>
      <c r="CX1000" s="65"/>
      <c r="CY1000" s="65"/>
      <c r="CZ1000" s="65"/>
      <c r="DA1000" s="65"/>
      <c r="DB1000" s="65"/>
      <c r="DC1000" s="65"/>
      <c r="DD1000" s="65"/>
      <c r="DE1000" s="65"/>
      <c r="DF1000" s="65"/>
      <c r="DG1000" s="65"/>
      <c r="DH1000" s="65"/>
      <c r="DI1000" s="65"/>
      <c r="DJ1000" s="65"/>
      <c r="DK1000" s="65"/>
      <c r="DL1000" s="65"/>
      <c r="DM1000" s="65"/>
      <c r="DN1000" s="65"/>
      <c r="DO1000" s="65"/>
      <c r="DP1000" s="65"/>
      <c r="DQ1000" s="65"/>
      <c r="DR1000" s="65"/>
      <c r="DS1000" s="65"/>
      <c r="DT1000" s="65"/>
      <c r="DU1000" s="65"/>
      <c r="DV1000" s="65"/>
      <c r="DW1000" s="65"/>
      <c r="DX1000" s="65"/>
      <c r="DY1000" s="65"/>
      <c r="DZ1000" s="65"/>
      <c r="EA1000" s="65"/>
      <c r="EB1000" s="65"/>
      <c r="EC1000" s="65"/>
      <c r="ED1000" s="65"/>
      <c r="EE1000" s="65"/>
      <c r="EF1000" s="65"/>
      <c r="EG1000" s="65"/>
      <c r="EH1000" s="65"/>
      <c r="EI1000" s="65"/>
      <c r="EJ1000" s="65"/>
      <c r="EK1000" s="65"/>
      <c r="EL1000" s="65"/>
      <c r="EM1000" s="65"/>
      <c r="EN1000" s="65"/>
      <c r="EO1000" s="65"/>
      <c r="EP1000" s="65"/>
      <c r="EQ1000" s="65"/>
      <c r="ER1000" s="65"/>
      <c r="ES1000" s="65"/>
      <c r="ET1000" s="65"/>
      <c r="EU1000" s="65"/>
      <c r="EV1000" s="65"/>
      <c r="EW1000" s="65"/>
      <c r="EX1000" s="65"/>
      <c r="EY1000" s="65"/>
      <c r="EZ1000" s="65"/>
      <c r="FA1000" s="65"/>
      <c r="FB1000" s="65"/>
      <c r="FC1000" s="65"/>
      <c r="FD1000" s="65"/>
      <c r="FE1000" s="65"/>
      <c r="FF1000" s="65"/>
      <c r="FG1000" s="65"/>
      <c r="FH1000" s="65"/>
      <c r="FI1000" s="65"/>
      <c r="FJ1000" s="65"/>
      <c r="FK1000" s="65"/>
      <c r="FL1000" s="65"/>
      <c r="FM1000" s="65"/>
      <c r="FN1000" s="65"/>
      <c r="FO1000" s="65"/>
      <c r="FP1000" s="65"/>
      <c r="FQ1000" s="65"/>
      <c r="FR1000" s="65"/>
      <c r="FS1000" s="65"/>
      <c r="FT1000" s="65"/>
      <c r="FU1000" s="65"/>
      <c r="FV1000" s="65"/>
      <c r="FW1000" s="65"/>
      <c r="FX1000" s="65"/>
      <c r="FY1000" s="65"/>
      <c r="FZ1000" s="65"/>
      <c r="GA1000" s="65"/>
      <c r="GB1000" s="65"/>
      <c r="GC1000" s="65"/>
      <c r="GD1000" s="65"/>
      <c r="GE1000" s="65"/>
      <c r="GF1000" s="65"/>
      <c r="GG1000" s="65"/>
      <c r="GH1000" s="65"/>
      <c r="GI1000" s="65"/>
      <c r="GJ1000" s="65"/>
      <c r="GK1000" s="65"/>
      <c r="GL1000" s="65"/>
      <c r="GM1000" s="65"/>
      <c r="GN1000" s="65"/>
      <c r="GO1000" s="65"/>
      <c r="GP1000" s="65"/>
      <c r="GQ1000" s="65"/>
      <c r="GR1000" s="65"/>
      <c r="GS1000" s="65"/>
      <c r="GT1000" s="65"/>
      <c r="GU1000" s="65"/>
      <c r="GV1000" s="65"/>
      <c r="GW1000" s="65"/>
      <c r="GX1000" s="65"/>
      <c r="GY1000" s="65"/>
      <c r="GZ1000" s="65"/>
      <c r="HA1000" s="65"/>
      <c r="HB1000" s="65"/>
      <c r="HC1000" s="65"/>
      <c r="HD1000" s="65"/>
      <c r="HE1000" s="65"/>
      <c r="HF1000" s="65"/>
      <c r="HG1000" s="65"/>
      <c r="HH1000" s="65"/>
      <c r="HI1000" s="65"/>
      <c r="HJ1000" s="65"/>
      <c r="HK1000" s="65"/>
      <c r="HL1000" s="65"/>
      <c r="HM1000" s="65"/>
      <c r="HN1000" s="65"/>
      <c r="HO1000" s="65"/>
      <c r="HP1000" s="65"/>
      <c r="HQ1000" s="65"/>
      <c r="HR1000" s="65"/>
      <c r="HS1000" s="65"/>
      <c r="HT1000" s="65"/>
      <c r="HU1000" s="65"/>
      <c r="HV1000" s="65"/>
      <c r="HW1000" s="65"/>
      <c r="HX1000" s="65"/>
      <c r="HY1000" s="65"/>
      <c r="HZ1000" s="65"/>
      <c r="IA1000" s="65"/>
      <c r="IB1000" s="65"/>
      <c r="IC1000" s="65"/>
      <c r="ID1000" s="65"/>
      <c r="IE1000" s="65"/>
      <c r="IF1000" s="65"/>
      <c r="IG1000" s="65"/>
      <c r="IH1000" s="65"/>
      <c r="II1000" s="65"/>
      <c r="IJ1000" s="65"/>
      <c r="IK1000" s="65"/>
      <c r="IL1000" s="65"/>
      <c r="IM1000" s="65"/>
      <c r="IN1000" s="65"/>
      <c r="IO1000" s="65"/>
      <c r="IP1000" s="65"/>
      <c r="IQ1000" s="65"/>
    </row>
    <row r="1001" spans="1:251" s="89" customFormat="1" ht="18.75" customHeight="1">
      <c r="A1001" s="78"/>
      <c r="B1001" s="108"/>
      <c r="C1001" s="109" t="s">
        <v>229</v>
      </c>
      <c r="D1001" s="110"/>
      <c r="E1001" s="110"/>
      <c r="F1001" s="110"/>
      <c r="G1001" s="110"/>
      <c r="H1001" s="110"/>
      <c r="I1001" s="110"/>
      <c r="J1001" s="110"/>
      <c r="K1001" s="110"/>
      <c r="L1001" s="110"/>
      <c r="M1001" s="110"/>
      <c r="N1001" s="110"/>
      <c r="O1001" s="110"/>
      <c r="P1001" s="110"/>
      <c r="Q1001" s="110"/>
      <c r="R1001" s="110"/>
      <c r="S1001" s="110"/>
      <c r="T1001" s="110"/>
      <c r="U1001" s="110"/>
      <c r="V1001" s="110"/>
      <c r="W1001" s="110"/>
      <c r="X1001" s="110"/>
      <c r="Y1001" s="110"/>
      <c r="Z1001" s="111"/>
      <c r="AA1001" s="112">
        <v>124</v>
      </c>
      <c r="AB1001" s="113"/>
      <c r="AC1001" s="113"/>
      <c r="AD1001" s="113"/>
      <c r="AE1001" s="113"/>
      <c r="AF1001" s="113"/>
      <c r="AG1001" s="113"/>
      <c r="AH1001" s="113"/>
      <c r="AI1001" s="114"/>
      <c r="AJ1001" s="112">
        <v>93</v>
      </c>
      <c r="AK1001" s="113"/>
      <c r="AL1001" s="113"/>
      <c r="AM1001" s="113"/>
      <c r="AN1001" s="113"/>
      <c r="AO1001" s="113"/>
      <c r="AP1001" s="113"/>
      <c r="AQ1001" s="113"/>
      <c r="AR1001" s="114"/>
      <c r="AS1001" s="115"/>
      <c r="AT1001" s="116"/>
      <c r="AU1001" s="116"/>
      <c r="AV1001" s="116"/>
      <c r="AW1001" s="116"/>
      <c r="AX1001" s="117"/>
      <c r="AY1001" s="65"/>
      <c r="AZ1001" s="65"/>
      <c r="BA1001" s="65"/>
      <c r="BB1001" s="65"/>
      <c r="BC1001" s="65"/>
      <c r="BD1001" s="65"/>
      <c r="BE1001" s="65"/>
      <c r="BF1001" s="65"/>
      <c r="BG1001" s="65"/>
      <c r="BH1001" s="65"/>
      <c r="BI1001" s="65"/>
      <c r="BJ1001" s="65"/>
      <c r="BK1001" s="65"/>
      <c r="BL1001" s="65"/>
      <c r="BM1001" s="65"/>
      <c r="BN1001" s="65"/>
      <c r="BO1001" s="65"/>
      <c r="BP1001" s="65"/>
      <c r="BQ1001" s="65"/>
      <c r="BR1001" s="65"/>
      <c r="BS1001" s="65"/>
      <c r="BT1001" s="65"/>
      <c r="BU1001" s="65"/>
      <c r="BV1001" s="65"/>
      <c r="BW1001" s="65"/>
      <c r="BX1001" s="65"/>
      <c r="BY1001" s="65"/>
      <c r="BZ1001" s="65"/>
      <c r="CA1001" s="65"/>
      <c r="CB1001" s="65"/>
      <c r="CC1001" s="65"/>
      <c r="CD1001" s="65"/>
      <c r="CE1001" s="65"/>
      <c r="CF1001" s="65"/>
      <c r="CG1001" s="65"/>
      <c r="CH1001" s="65"/>
      <c r="CI1001" s="65"/>
      <c r="CJ1001" s="65"/>
      <c r="CK1001" s="65"/>
      <c r="CL1001" s="65"/>
      <c r="CM1001" s="65"/>
      <c r="CN1001" s="65"/>
      <c r="CO1001" s="65"/>
      <c r="CP1001" s="65"/>
      <c r="CQ1001" s="65"/>
      <c r="CR1001" s="65"/>
      <c r="CS1001" s="65"/>
      <c r="CT1001" s="65"/>
      <c r="CU1001" s="65"/>
      <c r="CV1001" s="65"/>
      <c r="CW1001" s="65"/>
      <c r="CX1001" s="65"/>
      <c r="CY1001" s="65"/>
      <c r="CZ1001" s="65"/>
      <c r="DA1001" s="65"/>
      <c r="DB1001" s="65"/>
      <c r="DC1001" s="65"/>
      <c r="DD1001" s="65"/>
      <c r="DE1001" s="65"/>
      <c r="DF1001" s="65"/>
      <c r="DG1001" s="65"/>
      <c r="DH1001" s="65"/>
      <c r="DI1001" s="65"/>
      <c r="DJ1001" s="65"/>
      <c r="DK1001" s="65"/>
      <c r="DL1001" s="65"/>
      <c r="DM1001" s="65"/>
      <c r="DN1001" s="65"/>
      <c r="DO1001" s="65"/>
      <c r="DP1001" s="65"/>
      <c r="DQ1001" s="65"/>
      <c r="DR1001" s="65"/>
      <c r="DS1001" s="65"/>
      <c r="DT1001" s="65"/>
      <c r="DU1001" s="65"/>
      <c r="DV1001" s="65"/>
      <c r="DW1001" s="65"/>
      <c r="DX1001" s="65"/>
      <c r="DY1001" s="65"/>
      <c r="DZ1001" s="65"/>
      <c r="EA1001" s="65"/>
      <c r="EB1001" s="65"/>
      <c r="EC1001" s="65"/>
      <c r="ED1001" s="65"/>
      <c r="EE1001" s="65"/>
      <c r="EF1001" s="65"/>
      <c r="EG1001" s="65"/>
      <c r="EH1001" s="65"/>
      <c r="EI1001" s="65"/>
      <c r="EJ1001" s="65"/>
      <c r="EK1001" s="65"/>
      <c r="EL1001" s="65"/>
      <c r="EM1001" s="65"/>
      <c r="EN1001" s="65"/>
      <c r="EO1001" s="65"/>
      <c r="EP1001" s="65"/>
      <c r="EQ1001" s="65"/>
      <c r="ER1001" s="65"/>
      <c r="ES1001" s="65"/>
      <c r="ET1001" s="65"/>
      <c r="EU1001" s="65"/>
      <c r="EV1001" s="65"/>
      <c r="EW1001" s="65"/>
      <c r="EX1001" s="65"/>
      <c r="EY1001" s="65"/>
      <c r="EZ1001" s="65"/>
      <c r="FA1001" s="65"/>
      <c r="FB1001" s="65"/>
      <c r="FC1001" s="65"/>
      <c r="FD1001" s="65"/>
      <c r="FE1001" s="65"/>
      <c r="FF1001" s="65"/>
      <c r="FG1001" s="65"/>
      <c r="FH1001" s="65"/>
      <c r="FI1001" s="65"/>
      <c r="FJ1001" s="65"/>
      <c r="FK1001" s="65"/>
      <c r="FL1001" s="65"/>
      <c r="FM1001" s="65"/>
      <c r="FN1001" s="65"/>
      <c r="FO1001" s="65"/>
      <c r="FP1001" s="65"/>
      <c r="FQ1001" s="65"/>
      <c r="FR1001" s="65"/>
      <c r="FS1001" s="65"/>
      <c r="FT1001" s="65"/>
      <c r="FU1001" s="65"/>
      <c r="FV1001" s="65"/>
      <c r="FW1001" s="65"/>
      <c r="FX1001" s="65"/>
      <c r="FY1001" s="65"/>
      <c r="FZ1001" s="65"/>
      <c r="GA1001" s="65"/>
      <c r="GB1001" s="65"/>
      <c r="GC1001" s="65"/>
      <c r="GD1001" s="65"/>
      <c r="GE1001" s="65"/>
      <c r="GF1001" s="65"/>
      <c r="GG1001" s="65"/>
      <c r="GH1001" s="65"/>
      <c r="GI1001" s="65"/>
      <c r="GJ1001" s="65"/>
      <c r="GK1001" s="65"/>
      <c r="GL1001" s="65"/>
      <c r="GM1001" s="65"/>
      <c r="GN1001" s="65"/>
      <c r="GO1001" s="65"/>
      <c r="GP1001" s="65"/>
      <c r="GQ1001" s="65"/>
      <c r="GR1001" s="65"/>
      <c r="GS1001" s="65"/>
      <c r="GT1001" s="65"/>
      <c r="GU1001" s="65"/>
      <c r="GV1001" s="65"/>
      <c r="GW1001" s="65"/>
      <c r="GX1001" s="65"/>
      <c r="GY1001" s="65"/>
      <c r="GZ1001" s="65"/>
      <c r="HA1001" s="65"/>
      <c r="HB1001" s="65"/>
      <c r="HC1001" s="65"/>
      <c r="HD1001" s="65"/>
      <c r="HE1001" s="65"/>
      <c r="HF1001" s="65"/>
      <c r="HG1001" s="65"/>
      <c r="HH1001" s="65"/>
      <c r="HI1001" s="65"/>
      <c r="HJ1001" s="65"/>
      <c r="HK1001" s="65"/>
      <c r="HL1001" s="65"/>
      <c r="HM1001" s="65"/>
      <c r="HN1001" s="65"/>
      <c r="HO1001" s="65"/>
      <c r="HP1001" s="65"/>
      <c r="HQ1001" s="65"/>
      <c r="HR1001" s="65"/>
      <c r="HS1001" s="65"/>
      <c r="HT1001" s="65"/>
      <c r="HU1001" s="65"/>
      <c r="HV1001" s="65"/>
      <c r="HW1001" s="65"/>
      <c r="HX1001" s="65"/>
      <c r="HY1001" s="65"/>
      <c r="HZ1001" s="65"/>
      <c r="IA1001" s="65"/>
      <c r="IB1001" s="65"/>
      <c r="IC1001" s="65"/>
      <c r="ID1001" s="65"/>
      <c r="IE1001" s="65"/>
      <c r="IF1001" s="65"/>
      <c r="IG1001" s="65"/>
      <c r="IH1001" s="65"/>
      <c r="II1001" s="65"/>
      <c r="IJ1001" s="65"/>
      <c r="IK1001" s="65"/>
      <c r="IL1001" s="65"/>
      <c r="IM1001" s="65"/>
      <c r="IN1001" s="65"/>
      <c r="IO1001" s="65"/>
      <c r="IP1001" s="65"/>
      <c r="IQ1001" s="65"/>
    </row>
    <row r="1002" spans="1:251" s="89" customFormat="1" ht="18.75" customHeight="1" thickBot="1">
      <c r="A1002" s="90"/>
      <c r="B1002" s="118" t="s">
        <v>98</v>
      </c>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20"/>
      <c r="AA1002" s="121">
        <f>SUM($AA$995:$AA$1001)</f>
        <v>3329</v>
      </c>
      <c r="AB1002" s="122"/>
      <c r="AC1002" s="122"/>
      <c r="AD1002" s="122"/>
      <c r="AE1002" s="122"/>
      <c r="AF1002" s="122"/>
      <c r="AG1002" s="122"/>
      <c r="AH1002" s="122"/>
      <c r="AI1002" s="123"/>
      <c r="AJ1002" s="121">
        <f>SUM($AJ$995:$AJ$1001)</f>
        <v>4914</v>
      </c>
      <c r="AK1002" s="122"/>
      <c r="AL1002" s="122"/>
      <c r="AM1002" s="122"/>
      <c r="AN1002" s="122"/>
      <c r="AO1002" s="122"/>
      <c r="AP1002" s="122"/>
      <c r="AQ1002" s="122"/>
      <c r="AR1002" s="123"/>
      <c r="AS1002" s="124"/>
      <c r="AT1002" s="125"/>
      <c r="AU1002" s="125"/>
      <c r="AV1002" s="125"/>
      <c r="AW1002" s="125"/>
      <c r="AX1002" s="126"/>
      <c r="AY1002" s="65"/>
      <c r="AZ1002" s="65"/>
      <c r="BA1002" s="65"/>
      <c r="BB1002" s="65"/>
      <c r="BC1002" s="65"/>
      <c r="BD1002" s="65"/>
      <c r="BE1002" s="65"/>
      <c r="BF1002" s="65"/>
      <c r="BG1002" s="65"/>
      <c r="BH1002" s="65"/>
      <c r="BI1002" s="65"/>
      <c r="BJ1002" s="65"/>
      <c r="BK1002" s="65"/>
      <c r="BL1002" s="65"/>
      <c r="BM1002" s="65"/>
      <c r="BN1002" s="65"/>
      <c r="BO1002" s="65"/>
      <c r="BP1002" s="65"/>
      <c r="BQ1002" s="65"/>
      <c r="BR1002" s="65"/>
      <c r="BS1002" s="65"/>
      <c r="BT1002" s="65"/>
      <c r="BU1002" s="65"/>
      <c r="BV1002" s="65"/>
      <c r="BW1002" s="65"/>
      <c r="BX1002" s="65"/>
      <c r="BY1002" s="65"/>
      <c r="BZ1002" s="65"/>
      <c r="CA1002" s="65"/>
      <c r="CB1002" s="65"/>
      <c r="CC1002" s="65"/>
      <c r="CD1002" s="65"/>
      <c r="CE1002" s="65"/>
      <c r="CF1002" s="65"/>
      <c r="CG1002" s="65"/>
      <c r="CH1002" s="65"/>
      <c r="CI1002" s="65"/>
      <c r="CJ1002" s="65"/>
      <c r="CK1002" s="65"/>
      <c r="CL1002" s="65"/>
      <c r="CM1002" s="65"/>
      <c r="CN1002" s="65"/>
      <c r="CO1002" s="65"/>
      <c r="CP1002" s="65"/>
      <c r="CQ1002" s="65"/>
      <c r="CR1002" s="65"/>
      <c r="CS1002" s="65"/>
      <c r="CT1002" s="65"/>
      <c r="CU1002" s="65"/>
      <c r="CV1002" s="65"/>
      <c r="CW1002" s="65"/>
      <c r="CX1002" s="65"/>
      <c r="CY1002" s="65"/>
      <c r="CZ1002" s="65"/>
      <c r="DA1002" s="65"/>
      <c r="DB1002" s="65"/>
      <c r="DC1002" s="65"/>
      <c r="DD1002" s="65"/>
      <c r="DE1002" s="65"/>
      <c r="DF1002" s="65"/>
      <c r="DG1002" s="65"/>
      <c r="DH1002" s="65"/>
      <c r="DI1002" s="65"/>
      <c r="DJ1002" s="65"/>
      <c r="DK1002" s="65"/>
      <c r="DL1002" s="65"/>
      <c r="DM1002" s="65"/>
      <c r="DN1002" s="65"/>
      <c r="DO1002" s="65"/>
      <c r="DP1002" s="65"/>
      <c r="DQ1002" s="65"/>
      <c r="DR1002" s="65"/>
      <c r="DS1002" s="65"/>
      <c r="DT1002" s="65"/>
      <c r="DU1002" s="65"/>
      <c r="DV1002" s="65"/>
      <c r="DW1002" s="65"/>
      <c r="DX1002" s="65"/>
      <c r="DY1002" s="65"/>
      <c r="DZ1002" s="65"/>
      <c r="EA1002" s="65"/>
      <c r="EB1002" s="65"/>
      <c r="EC1002" s="65"/>
      <c r="ED1002" s="65"/>
      <c r="EE1002" s="65"/>
      <c r="EF1002" s="65"/>
      <c r="EG1002" s="65"/>
      <c r="EH1002" s="65"/>
      <c r="EI1002" s="65"/>
      <c r="EJ1002" s="65"/>
      <c r="EK1002" s="65"/>
      <c r="EL1002" s="65"/>
      <c r="EM1002" s="65"/>
      <c r="EN1002" s="65"/>
      <c r="EO1002" s="65"/>
      <c r="EP1002" s="65"/>
      <c r="EQ1002" s="65"/>
      <c r="ER1002" s="65"/>
      <c r="ES1002" s="65"/>
      <c r="ET1002" s="65"/>
      <c r="EU1002" s="65"/>
      <c r="EV1002" s="65"/>
      <c r="EW1002" s="65"/>
      <c r="EX1002" s="65"/>
      <c r="EY1002" s="65"/>
      <c r="EZ1002" s="65"/>
      <c r="FA1002" s="65"/>
      <c r="FB1002" s="65"/>
      <c r="FC1002" s="65"/>
      <c r="FD1002" s="65"/>
      <c r="FE1002" s="65"/>
      <c r="FF1002" s="65"/>
      <c r="FG1002" s="65"/>
      <c r="FH1002" s="65"/>
      <c r="FI1002" s="65"/>
      <c r="FJ1002" s="65"/>
      <c r="FK1002" s="65"/>
      <c r="FL1002" s="65"/>
      <c r="FM1002" s="65"/>
      <c r="FN1002" s="65"/>
      <c r="FO1002" s="65"/>
      <c r="FP1002" s="65"/>
      <c r="FQ1002" s="65"/>
      <c r="FR1002" s="65"/>
      <c r="FS1002" s="65"/>
      <c r="FT1002" s="65"/>
      <c r="FU1002" s="65"/>
      <c r="FV1002" s="65"/>
      <c r="FW1002" s="65"/>
      <c r="FX1002" s="65"/>
      <c r="FY1002" s="65"/>
      <c r="FZ1002" s="65"/>
      <c r="GA1002" s="65"/>
      <c r="GB1002" s="65"/>
      <c r="GC1002" s="65"/>
      <c r="GD1002" s="65"/>
      <c r="GE1002" s="65"/>
      <c r="GF1002" s="65"/>
      <c r="GG1002" s="65"/>
      <c r="GH1002" s="65"/>
      <c r="GI1002" s="65"/>
      <c r="GJ1002" s="65"/>
      <c r="GK1002" s="65"/>
      <c r="GL1002" s="65"/>
      <c r="GM1002" s="65"/>
      <c r="GN1002" s="65"/>
      <c r="GO1002" s="65"/>
      <c r="GP1002" s="65"/>
      <c r="GQ1002" s="65"/>
      <c r="GR1002" s="65"/>
      <c r="GS1002" s="65"/>
      <c r="GT1002" s="65"/>
      <c r="GU1002" s="65"/>
      <c r="GV1002" s="65"/>
      <c r="GW1002" s="65"/>
      <c r="GX1002" s="65"/>
      <c r="GY1002" s="65"/>
      <c r="GZ1002" s="65"/>
      <c r="HA1002" s="65"/>
      <c r="HB1002" s="65"/>
      <c r="HC1002" s="65"/>
      <c r="HD1002" s="65"/>
      <c r="HE1002" s="65"/>
      <c r="HF1002" s="65"/>
      <c r="HG1002" s="65"/>
      <c r="HH1002" s="65"/>
      <c r="HI1002" s="65"/>
      <c r="HJ1002" s="65"/>
      <c r="HK1002" s="65"/>
      <c r="HL1002" s="65"/>
      <c r="HM1002" s="65"/>
      <c r="HN1002" s="65"/>
      <c r="HO1002" s="65"/>
      <c r="HP1002" s="65"/>
      <c r="HQ1002" s="65"/>
      <c r="HR1002" s="65"/>
      <c r="HS1002" s="65"/>
      <c r="HT1002" s="65"/>
      <c r="HU1002" s="65"/>
      <c r="HV1002" s="65"/>
      <c r="HW1002" s="65"/>
      <c r="HX1002" s="65"/>
      <c r="HY1002" s="65"/>
      <c r="HZ1002" s="65"/>
      <c r="IA1002" s="65"/>
      <c r="IB1002" s="65"/>
      <c r="IC1002" s="65"/>
      <c r="ID1002" s="65"/>
      <c r="IE1002" s="65"/>
      <c r="IF1002" s="65"/>
      <c r="IG1002" s="65"/>
      <c r="IH1002" s="65"/>
      <c r="II1002" s="65"/>
      <c r="IJ1002" s="65"/>
      <c r="IK1002" s="65"/>
      <c r="IL1002" s="65"/>
      <c r="IM1002" s="65"/>
      <c r="IN1002" s="65"/>
      <c r="IO1002" s="65"/>
      <c r="IP1002" s="65"/>
      <c r="IQ1002" s="65"/>
    </row>
    <row r="1004" spans="1:251" ht="18.75">
      <c r="A1004" s="64" t="s">
        <v>85</v>
      </c>
      <c r="AW1004" s="66"/>
      <c r="AX1004" s="67"/>
      <c r="AY1004" s="66"/>
    </row>
    <row r="1006" spans="1:251" ht="18.75">
      <c r="B1006" s="68" t="s">
        <v>0</v>
      </c>
      <c r="C1006" s="127"/>
      <c r="D1006" s="127"/>
      <c r="E1006" s="127"/>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G1006" s="127"/>
      <c r="AH1006" s="127"/>
      <c r="AI1006" s="127"/>
      <c r="AJ1006" s="127"/>
      <c r="AK1006" s="127"/>
      <c r="AL1006" s="127"/>
      <c r="AM1006" s="127"/>
      <c r="AN1006" s="127"/>
      <c r="AO1006" s="127"/>
      <c r="AP1006" s="127"/>
      <c r="AQ1006" s="127"/>
      <c r="AR1006" s="127"/>
      <c r="AS1006" s="127"/>
      <c r="AT1006" s="127"/>
      <c r="AU1006" s="127"/>
      <c r="AV1006" s="127"/>
      <c r="AW1006" s="127"/>
      <c r="AX1006" s="127"/>
    </row>
    <row r="1007" spans="1:251">
      <c r="Z1007" s="70"/>
      <c r="AD1007" s="70"/>
      <c r="AE1007" s="70"/>
      <c r="AF1007" s="70"/>
      <c r="AG1007" s="70"/>
      <c r="AH1007" s="70"/>
      <c r="AI1007" s="70"/>
      <c r="AO1007" s="70"/>
    </row>
    <row r="1008" spans="1:251" ht="13.5" thickBot="1">
      <c r="Z1008" s="70"/>
      <c r="AD1008" s="70"/>
      <c r="AE1008" s="70"/>
      <c r="AF1008" s="70"/>
      <c r="AG1008" s="70"/>
      <c r="AH1008" s="70"/>
      <c r="AI1008" s="70"/>
      <c r="AO1008" s="70"/>
      <c r="DI1008" s="71"/>
    </row>
    <row r="1009" spans="1:113" ht="24.75" customHeight="1" thickBot="1">
      <c r="B1009" s="72" t="s">
        <v>86</v>
      </c>
      <c r="C1009" s="73"/>
      <c r="D1009" s="73"/>
      <c r="E1009" s="73"/>
      <c r="F1009" s="73"/>
      <c r="G1009" s="73"/>
      <c r="H1009" s="74" t="s">
        <v>230</v>
      </c>
      <c r="I1009" s="75"/>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c r="AF1009" s="75"/>
      <c r="AG1009" s="75"/>
      <c r="AH1009" s="75"/>
      <c r="AI1009" s="75"/>
      <c r="AJ1009" s="75"/>
      <c r="AK1009" s="75"/>
      <c r="AL1009" s="75"/>
      <c r="AM1009" s="75"/>
      <c r="AN1009" s="75"/>
      <c r="AO1009" s="75"/>
      <c r="AP1009" s="75"/>
      <c r="AQ1009" s="75"/>
      <c r="AR1009" s="75"/>
      <c r="AS1009" s="75"/>
      <c r="AT1009" s="75"/>
      <c r="AU1009" s="75"/>
      <c r="AV1009" s="75"/>
      <c r="AW1009" s="75"/>
      <c r="AX1009" s="76"/>
      <c r="DI1009" s="71"/>
    </row>
    <row r="1010" spans="1:113" ht="14.25">
      <c r="B1010" s="77"/>
      <c r="C1010" s="77"/>
      <c r="D1010" s="77"/>
      <c r="E1010" s="77"/>
      <c r="F1010" s="77"/>
      <c r="G1010" s="77"/>
      <c r="H1010" s="78"/>
      <c r="I1010" s="78"/>
      <c r="J1010" s="78"/>
      <c r="K1010" s="78"/>
      <c r="L1010" s="79"/>
      <c r="M1010" s="79"/>
      <c r="N1010" s="79"/>
      <c r="O1010" s="79"/>
      <c r="P1010" s="78"/>
      <c r="Q1010" s="78"/>
      <c r="R1010" s="78"/>
      <c r="S1010" s="78"/>
      <c r="T1010" s="78"/>
      <c r="U1010" s="78"/>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80"/>
      <c r="AQ1010" s="80"/>
      <c r="AR1010" s="80"/>
      <c r="AS1010" s="80"/>
      <c r="AT1010" s="80"/>
      <c r="AU1010" s="80"/>
      <c r="AV1010" s="80"/>
      <c r="AW1010" s="80"/>
      <c r="AX1010" s="80"/>
      <c r="DI1010" s="71"/>
    </row>
    <row r="1011" spans="1:113" ht="15" thickBot="1">
      <c r="A1011" s="81"/>
      <c r="B1011" s="80" t="s">
        <v>88</v>
      </c>
      <c r="C1011" s="78"/>
      <c r="D1011" s="78"/>
      <c r="E1011" s="78"/>
      <c r="F1011" s="78"/>
      <c r="G1011" s="78"/>
      <c r="H1011" s="78"/>
      <c r="I1011" s="78"/>
      <c r="J1011" s="78"/>
      <c r="K1011" s="78"/>
      <c r="L1011" s="79"/>
      <c r="M1011" s="79"/>
      <c r="N1011" s="79"/>
      <c r="O1011" s="79"/>
      <c r="P1011" s="78"/>
      <c r="Q1011" s="78"/>
      <c r="R1011" s="78"/>
      <c r="S1011" s="78"/>
      <c r="T1011" s="78"/>
      <c r="U1011" s="78"/>
      <c r="V1011" s="80"/>
      <c r="W1011" s="80"/>
      <c r="X1011" s="80"/>
      <c r="Y1011" s="80"/>
      <c r="Z1011" s="80"/>
      <c r="AA1011" s="80"/>
      <c r="AB1011" s="80"/>
      <c r="AC1011" s="80"/>
      <c r="AD1011" s="80"/>
      <c r="AE1011" s="80"/>
      <c r="AF1011" s="80"/>
      <c r="AG1011" s="80"/>
      <c r="AH1011" s="80"/>
      <c r="AI1011" s="80"/>
      <c r="AJ1011" s="80"/>
      <c r="AK1011" s="80"/>
      <c r="AL1011" s="80"/>
      <c r="AM1011" s="80"/>
      <c r="AN1011" s="80"/>
      <c r="AO1011" s="80"/>
      <c r="AP1011" s="80"/>
      <c r="AQ1011" s="80"/>
      <c r="AR1011" s="80"/>
      <c r="AS1011" s="80"/>
      <c r="AT1011" s="80"/>
      <c r="AU1011" s="80"/>
      <c r="AV1011" s="80"/>
      <c r="AW1011" s="80"/>
      <c r="AX1011" s="80"/>
      <c r="DI1011" s="71"/>
    </row>
    <row r="1012" spans="1:113" ht="14.25">
      <c r="A1012" s="78"/>
      <c r="B1012" s="82"/>
      <c r="C1012" s="77"/>
      <c r="D1012" s="77"/>
      <c r="E1012" s="77"/>
      <c r="F1012" s="77"/>
      <c r="G1012" s="77"/>
      <c r="H1012" s="77"/>
      <c r="I1012" s="77"/>
      <c r="J1012" s="77"/>
      <c r="K1012" s="77"/>
      <c r="L1012" s="83"/>
      <c r="M1012" s="83"/>
      <c r="N1012" s="83"/>
      <c r="O1012" s="83"/>
      <c r="P1012" s="77"/>
      <c r="Q1012" s="77"/>
      <c r="R1012" s="77"/>
      <c r="S1012" s="77"/>
      <c r="T1012" s="77"/>
      <c r="U1012" s="77"/>
      <c r="V1012" s="84"/>
      <c r="W1012" s="84"/>
      <c r="X1012" s="84"/>
      <c r="Y1012" s="84"/>
      <c r="Z1012" s="84"/>
      <c r="AA1012" s="84"/>
      <c r="AB1012" s="84"/>
      <c r="AC1012" s="84"/>
      <c r="AD1012" s="84"/>
      <c r="AE1012" s="84"/>
      <c r="AF1012" s="84"/>
      <c r="AG1012" s="84"/>
      <c r="AH1012" s="84"/>
      <c r="AI1012" s="84"/>
      <c r="AJ1012" s="84"/>
      <c r="AK1012" s="84"/>
      <c r="AL1012" s="84"/>
      <c r="AM1012" s="84"/>
      <c r="AN1012" s="84"/>
      <c r="AO1012" s="84"/>
      <c r="AP1012" s="84"/>
      <c r="AQ1012" s="84"/>
      <c r="AR1012" s="84"/>
      <c r="AS1012" s="84"/>
      <c r="AT1012" s="84"/>
      <c r="AU1012" s="84"/>
      <c r="AV1012" s="84"/>
      <c r="AW1012" s="84"/>
      <c r="AX1012" s="85"/>
    </row>
    <row r="1013" spans="1:113" ht="12" customHeight="1">
      <c r="A1013" s="78"/>
      <c r="B1013" s="86" t="s">
        <v>231</v>
      </c>
      <c r="C1013" s="87"/>
      <c r="D1013" s="87"/>
      <c r="E1013" s="87"/>
      <c r="F1013" s="87"/>
      <c r="G1013" s="87"/>
      <c r="H1013" s="87"/>
      <c r="I1013" s="87"/>
      <c r="J1013" s="87"/>
      <c r="K1013" s="87"/>
      <c r="L1013" s="87"/>
      <c r="M1013" s="87"/>
      <c r="N1013" s="87"/>
      <c r="O1013" s="87"/>
      <c r="P1013" s="87"/>
      <c r="Q1013" s="87"/>
      <c r="R1013" s="87"/>
      <c r="S1013" s="87"/>
      <c r="T1013" s="87"/>
      <c r="U1013" s="87"/>
      <c r="V1013" s="87"/>
      <c r="W1013" s="87"/>
      <c r="X1013" s="87"/>
      <c r="Y1013" s="87"/>
      <c r="Z1013" s="87"/>
      <c r="AA1013" s="87"/>
      <c r="AB1013" s="87"/>
      <c r="AC1013" s="87"/>
      <c r="AD1013" s="87"/>
      <c r="AE1013" s="87"/>
      <c r="AF1013" s="87"/>
      <c r="AG1013" s="87"/>
      <c r="AH1013" s="87"/>
      <c r="AI1013" s="87"/>
      <c r="AJ1013" s="87"/>
      <c r="AK1013" s="87"/>
      <c r="AL1013" s="87"/>
      <c r="AM1013" s="87"/>
      <c r="AN1013" s="87"/>
      <c r="AO1013" s="87"/>
      <c r="AP1013" s="87"/>
      <c r="AQ1013" s="87"/>
      <c r="AR1013" s="87"/>
      <c r="AS1013" s="87"/>
      <c r="AT1013" s="87"/>
      <c r="AU1013" s="87"/>
      <c r="AV1013" s="87"/>
      <c r="AW1013" s="87"/>
      <c r="AX1013" s="88"/>
    </row>
    <row r="1014" spans="1:113" ht="12" customHeight="1">
      <c r="A1014" s="78"/>
      <c r="B1014" s="86"/>
      <c r="C1014" s="87"/>
      <c r="D1014" s="87"/>
      <c r="E1014" s="87"/>
      <c r="F1014" s="87"/>
      <c r="G1014" s="87"/>
      <c r="H1014" s="87"/>
      <c r="I1014" s="87"/>
      <c r="J1014" s="87"/>
      <c r="K1014" s="87"/>
      <c r="L1014" s="87"/>
      <c r="M1014" s="87"/>
      <c r="N1014" s="87"/>
      <c r="O1014" s="87"/>
      <c r="P1014" s="87"/>
      <c r="Q1014" s="87"/>
      <c r="R1014" s="87"/>
      <c r="S1014" s="87"/>
      <c r="T1014" s="87"/>
      <c r="U1014" s="87"/>
      <c r="V1014" s="87"/>
      <c r="W1014" s="87"/>
      <c r="X1014" s="87"/>
      <c r="Y1014" s="87"/>
      <c r="Z1014" s="87"/>
      <c r="AA1014" s="87"/>
      <c r="AB1014" s="87"/>
      <c r="AC1014" s="87"/>
      <c r="AD1014" s="87"/>
      <c r="AE1014" s="87"/>
      <c r="AF1014" s="87"/>
      <c r="AG1014" s="87"/>
      <c r="AH1014" s="87"/>
      <c r="AI1014" s="87"/>
      <c r="AJ1014" s="87"/>
      <c r="AK1014" s="87"/>
      <c r="AL1014" s="87"/>
      <c r="AM1014" s="87"/>
      <c r="AN1014" s="87"/>
      <c r="AO1014" s="87"/>
      <c r="AP1014" s="87"/>
      <c r="AQ1014" s="87"/>
      <c r="AR1014" s="87"/>
      <c r="AS1014" s="87"/>
      <c r="AT1014" s="87"/>
      <c r="AU1014" s="87"/>
      <c r="AV1014" s="87"/>
      <c r="AW1014" s="87"/>
      <c r="AX1014" s="88"/>
      <c r="BC1014" s="89"/>
    </row>
    <row r="1015" spans="1:113" ht="12" customHeight="1">
      <c r="A1015" s="78"/>
      <c r="B1015" s="86"/>
      <c r="C1015" s="87"/>
      <c r="D1015" s="87"/>
      <c r="E1015" s="87"/>
      <c r="F1015" s="87"/>
      <c r="G1015" s="87"/>
      <c r="H1015" s="87"/>
      <c r="I1015" s="87"/>
      <c r="J1015" s="87"/>
      <c r="K1015" s="87"/>
      <c r="L1015" s="87"/>
      <c r="M1015" s="87"/>
      <c r="N1015" s="87"/>
      <c r="O1015" s="87"/>
      <c r="P1015" s="87"/>
      <c r="Q1015" s="87"/>
      <c r="R1015" s="87"/>
      <c r="S1015" s="87"/>
      <c r="T1015" s="87"/>
      <c r="U1015" s="87"/>
      <c r="V1015" s="87"/>
      <c r="W1015" s="87"/>
      <c r="X1015" s="87"/>
      <c r="Y1015" s="87"/>
      <c r="Z1015" s="87"/>
      <c r="AA1015" s="87"/>
      <c r="AB1015" s="87"/>
      <c r="AC1015" s="87"/>
      <c r="AD1015" s="87"/>
      <c r="AE1015" s="87"/>
      <c r="AF1015" s="87"/>
      <c r="AG1015" s="87"/>
      <c r="AH1015" s="87"/>
      <c r="AI1015" s="87"/>
      <c r="AJ1015" s="87"/>
      <c r="AK1015" s="87"/>
      <c r="AL1015" s="87"/>
      <c r="AM1015" s="87"/>
      <c r="AN1015" s="87"/>
      <c r="AO1015" s="87"/>
      <c r="AP1015" s="87"/>
      <c r="AQ1015" s="87"/>
      <c r="AR1015" s="87"/>
      <c r="AS1015" s="87"/>
      <c r="AT1015" s="87"/>
      <c r="AU1015" s="87"/>
      <c r="AV1015" s="87"/>
      <c r="AW1015" s="87"/>
      <c r="AX1015" s="88"/>
    </row>
    <row r="1016" spans="1:113" ht="12" customHeight="1">
      <c r="A1016" s="78"/>
      <c r="B1016" s="86"/>
      <c r="C1016" s="87"/>
      <c r="D1016" s="87"/>
      <c r="E1016" s="87"/>
      <c r="F1016" s="87"/>
      <c r="G1016" s="87"/>
      <c r="H1016" s="87"/>
      <c r="I1016" s="87"/>
      <c r="J1016" s="87"/>
      <c r="K1016" s="87"/>
      <c r="L1016" s="87"/>
      <c r="M1016" s="87"/>
      <c r="N1016" s="87"/>
      <c r="O1016" s="87"/>
      <c r="P1016" s="87"/>
      <c r="Q1016" s="87"/>
      <c r="R1016" s="87"/>
      <c r="S1016" s="87"/>
      <c r="T1016" s="87"/>
      <c r="U1016" s="87"/>
      <c r="V1016" s="87"/>
      <c r="W1016" s="87"/>
      <c r="X1016" s="87"/>
      <c r="Y1016" s="87"/>
      <c r="Z1016" s="87"/>
      <c r="AA1016" s="87"/>
      <c r="AB1016" s="87"/>
      <c r="AC1016" s="87"/>
      <c r="AD1016" s="87"/>
      <c r="AE1016" s="87"/>
      <c r="AF1016" s="87"/>
      <c r="AG1016" s="87"/>
      <c r="AH1016" s="87"/>
      <c r="AI1016" s="87"/>
      <c r="AJ1016" s="87"/>
      <c r="AK1016" s="87"/>
      <c r="AL1016" s="87"/>
      <c r="AM1016" s="87"/>
      <c r="AN1016" s="87"/>
      <c r="AO1016" s="87"/>
      <c r="AP1016" s="87"/>
      <c r="AQ1016" s="87"/>
      <c r="AR1016" s="87"/>
      <c r="AS1016" s="87"/>
      <c r="AT1016" s="87"/>
      <c r="AU1016" s="87"/>
      <c r="AV1016" s="87"/>
      <c r="AW1016" s="87"/>
      <c r="AX1016" s="88"/>
    </row>
    <row r="1017" spans="1:113" ht="12" customHeight="1">
      <c r="A1017" s="78"/>
      <c r="B1017" s="86"/>
      <c r="C1017" s="87"/>
      <c r="D1017" s="87"/>
      <c r="E1017" s="87"/>
      <c r="F1017" s="87"/>
      <c r="G1017" s="87"/>
      <c r="H1017" s="87"/>
      <c r="I1017" s="87"/>
      <c r="J1017" s="87"/>
      <c r="K1017" s="87"/>
      <c r="L1017" s="87"/>
      <c r="M1017" s="87"/>
      <c r="N1017" s="87"/>
      <c r="O1017" s="87"/>
      <c r="P1017" s="87"/>
      <c r="Q1017" s="87"/>
      <c r="R1017" s="87"/>
      <c r="S1017" s="87"/>
      <c r="T1017" s="87"/>
      <c r="U1017" s="87"/>
      <c r="V1017" s="87"/>
      <c r="W1017" s="87"/>
      <c r="X1017" s="87"/>
      <c r="Y1017" s="87"/>
      <c r="Z1017" s="87"/>
      <c r="AA1017" s="87"/>
      <c r="AB1017" s="87"/>
      <c r="AC1017" s="87"/>
      <c r="AD1017" s="87"/>
      <c r="AE1017" s="87"/>
      <c r="AF1017" s="87"/>
      <c r="AG1017" s="87"/>
      <c r="AH1017" s="87"/>
      <c r="AI1017" s="87"/>
      <c r="AJ1017" s="87"/>
      <c r="AK1017" s="87"/>
      <c r="AL1017" s="87"/>
      <c r="AM1017" s="87"/>
      <c r="AN1017" s="87"/>
      <c r="AO1017" s="87"/>
      <c r="AP1017" s="87"/>
      <c r="AQ1017" s="87"/>
      <c r="AR1017" s="87"/>
      <c r="AS1017" s="87"/>
      <c r="AT1017" s="87"/>
      <c r="AU1017" s="87"/>
      <c r="AV1017" s="87"/>
      <c r="AW1017" s="87"/>
      <c r="AX1017" s="88"/>
    </row>
    <row r="1018" spans="1:113" ht="15" thickBot="1">
      <c r="A1018" s="90"/>
      <c r="B1018" s="91"/>
      <c r="C1018" s="92"/>
      <c r="D1018" s="92"/>
      <c r="E1018" s="92"/>
      <c r="F1018" s="92"/>
      <c r="G1018" s="92"/>
      <c r="H1018" s="92"/>
      <c r="I1018" s="92"/>
      <c r="J1018" s="92"/>
      <c r="K1018" s="92"/>
      <c r="L1018" s="92"/>
      <c r="M1018" s="92"/>
      <c r="N1018" s="92"/>
      <c r="O1018" s="92"/>
      <c r="P1018" s="92"/>
      <c r="Q1018" s="92"/>
      <c r="R1018" s="92"/>
      <c r="S1018" s="92"/>
      <c r="T1018" s="92"/>
      <c r="U1018" s="92"/>
      <c r="V1018" s="92"/>
      <c r="W1018" s="92"/>
      <c r="X1018" s="92"/>
      <c r="Y1018" s="92"/>
      <c r="Z1018" s="92"/>
      <c r="AA1018" s="92"/>
      <c r="AB1018" s="92"/>
      <c r="AC1018" s="92"/>
      <c r="AD1018" s="92"/>
      <c r="AE1018" s="92"/>
      <c r="AF1018" s="92"/>
      <c r="AG1018" s="92"/>
      <c r="AH1018" s="92"/>
      <c r="AI1018" s="92"/>
      <c r="AJ1018" s="92"/>
      <c r="AK1018" s="92"/>
      <c r="AL1018" s="92"/>
      <c r="AM1018" s="92"/>
      <c r="AN1018" s="92"/>
      <c r="AO1018" s="92"/>
      <c r="AP1018" s="92"/>
      <c r="AQ1018" s="92"/>
      <c r="AR1018" s="92"/>
      <c r="AS1018" s="92"/>
      <c r="AT1018" s="92"/>
      <c r="AU1018" s="92"/>
      <c r="AV1018" s="92"/>
      <c r="AW1018" s="92"/>
      <c r="AX1018" s="93"/>
    </row>
    <row r="1019" spans="1:113">
      <c r="B1019" s="94"/>
    </row>
    <row r="1020" spans="1:113" ht="15" thickBot="1">
      <c r="A1020" s="81"/>
      <c r="B1020" s="80" t="s">
        <v>89</v>
      </c>
      <c r="C1020" s="78"/>
      <c r="D1020" s="78"/>
      <c r="E1020" s="78"/>
      <c r="F1020" s="78"/>
      <c r="G1020" s="78"/>
      <c r="H1020" s="78"/>
      <c r="I1020" s="78"/>
      <c r="J1020" s="78"/>
      <c r="K1020" s="78"/>
      <c r="L1020" s="79"/>
      <c r="M1020" s="79"/>
      <c r="N1020" s="79"/>
      <c r="O1020" s="79"/>
      <c r="P1020" s="78"/>
      <c r="Q1020" s="78"/>
      <c r="R1020" s="78"/>
      <c r="S1020" s="78"/>
      <c r="T1020" s="78"/>
      <c r="U1020" s="78"/>
      <c r="V1020" s="80"/>
      <c r="W1020" s="80"/>
      <c r="X1020" s="80"/>
      <c r="Y1020" s="80"/>
      <c r="Z1020" s="80"/>
      <c r="AA1020" s="80"/>
      <c r="AB1020" s="80"/>
      <c r="AC1020" s="80"/>
      <c r="AD1020" s="80"/>
      <c r="AE1020" s="80"/>
      <c r="AF1020" s="80"/>
      <c r="AG1020" s="80"/>
      <c r="AH1020" s="80"/>
      <c r="AI1020" s="80"/>
      <c r="AJ1020" s="80"/>
      <c r="AK1020" s="80"/>
      <c r="AL1020" s="80"/>
      <c r="AM1020" s="80"/>
      <c r="AN1020" s="80"/>
      <c r="AO1020" s="80"/>
      <c r="AP1020" s="80"/>
      <c r="AQ1020" s="80"/>
      <c r="AR1020" s="80"/>
      <c r="AS1020" s="80"/>
      <c r="AT1020" s="80"/>
      <c r="AU1020" s="80"/>
      <c r="AV1020" s="80"/>
      <c r="AW1020" s="80"/>
      <c r="AX1020" s="80"/>
      <c r="DI1020" s="71"/>
    </row>
    <row r="1021" spans="1:113" ht="14.25">
      <c r="A1021" s="78"/>
      <c r="B1021" s="82"/>
      <c r="C1021" s="77"/>
      <c r="D1021" s="77"/>
      <c r="E1021" s="77"/>
      <c r="F1021" s="77"/>
      <c r="G1021" s="77"/>
      <c r="H1021" s="77"/>
      <c r="I1021" s="77"/>
      <c r="J1021" s="77"/>
      <c r="K1021" s="77"/>
      <c r="L1021" s="83"/>
      <c r="M1021" s="83"/>
      <c r="N1021" s="83"/>
      <c r="O1021" s="83"/>
      <c r="P1021" s="77"/>
      <c r="Q1021" s="77"/>
      <c r="R1021" s="77"/>
      <c r="S1021" s="77"/>
      <c r="T1021" s="77"/>
      <c r="U1021" s="77"/>
      <c r="V1021" s="84"/>
      <c r="W1021" s="84"/>
      <c r="X1021" s="84"/>
      <c r="Y1021" s="84"/>
      <c r="Z1021" s="84"/>
      <c r="AA1021" s="84"/>
      <c r="AB1021" s="84"/>
      <c r="AC1021" s="84"/>
      <c r="AD1021" s="84"/>
      <c r="AE1021" s="84"/>
      <c r="AF1021" s="84"/>
      <c r="AG1021" s="84"/>
      <c r="AH1021" s="84"/>
      <c r="AI1021" s="84"/>
      <c r="AJ1021" s="84"/>
      <c r="AK1021" s="84"/>
      <c r="AL1021" s="84"/>
      <c r="AM1021" s="84"/>
      <c r="AN1021" s="84"/>
      <c r="AO1021" s="84"/>
      <c r="AP1021" s="84"/>
      <c r="AQ1021" s="84"/>
      <c r="AR1021" s="84"/>
      <c r="AS1021" s="84"/>
      <c r="AT1021" s="84"/>
      <c r="AU1021" s="84"/>
      <c r="AV1021" s="84"/>
      <c r="AW1021" s="84"/>
      <c r="AX1021" s="85"/>
    </row>
    <row r="1022" spans="1:113" ht="12" customHeight="1">
      <c r="A1022" s="78"/>
      <c r="B1022" s="86" t="s">
        <v>232</v>
      </c>
      <c r="C1022" s="87"/>
      <c r="D1022" s="87"/>
      <c r="E1022" s="87"/>
      <c r="F1022" s="87"/>
      <c r="G1022" s="87"/>
      <c r="H1022" s="87"/>
      <c r="I1022" s="87"/>
      <c r="J1022" s="87"/>
      <c r="K1022" s="87"/>
      <c r="L1022" s="87"/>
      <c r="M1022" s="87"/>
      <c r="N1022" s="87"/>
      <c r="O1022" s="87"/>
      <c r="P1022" s="87"/>
      <c r="Q1022" s="87"/>
      <c r="R1022" s="87"/>
      <c r="S1022" s="87"/>
      <c r="T1022" s="87"/>
      <c r="U1022" s="87"/>
      <c r="V1022" s="87"/>
      <c r="W1022" s="87"/>
      <c r="X1022" s="87"/>
      <c r="Y1022" s="87"/>
      <c r="Z1022" s="87"/>
      <c r="AA1022" s="87"/>
      <c r="AB1022" s="87"/>
      <c r="AC1022" s="87"/>
      <c r="AD1022" s="87"/>
      <c r="AE1022" s="87"/>
      <c r="AF1022" s="87"/>
      <c r="AG1022" s="87"/>
      <c r="AH1022" s="87"/>
      <c r="AI1022" s="87"/>
      <c r="AJ1022" s="87"/>
      <c r="AK1022" s="87"/>
      <c r="AL1022" s="87"/>
      <c r="AM1022" s="87"/>
      <c r="AN1022" s="87"/>
      <c r="AO1022" s="87"/>
      <c r="AP1022" s="87"/>
      <c r="AQ1022" s="87"/>
      <c r="AR1022" s="87"/>
      <c r="AS1022" s="87"/>
      <c r="AT1022" s="87"/>
      <c r="AU1022" s="87"/>
      <c r="AV1022" s="87"/>
      <c r="AW1022" s="87"/>
      <c r="AX1022" s="88"/>
    </row>
    <row r="1023" spans="1:113" ht="12" customHeight="1">
      <c r="A1023" s="78"/>
      <c r="B1023" s="86"/>
      <c r="C1023" s="87"/>
      <c r="D1023" s="87"/>
      <c r="E1023" s="87"/>
      <c r="F1023" s="87"/>
      <c r="G1023" s="87"/>
      <c r="H1023" s="87"/>
      <c r="I1023" s="87"/>
      <c r="J1023" s="87"/>
      <c r="K1023" s="87"/>
      <c r="L1023" s="87"/>
      <c r="M1023" s="87"/>
      <c r="N1023" s="87"/>
      <c r="O1023" s="87"/>
      <c r="P1023" s="87"/>
      <c r="Q1023" s="87"/>
      <c r="R1023" s="87"/>
      <c r="S1023" s="87"/>
      <c r="T1023" s="87"/>
      <c r="U1023" s="87"/>
      <c r="V1023" s="87"/>
      <c r="W1023" s="87"/>
      <c r="X1023" s="87"/>
      <c r="Y1023" s="87"/>
      <c r="Z1023" s="87"/>
      <c r="AA1023" s="87"/>
      <c r="AB1023" s="87"/>
      <c r="AC1023" s="87"/>
      <c r="AD1023" s="87"/>
      <c r="AE1023" s="87"/>
      <c r="AF1023" s="87"/>
      <c r="AG1023" s="87"/>
      <c r="AH1023" s="87"/>
      <c r="AI1023" s="87"/>
      <c r="AJ1023" s="87"/>
      <c r="AK1023" s="87"/>
      <c r="AL1023" s="87"/>
      <c r="AM1023" s="87"/>
      <c r="AN1023" s="87"/>
      <c r="AO1023" s="87"/>
      <c r="AP1023" s="87"/>
      <c r="AQ1023" s="87"/>
      <c r="AR1023" s="87"/>
      <c r="AS1023" s="87"/>
      <c r="AT1023" s="87"/>
      <c r="AU1023" s="87"/>
      <c r="AV1023" s="87"/>
      <c r="AW1023" s="87"/>
      <c r="AX1023" s="88"/>
      <c r="BC1023" s="89"/>
    </row>
    <row r="1024" spans="1:113" ht="12" customHeight="1">
      <c r="A1024" s="78"/>
      <c r="B1024" s="86"/>
      <c r="C1024" s="87"/>
      <c r="D1024" s="87"/>
      <c r="E1024" s="87"/>
      <c r="F1024" s="87"/>
      <c r="G1024" s="87"/>
      <c r="H1024" s="87"/>
      <c r="I1024" s="87"/>
      <c r="J1024" s="87"/>
      <c r="K1024" s="87"/>
      <c r="L1024" s="87"/>
      <c r="M1024" s="87"/>
      <c r="N1024" s="87"/>
      <c r="O1024" s="87"/>
      <c r="P1024" s="87"/>
      <c r="Q1024" s="87"/>
      <c r="R1024" s="87"/>
      <c r="S1024" s="87"/>
      <c r="T1024" s="87"/>
      <c r="U1024" s="87"/>
      <c r="V1024" s="87"/>
      <c r="W1024" s="87"/>
      <c r="X1024" s="87"/>
      <c r="Y1024" s="87"/>
      <c r="Z1024" s="87"/>
      <c r="AA1024" s="87"/>
      <c r="AB1024" s="87"/>
      <c r="AC1024" s="87"/>
      <c r="AD1024" s="87"/>
      <c r="AE1024" s="87"/>
      <c r="AF1024" s="87"/>
      <c r="AG1024" s="87"/>
      <c r="AH1024" s="87"/>
      <c r="AI1024" s="87"/>
      <c r="AJ1024" s="87"/>
      <c r="AK1024" s="87"/>
      <c r="AL1024" s="87"/>
      <c r="AM1024" s="87"/>
      <c r="AN1024" s="87"/>
      <c r="AO1024" s="87"/>
      <c r="AP1024" s="87"/>
      <c r="AQ1024" s="87"/>
      <c r="AR1024" s="87"/>
      <c r="AS1024" s="87"/>
      <c r="AT1024" s="87"/>
      <c r="AU1024" s="87"/>
      <c r="AV1024" s="87"/>
      <c r="AW1024" s="87"/>
      <c r="AX1024" s="88"/>
    </row>
    <row r="1025" spans="1:251" ht="12" customHeight="1">
      <c r="A1025" s="78"/>
      <c r="B1025" s="86"/>
      <c r="C1025" s="87"/>
      <c r="D1025" s="87"/>
      <c r="E1025" s="87"/>
      <c r="F1025" s="87"/>
      <c r="G1025" s="87"/>
      <c r="H1025" s="87"/>
      <c r="I1025" s="87"/>
      <c r="J1025" s="87"/>
      <c r="K1025" s="87"/>
      <c r="L1025" s="87"/>
      <c r="M1025" s="87"/>
      <c r="N1025" s="87"/>
      <c r="O1025" s="87"/>
      <c r="P1025" s="87"/>
      <c r="Q1025" s="87"/>
      <c r="R1025" s="87"/>
      <c r="S1025" s="87"/>
      <c r="T1025" s="87"/>
      <c r="U1025" s="87"/>
      <c r="V1025" s="87"/>
      <c r="W1025" s="87"/>
      <c r="X1025" s="87"/>
      <c r="Y1025" s="87"/>
      <c r="Z1025" s="87"/>
      <c r="AA1025" s="87"/>
      <c r="AB1025" s="87"/>
      <c r="AC1025" s="87"/>
      <c r="AD1025" s="87"/>
      <c r="AE1025" s="87"/>
      <c r="AF1025" s="87"/>
      <c r="AG1025" s="87"/>
      <c r="AH1025" s="87"/>
      <c r="AI1025" s="87"/>
      <c r="AJ1025" s="87"/>
      <c r="AK1025" s="87"/>
      <c r="AL1025" s="87"/>
      <c r="AM1025" s="87"/>
      <c r="AN1025" s="87"/>
      <c r="AO1025" s="87"/>
      <c r="AP1025" s="87"/>
      <c r="AQ1025" s="87"/>
      <c r="AR1025" s="87"/>
      <c r="AS1025" s="87"/>
      <c r="AT1025" s="87"/>
      <c r="AU1025" s="87"/>
      <c r="AV1025" s="87"/>
      <c r="AW1025" s="87"/>
      <c r="AX1025" s="88"/>
    </row>
    <row r="1026" spans="1:251" ht="12" customHeight="1">
      <c r="A1026" s="78"/>
      <c r="B1026" s="86"/>
      <c r="C1026" s="87"/>
      <c r="D1026" s="87"/>
      <c r="E1026" s="87"/>
      <c r="F1026" s="87"/>
      <c r="G1026" s="87"/>
      <c r="H1026" s="87"/>
      <c r="I1026" s="87"/>
      <c r="J1026" s="87"/>
      <c r="K1026" s="87"/>
      <c r="L1026" s="87"/>
      <c r="M1026" s="87"/>
      <c r="N1026" s="87"/>
      <c r="O1026" s="87"/>
      <c r="P1026" s="87"/>
      <c r="Q1026" s="87"/>
      <c r="R1026" s="87"/>
      <c r="S1026" s="87"/>
      <c r="T1026" s="87"/>
      <c r="U1026" s="87"/>
      <c r="V1026" s="87"/>
      <c r="W1026" s="87"/>
      <c r="X1026" s="87"/>
      <c r="Y1026" s="87"/>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c r="AT1026" s="87"/>
      <c r="AU1026" s="87"/>
      <c r="AV1026" s="87"/>
      <c r="AW1026" s="87"/>
      <c r="AX1026" s="88"/>
    </row>
    <row r="1027" spans="1:251" ht="15" thickBot="1">
      <c r="A1027" s="90"/>
      <c r="B1027" s="91"/>
      <c r="C1027" s="92"/>
      <c r="D1027" s="92"/>
      <c r="E1027" s="92"/>
      <c r="F1027" s="92"/>
      <c r="G1027" s="92"/>
      <c r="H1027" s="92"/>
      <c r="I1027" s="92"/>
      <c r="J1027" s="92"/>
      <c r="K1027" s="92"/>
      <c r="L1027" s="92"/>
      <c r="M1027" s="92"/>
      <c r="N1027" s="92"/>
      <c r="O1027" s="92"/>
      <c r="P1027" s="92"/>
      <c r="Q1027" s="92"/>
      <c r="R1027" s="92"/>
      <c r="S1027" s="92"/>
      <c r="T1027" s="92"/>
      <c r="U1027" s="92"/>
      <c r="V1027" s="92"/>
      <c r="W1027" s="92"/>
      <c r="X1027" s="92"/>
      <c r="Y1027" s="92"/>
      <c r="Z1027" s="92"/>
      <c r="AA1027" s="92"/>
      <c r="AB1027" s="92"/>
      <c r="AC1027" s="92"/>
      <c r="AD1027" s="92"/>
      <c r="AE1027" s="92"/>
      <c r="AF1027" s="92"/>
      <c r="AG1027" s="92"/>
      <c r="AH1027" s="92"/>
      <c r="AI1027" s="92"/>
      <c r="AJ1027" s="92"/>
      <c r="AK1027" s="92"/>
      <c r="AL1027" s="92"/>
      <c r="AM1027" s="92"/>
      <c r="AN1027" s="92"/>
      <c r="AO1027" s="92"/>
      <c r="AP1027" s="92"/>
      <c r="AQ1027" s="92"/>
      <c r="AR1027" s="92"/>
      <c r="AS1027" s="92"/>
      <c r="AT1027" s="92"/>
      <c r="AU1027" s="92"/>
      <c r="AV1027" s="92"/>
      <c r="AW1027" s="92"/>
      <c r="AX1027" s="93"/>
    </row>
    <row r="1028" spans="1:251">
      <c r="B1028" s="94"/>
    </row>
    <row r="1029" spans="1:251" ht="14.25">
      <c r="B1029" s="80" t="s">
        <v>91</v>
      </c>
      <c r="C1029" s="78"/>
      <c r="D1029" s="78"/>
      <c r="E1029" s="78"/>
      <c r="F1029" s="78"/>
      <c r="G1029" s="78"/>
      <c r="H1029" s="78"/>
      <c r="I1029" s="78"/>
      <c r="J1029" s="78"/>
      <c r="K1029" s="78"/>
      <c r="L1029" s="79"/>
      <c r="M1029" s="79"/>
      <c r="N1029" s="79"/>
      <c r="O1029" s="79"/>
      <c r="P1029" s="78"/>
      <c r="Q1029" s="78"/>
      <c r="R1029" s="78"/>
      <c r="S1029" s="78"/>
      <c r="T1029" s="78"/>
      <c r="U1029" s="78"/>
      <c r="V1029" s="80"/>
      <c r="W1029" s="80"/>
      <c r="X1029" s="80"/>
      <c r="Y1029" s="80"/>
      <c r="Z1029" s="80"/>
      <c r="AA1029" s="80"/>
      <c r="AB1029" s="80"/>
      <c r="AC1029" s="80"/>
      <c r="AD1029" s="80"/>
      <c r="AE1029" s="80"/>
      <c r="AF1029" s="80"/>
      <c r="AG1029" s="80"/>
      <c r="AH1029" s="80"/>
      <c r="AI1029" s="80"/>
      <c r="AJ1029" s="80"/>
      <c r="AK1029" s="80"/>
      <c r="AL1029" s="80"/>
      <c r="AM1029" s="80"/>
      <c r="AN1029" s="80"/>
      <c r="AO1029" s="80"/>
      <c r="AP1029" s="80"/>
      <c r="AQ1029" s="80"/>
      <c r="AR1029" s="80"/>
      <c r="AS1029" s="80"/>
      <c r="AT1029" s="80"/>
      <c r="AU1029" s="80"/>
      <c r="AV1029" s="80"/>
      <c r="AW1029" s="80"/>
      <c r="AX1029" s="80"/>
    </row>
    <row r="1030" spans="1:251" ht="15" thickBot="1">
      <c r="B1030" s="78"/>
      <c r="C1030" s="78"/>
      <c r="D1030" s="78"/>
      <c r="E1030" s="78"/>
      <c r="F1030" s="78"/>
      <c r="G1030" s="78"/>
      <c r="H1030" s="78"/>
      <c r="I1030" s="78"/>
      <c r="J1030" s="78"/>
      <c r="K1030" s="78"/>
      <c r="L1030" s="79"/>
      <c r="M1030" s="79"/>
      <c r="N1030" s="79"/>
      <c r="O1030" s="79"/>
      <c r="P1030" s="78"/>
      <c r="Q1030" s="78"/>
      <c r="R1030" s="78"/>
      <c r="S1030" s="78"/>
      <c r="T1030" s="78"/>
      <c r="U1030" s="78"/>
      <c r="V1030" s="80"/>
      <c r="W1030" s="80"/>
      <c r="X1030" s="80"/>
      <c r="Y1030" s="80"/>
      <c r="Z1030" s="80"/>
      <c r="AA1030" s="80"/>
      <c r="AB1030" s="80"/>
      <c r="AC1030" s="80"/>
      <c r="AD1030" s="80"/>
      <c r="AE1030" s="80"/>
      <c r="AF1030" s="80"/>
      <c r="AG1030" s="80"/>
      <c r="AH1030" s="80"/>
      <c r="AI1030" s="80"/>
      <c r="AJ1030" s="80"/>
      <c r="AK1030" s="80"/>
      <c r="AL1030" s="80"/>
      <c r="AM1030" s="80"/>
      <c r="AN1030" s="80"/>
      <c r="AO1030" s="80"/>
      <c r="AP1030" s="80"/>
      <c r="AQ1030" s="80"/>
      <c r="AR1030" s="80"/>
      <c r="AS1030" s="80"/>
      <c r="AT1030" s="80"/>
      <c r="AU1030" s="80"/>
      <c r="AV1030" s="80"/>
      <c r="AW1030" s="80"/>
      <c r="AX1030" s="95" t="s">
        <v>92</v>
      </c>
    </row>
    <row r="1031" spans="1:251" s="89" customFormat="1" ht="13.5" customHeight="1">
      <c r="A1031" s="78"/>
      <c r="B1031" s="96" t="s">
        <v>93</v>
      </c>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8"/>
      <c r="AA1031" s="99" t="s">
        <v>94</v>
      </c>
      <c r="AB1031" s="97"/>
      <c r="AC1031" s="97"/>
      <c r="AD1031" s="97"/>
      <c r="AE1031" s="97"/>
      <c r="AF1031" s="97"/>
      <c r="AG1031" s="97"/>
      <c r="AH1031" s="97"/>
      <c r="AI1031" s="98"/>
      <c r="AJ1031" s="99" t="s">
        <v>95</v>
      </c>
      <c r="AK1031" s="97"/>
      <c r="AL1031" s="97"/>
      <c r="AM1031" s="97"/>
      <c r="AN1031" s="97"/>
      <c r="AO1031" s="97"/>
      <c r="AP1031" s="97"/>
      <c r="AQ1031" s="97"/>
      <c r="AR1031" s="98"/>
      <c r="AS1031" s="99" t="s">
        <v>96</v>
      </c>
      <c r="AT1031" s="97"/>
      <c r="AU1031" s="97"/>
      <c r="AV1031" s="97"/>
      <c r="AW1031" s="97"/>
      <c r="AX1031" s="100"/>
      <c r="AY1031" s="65"/>
      <c r="AZ1031" s="65"/>
      <c r="BA1031" s="65"/>
      <c r="BB1031" s="65"/>
      <c r="BC1031" s="65"/>
      <c r="BD1031" s="65"/>
      <c r="BE1031" s="65"/>
      <c r="BF1031" s="65"/>
      <c r="BG1031" s="65"/>
      <c r="BH1031" s="65"/>
      <c r="BI1031" s="65"/>
      <c r="BJ1031" s="65"/>
      <c r="BK1031" s="65"/>
      <c r="BL1031" s="65"/>
      <c r="BM1031" s="65"/>
      <c r="BN1031" s="65"/>
      <c r="BO1031" s="65"/>
      <c r="BP1031" s="65"/>
      <c r="BQ1031" s="65"/>
      <c r="BR1031" s="65"/>
      <c r="BS1031" s="65"/>
      <c r="BT1031" s="65"/>
      <c r="BU1031" s="65"/>
      <c r="BV1031" s="65"/>
      <c r="BW1031" s="65"/>
      <c r="BX1031" s="65"/>
      <c r="BY1031" s="65"/>
      <c r="BZ1031" s="65"/>
      <c r="CA1031" s="65"/>
      <c r="CB1031" s="65"/>
      <c r="CC1031" s="65"/>
      <c r="CD1031" s="65"/>
      <c r="CE1031" s="65"/>
      <c r="CF1031" s="65"/>
      <c r="CG1031" s="65"/>
      <c r="CH1031" s="65"/>
      <c r="CI1031" s="65"/>
      <c r="CJ1031" s="65"/>
      <c r="CK1031" s="65"/>
      <c r="CL1031" s="65"/>
      <c r="CM1031" s="65"/>
      <c r="CN1031" s="65"/>
      <c r="CO1031" s="65"/>
      <c r="CP1031" s="65"/>
      <c r="CQ1031" s="65"/>
      <c r="CR1031" s="65"/>
      <c r="CS1031" s="65"/>
      <c r="CT1031" s="65"/>
      <c r="CU1031" s="65"/>
      <c r="CV1031" s="65"/>
      <c r="CW1031" s="65"/>
      <c r="CX1031" s="65"/>
      <c r="CY1031" s="65"/>
      <c r="CZ1031" s="65"/>
      <c r="DA1031" s="65"/>
      <c r="DB1031" s="65"/>
      <c r="DC1031" s="65"/>
      <c r="DD1031" s="65"/>
      <c r="DE1031" s="65"/>
      <c r="DF1031" s="65"/>
      <c r="DG1031" s="65"/>
      <c r="DH1031" s="65"/>
      <c r="DI1031" s="65"/>
      <c r="DJ1031" s="65"/>
      <c r="DK1031" s="65"/>
      <c r="DL1031" s="65"/>
      <c r="DM1031" s="65"/>
      <c r="DN1031" s="65"/>
      <c r="DO1031" s="65"/>
      <c r="DP1031" s="65"/>
      <c r="DQ1031" s="65"/>
      <c r="DR1031" s="65"/>
      <c r="DS1031" s="65"/>
      <c r="DT1031" s="65"/>
      <c r="DU1031" s="65"/>
      <c r="DV1031" s="65"/>
      <c r="DW1031" s="65"/>
      <c r="DX1031" s="65"/>
      <c r="DY1031" s="65"/>
      <c r="DZ1031" s="65"/>
      <c r="EA1031" s="65"/>
      <c r="EB1031" s="65"/>
      <c r="EC1031" s="65"/>
      <c r="ED1031" s="65"/>
      <c r="EE1031" s="65"/>
      <c r="EF1031" s="65"/>
      <c r="EG1031" s="65"/>
      <c r="EH1031" s="65"/>
      <c r="EI1031" s="65"/>
      <c r="EJ1031" s="65"/>
      <c r="EK1031" s="65"/>
      <c r="EL1031" s="65"/>
      <c r="EM1031" s="65"/>
      <c r="EN1031" s="65"/>
      <c r="EO1031" s="65"/>
      <c r="EP1031" s="65"/>
      <c r="EQ1031" s="65"/>
      <c r="ER1031" s="65"/>
      <c r="ES1031" s="65"/>
      <c r="ET1031" s="65"/>
      <c r="EU1031" s="65"/>
      <c r="EV1031" s="65"/>
      <c r="EW1031" s="65"/>
      <c r="EX1031" s="65"/>
      <c r="EY1031" s="65"/>
      <c r="EZ1031" s="65"/>
      <c r="FA1031" s="65"/>
      <c r="FB1031" s="65"/>
      <c r="FC1031" s="65"/>
      <c r="FD1031" s="65"/>
      <c r="FE1031" s="65"/>
      <c r="FF1031" s="65"/>
      <c r="FG1031" s="65"/>
      <c r="FH1031" s="65"/>
      <c r="FI1031" s="65"/>
      <c r="FJ1031" s="65"/>
      <c r="FK1031" s="65"/>
      <c r="FL1031" s="65"/>
      <c r="FM1031" s="65"/>
      <c r="FN1031" s="65"/>
      <c r="FO1031" s="65"/>
      <c r="FP1031" s="65"/>
      <c r="FQ1031" s="65"/>
      <c r="FR1031" s="65"/>
      <c r="FS1031" s="65"/>
      <c r="FT1031" s="65"/>
      <c r="FU1031" s="65"/>
      <c r="FV1031" s="65"/>
      <c r="FW1031" s="65"/>
      <c r="FX1031" s="65"/>
      <c r="FY1031" s="65"/>
      <c r="FZ1031" s="65"/>
      <c r="GA1031" s="65"/>
      <c r="GB1031" s="65"/>
      <c r="GC1031" s="65"/>
      <c r="GD1031" s="65"/>
      <c r="GE1031" s="65"/>
      <c r="GF1031" s="65"/>
      <c r="GG1031" s="65"/>
      <c r="GH1031" s="65"/>
      <c r="GI1031" s="65"/>
      <c r="GJ1031" s="65"/>
      <c r="GK1031" s="65"/>
      <c r="GL1031" s="65"/>
      <c r="GM1031" s="65"/>
      <c r="GN1031" s="65"/>
      <c r="GO1031" s="65"/>
      <c r="GP1031" s="65"/>
      <c r="GQ1031" s="65"/>
      <c r="GR1031" s="65"/>
      <c r="GS1031" s="65"/>
      <c r="GT1031" s="65"/>
      <c r="GU1031" s="65"/>
      <c r="GV1031" s="65"/>
      <c r="GW1031" s="65"/>
      <c r="GX1031" s="65"/>
      <c r="GY1031" s="65"/>
      <c r="GZ1031" s="65"/>
      <c r="HA1031" s="65"/>
      <c r="HB1031" s="65"/>
      <c r="HC1031" s="65"/>
      <c r="HD1031" s="65"/>
      <c r="HE1031" s="65"/>
      <c r="HF1031" s="65"/>
      <c r="HG1031" s="65"/>
      <c r="HH1031" s="65"/>
      <c r="HI1031" s="65"/>
      <c r="HJ1031" s="65"/>
      <c r="HK1031" s="65"/>
      <c r="HL1031" s="65"/>
      <c r="HM1031" s="65"/>
      <c r="HN1031" s="65"/>
      <c r="HO1031" s="65"/>
      <c r="HP1031" s="65"/>
      <c r="HQ1031" s="65"/>
      <c r="HR1031" s="65"/>
      <c r="HS1031" s="65"/>
      <c r="HT1031" s="65"/>
      <c r="HU1031" s="65"/>
      <c r="HV1031" s="65"/>
      <c r="HW1031" s="65"/>
      <c r="HX1031" s="65"/>
      <c r="HY1031" s="65"/>
      <c r="HZ1031" s="65"/>
      <c r="IA1031" s="65"/>
      <c r="IB1031" s="65"/>
      <c r="IC1031" s="65"/>
      <c r="ID1031" s="65"/>
      <c r="IE1031" s="65"/>
      <c r="IF1031" s="65"/>
      <c r="IG1031" s="65"/>
      <c r="IH1031" s="65"/>
      <c r="II1031" s="65"/>
      <c r="IJ1031" s="65"/>
      <c r="IK1031" s="65"/>
      <c r="IL1031" s="65"/>
      <c r="IM1031" s="65"/>
      <c r="IN1031" s="65"/>
      <c r="IO1031" s="65"/>
      <c r="IP1031" s="65"/>
      <c r="IQ1031" s="65"/>
    </row>
    <row r="1032" spans="1:251" s="89" customFormat="1" ht="13.5">
      <c r="A1032" s="78"/>
      <c r="B1032" s="101"/>
      <c r="C1032" s="102"/>
      <c r="D1032" s="102"/>
      <c r="E1032" s="102"/>
      <c r="F1032" s="102"/>
      <c r="G1032" s="102"/>
      <c r="H1032" s="102"/>
      <c r="I1032" s="102"/>
      <c r="J1032" s="102"/>
      <c r="K1032" s="102"/>
      <c r="L1032" s="102"/>
      <c r="M1032" s="102"/>
      <c r="N1032" s="102"/>
      <c r="O1032" s="102"/>
      <c r="P1032" s="102"/>
      <c r="Q1032" s="102"/>
      <c r="R1032" s="102"/>
      <c r="S1032" s="102"/>
      <c r="T1032" s="102"/>
      <c r="U1032" s="102"/>
      <c r="V1032" s="102"/>
      <c r="W1032" s="102"/>
      <c r="X1032" s="102"/>
      <c r="Y1032" s="102"/>
      <c r="Z1032" s="103"/>
      <c r="AA1032" s="104"/>
      <c r="AB1032" s="102"/>
      <c r="AC1032" s="102"/>
      <c r="AD1032" s="102"/>
      <c r="AE1032" s="102"/>
      <c r="AF1032" s="102"/>
      <c r="AG1032" s="102"/>
      <c r="AH1032" s="102"/>
      <c r="AI1032" s="103"/>
      <c r="AJ1032" s="104"/>
      <c r="AK1032" s="102"/>
      <c r="AL1032" s="102"/>
      <c r="AM1032" s="102"/>
      <c r="AN1032" s="102"/>
      <c r="AO1032" s="102"/>
      <c r="AP1032" s="102"/>
      <c r="AQ1032" s="102"/>
      <c r="AR1032" s="103"/>
      <c r="AS1032" s="104"/>
      <c r="AT1032" s="102"/>
      <c r="AU1032" s="102"/>
      <c r="AV1032" s="102"/>
      <c r="AW1032" s="102"/>
      <c r="AX1032" s="105"/>
      <c r="AY1032" s="65"/>
      <c r="AZ1032" s="65"/>
      <c r="BA1032" s="65"/>
      <c r="BB1032" s="106"/>
      <c r="BC1032" s="107"/>
      <c r="BE1032" s="65"/>
      <c r="BF1032" s="65"/>
      <c r="BG1032" s="65"/>
      <c r="BH1032" s="65"/>
      <c r="BI1032" s="65"/>
      <c r="BJ1032" s="65"/>
      <c r="BK1032" s="65"/>
      <c r="BL1032" s="65"/>
      <c r="BM1032" s="65"/>
      <c r="BN1032" s="65"/>
      <c r="BO1032" s="65"/>
      <c r="BP1032" s="65"/>
      <c r="BQ1032" s="65"/>
      <c r="BR1032" s="65"/>
      <c r="BS1032" s="65"/>
      <c r="BT1032" s="65"/>
      <c r="BU1032" s="65"/>
      <c r="BV1032" s="65"/>
      <c r="BW1032" s="65"/>
      <c r="BX1032" s="65"/>
      <c r="BY1032" s="65"/>
      <c r="BZ1032" s="65"/>
      <c r="CA1032" s="65"/>
      <c r="CB1032" s="65"/>
      <c r="CC1032" s="65"/>
      <c r="CD1032" s="65"/>
      <c r="CE1032" s="65"/>
      <c r="CF1032" s="65"/>
      <c r="CG1032" s="65"/>
      <c r="CH1032" s="65"/>
      <c r="CI1032" s="65"/>
      <c r="CJ1032" s="65"/>
      <c r="CK1032" s="65"/>
      <c r="CL1032" s="65"/>
      <c r="CM1032" s="65"/>
      <c r="CN1032" s="65"/>
      <c r="CO1032" s="65"/>
      <c r="CP1032" s="65"/>
      <c r="CQ1032" s="65"/>
      <c r="CR1032" s="65"/>
      <c r="CS1032" s="65"/>
      <c r="CT1032" s="65"/>
      <c r="CU1032" s="65"/>
      <c r="CV1032" s="65"/>
      <c r="CW1032" s="65"/>
      <c r="CX1032" s="65"/>
      <c r="CY1032" s="65"/>
      <c r="CZ1032" s="65"/>
      <c r="DA1032" s="65"/>
      <c r="DB1032" s="65"/>
      <c r="DC1032" s="65"/>
      <c r="DD1032" s="65"/>
      <c r="DE1032" s="65"/>
      <c r="DF1032" s="65"/>
      <c r="DG1032" s="65"/>
      <c r="DH1032" s="65"/>
      <c r="DI1032" s="65"/>
      <c r="DJ1032" s="65"/>
      <c r="DK1032" s="65"/>
      <c r="DL1032" s="65"/>
      <c r="DM1032" s="65"/>
      <c r="DN1032" s="65"/>
      <c r="DO1032" s="65"/>
      <c r="DP1032" s="65"/>
      <c r="DQ1032" s="65"/>
      <c r="DR1032" s="65"/>
      <c r="DS1032" s="65"/>
      <c r="DT1032" s="65"/>
      <c r="DU1032" s="65"/>
      <c r="DV1032" s="65"/>
      <c r="DW1032" s="65"/>
      <c r="DX1032" s="65"/>
      <c r="DY1032" s="65"/>
      <c r="DZ1032" s="65"/>
      <c r="EA1032" s="65"/>
      <c r="EB1032" s="65"/>
      <c r="EC1032" s="65"/>
      <c r="ED1032" s="65"/>
      <c r="EE1032" s="65"/>
      <c r="EF1032" s="65"/>
      <c r="EG1032" s="65"/>
      <c r="EH1032" s="65"/>
      <c r="EI1032" s="65"/>
      <c r="EJ1032" s="65"/>
      <c r="EK1032" s="65"/>
      <c r="EL1032" s="65"/>
      <c r="EM1032" s="65"/>
      <c r="EN1032" s="65"/>
      <c r="EO1032" s="65"/>
      <c r="EP1032" s="65"/>
      <c r="EQ1032" s="65"/>
      <c r="ER1032" s="65"/>
      <c r="ES1032" s="65"/>
      <c r="ET1032" s="65"/>
      <c r="EU1032" s="65"/>
      <c r="EV1032" s="65"/>
      <c r="EW1032" s="65"/>
      <c r="EX1032" s="65"/>
      <c r="EY1032" s="65"/>
      <c r="EZ1032" s="65"/>
      <c r="FA1032" s="65"/>
      <c r="FB1032" s="65"/>
      <c r="FC1032" s="65"/>
      <c r="FD1032" s="65"/>
      <c r="FE1032" s="65"/>
      <c r="FF1032" s="65"/>
      <c r="FG1032" s="65"/>
      <c r="FH1032" s="65"/>
      <c r="FI1032" s="65"/>
      <c r="FJ1032" s="65"/>
      <c r="FK1032" s="65"/>
      <c r="FL1032" s="65"/>
      <c r="FM1032" s="65"/>
      <c r="FN1032" s="65"/>
      <c r="FO1032" s="65"/>
      <c r="FP1032" s="65"/>
      <c r="FQ1032" s="65"/>
      <c r="FR1032" s="65"/>
      <c r="FS1032" s="65"/>
      <c r="FT1032" s="65"/>
      <c r="FU1032" s="65"/>
      <c r="FV1032" s="65"/>
      <c r="FW1032" s="65"/>
      <c r="FX1032" s="65"/>
      <c r="FY1032" s="65"/>
      <c r="FZ1032" s="65"/>
      <c r="GA1032" s="65"/>
      <c r="GB1032" s="65"/>
      <c r="GC1032" s="65"/>
      <c r="GD1032" s="65"/>
      <c r="GE1032" s="65"/>
      <c r="GF1032" s="65"/>
      <c r="GG1032" s="65"/>
      <c r="GH1032" s="65"/>
      <c r="GI1032" s="65"/>
      <c r="GJ1032" s="65"/>
      <c r="GK1032" s="65"/>
      <c r="GL1032" s="65"/>
      <c r="GM1032" s="65"/>
      <c r="GN1032" s="65"/>
      <c r="GO1032" s="65"/>
      <c r="GP1032" s="65"/>
      <c r="GQ1032" s="65"/>
      <c r="GR1032" s="65"/>
      <c r="GS1032" s="65"/>
      <c r="GT1032" s="65"/>
      <c r="GU1032" s="65"/>
      <c r="GV1032" s="65"/>
      <c r="GW1032" s="65"/>
      <c r="GX1032" s="65"/>
      <c r="GY1032" s="65"/>
      <c r="GZ1032" s="65"/>
      <c r="HA1032" s="65"/>
      <c r="HB1032" s="65"/>
      <c r="HC1032" s="65"/>
      <c r="HD1032" s="65"/>
      <c r="HE1032" s="65"/>
      <c r="HF1032" s="65"/>
      <c r="HG1032" s="65"/>
      <c r="HH1032" s="65"/>
      <c r="HI1032" s="65"/>
      <c r="HJ1032" s="65"/>
      <c r="HK1032" s="65"/>
      <c r="HL1032" s="65"/>
      <c r="HM1032" s="65"/>
      <c r="HN1032" s="65"/>
      <c r="HO1032" s="65"/>
      <c r="HP1032" s="65"/>
      <c r="HQ1032" s="65"/>
      <c r="HR1032" s="65"/>
      <c r="HS1032" s="65"/>
      <c r="HT1032" s="65"/>
      <c r="HU1032" s="65"/>
      <c r="HV1032" s="65"/>
      <c r="HW1032" s="65"/>
      <c r="HX1032" s="65"/>
      <c r="HY1032" s="65"/>
      <c r="HZ1032" s="65"/>
      <c r="IA1032" s="65"/>
      <c r="IB1032" s="65"/>
      <c r="IC1032" s="65"/>
      <c r="ID1032" s="65"/>
      <c r="IE1032" s="65"/>
      <c r="IF1032" s="65"/>
      <c r="IG1032" s="65"/>
      <c r="IH1032" s="65"/>
      <c r="II1032" s="65"/>
      <c r="IJ1032" s="65"/>
      <c r="IK1032" s="65"/>
      <c r="IL1032" s="65"/>
      <c r="IM1032" s="65"/>
      <c r="IN1032" s="65"/>
      <c r="IO1032" s="65"/>
      <c r="IP1032" s="65"/>
      <c r="IQ1032" s="65"/>
    </row>
    <row r="1033" spans="1:251" s="89" customFormat="1" ht="18.75" customHeight="1">
      <c r="A1033" s="78"/>
      <c r="B1033" s="108"/>
      <c r="C1033" s="109" t="s">
        <v>233</v>
      </c>
      <c r="D1033" s="110"/>
      <c r="E1033" s="110"/>
      <c r="F1033" s="110"/>
      <c r="G1033" s="110"/>
      <c r="H1033" s="110"/>
      <c r="I1033" s="110"/>
      <c r="J1033" s="110"/>
      <c r="K1033" s="110"/>
      <c r="L1033" s="110"/>
      <c r="M1033" s="110"/>
      <c r="N1033" s="110"/>
      <c r="O1033" s="110"/>
      <c r="P1033" s="110"/>
      <c r="Q1033" s="110"/>
      <c r="R1033" s="110"/>
      <c r="S1033" s="110"/>
      <c r="T1033" s="110"/>
      <c r="U1033" s="110"/>
      <c r="V1033" s="110"/>
      <c r="W1033" s="110"/>
      <c r="X1033" s="110"/>
      <c r="Y1033" s="110"/>
      <c r="Z1033" s="111"/>
      <c r="AA1033" s="112">
        <v>4597</v>
      </c>
      <c r="AB1033" s="113"/>
      <c r="AC1033" s="113"/>
      <c r="AD1033" s="113"/>
      <c r="AE1033" s="113"/>
      <c r="AF1033" s="113"/>
      <c r="AG1033" s="113"/>
      <c r="AH1033" s="113"/>
      <c r="AI1033" s="114"/>
      <c r="AJ1033" s="112">
        <v>4591</v>
      </c>
      <c r="AK1033" s="113"/>
      <c r="AL1033" s="113"/>
      <c r="AM1033" s="113"/>
      <c r="AN1033" s="113"/>
      <c r="AO1033" s="113"/>
      <c r="AP1033" s="113"/>
      <c r="AQ1033" s="113"/>
      <c r="AR1033" s="114"/>
      <c r="AS1033" s="115"/>
      <c r="AT1033" s="116"/>
      <c r="AU1033" s="116"/>
      <c r="AV1033" s="116"/>
      <c r="AW1033" s="116"/>
      <c r="AX1033" s="117"/>
      <c r="AY1033" s="65"/>
      <c r="AZ1033" s="65"/>
      <c r="BA1033" s="65"/>
      <c r="BB1033" s="65"/>
      <c r="BC1033" s="65"/>
      <c r="BD1033" s="65"/>
      <c r="BE1033" s="65"/>
      <c r="BF1033" s="65"/>
      <c r="BG1033" s="65"/>
      <c r="BH1033" s="65"/>
      <c r="BI1033" s="65"/>
      <c r="BJ1033" s="65"/>
      <c r="BK1033" s="65"/>
      <c r="BL1033" s="65"/>
      <c r="BM1033" s="65"/>
      <c r="BN1033" s="65"/>
      <c r="BO1033" s="65"/>
      <c r="BP1033" s="65"/>
      <c r="BQ1033" s="65"/>
      <c r="BR1033" s="65"/>
      <c r="BS1033" s="65"/>
      <c r="BT1033" s="65"/>
      <c r="BU1033" s="65"/>
      <c r="BV1033" s="65"/>
      <c r="BW1033" s="65"/>
      <c r="BX1033" s="65"/>
      <c r="BY1033" s="65"/>
      <c r="BZ1033" s="65"/>
      <c r="CA1033" s="65"/>
      <c r="CB1033" s="65"/>
      <c r="CC1033" s="65"/>
      <c r="CD1033" s="65"/>
      <c r="CE1033" s="65"/>
      <c r="CF1033" s="65"/>
      <c r="CG1033" s="65"/>
      <c r="CH1033" s="65"/>
      <c r="CI1033" s="65"/>
      <c r="CJ1033" s="65"/>
      <c r="CK1033" s="65"/>
      <c r="CL1033" s="65"/>
      <c r="CM1033" s="65"/>
      <c r="CN1033" s="65"/>
      <c r="CO1033" s="65"/>
      <c r="CP1033" s="65"/>
      <c r="CQ1033" s="65"/>
      <c r="CR1033" s="65"/>
      <c r="CS1033" s="65"/>
      <c r="CT1033" s="65"/>
      <c r="CU1033" s="65"/>
      <c r="CV1033" s="65"/>
      <c r="CW1033" s="65"/>
      <c r="CX1033" s="65"/>
      <c r="CY1033" s="65"/>
      <c r="CZ1033" s="65"/>
      <c r="DA1033" s="65"/>
      <c r="DB1033" s="65"/>
      <c r="DC1033" s="65"/>
      <c r="DD1033" s="65"/>
      <c r="DE1033" s="65"/>
      <c r="DF1033" s="65"/>
      <c r="DG1033" s="65"/>
      <c r="DH1033" s="65"/>
      <c r="DI1033" s="65"/>
      <c r="DJ1033" s="65"/>
      <c r="DK1033" s="65"/>
      <c r="DL1033" s="65"/>
      <c r="DM1033" s="65"/>
      <c r="DN1033" s="65"/>
      <c r="DO1033" s="65"/>
      <c r="DP1033" s="65"/>
      <c r="DQ1033" s="65"/>
      <c r="DR1033" s="65"/>
      <c r="DS1033" s="65"/>
      <c r="DT1033" s="65"/>
      <c r="DU1033" s="65"/>
      <c r="DV1033" s="65"/>
      <c r="DW1033" s="65"/>
      <c r="DX1033" s="65"/>
      <c r="DY1033" s="65"/>
      <c r="DZ1033" s="65"/>
      <c r="EA1033" s="65"/>
      <c r="EB1033" s="65"/>
      <c r="EC1033" s="65"/>
      <c r="ED1033" s="65"/>
      <c r="EE1033" s="65"/>
      <c r="EF1033" s="65"/>
      <c r="EG1033" s="65"/>
      <c r="EH1033" s="65"/>
      <c r="EI1033" s="65"/>
      <c r="EJ1033" s="65"/>
      <c r="EK1033" s="65"/>
      <c r="EL1033" s="65"/>
      <c r="EM1033" s="65"/>
      <c r="EN1033" s="65"/>
      <c r="EO1033" s="65"/>
      <c r="EP1033" s="65"/>
      <c r="EQ1033" s="65"/>
      <c r="ER1033" s="65"/>
      <c r="ES1033" s="65"/>
      <c r="ET1033" s="65"/>
      <c r="EU1033" s="65"/>
      <c r="EV1033" s="65"/>
      <c r="EW1033" s="65"/>
      <c r="EX1033" s="65"/>
      <c r="EY1033" s="65"/>
      <c r="EZ1033" s="65"/>
      <c r="FA1033" s="65"/>
      <c r="FB1033" s="65"/>
      <c r="FC1033" s="65"/>
      <c r="FD1033" s="65"/>
      <c r="FE1033" s="65"/>
      <c r="FF1033" s="65"/>
      <c r="FG1033" s="65"/>
      <c r="FH1033" s="65"/>
      <c r="FI1033" s="65"/>
      <c r="FJ1033" s="65"/>
      <c r="FK1033" s="65"/>
      <c r="FL1033" s="65"/>
      <c r="FM1033" s="65"/>
      <c r="FN1033" s="65"/>
      <c r="FO1033" s="65"/>
      <c r="FP1033" s="65"/>
      <c r="FQ1033" s="65"/>
      <c r="FR1033" s="65"/>
      <c r="FS1033" s="65"/>
      <c r="FT1033" s="65"/>
      <c r="FU1033" s="65"/>
      <c r="FV1033" s="65"/>
      <c r="FW1033" s="65"/>
      <c r="FX1033" s="65"/>
      <c r="FY1033" s="65"/>
      <c r="FZ1033" s="65"/>
      <c r="GA1033" s="65"/>
      <c r="GB1033" s="65"/>
      <c r="GC1033" s="65"/>
      <c r="GD1033" s="65"/>
      <c r="GE1033" s="65"/>
      <c r="GF1033" s="65"/>
      <c r="GG1033" s="65"/>
      <c r="GH1033" s="65"/>
      <c r="GI1033" s="65"/>
      <c r="GJ1033" s="65"/>
      <c r="GK1033" s="65"/>
      <c r="GL1033" s="65"/>
      <c r="GM1033" s="65"/>
      <c r="GN1033" s="65"/>
      <c r="GO1033" s="65"/>
      <c r="GP1033" s="65"/>
      <c r="GQ1033" s="65"/>
      <c r="GR1033" s="65"/>
      <c r="GS1033" s="65"/>
      <c r="GT1033" s="65"/>
      <c r="GU1033" s="65"/>
      <c r="GV1033" s="65"/>
      <c r="GW1033" s="65"/>
      <c r="GX1033" s="65"/>
      <c r="GY1033" s="65"/>
      <c r="GZ1033" s="65"/>
      <c r="HA1033" s="65"/>
      <c r="HB1033" s="65"/>
      <c r="HC1033" s="65"/>
      <c r="HD1033" s="65"/>
      <c r="HE1033" s="65"/>
      <c r="HF1033" s="65"/>
      <c r="HG1033" s="65"/>
      <c r="HH1033" s="65"/>
      <c r="HI1033" s="65"/>
      <c r="HJ1033" s="65"/>
      <c r="HK1033" s="65"/>
      <c r="HL1033" s="65"/>
      <c r="HM1033" s="65"/>
      <c r="HN1033" s="65"/>
      <c r="HO1033" s="65"/>
      <c r="HP1033" s="65"/>
      <c r="HQ1033" s="65"/>
      <c r="HR1033" s="65"/>
      <c r="HS1033" s="65"/>
      <c r="HT1033" s="65"/>
      <c r="HU1033" s="65"/>
      <c r="HV1033" s="65"/>
      <c r="HW1033" s="65"/>
      <c r="HX1033" s="65"/>
      <c r="HY1033" s="65"/>
      <c r="HZ1033" s="65"/>
      <c r="IA1033" s="65"/>
      <c r="IB1033" s="65"/>
      <c r="IC1033" s="65"/>
      <c r="ID1033" s="65"/>
      <c r="IE1033" s="65"/>
      <c r="IF1033" s="65"/>
      <c r="IG1033" s="65"/>
      <c r="IH1033" s="65"/>
      <c r="II1033" s="65"/>
      <c r="IJ1033" s="65"/>
      <c r="IK1033" s="65"/>
      <c r="IL1033" s="65"/>
      <c r="IM1033" s="65"/>
      <c r="IN1033" s="65"/>
      <c r="IO1033" s="65"/>
      <c r="IP1033" s="65"/>
      <c r="IQ1033" s="65"/>
    </row>
    <row r="1034" spans="1:251" s="89" customFormat="1" ht="18.75" customHeight="1">
      <c r="A1034" s="78"/>
      <c r="B1034" s="108"/>
      <c r="C1034" s="109" t="s">
        <v>194</v>
      </c>
      <c r="D1034" s="110"/>
      <c r="E1034" s="110"/>
      <c r="F1034" s="110"/>
      <c r="G1034" s="110"/>
      <c r="H1034" s="110"/>
      <c r="I1034" s="110"/>
      <c r="J1034" s="110"/>
      <c r="K1034" s="110"/>
      <c r="L1034" s="110"/>
      <c r="M1034" s="110"/>
      <c r="N1034" s="110"/>
      <c r="O1034" s="110"/>
      <c r="P1034" s="110"/>
      <c r="Q1034" s="110"/>
      <c r="R1034" s="110"/>
      <c r="S1034" s="110"/>
      <c r="T1034" s="110"/>
      <c r="U1034" s="110"/>
      <c r="V1034" s="110"/>
      <c r="W1034" s="110"/>
      <c r="X1034" s="110"/>
      <c r="Y1034" s="110"/>
      <c r="Z1034" s="111"/>
      <c r="AA1034" s="112">
        <v>111</v>
      </c>
      <c r="AB1034" s="113"/>
      <c r="AC1034" s="113"/>
      <c r="AD1034" s="113"/>
      <c r="AE1034" s="113"/>
      <c r="AF1034" s="113"/>
      <c r="AG1034" s="113"/>
      <c r="AH1034" s="113"/>
      <c r="AI1034" s="114"/>
      <c r="AJ1034" s="112">
        <v>111</v>
      </c>
      <c r="AK1034" s="113"/>
      <c r="AL1034" s="113"/>
      <c r="AM1034" s="113"/>
      <c r="AN1034" s="113"/>
      <c r="AO1034" s="113"/>
      <c r="AP1034" s="113"/>
      <c r="AQ1034" s="113"/>
      <c r="AR1034" s="114"/>
      <c r="AS1034" s="115"/>
      <c r="AT1034" s="116"/>
      <c r="AU1034" s="116"/>
      <c r="AV1034" s="116"/>
      <c r="AW1034" s="116"/>
      <c r="AX1034" s="117"/>
      <c r="AY1034" s="65"/>
      <c r="AZ1034" s="65"/>
      <c r="BA1034" s="65"/>
      <c r="BB1034" s="65"/>
      <c r="BC1034" s="65"/>
      <c r="BD1034" s="65"/>
      <c r="BE1034" s="65"/>
      <c r="BF1034" s="65"/>
      <c r="BG1034" s="65"/>
      <c r="BH1034" s="65"/>
      <c r="BI1034" s="65"/>
      <c r="BJ1034" s="65"/>
      <c r="BK1034" s="65"/>
      <c r="BL1034" s="65"/>
      <c r="BM1034" s="65"/>
      <c r="BN1034" s="65"/>
      <c r="BO1034" s="65"/>
      <c r="BP1034" s="65"/>
      <c r="BQ1034" s="65"/>
      <c r="BR1034" s="65"/>
      <c r="BS1034" s="65"/>
      <c r="BT1034" s="65"/>
      <c r="BU1034" s="65"/>
      <c r="BV1034" s="65"/>
      <c r="BW1034" s="65"/>
      <c r="BX1034" s="65"/>
      <c r="BY1034" s="65"/>
      <c r="BZ1034" s="65"/>
      <c r="CA1034" s="65"/>
      <c r="CB1034" s="65"/>
      <c r="CC1034" s="65"/>
      <c r="CD1034" s="65"/>
      <c r="CE1034" s="65"/>
      <c r="CF1034" s="65"/>
      <c r="CG1034" s="65"/>
      <c r="CH1034" s="65"/>
      <c r="CI1034" s="65"/>
      <c r="CJ1034" s="65"/>
      <c r="CK1034" s="65"/>
      <c r="CL1034" s="65"/>
      <c r="CM1034" s="65"/>
      <c r="CN1034" s="65"/>
      <c r="CO1034" s="65"/>
      <c r="CP1034" s="65"/>
      <c r="CQ1034" s="65"/>
      <c r="CR1034" s="65"/>
      <c r="CS1034" s="65"/>
      <c r="CT1034" s="65"/>
      <c r="CU1034" s="65"/>
      <c r="CV1034" s="65"/>
      <c r="CW1034" s="65"/>
      <c r="CX1034" s="65"/>
      <c r="CY1034" s="65"/>
      <c r="CZ1034" s="65"/>
      <c r="DA1034" s="65"/>
      <c r="DB1034" s="65"/>
      <c r="DC1034" s="65"/>
      <c r="DD1034" s="65"/>
      <c r="DE1034" s="65"/>
      <c r="DF1034" s="65"/>
      <c r="DG1034" s="65"/>
      <c r="DH1034" s="65"/>
      <c r="DI1034" s="65"/>
      <c r="DJ1034" s="65"/>
      <c r="DK1034" s="65"/>
      <c r="DL1034" s="65"/>
      <c r="DM1034" s="65"/>
      <c r="DN1034" s="65"/>
      <c r="DO1034" s="65"/>
      <c r="DP1034" s="65"/>
      <c r="DQ1034" s="65"/>
      <c r="DR1034" s="65"/>
      <c r="DS1034" s="65"/>
      <c r="DT1034" s="65"/>
      <c r="DU1034" s="65"/>
      <c r="DV1034" s="65"/>
      <c r="DW1034" s="65"/>
      <c r="DX1034" s="65"/>
      <c r="DY1034" s="65"/>
      <c r="DZ1034" s="65"/>
      <c r="EA1034" s="65"/>
      <c r="EB1034" s="65"/>
      <c r="EC1034" s="65"/>
      <c r="ED1034" s="65"/>
      <c r="EE1034" s="65"/>
      <c r="EF1034" s="65"/>
      <c r="EG1034" s="65"/>
      <c r="EH1034" s="65"/>
      <c r="EI1034" s="65"/>
      <c r="EJ1034" s="65"/>
      <c r="EK1034" s="65"/>
      <c r="EL1034" s="65"/>
      <c r="EM1034" s="65"/>
      <c r="EN1034" s="65"/>
      <c r="EO1034" s="65"/>
      <c r="EP1034" s="65"/>
      <c r="EQ1034" s="65"/>
      <c r="ER1034" s="65"/>
      <c r="ES1034" s="65"/>
      <c r="ET1034" s="65"/>
      <c r="EU1034" s="65"/>
      <c r="EV1034" s="65"/>
      <c r="EW1034" s="65"/>
      <c r="EX1034" s="65"/>
      <c r="EY1034" s="65"/>
      <c r="EZ1034" s="65"/>
      <c r="FA1034" s="65"/>
      <c r="FB1034" s="65"/>
      <c r="FC1034" s="65"/>
      <c r="FD1034" s="65"/>
      <c r="FE1034" s="65"/>
      <c r="FF1034" s="65"/>
      <c r="FG1034" s="65"/>
      <c r="FH1034" s="65"/>
      <c r="FI1034" s="65"/>
      <c r="FJ1034" s="65"/>
      <c r="FK1034" s="65"/>
      <c r="FL1034" s="65"/>
      <c r="FM1034" s="65"/>
      <c r="FN1034" s="65"/>
      <c r="FO1034" s="65"/>
      <c r="FP1034" s="65"/>
      <c r="FQ1034" s="65"/>
      <c r="FR1034" s="65"/>
      <c r="FS1034" s="65"/>
      <c r="FT1034" s="65"/>
      <c r="FU1034" s="65"/>
      <c r="FV1034" s="65"/>
      <c r="FW1034" s="65"/>
      <c r="FX1034" s="65"/>
      <c r="FY1034" s="65"/>
      <c r="FZ1034" s="65"/>
      <c r="GA1034" s="65"/>
      <c r="GB1034" s="65"/>
      <c r="GC1034" s="65"/>
      <c r="GD1034" s="65"/>
      <c r="GE1034" s="65"/>
      <c r="GF1034" s="65"/>
      <c r="GG1034" s="65"/>
      <c r="GH1034" s="65"/>
      <c r="GI1034" s="65"/>
      <c r="GJ1034" s="65"/>
      <c r="GK1034" s="65"/>
      <c r="GL1034" s="65"/>
      <c r="GM1034" s="65"/>
      <c r="GN1034" s="65"/>
      <c r="GO1034" s="65"/>
      <c r="GP1034" s="65"/>
      <c r="GQ1034" s="65"/>
      <c r="GR1034" s="65"/>
      <c r="GS1034" s="65"/>
      <c r="GT1034" s="65"/>
      <c r="GU1034" s="65"/>
      <c r="GV1034" s="65"/>
      <c r="GW1034" s="65"/>
      <c r="GX1034" s="65"/>
      <c r="GY1034" s="65"/>
      <c r="GZ1034" s="65"/>
      <c r="HA1034" s="65"/>
      <c r="HB1034" s="65"/>
      <c r="HC1034" s="65"/>
      <c r="HD1034" s="65"/>
      <c r="HE1034" s="65"/>
      <c r="HF1034" s="65"/>
      <c r="HG1034" s="65"/>
      <c r="HH1034" s="65"/>
      <c r="HI1034" s="65"/>
      <c r="HJ1034" s="65"/>
      <c r="HK1034" s="65"/>
      <c r="HL1034" s="65"/>
      <c r="HM1034" s="65"/>
      <c r="HN1034" s="65"/>
      <c r="HO1034" s="65"/>
      <c r="HP1034" s="65"/>
      <c r="HQ1034" s="65"/>
      <c r="HR1034" s="65"/>
      <c r="HS1034" s="65"/>
      <c r="HT1034" s="65"/>
      <c r="HU1034" s="65"/>
      <c r="HV1034" s="65"/>
      <c r="HW1034" s="65"/>
      <c r="HX1034" s="65"/>
      <c r="HY1034" s="65"/>
      <c r="HZ1034" s="65"/>
      <c r="IA1034" s="65"/>
      <c r="IB1034" s="65"/>
      <c r="IC1034" s="65"/>
      <c r="ID1034" s="65"/>
      <c r="IE1034" s="65"/>
      <c r="IF1034" s="65"/>
      <c r="IG1034" s="65"/>
      <c r="IH1034" s="65"/>
      <c r="II1034" s="65"/>
      <c r="IJ1034" s="65"/>
      <c r="IK1034" s="65"/>
      <c r="IL1034" s="65"/>
      <c r="IM1034" s="65"/>
      <c r="IN1034" s="65"/>
      <c r="IO1034" s="65"/>
      <c r="IP1034" s="65"/>
      <c r="IQ1034" s="65"/>
    </row>
    <row r="1035" spans="1:251" s="89" customFormat="1" ht="18.75" customHeight="1">
      <c r="A1035" s="78"/>
      <c r="B1035" s="108"/>
      <c r="C1035" s="109" t="s">
        <v>234</v>
      </c>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1"/>
      <c r="AA1035" s="112">
        <v>85</v>
      </c>
      <c r="AB1035" s="113"/>
      <c r="AC1035" s="113"/>
      <c r="AD1035" s="113"/>
      <c r="AE1035" s="113"/>
      <c r="AF1035" s="113"/>
      <c r="AG1035" s="113"/>
      <c r="AH1035" s="113"/>
      <c r="AI1035" s="114"/>
      <c r="AJ1035" s="112">
        <v>85</v>
      </c>
      <c r="AK1035" s="113"/>
      <c r="AL1035" s="113"/>
      <c r="AM1035" s="113"/>
      <c r="AN1035" s="113"/>
      <c r="AO1035" s="113"/>
      <c r="AP1035" s="113"/>
      <c r="AQ1035" s="113"/>
      <c r="AR1035" s="114"/>
      <c r="AS1035" s="115"/>
      <c r="AT1035" s="116"/>
      <c r="AU1035" s="116"/>
      <c r="AV1035" s="116"/>
      <c r="AW1035" s="116"/>
      <c r="AX1035" s="117"/>
      <c r="AY1035" s="65"/>
      <c r="AZ1035" s="65"/>
      <c r="BA1035" s="65"/>
      <c r="BB1035" s="65"/>
      <c r="BC1035" s="65"/>
      <c r="BD1035" s="65"/>
      <c r="BE1035" s="65"/>
      <c r="BF1035" s="65"/>
      <c r="BG1035" s="65"/>
      <c r="BH1035" s="65"/>
      <c r="BI1035" s="65"/>
      <c r="BJ1035" s="65"/>
      <c r="BK1035" s="65"/>
      <c r="BL1035" s="65"/>
      <c r="BM1035" s="65"/>
      <c r="BN1035" s="65"/>
      <c r="BO1035" s="65"/>
      <c r="BP1035" s="65"/>
      <c r="BQ1035" s="65"/>
      <c r="BR1035" s="65"/>
      <c r="BS1035" s="65"/>
      <c r="BT1035" s="65"/>
      <c r="BU1035" s="65"/>
      <c r="BV1035" s="65"/>
      <c r="BW1035" s="65"/>
      <c r="BX1035" s="65"/>
      <c r="BY1035" s="65"/>
      <c r="BZ1035" s="65"/>
      <c r="CA1035" s="65"/>
      <c r="CB1035" s="65"/>
      <c r="CC1035" s="65"/>
      <c r="CD1035" s="65"/>
      <c r="CE1035" s="65"/>
      <c r="CF1035" s="65"/>
      <c r="CG1035" s="65"/>
      <c r="CH1035" s="65"/>
      <c r="CI1035" s="65"/>
      <c r="CJ1035" s="65"/>
      <c r="CK1035" s="65"/>
      <c r="CL1035" s="65"/>
      <c r="CM1035" s="65"/>
      <c r="CN1035" s="65"/>
      <c r="CO1035" s="65"/>
      <c r="CP1035" s="65"/>
      <c r="CQ1035" s="65"/>
      <c r="CR1035" s="65"/>
      <c r="CS1035" s="65"/>
      <c r="CT1035" s="65"/>
      <c r="CU1035" s="65"/>
      <c r="CV1035" s="65"/>
      <c r="CW1035" s="65"/>
      <c r="CX1035" s="65"/>
      <c r="CY1035" s="65"/>
      <c r="CZ1035" s="65"/>
      <c r="DA1035" s="65"/>
      <c r="DB1035" s="65"/>
      <c r="DC1035" s="65"/>
      <c r="DD1035" s="65"/>
      <c r="DE1035" s="65"/>
      <c r="DF1035" s="65"/>
      <c r="DG1035" s="65"/>
      <c r="DH1035" s="65"/>
      <c r="DI1035" s="65"/>
      <c r="DJ1035" s="65"/>
      <c r="DK1035" s="65"/>
      <c r="DL1035" s="65"/>
      <c r="DM1035" s="65"/>
      <c r="DN1035" s="65"/>
      <c r="DO1035" s="65"/>
      <c r="DP1035" s="65"/>
      <c r="DQ1035" s="65"/>
      <c r="DR1035" s="65"/>
      <c r="DS1035" s="65"/>
      <c r="DT1035" s="65"/>
      <c r="DU1035" s="65"/>
      <c r="DV1035" s="65"/>
      <c r="DW1035" s="65"/>
      <c r="DX1035" s="65"/>
      <c r="DY1035" s="65"/>
      <c r="DZ1035" s="65"/>
      <c r="EA1035" s="65"/>
      <c r="EB1035" s="65"/>
      <c r="EC1035" s="65"/>
      <c r="ED1035" s="65"/>
      <c r="EE1035" s="65"/>
      <c r="EF1035" s="65"/>
      <c r="EG1035" s="65"/>
      <c r="EH1035" s="65"/>
      <c r="EI1035" s="65"/>
      <c r="EJ1035" s="65"/>
      <c r="EK1035" s="65"/>
      <c r="EL1035" s="65"/>
      <c r="EM1035" s="65"/>
      <c r="EN1035" s="65"/>
      <c r="EO1035" s="65"/>
      <c r="EP1035" s="65"/>
      <c r="EQ1035" s="65"/>
      <c r="ER1035" s="65"/>
      <c r="ES1035" s="65"/>
      <c r="ET1035" s="65"/>
      <c r="EU1035" s="65"/>
      <c r="EV1035" s="65"/>
      <c r="EW1035" s="65"/>
      <c r="EX1035" s="65"/>
      <c r="EY1035" s="65"/>
      <c r="EZ1035" s="65"/>
      <c r="FA1035" s="65"/>
      <c r="FB1035" s="65"/>
      <c r="FC1035" s="65"/>
      <c r="FD1035" s="65"/>
      <c r="FE1035" s="65"/>
      <c r="FF1035" s="65"/>
      <c r="FG1035" s="65"/>
      <c r="FH1035" s="65"/>
      <c r="FI1035" s="65"/>
      <c r="FJ1035" s="65"/>
      <c r="FK1035" s="65"/>
      <c r="FL1035" s="65"/>
      <c r="FM1035" s="65"/>
      <c r="FN1035" s="65"/>
      <c r="FO1035" s="65"/>
      <c r="FP1035" s="65"/>
      <c r="FQ1035" s="65"/>
      <c r="FR1035" s="65"/>
      <c r="FS1035" s="65"/>
      <c r="FT1035" s="65"/>
      <c r="FU1035" s="65"/>
      <c r="FV1035" s="65"/>
      <c r="FW1035" s="65"/>
      <c r="FX1035" s="65"/>
      <c r="FY1035" s="65"/>
      <c r="FZ1035" s="65"/>
      <c r="GA1035" s="65"/>
      <c r="GB1035" s="65"/>
      <c r="GC1035" s="65"/>
      <c r="GD1035" s="65"/>
      <c r="GE1035" s="65"/>
      <c r="GF1035" s="65"/>
      <c r="GG1035" s="65"/>
      <c r="GH1035" s="65"/>
      <c r="GI1035" s="65"/>
      <c r="GJ1035" s="65"/>
      <c r="GK1035" s="65"/>
      <c r="GL1035" s="65"/>
      <c r="GM1035" s="65"/>
      <c r="GN1035" s="65"/>
      <c r="GO1035" s="65"/>
      <c r="GP1035" s="65"/>
      <c r="GQ1035" s="65"/>
      <c r="GR1035" s="65"/>
      <c r="GS1035" s="65"/>
      <c r="GT1035" s="65"/>
      <c r="GU1035" s="65"/>
      <c r="GV1035" s="65"/>
      <c r="GW1035" s="65"/>
      <c r="GX1035" s="65"/>
      <c r="GY1035" s="65"/>
      <c r="GZ1035" s="65"/>
      <c r="HA1035" s="65"/>
      <c r="HB1035" s="65"/>
      <c r="HC1035" s="65"/>
      <c r="HD1035" s="65"/>
      <c r="HE1035" s="65"/>
      <c r="HF1035" s="65"/>
      <c r="HG1035" s="65"/>
      <c r="HH1035" s="65"/>
      <c r="HI1035" s="65"/>
      <c r="HJ1035" s="65"/>
      <c r="HK1035" s="65"/>
      <c r="HL1035" s="65"/>
      <c r="HM1035" s="65"/>
      <c r="HN1035" s="65"/>
      <c r="HO1035" s="65"/>
      <c r="HP1035" s="65"/>
      <c r="HQ1035" s="65"/>
      <c r="HR1035" s="65"/>
      <c r="HS1035" s="65"/>
      <c r="HT1035" s="65"/>
      <c r="HU1035" s="65"/>
      <c r="HV1035" s="65"/>
      <c r="HW1035" s="65"/>
      <c r="HX1035" s="65"/>
      <c r="HY1035" s="65"/>
      <c r="HZ1035" s="65"/>
      <c r="IA1035" s="65"/>
      <c r="IB1035" s="65"/>
      <c r="IC1035" s="65"/>
      <c r="ID1035" s="65"/>
      <c r="IE1035" s="65"/>
      <c r="IF1035" s="65"/>
      <c r="IG1035" s="65"/>
      <c r="IH1035" s="65"/>
      <c r="II1035" s="65"/>
      <c r="IJ1035" s="65"/>
      <c r="IK1035" s="65"/>
      <c r="IL1035" s="65"/>
      <c r="IM1035" s="65"/>
      <c r="IN1035" s="65"/>
      <c r="IO1035" s="65"/>
      <c r="IP1035" s="65"/>
      <c r="IQ1035" s="65"/>
    </row>
    <row r="1036" spans="1:251" s="89" customFormat="1" ht="18.75" customHeight="1" thickBot="1">
      <c r="A1036" s="90"/>
      <c r="B1036" s="118" t="s">
        <v>98</v>
      </c>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20"/>
      <c r="AA1036" s="121">
        <f>SUM($AA$1033:$AA$1035)</f>
        <v>4793</v>
      </c>
      <c r="AB1036" s="122"/>
      <c r="AC1036" s="122"/>
      <c r="AD1036" s="122"/>
      <c r="AE1036" s="122"/>
      <c r="AF1036" s="122"/>
      <c r="AG1036" s="122"/>
      <c r="AH1036" s="122"/>
      <c r="AI1036" s="123"/>
      <c r="AJ1036" s="121">
        <f>SUM($AJ$1033:$AJ$1035)</f>
        <v>4787</v>
      </c>
      <c r="AK1036" s="122"/>
      <c r="AL1036" s="122"/>
      <c r="AM1036" s="122"/>
      <c r="AN1036" s="122"/>
      <c r="AO1036" s="122"/>
      <c r="AP1036" s="122"/>
      <c r="AQ1036" s="122"/>
      <c r="AR1036" s="123"/>
      <c r="AS1036" s="124"/>
      <c r="AT1036" s="125"/>
      <c r="AU1036" s="125"/>
      <c r="AV1036" s="125"/>
      <c r="AW1036" s="125"/>
      <c r="AX1036" s="126"/>
      <c r="AY1036" s="65"/>
      <c r="AZ1036" s="65"/>
      <c r="BA1036" s="65"/>
      <c r="BB1036" s="65"/>
      <c r="BC1036" s="65"/>
      <c r="BD1036" s="65"/>
      <c r="BE1036" s="65"/>
      <c r="BF1036" s="65"/>
      <c r="BG1036" s="65"/>
      <c r="BH1036" s="65"/>
      <c r="BI1036" s="65"/>
      <c r="BJ1036" s="65"/>
      <c r="BK1036" s="65"/>
      <c r="BL1036" s="65"/>
      <c r="BM1036" s="65"/>
      <c r="BN1036" s="65"/>
      <c r="BO1036" s="65"/>
      <c r="BP1036" s="65"/>
      <c r="BQ1036" s="65"/>
      <c r="BR1036" s="65"/>
      <c r="BS1036" s="65"/>
      <c r="BT1036" s="65"/>
      <c r="BU1036" s="65"/>
      <c r="BV1036" s="65"/>
      <c r="BW1036" s="65"/>
      <c r="BX1036" s="65"/>
      <c r="BY1036" s="65"/>
      <c r="BZ1036" s="65"/>
      <c r="CA1036" s="65"/>
      <c r="CB1036" s="65"/>
      <c r="CC1036" s="65"/>
      <c r="CD1036" s="65"/>
      <c r="CE1036" s="65"/>
      <c r="CF1036" s="65"/>
      <c r="CG1036" s="65"/>
      <c r="CH1036" s="65"/>
      <c r="CI1036" s="65"/>
      <c r="CJ1036" s="65"/>
      <c r="CK1036" s="65"/>
      <c r="CL1036" s="65"/>
      <c r="CM1036" s="65"/>
      <c r="CN1036" s="65"/>
      <c r="CO1036" s="65"/>
      <c r="CP1036" s="65"/>
      <c r="CQ1036" s="65"/>
      <c r="CR1036" s="65"/>
      <c r="CS1036" s="65"/>
      <c r="CT1036" s="65"/>
      <c r="CU1036" s="65"/>
      <c r="CV1036" s="65"/>
      <c r="CW1036" s="65"/>
      <c r="CX1036" s="65"/>
      <c r="CY1036" s="65"/>
      <c r="CZ1036" s="65"/>
      <c r="DA1036" s="65"/>
      <c r="DB1036" s="65"/>
      <c r="DC1036" s="65"/>
      <c r="DD1036" s="65"/>
      <c r="DE1036" s="65"/>
      <c r="DF1036" s="65"/>
      <c r="DG1036" s="65"/>
      <c r="DH1036" s="65"/>
      <c r="DI1036" s="65"/>
      <c r="DJ1036" s="65"/>
      <c r="DK1036" s="65"/>
      <c r="DL1036" s="65"/>
      <c r="DM1036" s="65"/>
      <c r="DN1036" s="65"/>
      <c r="DO1036" s="65"/>
      <c r="DP1036" s="65"/>
      <c r="DQ1036" s="65"/>
      <c r="DR1036" s="65"/>
      <c r="DS1036" s="65"/>
      <c r="DT1036" s="65"/>
      <c r="DU1036" s="65"/>
      <c r="DV1036" s="65"/>
      <c r="DW1036" s="65"/>
      <c r="DX1036" s="65"/>
      <c r="DY1036" s="65"/>
      <c r="DZ1036" s="65"/>
      <c r="EA1036" s="65"/>
      <c r="EB1036" s="65"/>
      <c r="EC1036" s="65"/>
      <c r="ED1036" s="65"/>
      <c r="EE1036" s="65"/>
      <c r="EF1036" s="65"/>
      <c r="EG1036" s="65"/>
      <c r="EH1036" s="65"/>
      <c r="EI1036" s="65"/>
      <c r="EJ1036" s="65"/>
      <c r="EK1036" s="65"/>
      <c r="EL1036" s="65"/>
      <c r="EM1036" s="65"/>
      <c r="EN1036" s="65"/>
      <c r="EO1036" s="65"/>
      <c r="EP1036" s="65"/>
      <c r="EQ1036" s="65"/>
      <c r="ER1036" s="65"/>
      <c r="ES1036" s="65"/>
      <c r="ET1036" s="65"/>
      <c r="EU1036" s="65"/>
      <c r="EV1036" s="65"/>
      <c r="EW1036" s="65"/>
      <c r="EX1036" s="65"/>
      <c r="EY1036" s="65"/>
      <c r="EZ1036" s="65"/>
      <c r="FA1036" s="65"/>
      <c r="FB1036" s="65"/>
      <c r="FC1036" s="65"/>
      <c r="FD1036" s="65"/>
      <c r="FE1036" s="65"/>
      <c r="FF1036" s="65"/>
      <c r="FG1036" s="65"/>
      <c r="FH1036" s="65"/>
      <c r="FI1036" s="65"/>
      <c r="FJ1036" s="65"/>
      <c r="FK1036" s="65"/>
      <c r="FL1036" s="65"/>
      <c r="FM1036" s="65"/>
      <c r="FN1036" s="65"/>
      <c r="FO1036" s="65"/>
      <c r="FP1036" s="65"/>
      <c r="FQ1036" s="65"/>
      <c r="FR1036" s="65"/>
      <c r="FS1036" s="65"/>
      <c r="FT1036" s="65"/>
      <c r="FU1036" s="65"/>
      <c r="FV1036" s="65"/>
      <c r="FW1036" s="65"/>
      <c r="FX1036" s="65"/>
      <c r="FY1036" s="65"/>
      <c r="FZ1036" s="65"/>
      <c r="GA1036" s="65"/>
      <c r="GB1036" s="65"/>
      <c r="GC1036" s="65"/>
      <c r="GD1036" s="65"/>
      <c r="GE1036" s="65"/>
      <c r="GF1036" s="65"/>
      <c r="GG1036" s="65"/>
      <c r="GH1036" s="65"/>
      <c r="GI1036" s="65"/>
      <c r="GJ1036" s="65"/>
      <c r="GK1036" s="65"/>
      <c r="GL1036" s="65"/>
      <c r="GM1036" s="65"/>
      <c r="GN1036" s="65"/>
      <c r="GO1036" s="65"/>
      <c r="GP1036" s="65"/>
      <c r="GQ1036" s="65"/>
      <c r="GR1036" s="65"/>
      <c r="GS1036" s="65"/>
      <c r="GT1036" s="65"/>
      <c r="GU1036" s="65"/>
      <c r="GV1036" s="65"/>
      <c r="GW1036" s="65"/>
      <c r="GX1036" s="65"/>
      <c r="GY1036" s="65"/>
      <c r="GZ1036" s="65"/>
      <c r="HA1036" s="65"/>
      <c r="HB1036" s="65"/>
      <c r="HC1036" s="65"/>
      <c r="HD1036" s="65"/>
      <c r="HE1036" s="65"/>
      <c r="HF1036" s="65"/>
      <c r="HG1036" s="65"/>
      <c r="HH1036" s="65"/>
      <c r="HI1036" s="65"/>
      <c r="HJ1036" s="65"/>
      <c r="HK1036" s="65"/>
      <c r="HL1036" s="65"/>
      <c r="HM1036" s="65"/>
      <c r="HN1036" s="65"/>
      <c r="HO1036" s="65"/>
      <c r="HP1036" s="65"/>
      <c r="HQ1036" s="65"/>
      <c r="HR1036" s="65"/>
      <c r="HS1036" s="65"/>
      <c r="HT1036" s="65"/>
      <c r="HU1036" s="65"/>
      <c r="HV1036" s="65"/>
      <c r="HW1036" s="65"/>
      <c r="HX1036" s="65"/>
      <c r="HY1036" s="65"/>
      <c r="HZ1036" s="65"/>
      <c r="IA1036" s="65"/>
      <c r="IB1036" s="65"/>
      <c r="IC1036" s="65"/>
      <c r="ID1036" s="65"/>
      <c r="IE1036" s="65"/>
      <c r="IF1036" s="65"/>
      <c r="IG1036" s="65"/>
      <c r="IH1036" s="65"/>
      <c r="II1036" s="65"/>
      <c r="IJ1036" s="65"/>
      <c r="IK1036" s="65"/>
      <c r="IL1036" s="65"/>
      <c r="IM1036" s="65"/>
      <c r="IN1036" s="65"/>
      <c r="IO1036" s="65"/>
      <c r="IP1036" s="65"/>
      <c r="IQ1036" s="65"/>
    </row>
    <row r="1038" spans="1:251" ht="18.75">
      <c r="A1038" s="64" t="s">
        <v>85</v>
      </c>
      <c r="AW1038" s="66"/>
      <c r="AX1038" s="67"/>
      <c r="AY1038" s="66"/>
    </row>
    <row r="1040" spans="1:251" ht="18.75">
      <c r="B1040" s="68" t="s">
        <v>0</v>
      </c>
      <c r="C1040" s="127"/>
      <c r="D1040" s="127"/>
      <c r="E1040" s="127"/>
      <c r="F1040" s="127"/>
      <c r="G1040" s="127"/>
      <c r="H1040" s="127"/>
      <c r="I1040" s="127"/>
      <c r="J1040" s="127"/>
      <c r="K1040" s="127"/>
      <c r="L1040" s="127"/>
      <c r="M1040" s="127"/>
      <c r="N1040" s="127"/>
      <c r="O1040" s="127"/>
      <c r="P1040" s="127"/>
      <c r="Q1040" s="127"/>
      <c r="R1040" s="127"/>
      <c r="S1040" s="127"/>
      <c r="T1040" s="127"/>
      <c r="U1040" s="127"/>
      <c r="V1040" s="127"/>
      <c r="W1040" s="127"/>
      <c r="X1040" s="127"/>
      <c r="Y1040" s="127"/>
      <c r="Z1040" s="127"/>
      <c r="AA1040" s="127"/>
      <c r="AB1040" s="127"/>
      <c r="AC1040" s="127"/>
      <c r="AD1040" s="127"/>
      <c r="AE1040" s="127"/>
      <c r="AF1040" s="127"/>
      <c r="AG1040" s="127"/>
      <c r="AH1040" s="127"/>
      <c r="AI1040" s="127"/>
      <c r="AJ1040" s="127"/>
      <c r="AK1040" s="127"/>
      <c r="AL1040" s="127"/>
      <c r="AM1040" s="127"/>
      <c r="AN1040" s="127"/>
      <c r="AO1040" s="127"/>
      <c r="AP1040" s="127"/>
      <c r="AQ1040" s="127"/>
      <c r="AR1040" s="127"/>
      <c r="AS1040" s="127"/>
      <c r="AT1040" s="127"/>
      <c r="AU1040" s="127"/>
      <c r="AV1040" s="127"/>
      <c r="AW1040" s="127"/>
      <c r="AX1040" s="127"/>
    </row>
    <row r="1041" spans="1:113">
      <c r="Z1041" s="70"/>
      <c r="AD1041" s="70"/>
      <c r="AE1041" s="70"/>
      <c r="AF1041" s="70"/>
      <c r="AG1041" s="70"/>
      <c r="AH1041" s="70"/>
      <c r="AI1041" s="70"/>
      <c r="AO1041" s="70"/>
    </row>
    <row r="1042" spans="1:113" ht="13.5" thickBot="1">
      <c r="Z1042" s="70"/>
      <c r="AD1042" s="70"/>
      <c r="AE1042" s="70"/>
      <c r="AF1042" s="70"/>
      <c r="AG1042" s="70"/>
      <c r="AH1042" s="70"/>
      <c r="AI1042" s="70"/>
      <c r="AO1042" s="70"/>
      <c r="DI1042" s="71"/>
    </row>
    <row r="1043" spans="1:113" ht="24.75" customHeight="1" thickBot="1">
      <c r="B1043" s="72" t="s">
        <v>86</v>
      </c>
      <c r="C1043" s="73"/>
      <c r="D1043" s="73"/>
      <c r="E1043" s="73"/>
      <c r="F1043" s="73"/>
      <c r="G1043" s="73"/>
      <c r="H1043" s="74" t="s">
        <v>235</v>
      </c>
      <c r="I1043" s="75"/>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c r="AF1043" s="75"/>
      <c r="AG1043" s="75"/>
      <c r="AH1043" s="75"/>
      <c r="AI1043" s="75"/>
      <c r="AJ1043" s="75"/>
      <c r="AK1043" s="75"/>
      <c r="AL1043" s="75"/>
      <c r="AM1043" s="75"/>
      <c r="AN1043" s="75"/>
      <c r="AO1043" s="75"/>
      <c r="AP1043" s="75"/>
      <c r="AQ1043" s="75"/>
      <c r="AR1043" s="75"/>
      <c r="AS1043" s="75"/>
      <c r="AT1043" s="75"/>
      <c r="AU1043" s="75"/>
      <c r="AV1043" s="75"/>
      <c r="AW1043" s="75"/>
      <c r="AX1043" s="76"/>
      <c r="DI1043" s="71"/>
    </row>
    <row r="1044" spans="1:113" ht="14.25">
      <c r="B1044" s="77"/>
      <c r="C1044" s="77"/>
      <c r="D1044" s="77"/>
      <c r="E1044" s="77"/>
      <c r="F1044" s="77"/>
      <c r="G1044" s="77"/>
      <c r="H1044" s="78"/>
      <c r="I1044" s="78"/>
      <c r="J1044" s="78"/>
      <c r="K1044" s="78"/>
      <c r="L1044" s="79"/>
      <c r="M1044" s="79"/>
      <c r="N1044" s="79"/>
      <c r="O1044" s="79"/>
      <c r="P1044" s="78"/>
      <c r="Q1044" s="78"/>
      <c r="R1044" s="78"/>
      <c r="S1044" s="78"/>
      <c r="T1044" s="78"/>
      <c r="U1044" s="78"/>
      <c r="V1044" s="80"/>
      <c r="W1044" s="80"/>
      <c r="X1044" s="80"/>
      <c r="Y1044" s="80"/>
      <c r="Z1044" s="80"/>
      <c r="AA1044" s="80"/>
      <c r="AB1044" s="80"/>
      <c r="AC1044" s="80"/>
      <c r="AD1044" s="80"/>
      <c r="AE1044" s="80"/>
      <c r="AF1044" s="80"/>
      <c r="AG1044" s="80"/>
      <c r="AH1044" s="80"/>
      <c r="AI1044" s="80"/>
      <c r="AJ1044" s="80"/>
      <c r="AK1044" s="80"/>
      <c r="AL1044" s="80"/>
      <c r="AM1044" s="80"/>
      <c r="AN1044" s="80"/>
      <c r="AO1044" s="80"/>
      <c r="AP1044" s="80"/>
      <c r="AQ1044" s="80"/>
      <c r="AR1044" s="80"/>
      <c r="AS1044" s="80"/>
      <c r="AT1044" s="80"/>
      <c r="AU1044" s="80"/>
      <c r="AV1044" s="80"/>
      <c r="AW1044" s="80"/>
      <c r="AX1044" s="80"/>
      <c r="DI1044" s="71"/>
    </row>
    <row r="1045" spans="1:113" ht="15" thickBot="1">
      <c r="A1045" s="81"/>
      <c r="B1045" s="80" t="s">
        <v>88</v>
      </c>
      <c r="C1045" s="78"/>
      <c r="D1045" s="78"/>
      <c r="E1045" s="78"/>
      <c r="F1045" s="78"/>
      <c r="G1045" s="78"/>
      <c r="H1045" s="78"/>
      <c r="I1045" s="78"/>
      <c r="J1045" s="78"/>
      <c r="K1045" s="78"/>
      <c r="L1045" s="79"/>
      <c r="M1045" s="79"/>
      <c r="N1045" s="79"/>
      <c r="O1045" s="79"/>
      <c r="P1045" s="78"/>
      <c r="Q1045" s="78"/>
      <c r="R1045" s="78"/>
      <c r="S1045" s="78"/>
      <c r="T1045" s="78"/>
      <c r="U1045" s="78"/>
      <c r="V1045" s="80"/>
      <c r="W1045" s="80"/>
      <c r="X1045" s="80"/>
      <c r="Y1045" s="80"/>
      <c r="Z1045" s="80"/>
      <c r="AA1045" s="80"/>
      <c r="AB1045" s="80"/>
      <c r="AC1045" s="80"/>
      <c r="AD1045" s="80"/>
      <c r="AE1045" s="80"/>
      <c r="AF1045" s="80"/>
      <c r="AG1045" s="80"/>
      <c r="AH1045" s="80"/>
      <c r="AI1045" s="80"/>
      <c r="AJ1045" s="80"/>
      <c r="AK1045" s="80"/>
      <c r="AL1045" s="80"/>
      <c r="AM1045" s="80"/>
      <c r="AN1045" s="80"/>
      <c r="AO1045" s="80"/>
      <c r="AP1045" s="80"/>
      <c r="AQ1045" s="80"/>
      <c r="AR1045" s="80"/>
      <c r="AS1045" s="80"/>
      <c r="AT1045" s="80"/>
      <c r="AU1045" s="80"/>
      <c r="AV1045" s="80"/>
      <c r="AW1045" s="80"/>
      <c r="AX1045" s="80"/>
      <c r="DI1045" s="71"/>
    </row>
    <row r="1046" spans="1:113" ht="14.25">
      <c r="A1046" s="78"/>
      <c r="B1046" s="82"/>
      <c r="C1046" s="77"/>
      <c r="D1046" s="77"/>
      <c r="E1046" s="77"/>
      <c r="F1046" s="77"/>
      <c r="G1046" s="77"/>
      <c r="H1046" s="77"/>
      <c r="I1046" s="77"/>
      <c r="J1046" s="77"/>
      <c r="K1046" s="77"/>
      <c r="L1046" s="83"/>
      <c r="M1046" s="83"/>
      <c r="N1046" s="83"/>
      <c r="O1046" s="83"/>
      <c r="P1046" s="77"/>
      <c r="Q1046" s="77"/>
      <c r="R1046" s="77"/>
      <c r="S1046" s="77"/>
      <c r="T1046" s="77"/>
      <c r="U1046" s="77"/>
      <c r="V1046" s="84"/>
      <c r="W1046" s="84"/>
      <c r="X1046" s="84"/>
      <c r="Y1046" s="84"/>
      <c r="Z1046" s="84"/>
      <c r="AA1046" s="84"/>
      <c r="AB1046" s="84"/>
      <c r="AC1046" s="84"/>
      <c r="AD1046" s="84"/>
      <c r="AE1046" s="84"/>
      <c r="AF1046" s="84"/>
      <c r="AG1046" s="84"/>
      <c r="AH1046" s="84"/>
      <c r="AI1046" s="84"/>
      <c r="AJ1046" s="84"/>
      <c r="AK1046" s="84"/>
      <c r="AL1046" s="84"/>
      <c r="AM1046" s="84"/>
      <c r="AN1046" s="84"/>
      <c r="AO1046" s="84"/>
      <c r="AP1046" s="84"/>
      <c r="AQ1046" s="84"/>
      <c r="AR1046" s="84"/>
      <c r="AS1046" s="84"/>
      <c r="AT1046" s="84"/>
      <c r="AU1046" s="84"/>
      <c r="AV1046" s="84"/>
      <c r="AW1046" s="84"/>
      <c r="AX1046" s="85"/>
    </row>
    <row r="1047" spans="1:113" ht="12" customHeight="1">
      <c r="A1047" s="78"/>
      <c r="B1047" s="86" t="s">
        <v>236</v>
      </c>
      <c r="C1047" s="87"/>
      <c r="D1047" s="87"/>
      <c r="E1047" s="87"/>
      <c r="F1047" s="87"/>
      <c r="G1047" s="87"/>
      <c r="H1047" s="87"/>
      <c r="I1047" s="87"/>
      <c r="J1047" s="87"/>
      <c r="K1047" s="87"/>
      <c r="L1047" s="87"/>
      <c r="M1047" s="87"/>
      <c r="N1047" s="87"/>
      <c r="O1047" s="87"/>
      <c r="P1047" s="87"/>
      <c r="Q1047" s="87"/>
      <c r="R1047" s="87"/>
      <c r="S1047" s="87"/>
      <c r="T1047" s="87"/>
      <c r="U1047" s="87"/>
      <c r="V1047" s="87"/>
      <c r="W1047" s="87"/>
      <c r="X1047" s="87"/>
      <c r="Y1047" s="87"/>
      <c r="Z1047" s="87"/>
      <c r="AA1047" s="87"/>
      <c r="AB1047" s="87"/>
      <c r="AC1047" s="87"/>
      <c r="AD1047" s="87"/>
      <c r="AE1047" s="87"/>
      <c r="AF1047" s="87"/>
      <c r="AG1047" s="87"/>
      <c r="AH1047" s="87"/>
      <c r="AI1047" s="87"/>
      <c r="AJ1047" s="87"/>
      <c r="AK1047" s="87"/>
      <c r="AL1047" s="87"/>
      <c r="AM1047" s="87"/>
      <c r="AN1047" s="87"/>
      <c r="AO1047" s="87"/>
      <c r="AP1047" s="87"/>
      <c r="AQ1047" s="87"/>
      <c r="AR1047" s="87"/>
      <c r="AS1047" s="87"/>
      <c r="AT1047" s="87"/>
      <c r="AU1047" s="87"/>
      <c r="AV1047" s="87"/>
      <c r="AW1047" s="87"/>
      <c r="AX1047" s="88"/>
    </row>
    <row r="1048" spans="1:113" ht="12" customHeight="1">
      <c r="A1048" s="78"/>
      <c r="B1048" s="86"/>
      <c r="C1048" s="87"/>
      <c r="D1048" s="87"/>
      <c r="E1048" s="87"/>
      <c r="F1048" s="87"/>
      <c r="G1048" s="87"/>
      <c r="H1048" s="87"/>
      <c r="I1048" s="87"/>
      <c r="J1048" s="87"/>
      <c r="K1048" s="87"/>
      <c r="L1048" s="87"/>
      <c r="M1048" s="87"/>
      <c r="N1048" s="87"/>
      <c r="O1048" s="87"/>
      <c r="P1048" s="87"/>
      <c r="Q1048" s="87"/>
      <c r="R1048" s="87"/>
      <c r="S1048" s="87"/>
      <c r="T1048" s="87"/>
      <c r="U1048" s="87"/>
      <c r="V1048" s="87"/>
      <c r="W1048" s="87"/>
      <c r="X1048" s="87"/>
      <c r="Y1048" s="87"/>
      <c r="Z1048" s="87"/>
      <c r="AA1048" s="87"/>
      <c r="AB1048" s="87"/>
      <c r="AC1048" s="87"/>
      <c r="AD1048" s="87"/>
      <c r="AE1048" s="87"/>
      <c r="AF1048" s="87"/>
      <c r="AG1048" s="87"/>
      <c r="AH1048" s="87"/>
      <c r="AI1048" s="87"/>
      <c r="AJ1048" s="87"/>
      <c r="AK1048" s="87"/>
      <c r="AL1048" s="87"/>
      <c r="AM1048" s="87"/>
      <c r="AN1048" s="87"/>
      <c r="AO1048" s="87"/>
      <c r="AP1048" s="87"/>
      <c r="AQ1048" s="87"/>
      <c r="AR1048" s="87"/>
      <c r="AS1048" s="87"/>
      <c r="AT1048" s="87"/>
      <c r="AU1048" s="87"/>
      <c r="AV1048" s="87"/>
      <c r="AW1048" s="87"/>
      <c r="AX1048" s="88"/>
      <c r="BC1048" s="89"/>
    </row>
    <row r="1049" spans="1:113" ht="12" customHeight="1">
      <c r="A1049" s="78"/>
      <c r="B1049" s="86"/>
      <c r="C1049" s="87"/>
      <c r="D1049" s="87"/>
      <c r="E1049" s="87"/>
      <c r="F1049" s="87"/>
      <c r="G1049" s="87"/>
      <c r="H1049" s="87"/>
      <c r="I1049" s="87"/>
      <c r="J1049" s="87"/>
      <c r="K1049" s="87"/>
      <c r="L1049" s="87"/>
      <c r="M1049" s="87"/>
      <c r="N1049" s="87"/>
      <c r="O1049" s="87"/>
      <c r="P1049" s="87"/>
      <c r="Q1049" s="87"/>
      <c r="R1049" s="87"/>
      <c r="S1049" s="87"/>
      <c r="T1049" s="87"/>
      <c r="U1049" s="87"/>
      <c r="V1049" s="87"/>
      <c r="W1049" s="87"/>
      <c r="X1049" s="87"/>
      <c r="Y1049" s="87"/>
      <c r="Z1049" s="87"/>
      <c r="AA1049" s="87"/>
      <c r="AB1049" s="87"/>
      <c r="AC1049" s="87"/>
      <c r="AD1049" s="87"/>
      <c r="AE1049" s="87"/>
      <c r="AF1049" s="87"/>
      <c r="AG1049" s="87"/>
      <c r="AH1049" s="87"/>
      <c r="AI1049" s="87"/>
      <c r="AJ1049" s="87"/>
      <c r="AK1049" s="87"/>
      <c r="AL1049" s="87"/>
      <c r="AM1049" s="87"/>
      <c r="AN1049" s="87"/>
      <c r="AO1049" s="87"/>
      <c r="AP1049" s="87"/>
      <c r="AQ1049" s="87"/>
      <c r="AR1049" s="87"/>
      <c r="AS1049" s="87"/>
      <c r="AT1049" s="87"/>
      <c r="AU1049" s="87"/>
      <c r="AV1049" s="87"/>
      <c r="AW1049" s="87"/>
      <c r="AX1049" s="88"/>
    </row>
    <row r="1050" spans="1:113" ht="12" customHeight="1">
      <c r="A1050" s="78"/>
      <c r="B1050" s="86"/>
      <c r="C1050" s="87"/>
      <c r="D1050" s="87"/>
      <c r="E1050" s="87"/>
      <c r="F1050" s="87"/>
      <c r="G1050" s="87"/>
      <c r="H1050" s="87"/>
      <c r="I1050" s="87"/>
      <c r="J1050" s="87"/>
      <c r="K1050" s="87"/>
      <c r="L1050" s="87"/>
      <c r="M1050" s="87"/>
      <c r="N1050" s="87"/>
      <c r="O1050" s="87"/>
      <c r="P1050" s="87"/>
      <c r="Q1050" s="87"/>
      <c r="R1050" s="87"/>
      <c r="S1050" s="87"/>
      <c r="T1050" s="87"/>
      <c r="U1050" s="87"/>
      <c r="V1050" s="87"/>
      <c r="W1050" s="87"/>
      <c r="X1050" s="87"/>
      <c r="Y1050" s="87"/>
      <c r="Z1050" s="87"/>
      <c r="AA1050" s="87"/>
      <c r="AB1050" s="87"/>
      <c r="AC1050" s="87"/>
      <c r="AD1050" s="87"/>
      <c r="AE1050" s="87"/>
      <c r="AF1050" s="87"/>
      <c r="AG1050" s="87"/>
      <c r="AH1050" s="87"/>
      <c r="AI1050" s="87"/>
      <c r="AJ1050" s="87"/>
      <c r="AK1050" s="87"/>
      <c r="AL1050" s="87"/>
      <c r="AM1050" s="87"/>
      <c r="AN1050" s="87"/>
      <c r="AO1050" s="87"/>
      <c r="AP1050" s="87"/>
      <c r="AQ1050" s="87"/>
      <c r="AR1050" s="87"/>
      <c r="AS1050" s="87"/>
      <c r="AT1050" s="87"/>
      <c r="AU1050" s="87"/>
      <c r="AV1050" s="87"/>
      <c r="AW1050" s="87"/>
      <c r="AX1050" s="88"/>
    </row>
    <row r="1051" spans="1:113" ht="12" customHeight="1">
      <c r="A1051" s="78"/>
      <c r="B1051" s="86"/>
      <c r="C1051" s="87"/>
      <c r="D1051" s="87"/>
      <c r="E1051" s="87"/>
      <c r="F1051" s="87"/>
      <c r="G1051" s="87"/>
      <c r="H1051" s="87"/>
      <c r="I1051" s="87"/>
      <c r="J1051" s="87"/>
      <c r="K1051" s="87"/>
      <c r="L1051" s="87"/>
      <c r="M1051" s="87"/>
      <c r="N1051" s="87"/>
      <c r="O1051" s="87"/>
      <c r="P1051" s="87"/>
      <c r="Q1051" s="87"/>
      <c r="R1051" s="87"/>
      <c r="S1051" s="87"/>
      <c r="T1051" s="87"/>
      <c r="U1051" s="87"/>
      <c r="V1051" s="87"/>
      <c r="W1051" s="87"/>
      <c r="X1051" s="87"/>
      <c r="Y1051" s="87"/>
      <c r="Z1051" s="87"/>
      <c r="AA1051" s="87"/>
      <c r="AB1051" s="87"/>
      <c r="AC1051" s="87"/>
      <c r="AD1051" s="87"/>
      <c r="AE1051" s="87"/>
      <c r="AF1051" s="87"/>
      <c r="AG1051" s="87"/>
      <c r="AH1051" s="87"/>
      <c r="AI1051" s="87"/>
      <c r="AJ1051" s="87"/>
      <c r="AK1051" s="87"/>
      <c r="AL1051" s="87"/>
      <c r="AM1051" s="87"/>
      <c r="AN1051" s="87"/>
      <c r="AO1051" s="87"/>
      <c r="AP1051" s="87"/>
      <c r="AQ1051" s="87"/>
      <c r="AR1051" s="87"/>
      <c r="AS1051" s="87"/>
      <c r="AT1051" s="87"/>
      <c r="AU1051" s="87"/>
      <c r="AV1051" s="87"/>
      <c r="AW1051" s="87"/>
      <c r="AX1051" s="88"/>
    </row>
    <row r="1052" spans="1:113" ht="15" thickBot="1">
      <c r="A1052" s="90"/>
      <c r="B1052" s="91"/>
      <c r="C1052" s="92"/>
      <c r="D1052" s="92"/>
      <c r="E1052" s="92"/>
      <c r="F1052" s="92"/>
      <c r="G1052" s="92"/>
      <c r="H1052" s="92"/>
      <c r="I1052" s="92"/>
      <c r="J1052" s="92"/>
      <c r="K1052" s="92"/>
      <c r="L1052" s="92"/>
      <c r="M1052" s="92"/>
      <c r="N1052" s="92"/>
      <c r="O1052" s="92"/>
      <c r="P1052" s="92"/>
      <c r="Q1052" s="92"/>
      <c r="R1052" s="92"/>
      <c r="S1052" s="92"/>
      <c r="T1052" s="92"/>
      <c r="U1052" s="92"/>
      <c r="V1052" s="92"/>
      <c r="W1052" s="92"/>
      <c r="X1052" s="92"/>
      <c r="Y1052" s="92"/>
      <c r="Z1052" s="92"/>
      <c r="AA1052" s="92"/>
      <c r="AB1052" s="92"/>
      <c r="AC1052" s="92"/>
      <c r="AD1052" s="92"/>
      <c r="AE1052" s="92"/>
      <c r="AF1052" s="92"/>
      <c r="AG1052" s="92"/>
      <c r="AH1052" s="92"/>
      <c r="AI1052" s="92"/>
      <c r="AJ1052" s="92"/>
      <c r="AK1052" s="92"/>
      <c r="AL1052" s="92"/>
      <c r="AM1052" s="92"/>
      <c r="AN1052" s="92"/>
      <c r="AO1052" s="92"/>
      <c r="AP1052" s="92"/>
      <c r="AQ1052" s="92"/>
      <c r="AR1052" s="92"/>
      <c r="AS1052" s="92"/>
      <c r="AT1052" s="92"/>
      <c r="AU1052" s="92"/>
      <c r="AV1052" s="92"/>
      <c r="AW1052" s="92"/>
      <c r="AX1052" s="93"/>
    </row>
    <row r="1053" spans="1:113">
      <c r="B1053" s="94"/>
    </row>
    <row r="1054" spans="1:113" ht="15" thickBot="1">
      <c r="A1054" s="81"/>
      <c r="B1054" s="80" t="s">
        <v>89</v>
      </c>
      <c r="C1054" s="78"/>
      <c r="D1054" s="78"/>
      <c r="E1054" s="78"/>
      <c r="F1054" s="78"/>
      <c r="G1054" s="78"/>
      <c r="H1054" s="78"/>
      <c r="I1054" s="78"/>
      <c r="J1054" s="78"/>
      <c r="K1054" s="78"/>
      <c r="L1054" s="79"/>
      <c r="M1054" s="79"/>
      <c r="N1054" s="79"/>
      <c r="O1054" s="79"/>
      <c r="P1054" s="78"/>
      <c r="Q1054" s="78"/>
      <c r="R1054" s="78"/>
      <c r="S1054" s="78"/>
      <c r="T1054" s="78"/>
      <c r="U1054" s="78"/>
      <c r="V1054" s="80"/>
      <c r="W1054" s="80"/>
      <c r="X1054" s="80"/>
      <c r="Y1054" s="80"/>
      <c r="Z1054" s="80"/>
      <c r="AA1054" s="80"/>
      <c r="AB1054" s="80"/>
      <c r="AC1054" s="80"/>
      <c r="AD1054" s="80"/>
      <c r="AE1054" s="80"/>
      <c r="AF1054" s="80"/>
      <c r="AG1054" s="80"/>
      <c r="AH1054" s="80"/>
      <c r="AI1054" s="80"/>
      <c r="AJ1054" s="80"/>
      <c r="AK1054" s="80"/>
      <c r="AL1054" s="80"/>
      <c r="AM1054" s="80"/>
      <c r="AN1054" s="80"/>
      <c r="AO1054" s="80"/>
      <c r="AP1054" s="80"/>
      <c r="AQ1054" s="80"/>
      <c r="AR1054" s="80"/>
      <c r="AS1054" s="80"/>
      <c r="AT1054" s="80"/>
      <c r="AU1054" s="80"/>
      <c r="AV1054" s="80"/>
      <c r="AW1054" s="80"/>
      <c r="AX1054" s="80"/>
      <c r="DI1054" s="71"/>
    </row>
    <row r="1055" spans="1:113" ht="14.25">
      <c r="A1055" s="78"/>
      <c r="B1055" s="82"/>
      <c r="C1055" s="77"/>
      <c r="D1055" s="77"/>
      <c r="E1055" s="77"/>
      <c r="F1055" s="77"/>
      <c r="G1055" s="77"/>
      <c r="H1055" s="77"/>
      <c r="I1055" s="77"/>
      <c r="J1055" s="77"/>
      <c r="K1055" s="77"/>
      <c r="L1055" s="83"/>
      <c r="M1055" s="83"/>
      <c r="N1055" s="83"/>
      <c r="O1055" s="83"/>
      <c r="P1055" s="77"/>
      <c r="Q1055" s="77"/>
      <c r="R1055" s="77"/>
      <c r="S1055" s="77"/>
      <c r="T1055" s="77"/>
      <c r="U1055" s="77"/>
      <c r="V1055" s="84"/>
      <c r="W1055" s="84"/>
      <c r="X1055" s="84"/>
      <c r="Y1055" s="84"/>
      <c r="Z1055" s="84"/>
      <c r="AA1055" s="84"/>
      <c r="AB1055" s="84"/>
      <c r="AC1055" s="84"/>
      <c r="AD1055" s="84"/>
      <c r="AE1055" s="84"/>
      <c r="AF1055" s="84"/>
      <c r="AG1055" s="84"/>
      <c r="AH1055" s="84"/>
      <c r="AI1055" s="84"/>
      <c r="AJ1055" s="84"/>
      <c r="AK1055" s="84"/>
      <c r="AL1055" s="84"/>
      <c r="AM1055" s="84"/>
      <c r="AN1055" s="84"/>
      <c r="AO1055" s="84"/>
      <c r="AP1055" s="84"/>
      <c r="AQ1055" s="84"/>
      <c r="AR1055" s="84"/>
      <c r="AS1055" s="84"/>
      <c r="AT1055" s="84"/>
      <c r="AU1055" s="84"/>
      <c r="AV1055" s="84"/>
      <c r="AW1055" s="84"/>
      <c r="AX1055" s="85"/>
    </row>
    <row r="1056" spans="1:113" ht="12" customHeight="1">
      <c r="A1056" s="78"/>
      <c r="B1056" s="86" t="s">
        <v>237</v>
      </c>
      <c r="C1056" s="87"/>
      <c r="D1056" s="87"/>
      <c r="E1056" s="87"/>
      <c r="F1056" s="87"/>
      <c r="G1056" s="87"/>
      <c r="H1056" s="87"/>
      <c r="I1056" s="87"/>
      <c r="J1056" s="87"/>
      <c r="K1056" s="87"/>
      <c r="L1056" s="87"/>
      <c r="M1056" s="87"/>
      <c r="N1056" s="87"/>
      <c r="O1056" s="87"/>
      <c r="P1056" s="87"/>
      <c r="Q1056" s="87"/>
      <c r="R1056" s="87"/>
      <c r="S1056" s="87"/>
      <c r="T1056" s="87"/>
      <c r="U1056" s="87"/>
      <c r="V1056" s="87"/>
      <c r="W1056" s="87"/>
      <c r="X1056" s="87"/>
      <c r="Y1056" s="87"/>
      <c r="Z1056" s="87"/>
      <c r="AA1056" s="87"/>
      <c r="AB1056" s="87"/>
      <c r="AC1056" s="87"/>
      <c r="AD1056" s="87"/>
      <c r="AE1056" s="87"/>
      <c r="AF1056" s="87"/>
      <c r="AG1056" s="87"/>
      <c r="AH1056" s="87"/>
      <c r="AI1056" s="87"/>
      <c r="AJ1056" s="87"/>
      <c r="AK1056" s="87"/>
      <c r="AL1056" s="87"/>
      <c r="AM1056" s="87"/>
      <c r="AN1056" s="87"/>
      <c r="AO1056" s="87"/>
      <c r="AP1056" s="87"/>
      <c r="AQ1056" s="87"/>
      <c r="AR1056" s="87"/>
      <c r="AS1056" s="87"/>
      <c r="AT1056" s="87"/>
      <c r="AU1056" s="87"/>
      <c r="AV1056" s="87"/>
      <c r="AW1056" s="87"/>
      <c r="AX1056" s="88"/>
    </row>
    <row r="1057" spans="1:251" ht="12" customHeight="1">
      <c r="A1057" s="78"/>
      <c r="B1057" s="86"/>
      <c r="C1057" s="87"/>
      <c r="D1057" s="87"/>
      <c r="E1057" s="87"/>
      <c r="F1057" s="87"/>
      <c r="G1057" s="87"/>
      <c r="H1057" s="87"/>
      <c r="I1057" s="87"/>
      <c r="J1057" s="87"/>
      <c r="K1057" s="87"/>
      <c r="L1057" s="87"/>
      <c r="M1057" s="87"/>
      <c r="N1057" s="87"/>
      <c r="O1057" s="87"/>
      <c r="P1057" s="87"/>
      <c r="Q1057" s="87"/>
      <c r="R1057" s="87"/>
      <c r="S1057" s="87"/>
      <c r="T1057" s="87"/>
      <c r="U1057" s="87"/>
      <c r="V1057" s="87"/>
      <c r="W1057" s="87"/>
      <c r="X1057" s="87"/>
      <c r="Y1057" s="87"/>
      <c r="Z1057" s="87"/>
      <c r="AA1057" s="87"/>
      <c r="AB1057" s="87"/>
      <c r="AC1057" s="87"/>
      <c r="AD1057" s="87"/>
      <c r="AE1057" s="87"/>
      <c r="AF1057" s="87"/>
      <c r="AG1057" s="87"/>
      <c r="AH1057" s="87"/>
      <c r="AI1057" s="87"/>
      <c r="AJ1057" s="87"/>
      <c r="AK1057" s="87"/>
      <c r="AL1057" s="87"/>
      <c r="AM1057" s="87"/>
      <c r="AN1057" s="87"/>
      <c r="AO1057" s="87"/>
      <c r="AP1057" s="87"/>
      <c r="AQ1057" s="87"/>
      <c r="AR1057" s="87"/>
      <c r="AS1057" s="87"/>
      <c r="AT1057" s="87"/>
      <c r="AU1057" s="87"/>
      <c r="AV1057" s="87"/>
      <c r="AW1057" s="87"/>
      <c r="AX1057" s="88"/>
      <c r="BC1057" s="89"/>
    </row>
    <row r="1058" spans="1:251" ht="12" customHeight="1">
      <c r="A1058" s="78"/>
      <c r="B1058" s="86"/>
      <c r="C1058" s="87"/>
      <c r="D1058" s="87"/>
      <c r="E1058" s="87"/>
      <c r="F1058" s="87"/>
      <c r="G1058" s="87"/>
      <c r="H1058" s="87"/>
      <c r="I1058" s="87"/>
      <c r="J1058" s="87"/>
      <c r="K1058" s="87"/>
      <c r="L1058" s="87"/>
      <c r="M1058" s="87"/>
      <c r="N1058" s="87"/>
      <c r="O1058" s="87"/>
      <c r="P1058" s="87"/>
      <c r="Q1058" s="87"/>
      <c r="R1058" s="87"/>
      <c r="S1058" s="87"/>
      <c r="T1058" s="87"/>
      <c r="U1058" s="87"/>
      <c r="V1058" s="87"/>
      <c r="W1058" s="87"/>
      <c r="X1058" s="87"/>
      <c r="Y1058" s="87"/>
      <c r="Z1058" s="87"/>
      <c r="AA1058" s="87"/>
      <c r="AB1058" s="87"/>
      <c r="AC1058" s="87"/>
      <c r="AD1058" s="87"/>
      <c r="AE1058" s="87"/>
      <c r="AF1058" s="87"/>
      <c r="AG1058" s="87"/>
      <c r="AH1058" s="87"/>
      <c r="AI1058" s="87"/>
      <c r="AJ1058" s="87"/>
      <c r="AK1058" s="87"/>
      <c r="AL1058" s="87"/>
      <c r="AM1058" s="87"/>
      <c r="AN1058" s="87"/>
      <c r="AO1058" s="87"/>
      <c r="AP1058" s="87"/>
      <c r="AQ1058" s="87"/>
      <c r="AR1058" s="87"/>
      <c r="AS1058" s="87"/>
      <c r="AT1058" s="87"/>
      <c r="AU1058" s="87"/>
      <c r="AV1058" s="87"/>
      <c r="AW1058" s="87"/>
      <c r="AX1058" s="88"/>
    </row>
    <row r="1059" spans="1:251" ht="12" customHeight="1">
      <c r="A1059" s="78"/>
      <c r="B1059" s="86"/>
      <c r="C1059" s="87"/>
      <c r="D1059" s="87"/>
      <c r="E1059" s="87"/>
      <c r="F1059" s="87"/>
      <c r="G1059" s="87"/>
      <c r="H1059" s="87"/>
      <c r="I1059" s="87"/>
      <c r="J1059" s="87"/>
      <c r="K1059" s="87"/>
      <c r="L1059" s="87"/>
      <c r="M1059" s="87"/>
      <c r="N1059" s="87"/>
      <c r="O1059" s="87"/>
      <c r="P1059" s="87"/>
      <c r="Q1059" s="87"/>
      <c r="R1059" s="87"/>
      <c r="S1059" s="87"/>
      <c r="T1059" s="87"/>
      <c r="U1059" s="87"/>
      <c r="V1059" s="87"/>
      <c r="W1059" s="87"/>
      <c r="X1059" s="87"/>
      <c r="Y1059" s="87"/>
      <c r="Z1059" s="87"/>
      <c r="AA1059" s="87"/>
      <c r="AB1059" s="87"/>
      <c r="AC1059" s="87"/>
      <c r="AD1059" s="87"/>
      <c r="AE1059" s="87"/>
      <c r="AF1059" s="87"/>
      <c r="AG1059" s="87"/>
      <c r="AH1059" s="87"/>
      <c r="AI1059" s="87"/>
      <c r="AJ1059" s="87"/>
      <c r="AK1059" s="87"/>
      <c r="AL1059" s="87"/>
      <c r="AM1059" s="87"/>
      <c r="AN1059" s="87"/>
      <c r="AO1059" s="87"/>
      <c r="AP1059" s="87"/>
      <c r="AQ1059" s="87"/>
      <c r="AR1059" s="87"/>
      <c r="AS1059" s="87"/>
      <c r="AT1059" s="87"/>
      <c r="AU1059" s="87"/>
      <c r="AV1059" s="87"/>
      <c r="AW1059" s="87"/>
      <c r="AX1059" s="88"/>
    </row>
    <row r="1060" spans="1:251" ht="12" customHeight="1">
      <c r="A1060" s="78"/>
      <c r="B1060" s="86"/>
      <c r="C1060" s="87"/>
      <c r="D1060" s="87"/>
      <c r="E1060" s="87"/>
      <c r="F1060" s="87"/>
      <c r="G1060" s="87"/>
      <c r="H1060" s="87"/>
      <c r="I1060" s="87"/>
      <c r="J1060" s="87"/>
      <c r="K1060" s="87"/>
      <c r="L1060" s="87"/>
      <c r="M1060" s="87"/>
      <c r="N1060" s="87"/>
      <c r="O1060" s="87"/>
      <c r="P1060" s="87"/>
      <c r="Q1060" s="87"/>
      <c r="R1060" s="87"/>
      <c r="S1060" s="87"/>
      <c r="T1060" s="87"/>
      <c r="U1060" s="87"/>
      <c r="V1060" s="87"/>
      <c r="W1060" s="87"/>
      <c r="X1060" s="87"/>
      <c r="Y1060" s="87"/>
      <c r="Z1060" s="87"/>
      <c r="AA1060" s="87"/>
      <c r="AB1060" s="87"/>
      <c r="AC1060" s="87"/>
      <c r="AD1060" s="87"/>
      <c r="AE1060" s="87"/>
      <c r="AF1060" s="87"/>
      <c r="AG1060" s="87"/>
      <c r="AH1060" s="87"/>
      <c r="AI1060" s="87"/>
      <c r="AJ1060" s="87"/>
      <c r="AK1060" s="87"/>
      <c r="AL1060" s="87"/>
      <c r="AM1060" s="87"/>
      <c r="AN1060" s="87"/>
      <c r="AO1060" s="87"/>
      <c r="AP1060" s="87"/>
      <c r="AQ1060" s="87"/>
      <c r="AR1060" s="87"/>
      <c r="AS1060" s="87"/>
      <c r="AT1060" s="87"/>
      <c r="AU1060" s="87"/>
      <c r="AV1060" s="87"/>
      <c r="AW1060" s="87"/>
      <c r="AX1060" s="88"/>
    </row>
    <row r="1061" spans="1:251" ht="15" thickBot="1">
      <c r="A1061" s="90"/>
      <c r="B1061" s="91"/>
      <c r="C1061" s="92"/>
      <c r="D1061" s="92"/>
      <c r="E1061" s="92"/>
      <c r="F1061" s="92"/>
      <c r="G1061" s="92"/>
      <c r="H1061" s="92"/>
      <c r="I1061" s="92"/>
      <c r="J1061" s="92"/>
      <c r="K1061" s="92"/>
      <c r="L1061" s="92"/>
      <c r="M1061" s="92"/>
      <c r="N1061" s="92"/>
      <c r="O1061" s="92"/>
      <c r="P1061" s="92"/>
      <c r="Q1061" s="92"/>
      <c r="R1061" s="92"/>
      <c r="S1061" s="92"/>
      <c r="T1061" s="92"/>
      <c r="U1061" s="92"/>
      <c r="V1061" s="92"/>
      <c r="W1061" s="92"/>
      <c r="X1061" s="92"/>
      <c r="Y1061" s="92"/>
      <c r="Z1061" s="92"/>
      <c r="AA1061" s="92"/>
      <c r="AB1061" s="92"/>
      <c r="AC1061" s="92"/>
      <c r="AD1061" s="92"/>
      <c r="AE1061" s="92"/>
      <c r="AF1061" s="92"/>
      <c r="AG1061" s="92"/>
      <c r="AH1061" s="92"/>
      <c r="AI1061" s="92"/>
      <c r="AJ1061" s="92"/>
      <c r="AK1061" s="92"/>
      <c r="AL1061" s="92"/>
      <c r="AM1061" s="92"/>
      <c r="AN1061" s="92"/>
      <c r="AO1061" s="92"/>
      <c r="AP1061" s="92"/>
      <c r="AQ1061" s="92"/>
      <c r="AR1061" s="92"/>
      <c r="AS1061" s="92"/>
      <c r="AT1061" s="92"/>
      <c r="AU1061" s="92"/>
      <c r="AV1061" s="92"/>
      <c r="AW1061" s="92"/>
      <c r="AX1061" s="93"/>
    </row>
    <row r="1062" spans="1:251">
      <c r="B1062" s="94"/>
    </row>
    <row r="1063" spans="1:251" ht="14.25">
      <c r="B1063" s="80" t="s">
        <v>91</v>
      </c>
      <c r="C1063" s="78"/>
      <c r="D1063" s="78"/>
      <c r="E1063" s="78"/>
      <c r="F1063" s="78"/>
      <c r="G1063" s="78"/>
      <c r="H1063" s="78"/>
      <c r="I1063" s="78"/>
      <c r="J1063" s="78"/>
      <c r="K1063" s="78"/>
      <c r="L1063" s="79"/>
      <c r="M1063" s="79"/>
      <c r="N1063" s="79"/>
      <c r="O1063" s="79"/>
      <c r="P1063" s="78"/>
      <c r="Q1063" s="78"/>
      <c r="R1063" s="78"/>
      <c r="S1063" s="78"/>
      <c r="T1063" s="78"/>
      <c r="U1063" s="78"/>
      <c r="V1063" s="80"/>
      <c r="W1063" s="80"/>
      <c r="X1063" s="80"/>
      <c r="Y1063" s="80"/>
      <c r="Z1063" s="80"/>
      <c r="AA1063" s="80"/>
      <c r="AB1063" s="80"/>
      <c r="AC1063" s="80"/>
      <c r="AD1063" s="80"/>
      <c r="AE1063" s="80"/>
      <c r="AF1063" s="80"/>
      <c r="AG1063" s="80"/>
      <c r="AH1063" s="80"/>
      <c r="AI1063" s="80"/>
      <c r="AJ1063" s="80"/>
      <c r="AK1063" s="80"/>
      <c r="AL1063" s="80"/>
      <c r="AM1063" s="80"/>
      <c r="AN1063" s="80"/>
      <c r="AO1063" s="80"/>
      <c r="AP1063" s="80"/>
      <c r="AQ1063" s="80"/>
      <c r="AR1063" s="80"/>
      <c r="AS1063" s="80"/>
      <c r="AT1063" s="80"/>
      <c r="AU1063" s="80"/>
      <c r="AV1063" s="80"/>
      <c r="AW1063" s="80"/>
      <c r="AX1063" s="80"/>
    </row>
    <row r="1064" spans="1:251" ht="15" thickBot="1">
      <c r="B1064" s="78"/>
      <c r="C1064" s="78"/>
      <c r="D1064" s="78"/>
      <c r="E1064" s="78"/>
      <c r="F1064" s="78"/>
      <c r="G1064" s="78"/>
      <c r="H1064" s="78"/>
      <c r="I1064" s="78"/>
      <c r="J1064" s="78"/>
      <c r="K1064" s="78"/>
      <c r="L1064" s="79"/>
      <c r="M1064" s="79"/>
      <c r="N1064" s="79"/>
      <c r="O1064" s="79"/>
      <c r="P1064" s="78"/>
      <c r="Q1064" s="78"/>
      <c r="R1064" s="78"/>
      <c r="S1064" s="78"/>
      <c r="T1064" s="78"/>
      <c r="U1064" s="78"/>
      <c r="V1064" s="80"/>
      <c r="W1064" s="80"/>
      <c r="X1064" s="80"/>
      <c r="Y1064" s="80"/>
      <c r="Z1064" s="80"/>
      <c r="AA1064" s="80"/>
      <c r="AB1064" s="80"/>
      <c r="AC1064" s="80"/>
      <c r="AD1064" s="80"/>
      <c r="AE1064" s="80"/>
      <c r="AF1064" s="80"/>
      <c r="AG1064" s="80"/>
      <c r="AH1064" s="80"/>
      <c r="AI1064" s="80"/>
      <c r="AJ1064" s="80"/>
      <c r="AK1064" s="80"/>
      <c r="AL1064" s="80"/>
      <c r="AM1064" s="80"/>
      <c r="AN1064" s="80"/>
      <c r="AO1064" s="80"/>
      <c r="AP1064" s="80"/>
      <c r="AQ1064" s="80"/>
      <c r="AR1064" s="80"/>
      <c r="AS1064" s="80"/>
      <c r="AT1064" s="80"/>
      <c r="AU1064" s="80"/>
      <c r="AV1064" s="80"/>
      <c r="AW1064" s="80"/>
      <c r="AX1064" s="95" t="s">
        <v>92</v>
      </c>
    </row>
    <row r="1065" spans="1:251" s="89" customFormat="1" ht="13.5" customHeight="1">
      <c r="A1065" s="78"/>
      <c r="B1065" s="96" t="s">
        <v>93</v>
      </c>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8"/>
      <c r="AA1065" s="99" t="s">
        <v>94</v>
      </c>
      <c r="AB1065" s="97"/>
      <c r="AC1065" s="97"/>
      <c r="AD1065" s="97"/>
      <c r="AE1065" s="97"/>
      <c r="AF1065" s="97"/>
      <c r="AG1065" s="97"/>
      <c r="AH1065" s="97"/>
      <c r="AI1065" s="98"/>
      <c r="AJ1065" s="99" t="s">
        <v>95</v>
      </c>
      <c r="AK1065" s="97"/>
      <c r="AL1065" s="97"/>
      <c r="AM1065" s="97"/>
      <c r="AN1065" s="97"/>
      <c r="AO1065" s="97"/>
      <c r="AP1065" s="97"/>
      <c r="AQ1065" s="97"/>
      <c r="AR1065" s="98"/>
      <c r="AS1065" s="99" t="s">
        <v>96</v>
      </c>
      <c r="AT1065" s="97"/>
      <c r="AU1065" s="97"/>
      <c r="AV1065" s="97"/>
      <c r="AW1065" s="97"/>
      <c r="AX1065" s="100"/>
      <c r="AY1065" s="65"/>
      <c r="AZ1065" s="65"/>
      <c r="BA1065" s="65"/>
      <c r="BB1065" s="65"/>
      <c r="BC1065" s="65"/>
      <c r="BD1065" s="65"/>
      <c r="BE1065" s="65"/>
      <c r="BF1065" s="65"/>
      <c r="BG1065" s="65"/>
      <c r="BH1065" s="65"/>
      <c r="BI1065" s="65"/>
      <c r="BJ1065" s="65"/>
      <c r="BK1065" s="65"/>
      <c r="BL1065" s="65"/>
      <c r="BM1065" s="65"/>
      <c r="BN1065" s="65"/>
      <c r="BO1065" s="65"/>
      <c r="BP1065" s="65"/>
      <c r="BQ1065" s="65"/>
      <c r="BR1065" s="65"/>
      <c r="BS1065" s="65"/>
      <c r="BT1065" s="65"/>
      <c r="BU1065" s="65"/>
      <c r="BV1065" s="65"/>
      <c r="BW1065" s="65"/>
      <c r="BX1065" s="65"/>
      <c r="BY1065" s="65"/>
      <c r="BZ1065" s="65"/>
      <c r="CA1065" s="65"/>
      <c r="CB1065" s="65"/>
      <c r="CC1065" s="65"/>
      <c r="CD1065" s="65"/>
      <c r="CE1065" s="65"/>
      <c r="CF1065" s="65"/>
      <c r="CG1065" s="65"/>
      <c r="CH1065" s="65"/>
      <c r="CI1065" s="65"/>
      <c r="CJ1065" s="65"/>
      <c r="CK1065" s="65"/>
      <c r="CL1065" s="65"/>
      <c r="CM1065" s="65"/>
      <c r="CN1065" s="65"/>
      <c r="CO1065" s="65"/>
      <c r="CP1065" s="65"/>
      <c r="CQ1065" s="65"/>
      <c r="CR1065" s="65"/>
      <c r="CS1065" s="65"/>
      <c r="CT1065" s="65"/>
      <c r="CU1065" s="65"/>
      <c r="CV1065" s="65"/>
      <c r="CW1065" s="65"/>
      <c r="CX1065" s="65"/>
      <c r="CY1065" s="65"/>
      <c r="CZ1065" s="65"/>
      <c r="DA1065" s="65"/>
      <c r="DB1065" s="65"/>
      <c r="DC1065" s="65"/>
      <c r="DD1065" s="65"/>
      <c r="DE1065" s="65"/>
      <c r="DF1065" s="65"/>
      <c r="DG1065" s="65"/>
      <c r="DH1065" s="65"/>
      <c r="DI1065" s="65"/>
      <c r="DJ1065" s="65"/>
      <c r="DK1065" s="65"/>
      <c r="DL1065" s="65"/>
      <c r="DM1065" s="65"/>
      <c r="DN1065" s="65"/>
      <c r="DO1065" s="65"/>
      <c r="DP1065" s="65"/>
      <c r="DQ1065" s="65"/>
      <c r="DR1065" s="65"/>
      <c r="DS1065" s="65"/>
      <c r="DT1065" s="65"/>
      <c r="DU1065" s="65"/>
      <c r="DV1065" s="65"/>
      <c r="DW1065" s="65"/>
      <c r="DX1065" s="65"/>
      <c r="DY1065" s="65"/>
      <c r="DZ1065" s="65"/>
      <c r="EA1065" s="65"/>
      <c r="EB1065" s="65"/>
      <c r="EC1065" s="65"/>
      <c r="ED1065" s="65"/>
      <c r="EE1065" s="65"/>
      <c r="EF1065" s="65"/>
      <c r="EG1065" s="65"/>
      <c r="EH1065" s="65"/>
      <c r="EI1065" s="65"/>
      <c r="EJ1065" s="65"/>
      <c r="EK1065" s="65"/>
      <c r="EL1065" s="65"/>
      <c r="EM1065" s="65"/>
      <c r="EN1065" s="65"/>
      <c r="EO1065" s="65"/>
      <c r="EP1065" s="65"/>
      <c r="EQ1065" s="65"/>
      <c r="ER1065" s="65"/>
      <c r="ES1065" s="65"/>
      <c r="ET1065" s="65"/>
      <c r="EU1065" s="65"/>
      <c r="EV1065" s="65"/>
      <c r="EW1065" s="65"/>
      <c r="EX1065" s="65"/>
      <c r="EY1065" s="65"/>
      <c r="EZ1065" s="65"/>
      <c r="FA1065" s="65"/>
      <c r="FB1065" s="65"/>
      <c r="FC1065" s="65"/>
      <c r="FD1065" s="65"/>
      <c r="FE1065" s="65"/>
      <c r="FF1065" s="65"/>
      <c r="FG1065" s="65"/>
      <c r="FH1065" s="65"/>
      <c r="FI1065" s="65"/>
      <c r="FJ1065" s="65"/>
      <c r="FK1065" s="65"/>
      <c r="FL1065" s="65"/>
      <c r="FM1065" s="65"/>
      <c r="FN1065" s="65"/>
      <c r="FO1065" s="65"/>
      <c r="FP1065" s="65"/>
      <c r="FQ1065" s="65"/>
      <c r="FR1065" s="65"/>
      <c r="FS1065" s="65"/>
      <c r="FT1065" s="65"/>
      <c r="FU1065" s="65"/>
      <c r="FV1065" s="65"/>
      <c r="FW1065" s="65"/>
      <c r="FX1065" s="65"/>
      <c r="FY1065" s="65"/>
      <c r="FZ1065" s="65"/>
      <c r="GA1065" s="65"/>
      <c r="GB1065" s="65"/>
      <c r="GC1065" s="65"/>
      <c r="GD1065" s="65"/>
      <c r="GE1065" s="65"/>
      <c r="GF1065" s="65"/>
      <c r="GG1065" s="65"/>
      <c r="GH1065" s="65"/>
      <c r="GI1065" s="65"/>
      <c r="GJ1065" s="65"/>
      <c r="GK1065" s="65"/>
      <c r="GL1065" s="65"/>
      <c r="GM1065" s="65"/>
      <c r="GN1065" s="65"/>
      <c r="GO1065" s="65"/>
      <c r="GP1065" s="65"/>
      <c r="GQ1065" s="65"/>
      <c r="GR1065" s="65"/>
      <c r="GS1065" s="65"/>
      <c r="GT1065" s="65"/>
      <c r="GU1065" s="65"/>
      <c r="GV1065" s="65"/>
      <c r="GW1065" s="65"/>
      <c r="GX1065" s="65"/>
      <c r="GY1065" s="65"/>
      <c r="GZ1065" s="65"/>
      <c r="HA1065" s="65"/>
      <c r="HB1065" s="65"/>
      <c r="HC1065" s="65"/>
      <c r="HD1065" s="65"/>
      <c r="HE1065" s="65"/>
      <c r="HF1065" s="65"/>
      <c r="HG1065" s="65"/>
      <c r="HH1065" s="65"/>
      <c r="HI1065" s="65"/>
      <c r="HJ1065" s="65"/>
      <c r="HK1065" s="65"/>
      <c r="HL1065" s="65"/>
      <c r="HM1065" s="65"/>
      <c r="HN1065" s="65"/>
      <c r="HO1065" s="65"/>
      <c r="HP1065" s="65"/>
      <c r="HQ1065" s="65"/>
      <c r="HR1065" s="65"/>
      <c r="HS1065" s="65"/>
      <c r="HT1065" s="65"/>
      <c r="HU1065" s="65"/>
      <c r="HV1065" s="65"/>
      <c r="HW1065" s="65"/>
      <c r="HX1065" s="65"/>
      <c r="HY1065" s="65"/>
      <c r="HZ1065" s="65"/>
      <c r="IA1065" s="65"/>
      <c r="IB1065" s="65"/>
      <c r="IC1065" s="65"/>
      <c r="ID1065" s="65"/>
      <c r="IE1065" s="65"/>
      <c r="IF1065" s="65"/>
      <c r="IG1065" s="65"/>
      <c r="IH1065" s="65"/>
      <c r="II1065" s="65"/>
      <c r="IJ1065" s="65"/>
      <c r="IK1065" s="65"/>
      <c r="IL1065" s="65"/>
      <c r="IM1065" s="65"/>
      <c r="IN1065" s="65"/>
      <c r="IO1065" s="65"/>
      <c r="IP1065" s="65"/>
      <c r="IQ1065" s="65"/>
    </row>
    <row r="1066" spans="1:251" s="89" customFormat="1" ht="13.5">
      <c r="A1066" s="78"/>
      <c r="B1066" s="101"/>
      <c r="C1066" s="102"/>
      <c r="D1066" s="102"/>
      <c r="E1066" s="102"/>
      <c r="F1066" s="102"/>
      <c r="G1066" s="102"/>
      <c r="H1066" s="102"/>
      <c r="I1066" s="102"/>
      <c r="J1066" s="102"/>
      <c r="K1066" s="102"/>
      <c r="L1066" s="102"/>
      <c r="M1066" s="102"/>
      <c r="N1066" s="102"/>
      <c r="O1066" s="102"/>
      <c r="P1066" s="102"/>
      <c r="Q1066" s="102"/>
      <c r="R1066" s="102"/>
      <c r="S1066" s="102"/>
      <c r="T1066" s="102"/>
      <c r="U1066" s="102"/>
      <c r="V1066" s="102"/>
      <c r="W1066" s="102"/>
      <c r="X1066" s="102"/>
      <c r="Y1066" s="102"/>
      <c r="Z1066" s="103"/>
      <c r="AA1066" s="104"/>
      <c r="AB1066" s="102"/>
      <c r="AC1066" s="102"/>
      <c r="AD1066" s="102"/>
      <c r="AE1066" s="102"/>
      <c r="AF1066" s="102"/>
      <c r="AG1066" s="102"/>
      <c r="AH1066" s="102"/>
      <c r="AI1066" s="103"/>
      <c r="AJ1066" s="104"/>
      <c r="AK1066" s="102"/>
      <c r="AL1066" s="102"/>
      <c r="AM1066" s="102"/>
      <c r="AN1066" s="102"/>
      <c r="AO1066" s="102"/>
      <c r="AP1066" s="102"/>
      <c r="AQ1066" s="102"/>
      <c r="AR1066" s="103"/>
      <c r="AS1066" s="104"/>
      <c r="AT1066" s="102"/>
      <c r="AU1066" s="102"/>
      <c r="AV1066" s="102"/>
      <c r="AW1066" s="102"/>
      <c r="AX1066" s="105"/>
      <c r="AY1066" s="65"/>
      <c r="AZ1066" s="65"/>
      <c r="BA1066" s="65"/>
      <c r="BB1066" s="106"/>
      <c r="BC1066" s="107"/>
      <c r="BE1066" s="65"/>
      <c r="BF1066" s="65"/>
      <c r="BG1066" s="65"/>
      <c r="BH1066" s="65"/>
      <c r="BI1066" s="65"/>
      <c r="BJ1066" s="65"/>
      <c r="BK1066" s="65"/>
      <c r="BL1066" s="65"/>
      <c r="BM1066" s="65"/>
      <c r="BN1066" s="65"/>
      <c r="BO1066" s="65"/>
      <c r="BP1066" s="65"/>
      <c r="BQ1066" s="65"/>
      <c r="BR1066" s="65"/>
      <c r="BS1066" s="65"/>
      <c r="BT1066" s="65"/>
      <c r="BU1066" s="65"/>
      <c r="BV1066" s="65"/>
      <c r="BW1066" s="65"/>
      <c r="BX1066" s="65"/>
      <c r="BY1066" s="65"/>
      <c r="BZ1066" s="65"/>
      <c r="CA1066" s="65"/>
      <c r="CB1066" s="65"/>
      <c r="CC1066" s="65"/>
      <c r="CD1066" s="65"/>
      <c r="CE1066" s="65"/>
      <c r="CF1066" s="65"/>
      <c r="CG1066" s="65"/>
      <c r="CH1066" s="65"/>
      <c r="CI1066" s="65"/>
      <c r="CJ1066" s="65"/>
      <c r="CK1066" s="65"/>
      <c r="CL1066" s="65"/>
      <c r="CM1066" s="65"/>
      <c r="CN1066" s="65"/>
      <c r="CO1066" s="65"/>
      <c r="CP1066" s="65"/>
      <c r="CQ1066" s="65"/>
      <c r="CR1066" s="65"/>
      <c r="CS1066" s="65"/>
      <c r="CT1066" s="65"/>
      <c r="CU1066" s="65"/>
      <c r="CV1066" s="65"/>
      <c r="CW1066" s="65"/>
      <c r="CX1066" s="65"/>
      <c r="CY1066" s="65"/>
      <c r="CZ1066" s="65"/>
      <c r="DA1066" s="65"/>
      <c r="DB1066" s="65"/>
      <c r="DC1066" s="65"/>
      <c r="DD1066" s="65"/>
      <c r="DE1066" s="65"/>
      <c r="DF1066" s="65"/>
      <c r="DG1066" s="65"/>
      <c r="DH1066" s="65"/>
      <c r="DI1066" s="65"/>
      <c r="DJ1066" s="65"/>
      <c r="DK1066" s="65"/>
      <c r="DL1066" s="65"/>
      <c r="DM1066" s="65"/>
      <c r="DN1066" s="65"/>
      <c r="DO1066" s="65"/>
      <c r="DP1066" s="65"/>
      <c r="DQ1066" s="65"/>
      <c r="DR1066" s="65"/>
      <c r="DS1066" s="65"/>
      <c r="DT1066" s="65"/>
      <c r="DU1066" s="65"/>
      <c r="DV1066" s="65"/>
      <c r="DW1066" s="65"/>
      <c r="DX1066" s="65"/>
      <c r="DY1066" s="65"/>
      <c r="DZ1066" s="65"/>
      <c r="EA1066" s="65"/>
      <c r="EB1066" s="65"/>
      <c r="EC1066" s="65"/>
      <c r="ED1066" s="65"/>
      <c r="EE1066" s="65"/>
      <c r="EF1066" s="65"/>
      <c r="EG1066" s="65"/>
      <c r="EH1066" s="65"/>
      <c r="EI1066" s="65"/>
      <c r="EJ1066" s="65"/>
      <c r="EK1066" s="65"/>
      <c r="EL1066" s="65"/>
      <c r="EM1066" s="65"/>
      <c r="EN1066" s="65"/>
      <c r="EO1066" s="65"/>
      <c r="EP1066" s="65"/>
      <c r="EQ1066" s="65"/>
      <c r="ER1066" s="65"/>
      <c r="ES1066" s="65"/>
      <c r="ET1066" s="65"/>
      <c r="EU1066" s="65"/>
      <c r="EV1066" s="65"/>
      <c r="EW1066" s="65"/>
      <c r="EX1066" s="65"/>
      <c r="EY1066" s="65"/>
      <c r="EZ1066" s="65"/>
      <c r="FA1066" s="65"/>
      <c r="FB1066" s="65"/>
      <c r="FC1066" s="65"/>
      <c r="FD1066" s="65"/>
      <c r="FE1066" s="65"/>
      <c r="FF1066" s="65"/>
      <c r="FG1066" s="65"/>
      <c r="FH1066" s="65"/>
      <c r="FI1066" s="65"/>
      <c r="FJ1066" s="65"/>
      <c r="FK1066" s="65"/>
      <c r="FL1066" s="65"/>
      <c r="FM1066" s="65"/>
      <c r="FN1066" s="65"/>
      <c r="FO1066" s="65"/>
      <c r="FP1066" s="65"/>
      <c r="FQ1066" s="65"/>
      <c r="FR1066" s="65"/>
      <c r="FS1066" s="65"/>
      <c r="FT1066" s="65"/>
      <c r="FU1066" s="65"/>
      <c r="FV1066" s="65"/>
      <c r="FW1066" s="65"/>
      <c r="FX1066" s="65"/>
      <c r="FY1066" s="65"/>
      <c r="FZ1066" s="65"/>
      <c r="GA1066" s="65"/>
      <c r="GB1066" s="65"/>
      <c r="GC1066" s="65"/>
      <c r="GD1066" s="65"/>
      <c r="GE1066" s="65"/>
      <c r="GF1066" s="65"/>
      <c r="GG1066" s="65"/>
      <c r="GH1066" s="65"/>
      <c r="GI1066" s="65"/>
      <c r="GJ1066" s="65"/>
      <c r="GK1066" s="65"/>
      <c r="GL1066" s="65"/>
      <c r="GM1066" s="65"/>
      <c r="GN1066" s="65"/>
      <c r="GO1066" s="65"/>
      <c r="GP1066" s="65"/>
      <c r="GQ1066" s="65"/>
      <c r="GR1066" s="65"/>
      <c r="GS1066" s="65"/>
      <c r="GT1066" s="65"/>
      <c r="GU1066" s="65"/>
      <c r="GV1066" s="65"/>
      <c r="GW1066" s="65"/>
      <c r="GX1066" s="65"/>
      <c r="GY1066" s="65"/>
      <c r="GZ1066" s="65"/>
      <c r="HA1066" s="65"/>
      <c r="HB1066" s="65"/>
      <c r="HC1066" s="65"/>
      <c r="HD1066" s="65"/>
      <c r="HE1066" s="65"/>
      <c r="HF1066" s="65"/>
      <c r="HG1066" s="65"/>
      <c r="HH1066" s="65"/>
      <c r="HI1066" s="65"/>
      <c r="HJ1066" s="65"/>
      <c r="HK1066" s="65"/>
      <c r="HL1066" s="65"/>
      <c r="HM1066" s="65"/>
      <c r="HN1066" s="65"/>
      <c r="HO1066" s="65"/>
      <c r="HP1066" s="65"/>
      <c r="HQ1066" s="65"/>
      <c r="HR1066" s="65"/>
      <c r="HS1066" s="65"/>
      <c r="HT1066" s="65"/>
      <c r="HU1066" s="65"/>
      <c r="HV1066" s="65"/>
      <c r="HW1066" s="65"/>
      <c r="HX1066" s="65"/>
      <c r="HY1066" s="65"/>
      <c r="HZ1066" s="65"/>
      <c r="IA1066" s="65"/>
      <c r="IB1066" s="65"/>
      <c r="IC1066" s="65"/>
      <c r="ID1066" s="65"/>
      <c r="IE1066" s="65"/>
      <c r="IF1066" s="65"/>
      <c r="IG1066" s="65"/>
      <c r="IH1066" s="65"/>
      <c r="II1066" s="65"/>
      <c r="IJ1066" s="65"/>
      <c r="IK1066" s="65"/>
      <c r="IL1066" s="65"/>
      <c r="IM1066" s="65"/>
      <c r="IN1066" s="65"/>
      <c r="IO1066" s="65"/>
      <c r="IP1066" s="65"/>
      <c r="IQ1066" s="65"/>
    </row>
    <row r="1067" spans="1:251" s="89" customFormat="1" ht="18.75" customHeight="1">
      <c r="A1067" s="78"/>
      <c r="B1067" s="108"/>
      <c r="C1067" s="109" t="s">
        <v>238</v>
      </c>
      <c r="D1067" s="110"/>
      <c r="E1067" s="110"/>
      <c r="F1067" s="110"/>
      <c r="G1067" s="110"/>
      <c r="H1067" s="110"/>
      <c r="I1067" s="110"/>
      <c r="J1067" s="110"/>
      <c r="K1067" s="110"/>
      <c r="L1067" s="110"/>
      <c r="M1067" s="110"/>
      <c r="N1067" s="110"/>
      <c r="O1067" s="110"/>
      <c r="P1067" s="110"/>
      <c r="Q1067" s="110"/>
      <c r="R1067" s="110"/>
      <c r="S1067" s="110"/>
      <c r="T1067" s="110"/>
      <c r="U1067" s="110"/>
      <c r="V1067" s="110"/>
      <c r="W1067" s="110"/>
      <c r="X1067" s="110"/>
      <c r="Y1067" s="110"/>
      <c r="Z1067" s="111"/>
      <c r="AA1067" s="112">
        <v>3115</v>
      </c>
      <c r="AB1067" s="113"/>
      <c r="AC1067" s="113"/>
      <c r="AD1067" s="113"/>
      <c r="AE1067" s="113"/>
      <c r="AF1067" s="113"/>
      <c r="AG1067" s="113"/>
      <c r="AH1067" s="113"/>
      <c r="AI1067" s="114"/>
      <c r="AJ1067" s="112">
        <v>3115</v>
      </c>
      <c r="AK1067" s="113"/>
      <c r="AL1067" s="113"/>
      <c r="AM1067" s="113"/>
      <c r="AN1067" s="113"/>
      <c r="AO1067" s="113"/>
      <c r="AP1067" s="113"/>
      <c r="AQ1067" s="113"/>
      <c r="AR1067" s="114"/>
      <c r="AS1067" s="115"/>
      <c r="AT1067" s="116"/>
      <c r="AU1067" s="116"/>
      <c r="AV1067" s="116"/>
      <c r="AW1067" s="116"/>
      <c r="AX1067" s="117"/>
      <c r="AY1067" s="65"/>
      <c r="AZ1067" s="65"/>
      <c r="BA1067" s="65"/>
      <c r="BB1067" s="65"/>
      <c r="BC1067" s="65"/>
      <c r="BD1067" s="65"/>
      <c r="BE1067" s="65"/>
      <c r="BF1067" s="65"/>
      <c r="BG1067" s="65"/>
      <c r="BH1067" s="65"/>
      <c r="BI1067" s="65"/>
      <c r="BJ1067" s="65"/>
      <c r="BK1067" s="65"/>
      <c r="BL1067" s="65"/>
      <c r="BM1067" s="65"/>
      <c r="BN1067" s="65"/>
      <c r="BO1067" s="65"/>
      <c r="BP1067" s="65"/>
      <c r="BQ1067" s="65"/>
      <c r="BR1067" s="65"/>
      <c r="BS1067" s="65"/>
      <c r="BT1067" s="65"/>
      <c r="BU1067" s="65"/>
      <c r="BV1067" s="65"/>
      <c r="BW1067" s="65"/>
      <c r="BX1067" s="65"/>
      <c r="BY1067" s="65"/>
      <c r="BZ1067" s="65"/>
      <c r="CA1067" s="65"/>
      <c r="CB1067" s="65"/>
      <c r="CC1067" s="65"/>
      <c r="CD1067" s="65"/>
      <c r="CE1067" s="65"/>
      <c r="CF1067" s="65"/>
      <c r="CG1067" s="65"/>
      <c r="CH1067" s="65"/>
      <c r="CI1067" s="65"/>
      <c r="CJ1067" s="65"/>
      <c r="CK1067" s="65"/>
      <c r="CL1067" s="65"/>
      <c r="CM1067" s="65"/>
      <c r="CN1067" s="65"/>
      <c r="CO1067" s="65"/>
      <c r="CP1067" s="65"/>
      <c r="CQ1067" s="65"/>
      <c r="CR1067" s="65"/>
      <c r="CS1067" s="65"/>
      <c r="CT1067" s="65"/>
      <c r="CU1067" s="65"/>
      <c r="CV1067" s="65"/>
      <c r="CW1067" s="65"/>
      <c r="CX1067" s="65"/>
      <c r="CY1067" s="65"/>
      <c r="CZ1067" s="65"/>
      <c r="DA1067" s="65"/>
      <c r="DB1067" s="65"/>
      <c r="DC1067" s="65"/>
      <c r="DD1067" s="65"/>
      <c r="DE1067" s="65"/>
      <c r="DF1067" s="65"/>
      <c r="DG1067" s="65"/>
      <c r="DH1067" s="65"/>
      <c r="DI1067" s="65"/>
      <c r="DJ1067" s="65"/>
      <c r="DK1067" s="65"/>
      <c r="DL1067" s="65"/>
      <c r="DM1067" s="65"/>
      <c r="DN1067" s="65"/>
      <c r="DO1067" s="65"/>
      <c r="DP1067" s="65"/>
      <c r="DQ1067" s="65"/>
      <c r="DR1067" s="65"/>
      <c r="DS1067" s="65"/>
      <c r="DT1067" s="65"/>
      <c r="DU1067" s="65"/>
      <c r="DV1067" s="65"/>
      <c r="DW1067" s="65"/>
      <c r="DX1067" s="65"/>
      <c r="DY1067" s="65"/>
      <c r="DZ1067" s="65"/>
      <c r="EA1067" s="65"/>
      <c r="EB1067" s="65"/>
      <c r="EC1067" s="65"/>
      <c r="ED1067" s="65"/>
      <c r="EE1067" s="65"/>
      <c r="EF1067" s="65"/>
      <c r="EG1067" s="65"/>
      <c r="EH1067" s="65"/>
      <c r="EI1067" s="65"/>
      <c r="EJ1067" s="65"/>
      <c r="EK1067" s="65"/>
      <c r="EL1067" s="65"/>
      <c r="EM1067" s="65"/>
      <c r="EN1067" s="65"/>
      <c r="EO1067" s="65"/>
      <c r="EP1067" s="65"/>
      <c r="EQ1067" s="65"/>
      <c r="ER1067" s="65"/>
      <c r="ES1067" s="65"/>
      <c r="ET1067" s="65"/>
      <c r="EU1067" s="65"/>
      <c r="EV1067" s="65"/>
      <c r="EW1067" s="65"/>
      <c r="EX1067" s="65"/>
      <c r="EY1067" s="65"/>
      <c r="EZ1067" s="65"/>
      <c r="FA1067" s="65"/>
      <c r="FB1067" s="65"/>
      <c r="FC1067" s="65"/>
      <c r="FD1067" s="65"/>
      <c r="FE1067" s="65"/>
      <c r="FF1067" s="65"/>
      <c r="FG1067" s="65"/>
      <c r="FH1067" s="65"/>
      <c r="FI1067" s="65"/>
      <c r="FJ1067" s="65"/>
      <c r="FK1067" s="65"/>
      <c r="FL1067" s="65"/>
      <c r="FM1067" s="65"/>
      <c r="FN1067" s="65"/>
      <c r="FO1067" s="65"/>
      <c r="FP1067" s="65"/>
      <c r="FQ1067" s="65"/>
      <c r="FR1067" s="65"/>
      <c r="FS1067" s="65"/>
      <c r="FT1067" s="65"/>
      <c r="FU1067" s="65"/>
      <c r="FV1067" s="65"/>
      <c r="FW1067" s="65"/>
      <c r="FX1067" s="65"/>
      <c r="FY1067" s="65"/>
      <c r="FZ1067" s="65"/>
      <c r="GA1067" s="65"/>
      <c r="GB1067" s="65"/>
      <c r="GC1067" s="65"/>
      <c r="GD1067" s="65"/>
      <c r="GE1067" s="65"/>
      <c r="GF1067" s="65"/>
      <c r="GG1067" s="65"/>
      <c r="GH1067" s="65"/>
      <c r="GI1067" s="65"/>
      <c r="GJ1067" s="65"/>
      <c r="GK1067" s="65"/>
      <c r="GL1067" s="65"/>
      <c r="GM1067" s="65"/>
      <c r="GN1067" s="65"/>
      <c r="GO1067" s="65"/>
      <c r="GP1067" s="65"/>
      <c r="GQ1067" s="65"/>
      <c r="GR1067" s="65"/>
      <c r="GS1067" s="65"/>
      <c r="GT1067" s="65"/>
      <c r="GU1067" s="65"/>
      <c r="GV1067" s="65"/>
      <c r="GW1067" s="65"/>
      <c r="GX1067" s="65"/>
      <c r="GY1067" s="65"/>
      <c r="GZ1067" s="65"/>
      <c r="HA1067" s="65"/>
      <c r="HB1067" s="65"/>
      <c r="HC1067" s="65"/>
      <c r="HD1067" s="65"/>
      <c r="HE1067" s="65"/>
      <c r="HF1067" s="65"/>
      <c r="HG1067" s="65"/>
      <c r="HH1067" s="65"/>
      <c r="HI1067" s="65"/>
      <c r="HJ1067" s="65"/>
      <c r="HK1067" s="65"/>
      <c r="HL1067" s="65"/>
      <c r="HM1067" s="65"/>
      <c r="HN1067" s="65"/>
      <c r="HO1067" s="65"/>
      <c r="HP1067" s="65"/>
      <c r="HQ1067" s="65"/>
      <c r="HR1067" s="65"/>
      <c r="HS1067" s="65"/>
      <c r="HT1067" s="65"/>
      <c r="HU1067" s="65"/>
      <c r="HV1067" s="65"/>
      <c r="HW1067" s="65"/>
      <c r="HX1067" s="65"/>
      <c r="HY1067" s="65"/>
      <c r="HZ1067" s="65"/>
      <c r="IA1067" s="65"/>
      <c r="IB1067" s="65"/>
      <c r="IC1067" s="65"/>
      <c r="ID1067" s="65"/>
      <c r="IE1067" s="65"/>
      <c r="IF1067" s="65"/>
      <c r="IG1067" s="65"/>
      <c r="IH1067" s="65"/>
      <c r="II1067" s="65"/>
      <c r="IJ1067" s="65"/>
      <c r="IK1067" s="65"/>
      <c r="IL1067" s="65"/>
      <c r="IM1067" s="65"/>
      <c r="IN1067" s="65"/>
      <c r="IO1067" s="65"/>
      <c r="IP1067" s="65"/>
      <c r="IQ1067" s="65"/>
    </row>
    <row r="1068" spans="1:251" s="89" customFormat="1" ht="18.75" customHeight="1">
      <c r="A1068" s="78"/>
      <c r="B1068" s="108"/>
      <c r="C1068" s="109" t="s">
        <v>239</v>
      </c>
      <c r="D1068" s="110"/>
      <c r="E1068" s="110"/>
      <c r="F1068" s="110"/>
      <c r="G1068" s="110"/>
      <c r="H1068" s="110"/>
      <c r="I1068" s="110"/>
      <c r="J1068" s="110"/>
      <c r="K1068" s="110"/>
      <c r="L1068" s="110"/>
      <c r="M1068" s="110"/>
      <c r="N1068" s="110"/>
      <c r="O1068" s="110"/>
      <c r="P1068" s="110"/>
      <c r="Q1068" s="110"/>
      <c r="R1068" s="110"/>
      <c r="S1068" s="110"/>
      <c r="T1068" s="110"/>
      <c r="U1068" s="110"/>
      <c r="V1068" s="110"/>
      <c r="W1068" s="110"/>
      <c r="X1068" s="110"/>
      <c r="Y1068" s="110"/>
      <c r="Z1068" s="111"/>
      <c r="AA1068" s="112">
        <v>42</v>
      </c>
      <c r="AB1068" s="113"/>
      <c r="AC1068" s="113"/>
      <c r="AD1068" s="113"/>
      <c r="AE1068" s="113"/>
      <c r="AF1068" s="113"/>
      <c r="AG1068" s="113"/>
      <c r="AH1068" s="113"/>
      <c r="AI1068" s="114"/>
      <c r="AJ1068" s="112">
        <v>42</v>
      </c>
      <c r="AK1068" s="113"/>
      <c r="AL1068" s="113"/>
      <c r="AM1068" s="113"/>
      <c r="AN1068" s="113"/>
      <c r="AO1068" s="113"/>
      <c r="AP1068" s="113"/>
      <c r="AQ1068" s="113"/>
      <c r="AR1068" s="114"/>
      <c r="AS1068" s="115"/>
      <c r="AT1068" s="116"/>
      <c r="AU1068" s="116"/>
      <c r="AV1068" s="116"/>
      <c r="AW1068" s="116"/>
      <c r="AX1068" s="117"/>
      <c r="AY1068" s="65"/>
      <c r="AZ1068" s="65"/>
      <c r="BA1068" s="65"/>
      <c r="BB1068" s="65"/>
      <c r="BC1068" s="65"/>
      <c r="BD1068" s="65"/>
      <c r="BE1068" s="65"/>
      <c r="BF1068" s="65"/>
      <c r="BG1068" s="65"/>
      <c r="BH1068" s="65"/>
      <c r="BI1068" s="65"/>
      <c r="BJ1068" s="65"/>
      <c r="BK1068" s="65"/>
      <c r="BL1068" s="65"/>
      <c r="BM1068" s="65"/>
      <c r="BN1068" s="65"/>
      <c r="BO1068" s="65"/>
      <c r="BP1068" s="65"/>
      <c r="BQ1068" s="65"/>
      <c r="BR1068" s="65"/>
      <c r="BS1068" s="65"/>
      <c r="BT1068" s="65"/>
      <c r="BU1068" s="65"/>
      <c r="BV1068" s="65"/>
      <c r="BW1068" s="65"/>
      <c r="BX1068" s="65"/>
      <c r="BY1068" s="65"/>
      <c r="BZ1068" s="65"/>
      <c r="CA1068" s="65"/>
      <c r="CB1068" s="65"/>
      <c r="CC1068" s="65"/>
      <c r="CD1068" s="65"/>
      <c r="CE1068" s="65"/>
      <c r="CF1068" s="65"/>
      <c r="CG1068" s="65"/>
      <c r="CH1068" s="65"/>
      <c r="CI1068" s="65"/>
      <c r="CJ1068" s="65"/>
      <c r="CK1068" s="65"/>
      <c r="CL1068" s="65"/>
      <c r="CM1068" s="65"/>
      <c r="CN1068" s="65"/>
      <c r="CO1068" s="65"/>
      <c r="CP1068" s="65"/>
      <c r="CQ1068" s="65"/>
      <c r="CR1068" s="65"/>
      <c r="CS1068" s="65"/>
      <c r="CT1068" s="65"/>
      <c r="CU1068" s="65"/>
      <c r="CV1068" s="65"/>
      <c r="CW1068" s="65"/>
      <c r="CX1068" s="65"/>
      <c r="CY1068" s="65"/>
      <c r="CZ1068" s="65"/>
      <c r="DA1068" s="65"/>
      <c r="DB1068" s="65"/>
      <c r="DC1068" s="65"/>
      <c r="DD1068" s="65"/>
      <c r="DE1068" s="65"/>
      <c r="DF1068" s="65"/>
      <c r="DG1068" s="65"/>
      <c r="DH1068" s="65"/>
      <c r="DI1068" s="65"/>
      <c r="DJ1068" s="65"/>
      <c r="DK1068" s="65"/>
      <c r="DL1068" s="65"/>
      <c r="DM1068" s="65"/>
      <c r="DN1068" s="65"/>
      <c r="DO1068" s="65"/>
      <c r="DP1068" s="65"/>
      <c r="DQ1068" s="65"/>
      <c r="DR1068" s="65"/>
      <c r="DS1068" s="65"/>
      <c r="DT1068" s="65"/>
      <c r="DU1068" s="65"/>
      <c r="DV1068" s="65"/>
      <c r="DW1068" s="65"/>
      <c r="DX1068" s="65"/>
      <c r="DY1068" s="65"/>
      <c r="DZ1068" s="65"/>
      <c r="EA1068" s="65"/>
      <c r="EB1068" s="65"/>
      <c r="EC1068" s="65"/>
      <c r="ED1068" s="65"/>
      <c r="EE1068" s="65"/>
      <c r="EF1068" s="65"/>
      <c r="EG1068" s="65"/>
      <c r="EH1068" s="65"/>
      <c r="EI1068" s="65"/>
      <c r="EJ1068" s="65"/>
      <c r="EK1068" s="65"/>
      <c r="EL1068" s="65"/>
      <c r="EM1068" s="65"/>
      <c r="EN1068" s="65"/>
      <c r="EO1068" s="65"/>
      <c r="EP1068" s="65"/>
      <c r="EQ1068" s="65"/>
      <c r="ER1068" s="65"/>
      <c r="ES1068" s="65"/>
      <c r="ET1068" s="65"/>
      <c r="EU1068" s="65"/>
      <c r="EV1068" s="65"/>
      <c r="EW1068" s="65"/>
      <c r="EX1068" s="65"/>
      <c r="EY1068" s="65"/>
      <c r="EZ1068" s="65"/>
      <c r="FA1068" s="65"/>
      <c r="FB1068" s="65"/>
      <c r="FC1068" s="65"/>
      <c r="FD1068" s="65"/>
      <c r="FE1068" s="65"/>
      <c r="FF1068" s="65"/>
      <c r="FG1068" s="65"/>
      <c r="FH1068" s="65"/>
      <c r="FI1068" s="65"/>
      <c r="FJ1068" s="65"/>
      <c r="FK1068" s="65"/>
      <c r="FL1068" s="65"/>
      <c r="FM1068" s="65"/>
      <c r="FN1068" s="65"/>
      <c r="FO1068" s="65"/>
      <c r="FP1068" s="65"/>
      <c r="FQ1068" s="65"/>
      <c r="FR1068" s="65"/>
      <c r="FS1068" s="65"/>
      <c r="FT1068" s="65"/>
      <c r="FU1068" s="65"/>
      <c r="FV1068" s="65"/>
      <c r="FW1068" s="65"/>
      <c r="FX1068" s="65"/>
      <c r="FY1068" s="65"/>
      <c r="FZ1068" s="65"/>
      <c r="GA1068" s="65"/>
      <c r="GB1068" s="65"/>
      <c r="GC1068" s="65"/>
      <c r="GD1068" s="65"/>
      <c r="GE1068" s="65"/>
      <c r="GF1068" s="65"/>
      <c r="GG1068" s="65"/>
      <c r="GH1068" s="65"/>
      <c r="GI1068" s="65"/>
      <c r="GJ1068" s="65"/>
      <c r="GK1068" s="65"/>
      <c r="GL1068" s="65"/>
      <c r="GM1068" s="65"/>
      <c r="GN1068" s="65"/>
      <c r="GO1068" s="65"/>
      <c r="GP1068" s="65"/>
      <c r="GQ1068" s="65"/>
      <c r="GR1068" s="65"/>
      <c r="GS1068" s="65"/>
      <c r="GT1068" s="65"/>
      <c r="GU1068" s="65"/>
      <c r="GV1068" s="65"/>
      <c r="GW1068" s="65"/>
      <c r="GX1068" s="65"/>
      <c r="GY1068" s="65"/>
      <c r="GZ1068" s="65"/>
      <c r="HA1068" s="65"/>
      <c r="HB1068" s="65"/>
      <c r="HC1068" s="65"/>
      <c r="HD1068" s="65"/>
      <c r="HE1068" s="65"/>
      <c r="HF1068" s="65"/>
      <c r="HG1068" s="65"/>
      <c r="HH1068" s="65"/>
      <c r="HI1068" s="65"/>
      <c r="HJ1068" s="65"/>
      <c r="HK1068" s="65"/>
      <c r="HL1068" s="65"/>
      <c r="HM1068" s="65"/>
      <c r="HN1068" s="65"/>
      <c r="HO1068" s="65"/>
      <c r="HP1068" s="65"/>
      <c r="HQ1068" s="65"/>
      <c r="HR1068" s="65"/>
      <c r="HS1068" s="65"/>
      <c r="HT1068" s="65"/>
      <c r="HU1068" s="65"/>
      <c r="HV1068" s="65"/>
      <c r="HW1068" s="65"/>
      <c r="HX1068" s="65"/>
      <c r="HY1068" s="65"/>
      <c r="HZ1068" s="65"/>
      <c r="IA1068" s="65"/>
      <c r="IB1068" s="65"/>
      <c r="IC1068" s="65"/>
      <c r="ID1068" s="65"/>
      <c r="IE1068" s="65"/>
      <c r="IF1068" s="65"/>
      <c r="IG1068" s="65"/>
      <c r="IH1068" s="65"/>
      <c r="II1068" s="65"/>
      <c r="IJ1068" s="65"/>
      <c r="IK1068" s="65"/>
      <c r="IL1068" s="65"/>
      <c r="IM1068" s="65"/>
      <c r="IN1068" s="65"/>
      <c r="IO1068" s="65"/>
      <c r="IP1068" s="65"/>
      <c r="IQ1068" s="65"/>
    </row>
    <row r="1069" spans="1:251" s="89" customFormat="1" ht="18.75" customHeight="1" thickBot="1">
      <c r="A1069" s="90"/>
      <c r="B1069" s="118" t="s">
        <v>98</v>
      </c>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20"/>
      <c r="AA1069" s="121">
        <f>SUM($AA$1067:$AA$1068)</f>
        <v>3157</v>
      </c>
      <c r="AB1069" s="122"/>
      <c r="AC1069" s="122"/>
      <c r="AD1069" s="122"/>
      <c r="AE1069" s="122"/>
      <c r="AF1069" s="122"/>
      <c r="AG1069" s="122"/>
      <c r="AH1069" s="122"/>
      <c r="AI1069" s="123"/>
      <c r="AJ1069" s="121">
        <f>SUM($AJ$1067:$AJ$1068)</f>
        <v>3157</v>
      </c>
      <c r="AK1069" s="122"/>
      <c r="AL1069" s="122"/>
      <c r="AM1069" s="122"/>
      <c r="AN1069" s="122"/>
      <c r="AO1069" s="122"/>
      <c r="AP1069" s="122"/>
      <c r="AQ1069" s="122"/>
      <c r="AR1069" s="123"/>
      <c r="AS1069" s="124"/>
      <c r="AT1069" s="125"/>
      <c r="AU1069" s="125"/>
      <c r="AV1069" s="125"/>
      <c r="AW1069" s="125"/>
      <c r="AX1069" s="126"/>
      <c r="AY1069" s="65"/>
      <c r="AZ1069" s="65"/>
      <c r="BA1069" s="65"/>
      <c r="BB1069" s="65"/>
      <c r="BC1069" s="65"/>
      <c r="BD1069" s="65"/>
      <c r="BE1069" s="65"/>
      <c r="BF1069" s="65"/>
      <c r="BG1069" s="65"/>
      <c r="BH1069" s="65"/>
      <c r="BI1069" s="65"/>
      <c r="BJ1069" s="65"/>
      <c r="BK1069" s="65"/>
      <c r="BL1069" s="65"/>
      <c r="BM1069" s="65"/>
      <c r="BN1069" s="65"/>
      <c r="BO1069" s="65"/>
      <c r="BP1069" s="65"/>
      <c r="BQ1069" s="65"/>
      <c r="BR1069" s="65"/>
      <c r="BS1069" s="65"/>
      <c r="BT1069" s="65"/>
      <c r="BU1069" s="65"/>
      <c r="BV1069" s="65"/>
      <c r="BW1069" s="65"/>
      <c r="BX1069" s="65"/>
      <c r="BY1069" s="65"/>
      <c r="BZ1069" s="65"/>
      <c r="CA1069" s="65"/>
      <c r="CB1069" s="65"/>
      <c r="CC1069" s="65"/>
      <c r="CD1069" s="65"/>
      <c r="CE1069" s="65"/>
      <c r="CF1069" s="65"/>
      <c r="CG1069" s="65"/>
      <c r="CH1069" s="65"/>
      <c r="CI1069" s="65"/>
      <c r="CJ1069" s="65"/>
      <c r="CK1069" s="65"/>
      <c r="CL1069" s="65"/>
      <c r="CM1069" s="65"/>
      <c r="CN1069" s="65"/>
      <c r="CO1069" s="65"/>
      <c r="CP1069" s="65"/>
      <c r="CQ1069" s="65"/>
      <c r="CR1069" s="65"/>
      <c r="CS1069" s="65"/>
      <c r="CT1069" s="65"/>
      <c r="CU1069" s="65"/>
      <c r="CV1069" s="65"/>
      <c r="CW1069" s="65"/>
      <c r="CX1069" s="65"/>
      <c r="CY1069" s="65"/>
      <c r="CZ1069" s="65"/>
      <c r="DA1069" s="65"/>
      <c r="DB1069" s="65"/>
      <c r="DC1069" s="65"/>
      <c r="DD1069" s="65"/>
      <c r="DE1069" s="65"/>
      <c r="DF1069" s="65"/>
      <c r="DG1069" s="65"/>
      <c r="DH1069" s="65"/>
      <c r="DI1069" s="65"/>
      <c r="DJ1069" s="65"/>
      <c r="DK1069" s="65"/>
      <c r="DL1069" s="65"/>
      <c r="DM1069" s="65"/>
      <c r="DN1069" s="65"/>
      <c r="DO1069" s="65"/>
      <c r="DP1069" s="65"/>
      <c r="DQ1069" s="65"/>
      <c r="DR1069" s="65"/>
      <c r="DS1069" s="65"/>
      <c r="DT1069" s="65"/>
      <c r="DU1069" s="65"/>
      <c r="DV1069" s="65"/>
      <c r="DW1069" s="65"/>
      <c r="DX1069" s="65"/>
      <c r="DY1069" s="65"/>
      <c r="DZ1069" s="65"/>
      <c r="EA1069" s="65"/>
      <c r="EB1069" s="65"/>
      <c r="EC1069" s="65"/>
      <c r="ED1069" s="65"/>
      <c r="EE1069" s="65"/>
      <c r="EF1069" s="65"/>
      <c r="EG1069" s="65"/>
      <c r="EH1069" s="65"/>
      <c r="EI1069" s="65"/>
      <c r="EJ1069" s="65"/>
      <c r="EK1069" s="65"/>
      <c r="EL1069" s="65"/>
      <c r="EM1069" s="65"/>
      <c r="EN1069" s="65"/>
      <c r="EO1069" s="65"/>
      <c r="EP1069" s="65"/>
      <c r="EQ1069" s="65"/>
      <c r="ER1069" s="65"/>
      <c r="ES1069" s="65"/>
      <c r="ET1069" s="65"/>
      <c r="EU1069" s="65"/>
      <c r="EV1069" s="65"/>
      <c r="EW1069" s="65"/>
      <c r="EX1069" s="65"/>
      <c r="EY1069" s="65"/>
      <c r="EZ1069" s="65"/>
      <c r="FA1069" s="65"/>
      <c r="FB1069" s="65"/>
      <c r="FC1069" s="65"/>
      <c r="FD1069" s="65"/>
      <c r="FE1069" s="65"/>
      <c r="FF1069" s="65"/>
      <c r="FG1069" s="65"/>
      <c r="FH1069" s="65"/>
      <c r="FI1069" s="65"/>
      <c r="FJ1069" s="65"/>
      <c r="FK1069" s="65"/>
      <c r="FL1069" s="65"/>
      <c r="FM1069" s="65"/>
      <c r="FN1069" s="65"/>
      <c r="FO1069" s="65"/>
      <c r="FP1069" s="65"/>
      <c r="FQ1069" s="65"/>
      <c r="FR1069" s="65"/>
      <c r="FS1069" s="65"/>
      <c r="FT1069" s="65"/>
      <c r="FU1069" s="65"/>
      <c r="FV1069" s="65"/>
      <c r="FW1069" s="65"/>
      <c r="FX1069" s="65"/>
      <c r="FY1069" s="65"/>
      <c r="FZ1069" s="65"/>
      <c r="GA1069" s="65"/>
      <c r="GB1069" s="65"/>
      <c r="GC1069" s="65"/>
      <c r="GD1069" s="65"/>
      <c r="GE1069" s="65"/>
      <c r="GF1069" s="65"/>
      <c r="GG1069" s="65"/>
      <c r="GH1069" s="65"/>
      <c r="GI1069" s="65"/>
      <c r="GJ1069" s="65"/>
      <c r="GK1069" s="65"/>
      <c r="GL1069" s="65"/>
      <c r="GM1069" s="65"/>
      <c r="GN1069" s="65"/>
      <c r="GO1069" s="65"/>
      <c r="GP1069" s="65"/>
      <c r="GQ1069" s="65"/>
      <c r="GR1069" s="65"/>
      <c r="GS1069" s="65"/>
      <c r="GT1069" s="65"/>
      <c r="GU1069" s="65"/>
      <c r="GV1069" s="65"/>
      <c r="GW1069" s="65"/>
      <c r="GX1069" s="65"/>
      <c r="GY1069" s="65"/>
      <c r="GZ1069" s="65"/>
      <c r="HA1069" s="65"/>
      <c r="HB1069" s="65"/>
      <c r="HC1069" s="65"/>
      <c r="HD1069" s="65"/>
      <c r="HE1069" s="65"/>
      <c r="HF1069" s="65"/>
      <c r="HG1069" s="65"/>
      <c r="HH1069" s="65"/>
      <c r="HI1069" s="65"/>
      <c r="HJ1069" s="65"/>
      <c r="HK1069" s="65"/>
      <c r="HL1069" s="65"/>
      <c r="HM1069" s="65"/>
      <c r="HN1069" s="65"/>
      <c r="HO1069" s="65"/>
      <c r="HP1069" s="65"/>
      <c r="HQ1069" s="65"/>
      <c r="HR1069" s="65"/>
      <c r="HS1069" s="65"/>
      <c r="HT1069" s="65"/>
      <c r="HU1069" s="65"/>
      <c r="HV1069" s="65"/>
      <c r="HW1069" s="65"/>
      <c r="HX1069" s="65"/>
      <c r="HY1069" s="65"/>
      <c r="HZ1069" s="65"/>
      <c r="IA1069" s="65"/>
      <c r="IB1069" s="65"/>
      <c r="IC1069" s="65"/>
      <c r="ID1069" s="65"/>
      <c r="IE1069" s="65"/>
      <c r="IF1069" s="65"/>
      <c r="IG1069" s="65"/>
      <c r="IH1069" s="65"/>
      <c r="II1069" s="65"/>
      <c r="IJ1069" s="65"/>
      <c r="IK1069" s="65"/>
      <c r="IL1069" s="65"/>
      <c r="IM1069" s="65"/>
      <c r="IN1069" s="65"/>
      <c r="IO1069" s="65"/>
      <c r="IP1069" s="65"/>
      <c r="IQ1069" s="65"/>
    </row>
    <row r="1071" spans="1:251" ht="18.75">
      <c r="A1071" s="64" t="s">
        <v>85</v>
      </c>
      <c r="AW1071" s="66"/>
      <c r="AX1071" s="67"/>
      <c r="AY1071" s="66"/>
    </row>
    <row r="1073" spans="1:113" ht="18.75">
      <c r="B1073" s="68" t="s">
        <v>0</v>
      </c>
      <c r="C1073" s="127"/>
      <c r="D1073" s="127"/>
      <c r="E1073" s="127"/>
      <c r="F1073" s="127"/>
      <c r="G1073" s="127"/>
      <c r="H1073" s="127"/>
      <c r="I1073" s="127"/>
      <c r="J1073" s="127"/>
      <c r="K1073" s="127"/>
      <c r="L1073" s="127"/>
      <c r="M1073" s="127"/>
      <c r="N1073" s="127"/>
      <c r="O1073" s="127"/>
      <c r="P1073" s="127"/>
      <c r="Q1073" s="127"/>
      <c r="R1073" s="127"/>
      <c r="S1073" s="127"/>
      <c r="T1073" s="127"/>
      <c r="U1073" s="127"/>
      <c r="V1073" s="127"/>
      <c r="W1073" s="127"/>
      <c r="X1073" s="127"/>
      <c r="Y1073" s="127"/>
      <c r="Z1073" s="127"/>
      <c r="AA1073" s="127"/>
      <c r="AB1073" s="127"/>
      <c r="AC1073" s="127"/>
      <c r="AD1073" s="127"/>
      <c r="AE1073" s="127"/>
      <c r="AF1073" s="127"/>
      <c r="AG1073" s="127"/>
      <c r="AH1073" s="127"/>
      <c r="AI1073" s="127"/>
      <c r="AJ1073" s="127"/>
      <c r="AK1073" s="127"/>
      <c r="AL1073" s="127"/>
      <c r="AM1073" s="127"/>
      <c r="AN1073" s="127"/>
      <c r="AO1073" s="127"/>
      <c r="AP1073" s="127"/>
      <c r="AQ1073" s="127"/>
      <c r="AR1073" s="127"/>
      <c r="AS1073" s="127"/>
      <c r="AT1073" s="127"/>
      <c r="AU1073" s="127"/>
      <c r="AV1073" s="127"/>
      <c r="AW1073" s="127"/>
      <c r="AX1073" s="127"/>
    </row>
    <row r="1074" spans="1:113">
      <c r="Z1074" s="70"/>
      <c r="AD1074" s="70"/>
      <c r="AE1074" s="70"/>
      <c r="AF1074" s="70"/>
      <c r="AG1074" s="70"/>
      <c r="AH1074" s="70"/>
      <c r="AI1074" s="70"/>
      <c r="AO1074" s="70"/>
    </row>
    <row r="1075" spans="1:113" ht="13.5" thickBot="1">
      <c r="Z1075" s="70"/>
      <c r="AD1075" s="70"/>
      <c r="AE1075" s="70"/>
      <c r="AF1075" s="70"/>
      <c r="AG1075" s="70"/>
      <c r="AH1075" s="70"/>
      <c r="AI1075" s="70"/>
      <c r="AO1075" s="70"/>
      <c r="DI1075" s="71"/>
    </row>
    <row r="1076" spans="1:113" ht="24.75" customHeight="1" thickBot="1">
      <c r="B1076" s="72" t="s">
        <v>86</v>
      </c>
      <c r="C1076" s="73"/>
      <c r="D1076" s="73"/>
      <c r="E1076" s="73"/>
      <c r="F1076" s="73"/>
      <c r="G1076" s="73"/>
      <c r="H1076" s="74" t="s">
        <v>240</v>
      </c>
      <c r="I1076" s="75"/>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c r="AF1076" s="75"/>
      <c r="AG1076" s="75"/>
      <c r="AH1076" s="75"/>
      <c r="AI1076" s="75"/>
      <c r="AJ1076" s="75"/>
      <c r="AK1076" s="75"/>
      <c r="AL1076" s="75"/>
      <c r="AM1076" s="75"/>
      <c r="AN1076" s="75"/>
      <c r="AO1076" s="75"/>
      <c r="AP1076" s="75"/>
      <c r="AQ1076" s="75"/>
      <c r="AR1076" s="75"/>
      <c r="AS1076" s="75"/>
      <c r="AT1076" s="75"/>
      <c r="AU1076" s="75"/>
      <c r="AV1076" s="75"/>
      <c r="AW1076" s="75"/>
      <c r="AX1076" s="76"/>
      <c r="DI1076" s="71"/>
    </row>
    <row r="1077" spans="1:113" ht="14.25">
      <c r="B1077" s="77"/>
      <c r="C1077" s="77"/>
      <c r="D1077" s="77"/>
      <c r="E1077" s="77"/>
      <c r="F1077" s="77"/>
      <c r="G1077" s="77"/>
      <c r="H1077" s="78"/>
      <c r="I1077" s="78"/>
      <c r="J1077" s="78"/>
      <c r="K1077" s="78"/>
      <c r="L1077" s="79"/>
      <c r="M1077" s="79"/>
      <c r="N1077" s="79"/>
      <c r="O1077" s="79"/>
      <c r="P1077" s="78"/>
      <c r="Q1077" s="78"/>
      <c r="R1077" s="78"/>
      <c r="S1077" s="78"/>
      <c r="T1077" s="78"/>
      <c r="U1077" s="78"/>
      <c r="V1077" s="80"/>
      <c r="W1077" s="80"/>
      <c r="X1077" s="80"/>
      <c r="Y1077" s="80"/>
      <c r="Z1077" s="80"/>
      <c r="AA1077" s="80"/>
      <c r="AB1077" s="80"/>
      <c r="AC1077" s="80"/>
      <c r="AD1077" s="80"/>
      <c r="AE1077" s="80"/>
      <c r="AF1077" s="80"/>
      <c r="AG1077" s="80"/>
      <c r="AH1077" s="80"/>
      <c r="AI1077" s="80"/>
      <c r="AJ1077" s="80"/>
      <c r="AK1077" s="80"/>
      <c r="AL1077" s="80"/>
      <c r="AM1077" s="80"/>
      <c r="AN1077" s="80"/>
      <c r="AO1077" s="80"/>
      <c r="AP1077" s="80"/>
      <c r="AQ1077" s="80"/>
      <c r="AR1077" s="80"/>
      <c r="AS1077" s="80"/>
      <c r="AT1077" s="80"/>
      <c r="AU1077" s="80"/>
      <c r="AV1077" s="80"/>
      <c r="AW1077" s="80"/>
      <c r="AX1077" s="80"/>
      <c r="DI1077" s="71"/>
    </row>
    <row r="1078" spans="1:113" ht="15" thickBot="1">
      <c r="A1078" s="81"/>
      <c r="B1078" s="80" t="s">
        <v>88</v>
      </c>
      <c r="C1078" s="78"/>
      <c r="D1078" s="78"/>
      <c r="E1078" s="78"/>
      <c r="F1078" s="78"/>
      <c r="G1078" s="78"/>
      <c r="H1078" s="78"/>
      <c r="I1078" s="78"/>
      <c r="J1078" s="78"/>
      <c r="K1078" s="78"/>
      <c r="L1078" s="79"/>
      <c r="M1078" s="79"/>
      <c r="N1078" s="79"/>
      <c r="O1078" s="79"/>
      <c r="P1078" s="78"/>
      <c r="Q1078" s="78"/>
      <c r="R1078" s="78"/>
      <c r="S1078" s="78"/>
      <c r="T1078" s="78"/>
      <c r="U1078" s="78"/>
      <c r="V1078" s="80"/>
      <c r="W1078" s="80"/>
      <c r="X1078" s="80"/>
      <c r="Y1078" s="80"/>
      <c r="Z1078" s="80"/>
      <c r="AA1078" s="80"/>
      <c r="AB1078" s="80"/>
      <c r="AC1078" s="80"/>
      <c r="AD1078" s="80"/>
      <c r="AE1078" s="80"/>
      <c r="AF1078" s="80"/>
      <c r="AG1078" s="80"/>
      <c r="AH1078" s="80"/>
      <c r="AI1078" s="80"/>
      <c r="AJ1078" s="80"/>
      <c r="AK1078" s="80"/>
      <c r="AL1078" s="80"/>
      <c r="AM1078" s="80"/>
      <c r="AN1078" s="80"/>
      <c r="AO1078" s="80"/>
      <c r="AP1078" s="80"/>
      <c r="AQ1078" s="80"/>
      <c r="AR1078" s="80"/>
      <c r="AS1078" s="80"/>
      <c r="AT1078" s="80"/>
      <c r="AU1078" s="80"/>
      <c r="AV1078" s="80"/>
      <c r="AW1078" s="80"/>
      <c r="AX1078" s="80"/>
      <c r="DI1078" s="71"/>
    </row>
    <row r="1079" spans="1:113" ht="14.25">
      <c r="A1079" s="78"/>
      <c r="B1079" s="82"/>
      <c r="C1079" s="77"/>
      <c r="D1079" s="77"/>
      <c r="E1079" s="77"/>
      <c r="F1079" s="77"/>
      <c r="G1079" s="77"/>
      <c r="H1079" s="77"/>
      <c r="I1079" s="77"/>
      <c r="J1079" s="77"/>
      <c r="K1079" s="77"/>
      <c r="L1079" s="83"/>
      <c r="M1079" s="83"/>
      <c r="N1079" s="83"/>
      <c r="O1079" s="83"/>
      <c r="P1079" s="77"/>
      <c r="Q1079" s="77"/>
      <c r="R1079" s="77"/>
      <c r="S1079" s="77"/>
      <c r="T1079" s="77"/>
      <c r="U1079" s="77"/>
      <c r="V1079" s="84"/>
      <c r="W1079" s="84"/>
      <c r="X1079" s="84"/>
      <c r="Y1079" s="84"/>
      <c r="Z1079" s="84"/>
      <c r="AA1079" s="84"/>
      <c r="AB1079" s="84"/>
      <c r="AC1079" s="84"/>
      <c r="AD1079" s="84"/>
      <c r="AE1079" s="84"/>
      <c r="AF1079" s="84"/>
      <c r="AG1079" s="84"/>
      <c r="AH1079" s="84"/>
      <c r="AI1079" s="84"/>
      <c r="AJ1079" s="84"/>
      <c r="AK1079" s="84"/>
      <c r="AL1079" s="84"/>
      <c r="AM1079" s="84"/>
      <c r="AN1079" s="84"/>
      <c r="AO1079" s="84"/>
      <c r="AP1079" s="84"/>
      <c r="AQ1079" s="84"/>
      <c r="AR1079" s="84"/>
      <c r="AS1079" s="84"/>
      <c r="AT1079" s="84"/>
      <c r="AU1079" s="84"/>
      <c r="AV1079" s="84"/>
      <c r="AW1079" s="84"/>
      <c r="AX1079" s="85"/>
    </row>
    <row r="1080" spans="1:113" ht="12" customHeight="1">
      <c r="A1080" s="78"/>
      <c r="B1080" s="86" t="s">
        <v>241</v>
      </c>
      <c r="C1080" s="87"/>
      <c r="D1080" s="87"/>
      <c r="E1080" s="87"/>
      <c r="F1080" s="87"/>
      <c r="G1080" s="87"/>
      <c r="H1080" s="87"/>
      <c r="I1080" s="87"/>
      <c r="J1080" s="87"/>
      <c r="K1080" s="87"/>
      <c r="L1080" s="87"/>
      <c r="M1080" s="87"/>
      <c r="N1080" s="87"/>
      <c r="O1080" s="87"/>
      <c r="P1080" s="87"/>
      <c r="Q1080" s="87"/>
      <c r="R1080" s="87"/>
      <c r="S1080" s="87"/>
      <c r="T1080" s="87"/>
      <c r="U1080" s="87"/>
      <c r="V1080" s="87"/>
      <c r="W1080" s="87"/>
      <c r="X1080" s="87"/>
      <c r="Y1080" s="87"/>
      <c r="Z1080" s="87"/>
      <c r="AA1080" s="87"/>
      <c r="AB1080" s="87"/>
      <c r="AC1080" s="87"/>
      <c r="AD1080" s="87"/>
      <c r="AE1080" s="87"/>
      <c r="AF1080" s="87"/>
      <c r="AG1080" s="87"/>
      <c r="AH1080" s="87"/>
      <c r="AI1080" s="87"/>
      <c r="AJ1080" s="87"/>
      <c r="AK1080" s="87"/>
      <c r="AL1080" s="87"/>
      <c r="AM1080" s="87"/>
      <c r="AN1080" s="87"/>
      <c r="AO1080" s="87"/>
      <c r="AP1080" s="87"/>
      <c r="AQ1080" s="87"/>
      <c r="AR1080" s="87"/>
      <c r="AS1080" s="87"/>
      <c r="AT1080" s="87"/>
      <c r="AU1080" s="87"/>
      <c r="AV1080" s="87"/>
      <c r="AW1080" s="87"/>
      <c r="AX1080" s="88"/>
    </row>
    <row r="1081" spans="1:113" ht="12" customHeight="1">
      <c r="A1081" s="78"/>
      <c r="B1081" s="86"/>
      <c r="C1081" s="87"/>
      <c r="D1081" s="87"/>
      <c r="E1081" s="87"/>
      <c r="F1081" s="87"/>
      <c r="G1081" s="87"/>
      <c r="H1081" s="87"/>
      <c r="I1081" s="87"/>
      <c r="J1081" s="87"/>
      <c r="K1081" s="87"/>
      <c r="L1081" s="87"/>
      <c r="M1081" s="87"/>
      <c r="N1081" s="87"/>
      <c r="O1081" s="87"/>
      <c r="P1081" s="87"/>
      <c r="Q1081" s="87"/>
      <c r="R1081" s="87"/>
      <c r="S1081" s="87"/>
      <c r="T1081" s="87"/>
      <c r="U1081" s="87"/>
      <c r="V1081" s="87"/>
      <c r="W1081" s="87"/>
      <c r="X1081" s="87"/>
      <c r="Y1081" s="87"/>
      <c r="Z1081" s="87"/>
      <c r="AA1081" s="87"/>
      <c r="AB1081" s="87"/>
      <c r="AC1081" s="87"/>
      <c r="AD1081" s="87"/>
      <c r="AE1081" s="87"/>
      <c r="AF1081" s="87"/>
      <c r="AG1081" s="87"/>
      <c r="AH1081" s="87"/>
      <c r="AI1081" s="87"/>
      <c r="AJ1081" s="87"/>
      <c r="AK1081" s="87"/>
      <c r="AL1081" s="87"/>
      <c r="AM1081" s="87"/>
      <c r="AN1081" s="87"/>
      <c r="AO1081" s="87"/>
      <c r="AP1081" s="87"/>
      <c r="AQ1081" s="87"/>
      <c r="AR1081" s="87"/>
      <c r="AS1081" s="87"/>
      <c r="AT1081" s="87"/>
      <c r="AU1081" s="87"/>
      <c r="AV1081" s="87"/>
      <c r="AW1081" s="87"/>
      <c r="AX1081" s="88"/>
    </row>
    <row r="1082" spans="1:113" ht="12" customHeight="1">
      <c r="A1082" s="78"/>
      <c r="B1082" s="86"/>
      <c r="C1082" s="87"/>
      <c r="D1082" s="87"/>
      <c r="E1082" s="87"/>
      <c r="F1082" s="87"/>
      <c r="G1082" s="87"/>
      <c r="H1082" s="87"/>
      <c r="I1082" s="87"/>
      <c r="J1082" s="87"/>
      <c r="K1082" s="87"/>
      <c r="L1082" s="87"/>
      <c r="M1082" s="87"/>
      <c r="N1082" s="87"/>
      <c r="O1082" s="87"/>
      <c r="P1082" s="87"/>
      <c r="Q1082" s="87"/>
      <c r="R1082" s="87"/>
      <c r="S1082" s="87"/>
      <c r="T1082" s="87"/>
      <c r="U1082" s="87"/>
      <c r="V1082" s="87"/>
      <c r="W1082" s="87"/>
      <c r="X1082" s="87"/>
      <c r="Y1082" s="87"/>
      <c r="Z1082" s="87"/>
      <c r="AA1082" s="87"/>
      <c r="AB1082" s="87"/>
      <c r="AC1082" s="87"/>
      <c r="AD1082" s="87"/>
      <c r="AE1082" s="87"/>
      <c r="AF1082" s="87"/>
      <c r="AG1082" s="87"/>
      <c r="AH1082" s="87"/>
      <c r="AI1082" s="87"/>
      <c r="AJ1082" s="87"/>
      <c r="AK1082" s="87"/>
      <c r="AL1082" s="87"/>
      <c r="AM1082" s="87"/>
      <c r="AN1082" s="87"/>
      <c r="AO1082" s="87"/>
      <c r="AP1082" s="87"/>
      <c r="AQ1082" s="87"/>
      <c r="AR1082" s="87"/>
      <c r="AS1082" s="87"/>
      <c r="AT1082" s="87"/>
      <c r="AU1082" s="87"/>
      <c r="AV1082" s="87"/>
      <c r="AW1082" s="87"/>
      <c r="AX1082" s="88"/>
    </row>
    <row r="1083" spans="1:113" ht="12" customHeight="1">
      <c r="A1083" s="78"/>
      <c r="B1083" s="86"/>
      <c r="C1083" s="87"/>
      <c r="D1083" s="87"/>
      <c r="E1083" s="87"/>
      <c r="F1083" s="87"/>
      <c r="G1083" s="87"/>
      <c r="H1083" s="87"/>
      <c r="I1083" s="87"/>
      <c r="J1083" s="87"/>
      <c r="K1083" s="87"/>
      <c r="L1083" s="87"/>
      <c r="M1083" s="87"/>
      <c r="N1083" s="87"/>
      <c r="O1083" s="87"/>
      <c r="P1083" s="87"/>
      <c r="Q1083" s="87"/>
      <c r="R1083" s="87"/>
      <c r="S1083" s="87"/>
      <c r="T1083" s="87"/>
      <c r="U1083" s="87"/>
      <c r="V1083" s="87"/>
      <c r="W1083" s="87"/>
      <c r="X1083" s="87"/>
      <c r="Y1083" s="87"/>
      <c r="Z1083" s="87"/>
      <c r="AA1083" s="87"/>
      <c r="AB1083" s="87"/>
      <c r="AC1083" s="87"/>
      <c r="AD1083" s="87"/>
      <c r="AE1083" s="87"/>
      <c r="AF1083" s="87"/>
      <c r="AG1083" s="87"/>
      <c r="AH1083" s="87"/>
      <c r="AI1083" s="87"/>
      <c r="AJ1083" s="87"/>
      <c r="AK1083" s="87"/>
      <c r="AL1083" s="87"/>
      <c r="AM1083" s="87"/>
      <c r="AN1083" s="87"/>
      <c r="AO1083" s="87"/>
      <c r="AP1083" s="87"/>
      <c r="AQ1083" s="87"/>
      <c r="AR1083" s="87"/>
      <c r="AS1083" s="87"/>
      <c r="AT1083" s="87"/>
      <c r="AU1083" s="87"/>
      <c r="AV1083" s="87"/>
      <c r="AW1083" s="87"/>
      <c r="AX1083" s="88"/>
    </row>
    <row r="1084" spans="1:113" ht="12" customHeight="1">
      <c r="A1084" s="78"/>
      <c r="B1084" s="86"/>
      <c r="C1084" s="87"/>
      <c r="D1084" s="87"/>
      <c r="E1084" s="87"/>
      <c r="F1084" s="87"/>
      <c r="G1084" s="87"/>
      <c r="H1084" s="87"/>
      <c r="I1084" s="87"/>
      <c r="J1084" s="87"/>
      <c r="K1084" s="87"/>
      <c r="L1084" s="87"/>
      <c r="M1084" s="87"/>
      <c r="N1084" s="87"/>
      <c r="O1084" s="87"/>
      <c r="P1084" s="87"/>
      <c r="Q1084" s="87"/>
      <c r="R1084" s="87"/>
      <c r="S1084" s="87"/>
      <c r="T1084" s="87"/>
      <c r="U1084" s="87"/>
      <c r="V1084" s="87"/>
      <c r="W1084" s="87"/>
      <c r="X1084" s="87"/>
      <c r="Y1084" s="87"/>
      <c r="Z1084" s="87"/>
      <c r="AA1084" s="87"/>
      <c r="AB1084" s="87"/>
      <c r="AC1084" s="87"/>
      <c r="AD1084" s="87"/>
      <c r="AE1084" s="87"/>
      <c r="AF1084" s="87"/>
      <c r="AG1084" s="87"/>
      <c r="AH1084" s="87"/>
      <c r="AI1084" s="87"/>
      <c r="AJ1084" s="87"/>
      <c r="AK1084" s="87"/>
      <c r="AL1084" s="87"/>
      <c r="AM1084" s="87"/>
      <c r="AN1084" s="87"/>
      <c r="AO1084" s="87"/>
      <c r="AP1084" s="87"/>
      <c r="AQ1084" s="87"/>
      <c r="AR1084" s="87"/>
      <c r="AS1084" s="87"/>
      <c r="AT1084" s="87"/>
      <c r="AU1084" s="87"/>
      <c r="AV1084" s="87"/>
      <c r="AW1084" s="87"/>
      <c r="AX1084" s="88"/>
    </row>
    <row r="1085" spans="1:113" ht="12" customHeight="1">
      <c r="A1085" s="78"/>
      <c r="B1085" s="86"/>
      <c r="C1085" s="87"/>
      <c r="D1085" s="87"/>
      <c r="E1085" s="87"/>
      <c r="F1085" s="87"/>
      <c r="G1085" s="87"/>
      <c r="H1085" s="87"/>
      <c r="I1085" s="87"/>
      <c r="J1085" s="87"/>
      <c r="K1085" s="87"/>
      <c r="L1085" s="87"/>
      <c r="M1085" s="87"/>
      <c r="N1085" s="87"/>
      <c r="O1085" s="87"/>
      <c r="P1085" s="87"/>
      <c r="Q1085" s="87"/>
      <c r="R1085" s="87"/>
      <c r="S1085" s="87"/>
      <c r="T1085" s="87"/>
      <c r="U1085" s="87"/>
      <c r="V1085" s="87"/>
      <c r="W1085" s="87"/>
      <c r="X1085" s="87"/>
      <c r="Y1085" s="87"/>
      <c r="Z1085" s="87"/>
      <c r="AA1085" s="87"/>
      <c r="AB1085" s="87"/>
      <c r="AC1085" s="87"/>
      <c r="AD1085" s="87"/>
      <c r="AE1085" s="87"/>
      <c r="AF1085" s="87"/>
      <c r="AG1085" s="87"/>
      <c r="AH1085" s="87"/>
      <c r="AI1085" s="87"/>
      <c r="AJ1085" s="87"/>
      <c r="AK1085" s="87"/>
      <c r="AL1085" s="87"/>
      <c r="AM1085" s="87"/>
      <c r="AN1085" s="87"/>
      <c r="AO1085" s="87"/>
      <c r="AP1085" s="87"/>
      <c r="AQ1085" s="87"/>
      <c r="AR1085" s="87"/>
      <c r="AS1085" s="87"/>
      <c r="AT1085" s="87"/>
      <c r="AU1085" s="87"/>
      <c r="AV1085" s="87"/>
      <c r="AW1085" s="87"/>
      <c r="AX1085" s="88"/>
      <c r="BC1085" s="89"/>
    </row>
    <row r="1086" spans="1:113" ht="12" customHeight="1">
      <c r="A1086" s="78"/>
      <c r="B1086" s="86"/>
      <c r="C1086" s="87"/>
      <c r="D1086" s="87"/>
      <c r="E1086" s="87"/>
      <c r="F1086" s="87"/>
      <c r="G1086" s="87"/>
      <c r="H1086" s="87"/>
      <c r="I1086" s="87"/>
      <c r="J1086" s="87"/>
      <c r="K1086" s="87"/>
      <c r="L1086" s="87"/>
      <c r="M1086" s="87"/>
      <c r="N1086" s="87"/>
      <c r="O1086" s="87"/>
      <c r="P1086" s="87"/>
      <c r="Q1086" s="87"/>
      <c r="R1086" s="87"/>
      <c r="S1086" s="87"/>
      <c r="T1086" s="87"/>
      <c r="U1086" s="87"/>
      <c r="V1086" s="87"/>
      <c r="W1086" s="87"/>
      <c r="X1086" s="87"/>
      <c r="Y1086" s="87"/>
      <c r="Z1086" s="87"/>
      <c r="AA1086" s="87"/>
      <c r="AB1086" s="87"/>
      <c r="AC1086" s="87"/>
      <c r="AD1086" s="87"/>
      <c r="AE1086" s="87"/>
      <c r="AF1086" s="87"/>
      <c r="AG1086" s="87"/>
      <c r="AH1086" s="87"/>
      <c r="AI1086" s="87"/>
      <c r="AJ1086" s="87"/>
      <c r="AK1086" s="87"/>
      <c r="AL1086" s="87"/>
      <c r="AM1086" s="87"/>
      <c r="AN1086" s="87"/>
      <c r="AO1086" s="87"/>
      <c r="AP1086" s="87"/>
      <c r="AQ1086" s="87"/>
      <c r="AR1086" s="87"/>
      <c r="AS1086" s="87"/>
      <c r="AT1086" s="87"/>
      <c r="AU1086" s="87"/>
      <c r="AV1086" s="87"/>
      <c r="AW1086" s="87"/>
      <c r="AX1086" s="88"/>
    </row>
    <row r="1087" spans="1:113" ht="12" customHeight="1">
      <c r="A1087" s="78"/>
      <c r="B1087" s="86"/>
      <c r="C1087" s="87"/>
      <c r="D1087" s="87"/>
      <c r="E1087" s="87"/>
      <c r="F1087" s="87"/>
      <c r="G1087" s="87"/>
      <c r="H1087" s="87"/>
      <c r="I1087" s="87"/>
      <c r="J1087" s="87"/>
      <c r="K1087" s="87"/>
      <c r="L1087" s="87"/>
      <c r="M1087" s="87"/>
      <c r="N1087" s="87"/>
      <c r="O1087" s="87"/>
      <c r="P1087" s="87"/>
      <c r="Q1087" s="87"/>
      <c r="R1087" s="87"/>
      <c r="S1087" s="87"/>
      <c r="T1087" s="87"/>
      <c r="U1087" s="87"/>
      <c r="V1087" s="87"/>
      <c r="W1087" s="87"/>
      <c r="X1087" s="87"/>
      <c r="Y1087" s="87"/>
      <c r="Z1087" s="87"/>
      <c r="AA1087" s="87"/>
      <c r="AB1087" s="87"/>
      <c r="AC1087" s="87"/>
      <c r="AD1087" s="87"/>
      <c r="AE1087" s="87"/>
      <c r="AF1087" s="87"/>
      <c r="AG1087" s="87"/>
      <c r="AH1087" s="87"/>
      <c r="AI1087" s="87"/>
      <c r="AJ1087" s="87"/>
      <c r="AK1087" s="87"/>
      <c r="AL1087" s="87"/>
      <c r="AM1087" s="87"/>
      <c r="AN1087" s="87"/>
      <c r="AO1087" s="87"/>
      <c r="AP1087" s="87"/>
      <c r="AQ1087" s="87"/>
      <c r="AR1087" s="87"/>
      <c r="AS1087" s="87"/>
      <c r="AT1087" s="87"/>
      <c r="AU1087" s="87"/>
      <c r="AV1087" s="87"/>
      <c r="AW1087" s="87"/>
      <c r="AX1087" s="88"/>
    </row>
    <row r="1088" spans="1:113" ht="12" customHeight="1">
      <c r="A1088" s="78"/>
      <c r="B1088" s="86"/>
      <c r="C1088" s="87"/>
      <c r="D1088" s="87"/>
      <c r="E1088" s="87"/>
      <c r="F1088" s="87"/>
      <c r="G1088" s="87"/>
      <c r="H1088" s="87"/>
      <c r="I1088" s="87"/>
      <c r="J1088" s="87"/>
      <c r="K1088" s="87"/>
      <c r="L1088" s="87"/>
      <c r="M1088" s="87"/>
      <c r="N1088" s="87"/>
      <c r="O1088" s="87"/>
      <c r="P1088" s="87"/>
      <c r="Q1088" s="87"/>
      <c r="R1088" s="87"/>
      <c r="S1088" s="87"/>
      <c r="T1088" s="87"/>
      <c r="U1088" s="87"/>
      <c r="V1088" s="87"/>
      <c r="W1088" s="87"/>
      <c r="X1088" s="87"/>
      <c r="Y1088" s="87"/>
      <c r="Z1088" s="87"/>
      <c r="AA1088" s="87"/>
      <c r="AB1088" s="87"/>
      <c r="AC1088" s="87"/>
      <c r="AD1088" s="87"/>
      <c r="AE1088" s="87"/>
      <c r="AF1088" s="87"/>
      <c r="AG1088" s="87"/>
      <c r="AH1088" s="87"/>
      <c r="AI1088" s="87"/>
      <c r="AJ1088" s="87"/>
      <c r="AK1088" s="87"/>
      <c r="AL1088" s="87"/>
      <c r="AM1088" s="87"/>
      <c r="AN1088" s="87"/>
      <c r="AO1088" s="87"/>
      <c r="AP1088" s="87"/>
      <c r="AQ1088" s="87"/>
      <c r="AR1088" s="87"/>
      <c r="AS1088" s="87"/>
      <c r="AT1088" s="87"/>
      <c r="AU1088" s="87"/>
      <c r="AV1088" s="87"/>
      <c r="AW1088" s="87"/>
      <c r="AX1088" s="88"/>
    </row>
    <row r="1089" spans="1:113" ht="15" thickBot="1">
      <c r="A1089" s="90"/>
      <c r="B1089" s="91"/>
      <c r="C1089" s="92"/>
      <c r="D1089" s="92"/>
      <c r="E1089" s="92"/>
      <c r="F1089" s="92"/>
      <c r="G1089" s="92"/>
      <c r="H1089" s="92"/>
      <c r="I1089" s="92"/>
      <c r="J1089" s="92"/>
      <c r="K1089" s="92"/>
      <c r="L1089" s="92"/>
      <c r="M1089" s="92"/>
      <c r="N1089" s="92"/>
      <c r="O1089" s="92"/>
      <c r="P1089" s="92"/>
      <c r="Q1089" s="92"/>
      <c r="R1089" s="92"/>
      <c r="S1089" s="92"/>
      <c r="T1089" s="92"/>
      <c r="U1089" s="92"/>
      <c r="V1089" s="92"/>
      <c r="W1089" s="92"/>
      <c r="X1089" s="92"/>
      <c r="Y1089" s="92"/>
      <c r="Z1089" s="92"/>
      <c r="AA1089" s="92"/>
      <c r="AB1089" s="92"/>
      <c r="AC1089" s="92"/>
      <c r="AD1089" s="92"/>
      <c r="AE1089" s="92"/>
      <c r="AF1089" s="92"/>
      <c r="AG1089" s="92"/>
      <c r="AH1089" s="92"/>
      <c r="AI1089" s="92"/>
      <c r="AJ1089" s="92"/>
      <c r="AK1089" s="92"/>
      <c r="AL1089" s="92"/>
      <c r="AM1089" s="92"/>
      <c r="AN1089" s="92"/>
      <c r="AO1089" s="92"/>
      <c r="AP1089" s="92"/>
      <c r="AQ1089" s="92"/>
      <c r="AR1089" s="92"/>
      <c r="AS1089" s="92"/>
      <c r="AT1089" s="92"/>
      <c r="AU1089" s="92"/>
      <c r="AV1089" s="92"/>
      <c r="AW1089" s="92"/>
      <c r="AX1089" s="93"/>
    </row>
    <row r="1090" spans="1:113">
      <c r="B1090" s="94"/>
    </row>
    <row r="1091" spans="1:113" ht="15" thickBot="1">
      <c r="A1091" s="81"/>
      <c r="B1091" s="80" t="s">
        <v>89</v>
      </c>
      <c r="C1091" s="78"/>
      <c r="D1091" s="78"/>
      <c r="E1091" s="78"/>
      <c r="F1091" s="78"/>
      <c r="G1091" s="78"/>
      <c r="H1091" s="78"/>
      <c r="I1091" s="78"/>
      <c r="J1091" s="78"/>
      <c r="K1091" s="78"/>
      <c r="L1091" s="79"/>
      <c r="M1091" s="79"/>
      <c r="N1091" s="79"/>
      <c r="O1091" s="79"/>
      <c r="P1091" s="78"/>
      <c r="Q1091" s="78"/>
      <c r="R1091" s="78"/>
      <c r="S1091" s="78"/>
      <c r="T1091" s="78"/>
      <c r="U1091" s="78"/>
      <c r="V1091" s="80"/>
      <c r="W1091" s="80"/>
      <c r="X1091" s="80"/>
      <c r="Y1091" s="80"/>
      <c r="Z1091" s="80"/>
      <c r="AA1091" s="80"/>
      <c r="AB1091" s="80"/>
      <c r="AC1091" s="80"/>
      <c r="AD1091" s="80"/>
      <c r="AE1091" s="80"/>
      <c r="AF1091" s="80"/>
      <c r="AG1091" s="80"/>
      <c r="AH1091" s="80"/>
      <c r="AI1091" s="80"/>
      <c r="AJ1091" s="80"/>
      <c r="AK1091" s="80"/>
      <c r="AL1091" s="80"/>
      <c r="AM1091" s="80"/>
      <c r="AN1091" s="80"/>
      <c r="AO1091" s="80"/>
      <c r="AP1091" s="80"/>
      <c r="AQ1091" s="80"/>
      <c r="AR1091" s="80"/>
      <c r="AS1091" s="80"/>
      <c r="AT1091" s="80"/>
      <c r="AU1091" s="80"/>
      <c r="AV1091" s="80"/>
      <c r="AW1091" s="80"/>
      <c r="AX1091" s="80"/>
      <c r="DI1091" s="71"/>
    </row>
    <row r="1092" spans="1:113" ht="14.25">
      <c r="A1092" s="78"/>
      <c r="B1092" s="82"/>
      <c r="C1092" s="77"/>
      <c r="D1092" s="77"/>
      <c r="E1092" s="77"/>
      <c r="F1092" s="77"/>
      <c r="G1092" s="77"/>
      <c r="H1092" s="77"/>
      <c r="I1092" s="77"/>
      <c r="J1092" s="77"/>
      <c r="K1092" s="77"/>
      <c r="L1092" s="83"/>
      <c r="M1092" s="83"/>
      <c r="N1092" s="83"/>
      <c r="O1092" s="83"/>
      <c r="P1092" s="77"/>
      <c r="Q1092" s="77"/>
      <c r="R1092" s="77"/>
      <c r="S1092" s="77"/>
      <c r="T1092" s="77"/>
      <c r="U1092" s="77"/>
      <c r="V1092" s="84"/>
      <c r="W1092" s="84"/>
      <c r="X1092" s="84"/>
      <c r="Y1092" s="84"/>
      <c r="Z1092" s="84"/>
      <c r="AA1092" s="84"/>
      <c r="AB1092" s="84"/>
      <c r="AC1092" s="84"/>
      <c r="AD1092" s="84"/>
      <c r="AE1092" s="84"/>
      <c r="AF1092" s="84"/>
      <c r="AG1092" s="84"/>
      <c r="AH1092" s="84"/>
      <c r="AI1092" s="84"/>
      <c r="AJ1092" s="84"/>
      <c r="AK1092" s="84"/>
      <c r="AL1092" s="84"/>
      <c r="AM1092" s="84"/>
      <c r="AN1092" s="84"/>
      <c r="AO1092" s="84"/>
      <c r="AP1092" s="84"/>
      <c r="AQ1092" s="84"/>
      <c r="AR1092" s="84"/>
      <c r="AS1092" s="84"/>
      <c r="AT1092" s="84"/>
      <c r="AU1092" s="84"/>
      <c r="AV1092" s="84"/>
      <c r="AW1092" s="84"/>
      <c r="AX1092" s="85"/>
    </row>
    <row r="1093" spans="1:113" ht="12" customHeight="1">
      <c r="A1093" s="78"/>
      <c r="B1093" s="86" t="s">
        <v>242</v>
      </c>
      <c r="C1093" s="87"/>
      <c r="D1093" s="87"/>
      <c r="E1093" s="87"/>
      <c r="F1093" s="87"/>
      <c r="G1093" s="87"/>
      <c r="H1093" s="87"/>
      <c r="I1093" s="87"/>
      <c r="J1093" s="87"/>
      <c r="K1093" s="87"/>
      <c r="L1093" s="87"/>
      <c r="M1093" s="87"/>
      <c r="N1093" s="87"/>
      <c r="O1093" s="87"/>
      <c r="P1093" s="87"/>
      <c r="Q1093" s="87"/>
      <c r="R1093" s="87"/>
      <c r="S1093" s="87"/>
      <c r="T1093" s="87"/>
      <c r="U1093" s="87"/>
      <c r="V1093" s="87"/>
      <c r="W1093" s="87"/>
      <c r="X1093" s="87"/>
      <c r="Y1093" s="87"/>
      <c r="Z1093" s="87"/>
      <c r="AA1093" s="87"/>
      <c r="AB1093" s="87"/>
      <c r="AC1093" s="87"/>
      <c r="AD1093" s="87"/>
      <c r="AE1093" s="87"/>
      <c r="AF1093" s="87"/>
      <c r="AG1093" s="87"/>
      <c r="AH1093" s="87"/>
      <c r="AI1093" s="87"/>
      <c r="AJ1093" s="87"/>
      <c r="AK1093" s="87"/>
      <c r="AL1093" s="87"/>
      <c r="AM1093" s="87"/>
      <c r="AN1093" s="87"/>
      <c r="AO1093" s="87"/>
      <c r="AP1093" s="87"/>
      <c r="AQ1093" s="87"/>
      <c r="AR1093" s="87"/>
      <c r="AS1093" s="87"/>
      <c r="AT1093" s="87"/>
      <c r="AU1093" s="87"/>
      <c r="AV1093" s="87"/>
      <c r="AW1093" s="87"/>
      <c r="AX1093" s="88"/>
    </row>
    <row r="1094" spans="1:113" ht="12" customHeight="1">
      <c r="A1094" s="78"/>
      <c r="B1094" s="86"/>
      <c r="C1094" s="87"/>
      <c r="D1094" s="87"/>
      <c r="E1094" s="87"/>
      <c r="F1094" s="87"/>
      <c r="G1094" s="87"/>
      <c r="H1094" s="87"/>
      <c r="I1094" s="87"/>
      <c r="J1094" s="87"/>
      <c r="K1094" s="87"/>
      <c r="L1094" s="87"/>
      <c r="M1094" s="87"/>
      <c r="N1094" s="87"/>
      <c r="O1094" s="87"/>
      <c r="P1094" s="87"/>
      <c r="Q1094" s="87"/>
      <c r="R1094" s="87"/>
      <c r="S1094" s="87"/>
      <c r="T1094" s="87"/>
      <c r="U1094" s="87"/>
      <c r="V1094" s="87"/>
      <c r="W1094" s="87"/>
      <c r="X1094" s="87"/>
      <c r="Y1094" s="87"/>
      <c r="Z1094" s="87"/>
      <c r="AA1094" s="87"/>
      <c r="AB1094" s="87"/>
      <c r="AC1094" s="87"/>
      <c r="AD1094" s="87"/>
      <c r="AE1094" s="87"/>
      <c r="AF1094" s="87"/>
      <c r="AG1094" s="87"/>
      <c r="AH1094" s="87"/>
      <c r="AI1094" s="87"/>
      <c r="AJ1094" s="87"/>
      <c r="AK1094" s="87"/>
      <c r="AL1094" s="87"/>
      <c r="AM1094" s="87"/>
      <c r="AN1094" s="87"/>
      <c r="AO1094" s="87"/>
      <c r="AP1094" s="87"/>
      <c r="AQ1094" s="87"/>
      <c r="AR1094" s="87"/>
      <c r="AS1094" s="87"/>
      <c r="AT1094" s="87"/>
      <c r="AU1094" s="87"/>
      <c r="AV1094" s="87"/>
      <c r="AW1094" s="87"/>
      <c r="AX1094" s="88"/>
    </row>
    <row r="1095" spans="1:113" ht="12" customHeight="1">
      <c r="A1095" s="78"/>
      <c r="B1095" s="86"/>
      <c r="C1095" s="87"/>
      <c r="D1095" s="87"/>
      <c r="E1095" s="87"/>
      <c r="F1095" s="87"/>
      <c r="G1095" s="87"/>
      <c r="H1095" s="87"/>
      <c r="I1095" s="87"/>
      <c r="J1095" s="87"/>
      <c r="K1095" s="87"/>
      <c r="L1095" s="87"/>
      <c r="M1095" s="87"/>
      <c r="N1095" s="87"/>
      <c r="O1095" s="87"/>
      <c r="P1095" s="87"/>
      <c r="Q1095" s="87"/>
      <c r="R1095" s="87"/>
      <c r="S1095" s="87"/>
      <c r="T1095" s="87"/>
      <c r="U1095" s="87"/>
      <c r="V1095" s="87"/>
      <c r="W1095" s="87"/>
      <c r="X1095" s="87"/>
      <c r="Y1095" s="87"/>
      <c r="Z1095" s="87"/>
      <c r="AA1095" s="87"/>
      <c r="AB1095" s="87"/>
      <c r="AC1095" s="87"/>
      <c r="AD1095" s="87"/>
      <c r="AE1095" s="87"/>
      <c r="AF1095" s="87"/>
      <c r="AG1095" s="87"/>
      <c r="AH1095" s="87"/>
      <c r="AI1095" s="87"/>
      <c r="AJ1095" s="87"/>
      <c r="AK1095" s="87"/>
      <c r="AL1095" s="87"/>
      <c r="AM1095" s="87"/>
      <c r="AN1095" s="87"/>
      <c r="AO1095" s="87"/>
      <c r="AP1095" s="87"/>
      <c r="AQ1095" s="87"/>
      <c r="AR1095" s="87"/>
      <c r="AS1095" s="87"/>
      <c r="AT1095" s="87"/>
      <c r="AU1095" s="87"/>
      <c r="AV1095" s="87"/>
      <c r="AW1095" s="87"/>
      <c r="AX1095" s="88"/>
    </row>
    <row r="1096" spans="1:113" ht="12" customHeight="1">
      <c r="A1096" s="78"/>
      <c r="B1096" s="86"/>
      <c r="C1096" s="87"/>
      <c r="D1096" s="87"/>
      <c r="E1096" s="87"/>
      <c r="F1096" s="87"/>
      <c r="G1096" s="87"/>
      <c r="H1096" s="87"/>
      <c r="I1096" s="87"/>
      <c r="J1096" s="87"/>
      <c r="K1096" s="87"/>
      <c r="L1096" s="87"/>
      <c r="M1096" s="87"/>
      <c r="N1096" s="87"/>
      <c r="O1096" s="87"/>
      <c r="P1096" s="87"/>
      <c r="Q1096" s="87"/>
      <c r="R1096" s="87"/>
      <c r="S1096" s="87"/>
      <c r="T1096" s="87"/>
      <c r="U1096" s="87"/>
      <c r="V1096" s="87"/>
      <c r="W1096" s="87"/>
      <c r="X1096" s="87"/>
      <c r="Y1096" s="87"/>
      <c r="Z1096" s="87"/>
      <c r="AA1096" s="87"/>
      <c r="AB1096" s="87"/>
      <c r="AC1096" s="87"/>
      <c r="AD1096" s="87"/>
      <c r="AE1096" s="87"/>
      <c r="AF1096" s="87"/>
      <c r="AG1096" s="87"/>
      <c r="AH1096" s="87"/>
      <c r="AI1096" s="87"/>
      <c r="AJ1096" s="87"/>
      <c r="AK1096" s="87"/>
      <c r="AL1096" s="87"/>
      <c r="AM1096" s="87"/>
      <c r="AN1096" s="87"/>
      <c r="AO1096" s="87"/>
      <c r="AP1096" s="87"/>
      <c r="AQ1096" s="87"/>
      <c r="AR1096" s="87"/>
      <c r="AS1096" s="87"/>
      <c r="AT1096" s="87"/>
      <c r="AU1096" s="87"/>
      <c r="AV1096" s="87"/>
      <c r="AW1096" s="87"/>
      <c r="AX1096" s="88"/>
    </row>
    <row r="1097" spans="1:113" ht="12" customHeight="1">
      <c r="A1097" s="78"/>
      <c r="B1097" s="86"/>
      <c r="C1097" s="87"/>
      <c r="D1097" s="87"/>
      <c r="E1097" s="87"/>
      <c r="F1097" s="87"/>
      <c r="G1097" s="87"/>
      <c r="H1097" s="87"/>
      <c r="I1097" s="87"/>
      <c r="J1097" s="87"/>
      <c r="K1097" s="87"/>
      <c r="L1097" s="87"/>
      <c r="M1097" s="87"/>
      <c r="N1097" s="87"/>
      <c r="O1097" s="87"/>
      <c r="P1097" s="87"/>
      <c r="Q1097" s="87"/>
      <c r="R1097" s="87"/>
      <c r="S1097" s="87"/>
      <c r="T1097" s="87"/>
      <c r="U1097" s="87"/>
      <c r="V1097" s="87"/>
      <c r="W1097" s="87"/>
      <c r="X1097" s="87"/>
      <c r="Y1097" s="87"/>
      <c r="Z1097" s="87"/>
      <c r="AA1097" s="87"/>
      <c r="AB1097" s="87"/>
      <c r="AC1097" s="87"/>
      <c r="AD1097" s="87"/>
      <c r="AE1097" s="87"/>
      <c r="AF1097" s="87"/>
      <c r="AG1097" s="87"/>
      <c r="AH1097" s="87"/>
      <c r="AI1097" s="87"/>
      <c r="AJ1097" s="87"/>
      <c r="AK1097" s="87"/>
      <c r="AL1097" s="87"/>
      <c r="AM1097" s="87"/>
      <c r="AN1097" s="87"/>
      <c r="AO1097" s="87"/>
      <c r="AP1097" s="87"/>
      <c r="AQ1097" s="87"/>
      <c r="AR1097" s="87"/>
      <c r="AS1097" s="87"/>
      <c r="AT1097" s="87"/>
      <c r="AU1097" s="87"/>
      <c r="AV1097" s="87"/>
      <c r="AW1097" s="87"/>
      <c r="AX1097" s="88"/>
      <c r="BC1097" s="89"/>
    </row>
    <row r="1098" spans="1:113" ht="12" customHeight="1">
      <c r="A1098" s="78"/>
      <c r="B1098" s="86"/>
      <c r="C1098" s="87"/>
      <c r="D1098" s="87"/>
      <c r="E1098" s="87"/>
      <c r="F1098" s="87"/>
      <c r="G1098" s="87"/>
      <c r="H1098" s="87"/>
      <c r="I1098" s="87"/>
      <c r="J1098" s="87"/>
      <c r="K1098" s="87"/>
      <c r="L1098" s="87"/>
      <c r="M1098" s="87"/>
      <c r="N1098" s="87"/>
      <c r="O1098" s="87"/>
      <c r="P1098" s="87"/>
      <c r="Q1098" s="87"/>
      <c r="R1098" s="87"/>
      <c r="S1098" s="87"/>
      <c r="T1098" s="87"/>
      <c r="U1098" s="87"/>
      <c r="V1098" s="87"/>
      <c r="W1098" s="87"/>
      <c r="X1098" s="87"/>
      <c r="Y1098" s="87"/>
      <c r="Z1098" s="87"/>
      <c r="AA1098" s="87"/>
      <c r="AB1098" s="87"/>
      <c r="AC1098" s="87"/>
      <c r="AD1098" s="87"/>
      <c r="AE1098" s="87"/>
      <c r="AF1098" s="87"/>
      <c r="AG1098" s="87"/>
      <c r="AH1098" s="87"/>
      <c r="AI1098" s="87"/>
      <c r="AJ1098" s="87"/>
      <c r="AK1098" s="87"/>
      <c r="AL1098" s="87"/>
      <c r="AM1098" s="87"/>
      <c r="AN1098" s="87"/>
      <c r="AO1098" s="87"/>
      <c r="AP1098" s="87"/>
      <c r="AQ1098" s="87"/>
      <c r="AR1098" s="87"/>
      <c r="AS1098" s="87"/>
      <c r="AT1098" s="87"/>
      <c r="AU1098" s="87"/>
      <c r="AV1098" s="87"/>
      <c r="AW1098" s="87"/>
      <c r="AX1098" s="88"/>
    </row>
    <row r="1099" spans="1:113" ht="12" customHeight="1">
      <c r="A1099" s="78"/>
      <c r="B1099" s="86"/>
      <c r="C1099" s="87"/>
      <c r="D1099" s="87"/>
      <c r="E1099" s="87"/>
      <c r="F1099" s="87"/>
      <c r="G1099" s="87"/>
      <c r="H1099" s="87"/>
      <c r="I1099" s="87"/>
      <c r="J1099" s="87"/>
      <c r="K1099" s="87"/>
      <c r="L1099" s="87"/>
      <c r="M1099" s="87"/>
      <c r="N1099" s="87"/>
      <c r="O1099" s="87"/>
      <c r="P1099" s="87"/>
      <c r="Q1099" s="87"/>
      <c r="R1099" s="87"/>
      <c r="S1099" s="87"/>
      <c r="T1099" s="87"/>
      <c r="U1099" s="87"/>
      <c r="V1099" s="87"/>
      <c r="W1099" s="87"/>
      <c r="X1099" s="87"/>
      <c r="Y1099" s="87"/>
      <c r="Z1099" s="87"/>
      <c r="AA1099" s="87"/>
      <c r="AB1099" s="87"/>
      <c r="AC1099" s="87"/>
      <c r="AD1099" s="87"/>
      <c r="AE1099" s="87"/>
      <c r="AF1099" s="87"/>
      <c r="AG1099" s="87"/>
      <c r="AH1099" s="87"/>
      <c r="AI1099" s="87"/>
      <c r="AJ1099" s="87"/>
      <c r="AK1099" s="87"/>
      <c r="AL1099" s="87"/>
      <c r="AM1099" s="87"/>
      <c r="AN1099" s="87"/>
      <c r="AO1099" s="87"/>
      <c r="AP1099" s="87"/>
      <c r="AQ1099" s="87"/>
      <c r="AR1099" s="87"/>
      <c r="AS1099" s="87"/>
      <c r="AT1099" s="87"/>
      <c r="AU1099" s="87"/>
      <c r="AV1099" s="87"/>
      <c r="AW1099" s="87"/>
      <c r="AX1099" s="88"/>
    </row>
    <row r="1100" spans="1:113" ht="12" customHeight="1">
      <c r="A1100" s="78"/>
      <c r="B1100" s="86"/>
      <c r="C1100" s="87"/>
      <c r="D1100" s="87"/>
      <c r="E1100" s="87"/>
      <c r="F1100" s="87"/>
      <c r="G1100" s="87"/>
      <c r="H1100" s="87"/>
      <c r="I1100" s="87"/>
      <c r="J1100" s="87"/>
      <c r="K1100" s="87"/>
      <c r="L1100" s="87"/>
      <c r="M1100" s="87"/>
      <c r="N1100" s="87"/>
      <c r="O1100" s="87"/>
      <c r="P1100" s="87"/>
      <c r="Q1100" s="87"/>
      <c r="R1100" s="87"/>
      <c r="S1100" s="87"/>
      <c r="T1100" s="87"/>
      <c r="U1100" s="87"/>
      <c r="V1100" s="87"/>
      <c r="W1100" s="87"/>
      <c r="X1100" s="87"/>
      <c r="Y1100" s="87"/>
      <c r="Z1100" s="87"/>
      <c r="AA1100" s="87"/>
      <c r="AB1100" s="87"/>
      <c r="AC1100" s="87"/>
      <c r="AD1100" s="87"/>
      <c r="AE1100" s="87"/>
      <c r="AF1100" s="87"/>
      <c r="AG1100" s="87"/>
      <c r="AH1100" s="87"/>
      <c r="AI1100" s="87"/>
      <c r="AJ1100" s="87"/>
      <c r="AK1100" s="87"/>
      <c r="AL1100" s="87"/>
      <c r="AM1100" s="87"/>
      <c r="AN1100" s="87"/>
      <c r="AO1100" s="87"/>
      <c r="AP1100" s="87"/>
      <c r="AQ1100" s="87"/>
      <c r="AR1100" s="87"/>
      <c r="AS1100" s="87"/>
      <c r="AT1100" s="87"/>
      <c r="AU1100" s="87"/>
      <c r="AV1100" s="87"/>
      <c r="AW1100" s="87"/>
      <c r="AX1100" s="88"/>
    </row>
    <row r="1101" spans="1:113" ht="15" thickBot="1">
      <c r="A1101" s="90"/>
      <c r="B1101" s="91"/>
      <c r="C1101" s="92"/>
      <c r="D1101" s="92"/>
      <c r="E1101" s="92"/>
      <c r="F1101" s="92"/>
      <c r="G1101" s="92"/>
      <c r="H1101" s="92"/>
      <c r="I1101" s="92"/>
      <c r="J1101" s="92"/>
      <c r="K1101" s="92"/>
      <c r="L1101" s="92"/>
      <c r="M1101" s="92"/>
      <c r="N1101" s="92"/>
      <c r="O1101" s="92"/>
      <c r="P1101" s="92"/>
      <c r="Q1101" s="92"/>
      <c r="R1101" s="92"/>
      <c r="S1101" s="92"/>
      <c r="T1101" s="92"/>
      <c r="U1101" s="92"/>
      <c r="V1101" s="92"/>
      <c r="W1101" s="92"/>
      <c r="X1101" s="92"/>
      <c r="Y1101" s="92"/>
      <c r="Z1101" s="92"/>
      <c r="AA1101" s="92"/>
      <c r="AB1101" s="92"/>
      <c r="AC1101" s="92"/>
      <c r="AD1101" s="92"/>
      <c r="AE1101" s="92"/>
      <c r="AF1101" s="92"/>
      <c r="AG1101" s="92"/>
      <c r="AH1101" s="92"/>
      <c r="AI1101" s="92"/>
      <c r="AJ1101" s="92"/>
      <c r="AK1101" s="92"/>
      <c r="AL1101" s="92"/>
      <c r="AM1101" s="92"/>
      <c r="AN1101" s="92"/>
      <c r="AO1101" s="92"/>
      <c r="AP1101" s="92"/>
      <c r="AQ1101" s="92"/>
      <c r="AR1101" s="92"/>
      <c r="AS1101" s="92"/>
      <c r="AT1101" s="92"/>
      <c r="AU1101" s="92"/>
      <c r="AV1101" s="92"/>
      <c r="AW1101" s="92"/>
      <c r="AX1101" s="93"/>
    </row>
    <row r="1102" spans="1:113">
      <c r="B1102" s="94"/>
    </row>
    <row r="1103" spans="1:113" ht="14.25">
      <c r="B1103" s="80" t="s">
        <v>91</v>
      </c>
      <c r="C1103" s="78"/>
      <c r="D1103" s="78"/>
      <c r="E1103" s="78"/>
      <c r="F1103" s="78"/>
      <c r="G1103" s="78"/>
      <c r="H1103" s="78"/>
      <c r="I1103" s="78"/>
      <c r="J1103" s="78"/>
      <c r="K1103" s="78"/>
      <c r="L1103" s="79"/>
      <c r="M1103" s="79"/>
      <c r="N1103" s="79"/>
      <c r="O1103" s="79"/>
      <c r="P1103" s="78"/>
      <c r="Q1103" s="78"/>
      <c r="R1103" s="78"/>
      <c r="S1103" s="78"/>
      <c r="T1103" s="78"/>
      <c r="U1103" s="78"/>
      <c r="V1103" s="80"/>
      <c r="W1103" s="80"/>
      <c r="X1103" s="80"/>
      <c r="Y1103" s="80"/>
      <c r="Z1103" s="80"/>
      <c r="AA1103" s="80"/>
      <c r="AB1103" s="80"/>
      <c r="AC1103" s="80"/>
      <c r="AD1103" s="80"/>
      <c r="AE1103" s="80"/>
      <c r="AF1103" s="80"/>
      <c r="AG1103" s="80"/>
      <c r="AH1103" s="80"/>
      <c r="AI1103" s="80"/>
      <c r="AJ1103" s="80"/>
      <c r="AK1103" s="80"/>
      <c r="AL1103" s="80"/>
      <c r="AM1103" s="80"/>
      <c r="AN1103" s="80"/>
      <c r="AO1103" s="80"/>
      <c r="AP1103" s="80"/>
      <c r="AQ1103" s="80"/>
      <c r="AR1103" s="80"/>
      <c r="AS1103" s="80"/>
      <c r="AT1103" s="80"/>
      <c r="AU1103" s="80"/>
      <c r="AV1103" s="80"/>
      <c r="AW1103" s="80"/>
      <c r="AX1103" s="80"/>
    </row>
    <row r="1104" spans="1:113" ht="15" thickBot="1">
      <c r="B1104" s="78"/>
      <c r="C1104" s="78"/>
      <c r="D1104" s="78"/>
      <c r="E1104" s="78"/>
      <c r="F1104" s="78"/>
      <c r="G1104" s="78"/>
      <c r="H1104" s="78"/>
      <c r="I1104" s="78"/>
      <c r="J1104" s="78"/>
      <c r="K1104" s="78"/>
      <c r="L1104" s="79"/>
      <c r="M1104" s="79"/>
      <c r="N1104" s="79"/>
      <c r="O1104" s="79"/>
      <c r="P1104" s="78"/>
      <c r="Q1104" s="78"/>
      <c r="R1104" s="78"/>
      <c r="S1104" s="78"/>
      <c r="T1104" s="78"/>
      <c r="U1104" s="78"/>
      <c r="V1104" s="80"/>
      <c r="W1104" s="80"/>
      <c r="X1104" s="80"/>
      <c r="Y1104" s="80"/>
      <c r="Z1104" s="80"/>
      <c r="AA1104" s="80"/>
      <c r="AB1104" s="80"/>
      <c r="AC1104" s="80"/>
      <c r="AD1104" s="80"/>
      <c r="AE1104" s="80"/>
      <c r="AF1104" s="80"/>
      <c r="AG1104" s="80"/>
      <c r="AH1104" s="80"/>
      <c r="AI1104" s="80"/>
      <c r="AJ1104" s="80"/>
      <c r="AK1104" s="80"/>
      <c r="AL1104" s="80"/>
      <c r="AM1104" s="80"/>
      <c r="AN1104" s="80"/>
      <c r="AO1104" s="80"/>
      <c r="AP1104" s="80"/>
      <c r="AQ1104" s="80"/>
      <c r="AR1104" s="80"/>
      <c r="AS1104" s="80"/>
      <c r="AT1104" s="80"/>
      <c r="AU1104" s="80"/>
      <c r="AV1104" s="80"/>
      <c r="AW1104" s="80"/>
      <c r="AX1104" s="95" t="s">
        <v>92</v>
      </c>
    </row>
    <row r="1105" spans="1:251" s="89" customFormat="1" ht="13.5" customHeight="1">
      <c r="A1105" s="78"/>
      <c r="B1105" s="96" t="s">
        <v>93</v>
      </c>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8"/>
      <c r="AA1105" s="99" t="s">
        <v>94</v>
      </c>
      <c r="AB1105" s="97"/>
      <c r="AC1105" s="97"/>
      <c r="AD1105" s="97"/>
      <c r="AE1105" s="97"/>
      <c r="AF1105" s="97"/>
      <c r="AG1105" s="97"/>
      <c r="AH1105" s="97"/>
      <c r="AI1105" s="98"/>
      <c r="AJ1105" s="99" t="s">
        <v>95</v>
      </c>
      <c r="AK1105" s="97"/>
      <c r="AL1105" s="97"/>
      <c r="AM1105" s="97"/>
      <c r="AN1105" s="97"/>
      <c r="AO1105" s="97"/>
      <c r="AP1105" s="97"/>
      <c r="AQ1105" s="97"/>
      <c r="AR1105" s="98"/>
      <c r="AS1105" s="99" t="s">
        <v>96</v>
      </c>
      <c r="AT1105" s="97"/>
      <c r="AU1105" s="97"/>
      <c r="AV1105" s="97"/>
      <c r="AW1105" s="97"/>
      <c r="AX1105" s="100"/>
      <c r="AY1105" s="65"/>
      <c r="AZ1105" s="65"/>
      <c r="BA1105" s="65"/>
      <c r="BB1105" s="65"/>
      <c r="BC1105" s="65"/>
      <c r="BD1105" s="65"/>
      <c r="BE1105" s="65"/>
      <c r="BF1105" s="65"/>
      <c r="BG1105" s="65"/>
      <c r="BH1105" s="65"/>
      <c r="BI1105" s="65"/>
      <c r="BJ1105" s="65"/>
      <c r="BK1105" s="65"/>
      <c r="BL1105" s="65"/>
      <c r="BM1105" s="65"/>
      <c r="BN1105" s="65"/>
      <c r="BO1105" s="65"/>
      <c r="BP1105" s="65"/>
      <c r="BQ1105" s="65"/>
      <c r="BR1105" s="65"/>
      <c r="BS1105" s="65"/>
      <c r="BT1105" s="65"/>
      <c r="BU1105" s="65"/>
      <c r="BV1105" s="65"/>
      <c r="BW1105" s="65"/>
      <c r="BX1105" s="65"/>
      <c r="BY1105" s="65"/>
      <c r="BZ1105" s="65"/>
      <c r="CA1105" s="65"/>
      <c r="CB1105" s="65"/>
      <c r="CC1105" s="65"/>
      <c r="CD1105" s="65"/>
      <c r="CE1105" s="65"/>
      <c r="CF1105" s="65"/>
      <c r="CG1105" s="65"/>
      <c r="CH1105" s="65"/>
      <c r="CI1105" s="65"/>
      <c r="CJ1105" s="65"/>
      <c r="CK1105" s="65"/>
      <c r="CL1105" s="65"/>
      <c r="CM1105" s="65"/>
      <c r="CN1105" s="65"/>
      <c r="CO1105" s="65"/>
      <c r="CP1105" s="65"/>
      <c r="CQ1105" s="65"/>
      <c r="CR1105" s="65"/>
      <c r="CS1105" s="65"/>
      <c r="CT1105" s="65"/>
      <c r="CU1105" s="65"/>
      <c r="CV1105" s="65"/>
      <c r="CW1105" s="65"/>
      <c r="CX1105" s="65"/>
      <c r="CY1105" s="65"/>
      <c r="CZ1105" s="65"/>
      <c r="DA1105" s="65"/>
      <c r="DB1105" s="65"/>
      <c r="DC1105" s="65"/>
      <c r="DD1105" s="65"/>
      <c r="DE1105" s="65"/>
      <c r="DF1105" s="65"/>
      <c r="DG1105" s="65"/>
      <c r="DH1105" s="65"/>
      <c r="DI1105" s="65"/>
      <c r="DJ1105" s="65"/>
      <c r="DK1105" s="65"/>
      <c r="DL1105" s="65"/>
      <c r="DM1105" s="65"/>
      <c r="DN1105" s="65"/>
      <c r="DO1105" s="65"/>
      <c r="DP1105" s="65"/>
      <c r="DQ1105" s="65"/>
      <c r="DR1105" s="65"/>
      <c r="DS1105" s="65"/>
      <c r="DT1105" s="65"/>
      <c r="DU1105" s="65"/>
      <c r="DV1105" s="65"/>
      <c r="DW1105" s="65"/>
      <c r="DX1105" s="65"/>
      <c r="DY1105" s="65"/>
      <c r="DZ1105" s="65"/>
      <c r="EA1105" s="65"/>
      <c r="EB1105" s="65"/>
      <c r="EC1105" s="65"/>
      <c r="ED1105" s="65"/>
      <c r="EE1105" s="65"/>
      <c r="EF1105" s="65"/>
      <c r="EG1105" s="65"/>
      <c r="EH1105" s="65"/>
      <c r="EI1105" s="65"/>
      <c r="EJ1105" s="65"/>
      <c r="EK1105" s="65"/>
      <c r="EL1105" s="65"/>
      <c r="EM1105" s="65"/>
      <c r="EN1105" s="65"/>
      <c r="EO1105" s="65"/>
      <c r="EP1105" s="65"/>
      <c r="EQ1105" s="65"/>
      <c r="ER1105" s="65"/>
      <c r="ES1105" s="65"/>
      <c r="ET1105" s="65"/>
      <c r="EU1105" s="65"/>
      <c r="EV1105" s="65"/>
      <c r="EW1105" s="65"/>
      <c r="EX1105" s="65"/>
      <c r="EY1105" s="65"/>
      <c r="EZ1105" s="65"/>
      <c r="FA1105" s="65"/>
      <c r="FB1105" s="65"/>
      <c r="FC1105" s="65"/>
      <c r="FD1105" s="65"/>
      <c r="FE1105" s="65"/>
      <c r="FF1105" s="65"/>
      <c r="FG1105" s="65"/>
      <c r="FH1105" s="65"/>
      <c r="FI1105" s="65"/>
      <c r="FJ1105" s="65"/>
      <c r="FK1105" s="65"/>
      <c r="FL1105" s="65"/>
      <c r="FM1105" s="65"/>
      <c r="FN1105" s="65"/>
      <c r="FO1105" s="65"/>
      <c r="FP1105" s="65"/>
      <c r="FQ1105" s="65"/>
      <c r="FR1105" s="65"/>
      <c r="FS1105" s="65"/>
      <c r="FT1105" s="65"/>
      <c r="FU1105" s="65"/>
      <c r="FV1105" s="65"/>
      <c r="FW1105" s="65"/>
      <c r="FX1105" s="65"/>
      <c r="FY1105" s="65"/>
      <c r="FZ1105" s="65"/>
      <c r="GA1105" s="65"/>
      <c r="GB1105" s="65"/>
      <c r="GC1105" s="65"/>
      <c r="GD1105" s="65"/>
      <c r="GE1105" s="65"/>
      <c r="GF1105" s="65"/>
      <c r="GG1105" s="65"/>
      <c r="GH1105" s="65"/>
      <c r="GI1105" s="65"/>
      <c r="GJ1105" s="65"/>
      <c r="GK1105" s="65"/>
      <c r="GL1105" s="65"/>
      <c r="GM1105" s="65"/>
      <c r="GN1105" s="65"/>
      <c r="GO1105" s="65"/>
      <c r="GP1105" s="65"/>
      <c r="GQ1105" s="65"/>
      <c r="GR1105" s="65"/>
      <c r="GS1105" s="65"/>
      <c r="GT1105" s="65"/>
      <c r="GU1105" s="65"/>
      <c r="GV1105" s="65"/>
      <c r="GW1105" s="65"/>
      <c r="GX1105" s="65"/>
      <c r="GY1105" s="65"/>
      <c r="GZ1105" s="65"/>
      <c r="HA1105" s="65"/>
      <c r="HB1105" s="65"/>
      <c r="HC1105" s="65"/>
      <c r="HD1105" s="65"/>
      <c r="HE1105" s="65"/>
      <c r="HF1105" s="65"/>
      <c r="HG1105" s="65"/>
      <c r="HH1105" s="65"/>
      <c r="HI1105" s="65"/>
      <c r="HJ1105" s="65"/>
      <c r="HK1105" s="65"/>
      <c r="HL1105" s="65"/>
      <c r="HM1105" s="65"/>
      <c r="HN1105" s="65"/>
      <c r="HO1105" s="65"/>
      <c r="HP1105" s="65"/>
      <c r="HQ1105" s="65"/>
      <c r="HR1105" s="65"/>
      <c r="HS1105" s="65"/>
      <c r="HT1105" s="65"/>
      <c r="HU1105" s="65"/>
      <c r="HV1105" s="65"/>
      <c r="HW1105" s="65"/>
      <c r="HX1105" s="65"/>
      <c r="HY1105" s="65"/>
      <c r="HZ1105" s="65"/>
      <c r="IA1105" s="65"/>
      <c r="IB1105" s="65"/>
      <c r="IC1105" s="65"/>
      <c r="ID1105" s="65"/>
      <c r="IE1105" s="65"/>
      <c r="IF1105" s="65"/>
      <c r="IG1105" s="65"/>
      <c r="IH1105" s="65"/>
      <c r="II1105" s="65"/>
      <c r="IJ1105" s="65"/>
      <c r="IK1105" s="65"/>
      <c r="IL1105" s="65"/>
      <c r="IM1105" s="65"/>
      <c r="IN1105" s="65"/>
      <c r="IO1105" s="65"/>
      <c r="IP1105" s="65"/>
      <c r="IQ1105" s="65"/>
    </row>
    <row r="1106" spans="1:251" s="89" customFormat="1" ht="13.5">
      <c r="A1106" s="78"/>
      <c r="B1106" s="101"/>
      <c r="C1106" s="102"/>
      <c r="D1106" s="102"/>
      <c r="E1106" s="102"/>
      <c r="F1106" s="102"/>
      <c r="G1106" s="102"/>
      <c r="H1106" s="102"/>
      <c r="I1106" s="102"/>
      <c r="J1106" s="102"/>
      <c r="K1106" s="102"/>
      <c r="L1106" s="102"/>
      <c r="M1106" s="102"/>
      <c r="N1106" s="102"/>
      <c r="O1106" s="102"/>
      <c r="P1106" s="102"/>
      <c r="Q1106" s="102"/>
      <c r="R1106" s="102"/>
      <c r="S1106" s="102"/>
      <c r="T1106" s="102"/>
      <c r="U1106" s="102"/>
      <c r="V1106" s="102"/>
      <c r="W1106" s="102"/>
      <c r="X1106" s="102"/>
      <c r="Y1106" s="102"/>
      <c r="Z1106" s="103"/>
      <c r="AA1106" s="104"/>
      <c r="AB1106" s="102"/>
      <c r="AC1106" s="102"/>
      <c r="AD1106" s="102"/>
      <c r="AE1106" s="102"/>
      <c r="AF1106" s="102"/>
      <c r="AG1106" s="102"/>
      <c r="AH1106" s="102"/>
      <c r="AI1106" s="103"/>
      <c r="AJ1106" s="104"/>
      <c r="AK1106" s="102"/>
      <c r="AL1106" s="102"/>
      <c r="AM1106" s="102"/>
      <c r="AN1106" s="102"/>
      <c r="AO1106" s="102"/>
      <c r="AP1106" s="102"/>
      <c r="AQ1106" s="102"/>
      <c r="AR1106" s="103"/>
      <c r="AS1106" s="104"/>
      <c r="AT1106" s="102"/>
      <c r="AU1106" s="102"/>
      <c r="AV1106" s="102"/>
      <c r="AW1106" s="102"/>
      <c r="AX1106" s="105"/>
      <c r="AY1106" s="65"/>
      <c r="AZ1106" s="65"/>
      <c r="BA1106" s="65"/>
      <c r="BB1106" s="106"/>
      <c r="BC1106" s="107"/>
      <c r="BE1106" s="65"/>
      <c r="BF1106" s="65"/>
      <c r="BG1106" s="65"/>
      <c r="BH1106" s="65"/>
      <c r="BI1106" s="65"/>
      <c r="BJ1106" s="65"/>
      <c r="BK1106" s="65"/>
      <c r="BL1106" s="65"/>
      <c r="BM1106" s="65"/>
      <c r="BN1106" s="65"/>
      <c r="BO1106" s="65"/>
      <c r="BP1106" s="65"/>
      <c r="BQ1106" s="65"/>
      <c r="BR1106" s="65"/>
      <c r="BS1106" s="65"/>
      <c r="BT1106" s="65"/>
      <c r="BU1106" s="65"/>
      <c r="BV1106" s="65"/>
      <c r="BW1106" s="65"/>
      <c r="BX1106" s="65"/>
      <c r="BY1106" s="65"/>
      <c r="BZ1106" s="65"/>
      <c r="CA1106" s="65"/>
      <c r="CB1106" s="65"/>
      <c r="CC1106" s="65"/>
      <c r="CD1106" s="65"/>
      <c r="CE1106" s="65"/>
      <c r="CF1106" s="65"/>
      <c r="CG1106" s="65"/>
      <c r="CH1106" s="65"/>
      <c r="CI1106" s="65"/>
      <c r="CJ1106" s="65"/>
      <c r="CK1106" s="65"/>
      <c r="CL1106" s="65"/>
      <c r="CM1106" s="65"/>
      <c r="CN1106" s="65"/>
      <c r="CO1106" s="65"/>
      <c r="CP1106" s="65"/>
      <c r="CQ1106" s="65"/>
      <c r="CR1106" s="65"/>
      <c r="CS1106" s="65"/>
      <c r="CT1106" s="65"/>
      <c r="CU1106" s="65"/>
      <c r="CV1106" s="65"/>
      <c r="CW1106" s="65"/>
      <c r="CX1106" s="65"/>
      <c r="CY1106" s="65"/>
      <c r="CZ1106" s="65"/>
      <c r="DA1106" s="65"/>
      <c r="DB1106" s="65"/>
      <c r="DC1106" s="65"/>
      <c r="DD1106" s="65"/>
      <c r="DE1106" s="65"/>
      <c r="DF1106" s="65"/>
      <c r="DG1106" s="65"/>
      <c r="DH1106" s="65"/>
      <c r="DI1106" s="65"/>
      <c r="DJ1106" s="65"/>
      <c r="DK1106" s="65"/>
      <c r="DL1106" s="65"/>
      <c r="DM1106" s="65"/>
      <c r="DN1106" s="65"/>
      <c r="DO1106" s="65"/>
      <c r="DP1106" s="65"/>
      <c r="DQ1106" s="65"/>
      <c r="DR1106" s="65"/>
      <c r="DS1106" s="65"/>
      <c r="DT1106" s="65"/>
      <c r="DU1106" s="65"/>
      <c r="DV1106" s="65"/>
      <c r="DW1106" s="65"/>
      <c r="DX1106" s="65"/>
      <c r="DY1106" s="65"/>
      <c r="DZ1106" s="65"/>
      <c r="EA1106" s="65"/>
      <c r="EB1106" s="65"/>
      <c r="EC1106" s="65"/>
      <c r="ED1106" s="65"/>
      <c r="EE1106" s="65"/>
      <c r="EF1106" s="65"/>
      <c r="EG1106" s="65"/>
      <c r="EH1106" s="65"/>
      <c r="EI1106" s="65"/>
      <c r="EJ1106" s="65"/>
      <c r="EK1106" s="65"/>
      <c r="EL1106" s="65"/>
      <c r="EM1106" s="65"/>
      <c r="EN1106" s="65"/>
      <c r="EO1106" s="65"/>
      <c r="EP1106" s="65"/>
      <c r="EQ1106" s="65"/>
      <c r="ER1106" s="65"/>
      <c r="ES1106" s="65"/>
      <c r="ET1106" s="65"/>
      <c r="EU1106" s="65"/>
      <c r="EV1106" s="65"/>
      <c r="EW1106" s="65"/>
      <c r="EX1106" s="65"/>
      <c r="EY1106" s="65"/>
      <c r="EZ1106" s="65"/>
      <c r="FA1106" s="65"/>
      <c r="FB1106" s="65"/>
      <c r="FC1106" s="65"/>
      <c r="FD1106" s="65"/>
      <c r="FE1106" s="65"/>
      <c r="FF1106" s="65"/>
      <c r="FG1106" s="65"/>
      <c r="FH1106" s="65"/>
      <c r="FI1106" s="65"/>
      <c r="FJ1106" s="65"/>
      <c r="FK1106" s="65"/>
      <c r="FL1106" s="65"/>
      <c r="FM1106" s="65"/>
      <c r="FN1106" s="65"/>
      <c r="FO1106" s="65"/>
      <c r="FP1106" s="65"/>
      <c r="FQ1106" s="65"/>
      <c r="FR1106" s="65"/>
      <c r="FS1106" s="65"/>
      <c r="FT1106" s="65"/>
      <c r="FU1106" s="65"/>
      <c r="FV1106" s="65"/>
      <c r="FW1106" s="65"/>
      <c r="FX1106" s="65"/>
      <c r="FY1106" s="65"/>
      <c r="FZ1106" s="65"/>
      <c r="GA1106" s="65"/>
      <c r="GB1106" s="65"/>
      <c r="GC1106" s="65"/>
      <c r="GD1106" s="65"/>
      <c r="GE1106" s="65"/>
      <c r="GF1106" s="65"/>
      <c r="GG1106" s="65"/>
      <c r="GH1106" s="65"/>
      <c r="GI1106" s="65"/>
      <c r="GJ1106" s="65"/>
      <c r="GK1106" s="65"/>
      <c r="GL1106" s="65"/>
      <c r="GM1106" s="65"/>
      <c r="GN1106" s="65"/>
      <c r="GO1106" s="65"/>
      <c r="GP1106" s="65"/>
      <c r="GQ1106" s="65"/>
      <c r="GR1106" s="65"/>
      <c r="GS1106" s="65"/>
      <c r="GT1106" s="65"/>
      <c r="GU1106" s="65"/>
      <c r="GV1106" s="65"/>
      <c r="GW1106" s="65"/>
      <c r="GX1106" s="65"/>
      <c r="GY1106" s="65"/>
      <c r="GZ1106" s="65"/>
      <c r="HA1106" s="65"/>
      <c r="HB1106" s="65"/>
      <c r="HC1106" s="65"/>
      <c r="HD1106" s="65"/>
      <c r="HE1106" s="65"/>
      <c r="HF1106" s="65"/>
      <c r="HG1106" s="65"/>
      <c r="HH1106" s="65"/>
      <c r="HI1106" s="65"/>
      <c r="HJ1106" s="65"/>
      <c r="HK1106" s="65"/>
      <c r="HL1106" s="65"/>
      <c r="HM1106" s="65"/>
      <c r="HN1106" s="65"/>
      <c r="HO1106" s="65"/>
      <c r="HP1106" s="65"/>
      <c r="HQ1106" s="65"/>
      <c r="HR1106" s="65"/>
      <c r="HS1106" s="65"/>
      <c r="HT1106" s="65"/>
      <c r="HU1106" s="65"/>
      <c r="HV1106" s="65"/>
      <c r="HW1106" s="65"/>
      <c r="HX1106" s="65"/>
      <c r="HY1106" s="65"/>
      <c r="HZ1106" s="65"/>
      <c r="IA1106" s="65"/>
      <c r="IB1106" s="65"/>
      <c r="IC1106" s="65"/>
      <c r="ID1106" s="65"/>
      <c r="IE1106" s="65"/>
      <c r="IF1106" s="65"/>
      <c r="IG1106" s="65"/>
      <c r="IH1106" s="65"/>
      <c r="II1106" s="65"/>
      <c r="IJ1106" s="65"/>
      <c r="IK1106" s="65"/>
      <c r="IL1106" s="65"/>
      <c r="IM1106" s="65"/>
      <c r="IN1106" s="65"/>
      <c r="IO1106" s="65"/>
      <c r="IP1106" s="65"/>
      <c r="IQ1106" s="65"/>
    </row>
    <row r="1107" spans="1:251" s="89" customFormat="1" ht="18.75" customHeight="1">
      <c r="A1107" s="78"/>
      <c r="B1107" s="108"/>
      <c r="C1107" s="109" t="s">
        <v>243</v>
      </c>
      <c r="D1107" s="110"/>
      <c r="E1107" s="110"/>
      <c r="F1107" s="110"/>
      <c r="G1107" s="110"/>
      <c r="H1107" s="110"/>
      <c r="I1107" s="110"/>
      <c r="J1107" s="110"/>
      <c r="K1107" s="110"/>
      <c r="L1107" s="110"/>
      <c r="M1107" s="110"/>
      <c r="N1107" s="110"/>
      <c r="O1107" s="110"/>
      <c r="P1107" s="110"/>
      <c r="Q1107" s="110"/>
      <c r="R1107" s="110"/>
      <c r="S1107" s="110"/>
      <c r="T1107" s="110"/>
      <c r="U1107" s="110"/>
      <c r="V1107" s="110"/>
      <c r="W1107" s="110"/>
      <c r="X1107" s="110"/>
      <c r="Y1107" s="110"/>
      <c r="Z1107" s="111"/>
      <c r="AA1107" s="112">
        <v>1806</v>
      </c>
      <c r="AB1107" s="113"/>
      <c r="AC1107" s="113"/>
      <c r="AD1107" s="113"/>
      <c r="AE1107" s="113"/>
      <c r="AF1107" s="113"/>
      <c r="AG1107" s="113"/>
      <c r="AH1107" s="113"/>
      <c r="AI1107" s="114"/>
      <c r="AJ1107" s="112">
        <v>2927</v>
      </c>
      <c r="AK1107" s="113"/>
      <c r="AL1107" s="113"/>
      <c r="AM1107" s="113"/>
      <c r="AN1107" s="113"/>
      <c r="AO1107" s="113"/>
      <c r="AP1107" s="113"/>
      <c r="AQ1107" s="113"/>
      <c r="AR1107" s="114"/>
      <c r="AS1107" s="115"/>
      <c r="AT1107" s="116"/>
      <c r="AU1107" s="116"/>
      <c r="AV1107" s="116"/>
      <c r="AW1107" s="116"/>
      <c r="AX1107" s="117"/>
      <c r="AY1107" s="65"/>
      <c r="AZ1107" s="65"/>
      <c r="BA1107" s="65"/>
      <c r="BB1107" s="65"/>
      <c r="BC1107" s="65"/>
      <c r="BD1107" s="65"/>
      <c r="BE1107" s="65"/>
      <c r="BF1107" s="65"/>
      <c r="BG1107" s="65"/>
      <c r="BH1107" s="65"/>
      <c r="BI1107" s="65"/>
      <c r="BJ1107" s="65"/>
      <c r="BK1107" s="65"/>
      <c r="BL1107" s="65"/>
      <c r="BM1107" s="65"/>
      <c r="BN1107" s="65"/>
      <c r="BO1107" s="65"/>
      <c r="BP1107" s="65"/>
      <c r="BQ1107" s="65"/>
      <c r="BR1107" s="65"/>
      <c r="BS1107" s="65"/>
      <c r="BT1107" s="65"/>
      <c r="BU1107" s="65"/>
      <c r="BV1107" s="65"/>
      <c r="BW1107" s="65"/>
      <c r="BX1107" s="65"/>
      <c r="BY1107" s="65"/>
      <c r="BZ1107" s="65"/>
      <c r="CA1107" s="65"/>
      <c r="CB1107" s="65"/>
      <c r="CC1107" s="65"/>
      <c r="CD1107" s="65"/>
      <c r="CE1107" s="65"/>
      <c r="CF1107" s="65"/>
      <c r="CG1107" s="65"/>
      <c r="CH1107" s="65"/>
      <c r="CI1107" s="65"/>
      <c r="CJ1107" s="65"/>
      <c r="CK1107" s="65"/>
      <c r="CL1107" s="65"/>
      <c r="CM1107" s="65"/>
      <c r="CN1107" s="65"/>
      <c r="CO1107" s="65"/>
      <c r="CP1107" s="65"/>
      <c r="CQ1107" s="65"/>
      <c r="CR1107" s="65"/>
      <c r="CS1107" s="65"/>
      <c r="CT1107" s="65"/>
      <c r="CU1107" s="65"/>
      <c r="CV1107" s="65"/>
      <c r="CW1107" s="65"/>
      <c r="CX1107" s="65"/>
      <c r="CY1107" s="65"/>
      <c r="CZ1107" s="65"/>
      <c r="DA1107" s="65"/>
      <c r="DB1107" s="65"/>
      <c r="DC1107" s="65"/>
      <c r="DD1107" s="65"/>
      <c r="DE1107" s="65"/>
      <c r="DF1107" s="65"/>
      <c r="DG1107" s="65"/>
      <c r="DH1107" s="65"/>
      <c r="DI1107" s="65"/>
      <c r="DJ1107" s="65"/>
      <c r="DK1107" s="65"/>
      <c r="DL1107" s="65"/>
      <c r="DM1107" s="65"/>
      <c r="DN1107" s="65"/>
      <c r="DO1107" s="65"/>
      <c r="DP1107" s="65"/>
      <c r="DQ1107" s="65"/>
      <c r="DR1107" s="65"/>
      <c r="DS1107" s="65"/>
      <c r="DT1107" s="65"/>
      <c r="DU1107" s="65"/>
      <c r="DV1107" s="65"/>
      <c r="DW1107" s="65"/>
      <c r="DX1107" s="65"/>
      <c r="DY1107" s="65"/>
      <c r="DZ1107" s="65"/>
      <c r="EA1107" s="65"/>
      <c r="EB1107" s="65"/>
      <c r="EC1107" s="65"/>
      <c r="ED1107" s="65"/>
      <c r="EE1107" s="65"/>
      <c r="EF1107" s="65"/>
      <c r="EG1107" s="65"/>
      <c r="EH1107" s="65"/>
      <c r="EI1107" s="65"/>
      <c r="EJ1107" s="65"/>
      <c r="EK1107" s="65"/>
      <c r="EL1107" s="65"/>
      <c r="EM1107" s="65"/>
      <c r="EN1107" s="65"/>
      <c r="EO1107" s="65"/>
      <c r="EP1107" s="65"/>
      <c r="EQ1107" s="65"/>
      <c r="ER1107" s="65"/>
      <c r="ES1107" s="65"/>
      <c r="ET1107" s="65"/>
      <c r="EU1107" s="65"/>
      <c r="EV1107" s="65"/>
      <c r="EW1107" s="65"/>
      <c r="EX1107" s="65"/>
      <c r="EY1107" s="65"/>
      <c r="EZ1107" s="65"/>
      <c r="FA1107" s="65"/>
      <c r="FB1107" s="65"/>
      <c r="FC1107" s="65"/>
      <c r="FD1107" s="65"/>
      <c r="FE1107" s="65"/>
      <c r="FF1107" s="65"/>
      <c r="FG1107" s="65"/>
      <c r="FH1107" s="65"/>
      <c r="FI1107" s="65"/>
      <c r="FJ1107" s="65"/>
      <c r="FK1107" s="65"/>
      <c r="FL1107" s="65"/>
      <c r="FM1107" s="65"/>
      <c r="FN1107" s="65"/>
      <c r="FO1107" s="65"/>
      <c r="FP1107" s="65"/>
      <c r="FQ1107" s="65"/>
      <c r="FR1107" s="65"/>
      <c r="FS1107" s="65"/>
      <c r="FT1107" s="65"/>
      <c r="FU1107" s="65"/>
      <c r="FV1107" s="65"/>
      <c r="FW1107" s="65"/>
      <c r="FX1107" s="65"/>
      <c r="FY1107" s="65"/>
      <c r="FZ1107" s="65"/>
      <c r="GA1107" s="65"/>
      <c r="GB1107" s="65"/>
      <c r="GC1107" s="65"/>
      <c r="GD1107" s="65"/>
      <c r="GE1107" s="65"/>
      <c r="GF1107" s="65"/>
      <c r="GG1107" s="65"/>
      <c r="GH1107" s="65"/>
      <c r="GI1107" s="65"/>
      <c r="GJ1107" s="65"/>
      <c r="GK1107" s="65"/>
      <c r="GL1107" s="65"/>
      <c r="GM1107" s="65"/>
      <c r="GN1107" s="65"/>
      <c r="GO1107" s="65"/>
      <c r="GP1107" s="65"/>
      <c r="GQ1107" s="65"/>
      <c r="GR1107" s="65"/>
      <c r="GS1107" s="65"/>
      <c r="GT1107" s="65"/>
      <c r="GU1107" s="65"/>
      <c r="GV1107" s="65"/>
      <c r="GW1107" s="65"/>
      <c r="GX1107" s="65"/>
      <c r="GY1107" s="65"/>
      <c r="GZ1107" s="65"/>
      <c r="HA1107" s="65"/>
      <c r="HB1107" s="65"/>
      <c r="HC1107" s="65"/>
      <c r="HD1107" s="65"/>
      <c r="HE1107" s="65"/>
      <c r="HF1107" s="65"/>
      <c r="HG1107" s="65"/>
      <c r="HH1107" s="65"/>
      <c r="HI1107" s="65"/>
      <c r="HJ1107" s="65"/>
      <c r="HK1107" s="65"/>
      <c r="HL1107" s="65"/>
      <c r="HM1107" s="65"/>
      <c r="HN1107" s="65"/>
      <c r="HO1107" s="65"/>
      <c r="HP1107" s="65"/>
      <c r="HQ1107" s="65"/>
      <c r="HR1107" s="65"/>
      <c r="HS1107" s="65"/>
      <c r="HT1107" s="65"/>
      <c r="HU1107" s="65"/>
      <c r="HV1107" s="65"/>
      <c r="HW1107" s="65"/>
      <c r="HX1107" s="65"/>
      <c r="HY1107" s="65"/>
      <c r="HZ1107" s="65"/>
      <c r="IA1107" s="65"/>
      <c r="IB1107" s="65"/>
      <c r="IC1107" s="65"/>
      <c r="ID1107" s="65"/>
      <c r="IE1107" s="65"/>
      <c r="IF1107" s="65"/>
      <c r="IG1107" s="65"/>
      <c r="IH1107" s="65"/>
      <c r="II1107" s="65"/>
      <c r="IJ1107" s="65"/>
      <c r="IK1107" s="65"/>
      <c r="IL1107" s="65"/>
      <c r="IM1107" s="65"/>
      <c r="IN1107" s="65"/>
      <c r="IO1107" s="65"/>
      <c r="IP1107" s="65"/>
      <c r="IQ1107" s="65"/>
    </row>
    <row r="1108" spans="1:251" s="89" customFormat="1" ht="18.75" customHeight="1" thickBot="1">
      <c r="A1108" s="90"/>
      <c r="B1108" s="118" t="s">
        <v>98</v>
      </c>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20"/>
      <c r="AA1108" s="121">
        <f>SUM($AA$1107:$AA$1107)</f>
        <v>1806</v>
      </c>
      <c r="AB1108" s="122"/>
      <c r="AC1108" s="122"/>
      <c r="AD1108" s="122"/>
      <c r="AE1108" s="122"/>
      <c r="AF1108" s="122"/>
      <c r="AG1108" s="122"/>
      <c r="AH1108" s="122"/>
      <c r="AI1108" s="123"/>
      <c r="AJ1108" s="121">
        <f>SUM($AJ$1107:$AJ$1107)</f>
        <v>2927</v>
      </c>
      <c r="AK1108" s="122"/>
      <c r="AL1108" s="122"/>
      <c r="AM1108" s="122"/>
      <c r="AN1108" s="122"/>
      <c r="AO1108" s="122"/>
      <c r="AP1108" s="122"/>
      <c r="AQ1108" s="122"/>
      <c r="AR1108" s="123"/>
      <c r="AS1108" s="124"/>
      <c r="AT1108" s="125"/>
      <c r="AU1108" s="125"/>
      <c r="AV1108" s="125"/>
      <c r="AW1108" s="125"/>
      <c r="AX1108" s="126"/>
      <c r="AY1108" s="65"/>
      <c r="AZ1108" s="65"/>
      <c r="BA1108" s="65"/>
      <c r="BB1108" s="65"/>
      <c r="BC1108" s="65"/>
      <c r="BD1108" s="65"/>
      <c r="BE1108" s="65"/>
      <c r="BF1108" s="65"/>
      <c r="BG1108" s="65"/>
      <c r="BH1108" s="65"/>
      <c r="BI1108" s="65"/>
      <c r="BJ1108" s="65"/>
      <c r="BK1108" s="65"/>
      <c r="BL1108" s="65"/>
      <c r="BM1108" s="65"/>
      <c r="BN1108" s="65"/>
      <c r="BO1108" s="65"/>
      <c r="BP1108" s="65"/>
      <c r="BQ1108" s="65"/>
      <c r="BR1108" s="65"/>
      <c r="BS1108" s="65"/>
      <c r="BT1108" s="65"/>
      <c r="BU1108" s="65"/>
      <c r="BV1108" s="65"/>
      <c r="BW1108" s="65"/>
      <c r="BX1108" s="65"/>
      <c r="BY1108" s="65"/>
      <c r="BZ1108" s="65"/>
      <c r="CA1108" s="65"/>
      <c r="CB1108" s="65"/>
      <c r="CC1108" s="65"/>
      <c r="CD1108" s="65"/>
      <c r="CE1108" s="65"/>
      <c r="CF1108" s="65"/>
      <c r="CG1108" s="65"/>
      <c r="CH1108" s="65"/>
      <c r="CI1108" s="65"/>
      <c r="CJ1108" s="65"/>
      <c r="CK1108" s="65"/>
      <c r="CL1108" s="65"/>
      <c r="CM1108" s="65"/>
      <c r="CN1108" s="65"/>
      <c r="CO1108" s="65"/>
      <c r="CP1108" s="65"/>
      <c r="CQ1108" s="65"/>
      <c r="CR1108" s="65"/>
      <c r="CS1108" s="65"/>
      <c r="CT1108" s="65"/>
      <c r="CU1108" s="65"/>
      <c r="CV1108" s="65"/>
      <c r="CW1108" s="65"/>
      <c r="CX1108" s="65"/>
      <c r="CY1108" s="65"/>
      <c r="CZ1108" s="65"/>
      <c r="DA1108" s="65"/>
      <c r="DB1108" s="65"/>
      <c r="DC1108" s="65"/>
      <c r="DD1108" s="65"/>
      <c r="DE1108" s="65"/>
      <c r="DF1108" s="65"/>
      <c r="DG1108" s="65"/>
      <c r="DH1108" s="65"/>
      <c r="DI1108" s="65"/>
      <c r="DJ1108" s="65"/>
      <c r="DK1108" s="65"/>
      <c r="DL1108" s="65"/>
      <c r="DM1108" s="65"/>
      <c r="DN1108" s="65"/>
      <c r="DO1108" s="65"/>
      <c r="DP1108" s="65"/>
      <c r="DQ1108" s="65"/>
      <c r="DR1108" s="65"/>
      <c r="DS1108" s="65"/>
      <c r="DT1108" s="65"/>
      <c r="DU1108" s="65"/>
      <c r="DV1108" s="65"/>
      <c r="DW1108" s="65"/>
      <c r="DX1108" s="65"/>
      <c r="DY1108" s="65"/>
      <c r="DZ1108" s="65"/>
      <c r="EA1108" s="65"/>
      <c r="EB1108" s="65"/>
      <c r="EC1108" s="65"/>
      <c r="ED1108" s="65"/>
      <c r="EE1108" s="65"/>
      <c r="EF1108" s="65"/>
      <c r="EG1108" s="65"/>
      <c r="EH1108" s="65"/>
      <c r="EI1108" s="65"/>
      <c r="EJ1108" s="65"/>
      <c r="EK1108" s="65"/>
      <c r="EL1108" s="65"/>
      <c r="EM1108" s="65"/>
      <c r="EN1108" s="65"/>
      <c r="EO1108" s="65"/>
      <c r="EP1108" s="65"/>
      <c r="EQ1108" s="65"/>
      <c r="ER1108" s="65"/>
      <c r="ES1108" s="65"/>
      <c r="ET1108" s="65"/>
      <c r="EU1108" s="65"/>
      <c r="EV1108" s="65"/>
      <c r="EW1108" s="65"/>
      <c r="EX1108" s="65"/>
      <c r="EY1108" s="65"/>
      <c r="EZ1108" s="65"/>
      <c r="FA1108" s="65"/>
      <c r="FB1108" s="65"/>
      <c r="FC1108" s="65"/>
      <c r="FD1108" s="65"/>
      <c r="FE1108" s="65"/>
      <c r="FF1108" s="65"/>
      <c r="FG1108" s="65"/>
      <c r="FH1108" s="65"/>
      <c r="FI1108" s="65"/>
      <c r="FJ1108" s="65"/>
      <c r="FK1108" s="65"/>
      <c r="FL1108" s="65"/>
      <c r="FM1108" s="65"/>
      <c r="FN1108" s="65"/>
      <c r="FO1108" s="65"/>
      <c r="FP1108" s="65"/>
      <c r="FQ1108" s="65"/>
      <c r="FR1108" s="65"/>
      <c r="FS1108" s="65"/>
      <c r="FT1108" s="65"/>
      <c r="FU1108" s="65"/>
      <c r="FV1108" s="65"/>
      <c r="FW1108" s="65"/>
      <c r="FX1108" s="65"/>
      <c r="FY1108" s="65"/>
      <c r="FZ1108" s="65"/>
      <c r="GA1108" s="65"/>
      <c r="GB1108" s="65"/>
      <c r="GC1108" s="65"/>
      <c r="GD1108" s="65"/>
      <c r="GE1108" s="65"/>
      <c r="GF1108" s="65"/>
      <c r="GG1108" s="65"/>
      <c r="GH1108" s="65"/>
      <c r="GI1108" s="65"/>
      <c r="GJ1108" s="65"/>
      <c r="GK1108" s="65"/>
      <c r="GL1108" s="65"/>
      <c r="GM1108" s="65"/>
      <c r="GN1108" s="65"/>
      <c r="GO1108" s="65"/>
      <c r="GP1108" s="65"/>
      <c r="GQ1108" s="65"/>
      <c r="GR1108" s="65"/>
      <c r="GS1108" s="65"/>
      <c r="GT1108" s="65"/>
      <c r="GU1108" s="65"/>
      <c r="GV1108" s="65"/>
      <c r="GW1108" s="65"/>
      <c r="GX1108" s="65"/>
      <c r="GY1108" s="65"/>
      <c r="GZ1108" s="65"/>
      <c r="HA1108" s="65"/>
      <c r="HB1108" s="65"/>
      <c r="HC1108" s="65"/>
      <c r="HD1108" s="65"/>
      <c r="HE1108" s="65"/>
      <c r="HF1108" s="65"/>
      <c r="HG1108" s="65"/>
      <c r="HH1108" s="65"/>
      <c r="HI1108" s="65"/>
      <c r="HJ1108" s="65"/>
      <c r="HK1108" s="65"/>
      <c r="HL1108" s="65"/>
      <c r="HM1108" s="65"/>
      <c r="HN1108" s="65"/>
      <c r="HO1108" s="65"/>
      <c r="HP1108" s="65"/>
      <c r="HQ1108" s="65"/>
      <c r="HR1108" s="65"/>
      <c r="HS1108" s="65"/>
      <c r="HT1108" s="65"/>
      <c r="HU1108" s="65"/>
      <c r="HV1108" s="65"/>
      <c r="HW1108" s="65"/>
      <c r="HX1108" s="65"/>
      <c r="HY1108" s="65"/>
      <c r="HZ1108" s="65"/>
      <c r="IA1108" s="65"/>
      <c r="IB1108" s="65"/>
      <c r="IC1108" s="65"/>
      <c r="ID1108" s="65"/>
      <c r="IE1108" s="65"/>
      <c r="IF1108" s="65"/>
      <c r="IG1108" s="65"/>
      <c r="IH1108" s="65"/>
      <c r="II1108" s="65"/>
      <c r="IJ1108" s="65"/>
      <c r="IK1108" s="65"/>
      <c r="IL1108" s="65"/>
      <c r="IM1108" s="65"/>
      <c r="IN1108" s="65"/>
      <c r="IO1108" s="65"/>
      <c r="IP1108" s="65"/>
      <c r="IQ1108" s="65"/>
    </row>
    <row r="1110" spans="1:251" ht="18.75">
      <c r="A1110" s="64" t="s">
        <v>85</v>
      </c>
      <c r="AW1110" s="66"/>
      <c r="AX1110" s="67"/>
      <c r="AY1110" s="66"/>
    </row>
    <row r="1112" spans="1:251" ht="18.75">
      <c r="B1112" s="68" t="s">
        <v>0</v>
      </c>
      <c r="C1112" s="127"/>
      <c r="D1112" s="127"/>
      <c r="E1112" s="127"/>
      <c r="F1112" s="127"/>
      <c r="G1112" s="127"/>
      <c r="H1112" s="127"/>
      <c r="I1112" s="127"/>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7"/>
      <c r="AL1112" s="127"/>
      <c r="AM1112" s="127"/>
      <c r="AN1112" s="127"/>
      <c r="AO1112" s="127"/>
      <c r="AP1112" s="127"/>
      <c r="AQ1112" s="127"/>
      <c r="AR1112" s="127"/>
      <c r="AS1112" s="127"/>
      <c r="AT1112" s="127"/>
      <c r="AU1112" s="127"/>
      <c r="AV1112" s="127"/>
      <c r="AW1112" s="127"/>
      <c r="AX1112" s="127"/>
    </row>
    <row r="1113" spans="1:251">
      <c r="Z1113" s="70"/>
      <c r="AD1113" s="70"/>
      <c r="AE1113" s="70"/>
      <c r="AF1113" s="70"/>
      <c r="AG1113" s="70"/>
      <c r="AH1113" s="70"/>
      <c r="AI1113" s="70"/>
      <c r="AO1113" s="70"/>
    </row>
    <row r="1114" spans="1:251" ht="13.5" thickBot="1">
      <c r="Z1114" s="70"/>
      <c r="AD1114" s="70"/>
      <c r="AE1114" s="70"/>
      <c r="AF1114" s="70"/>
      <c r="AG1114" s="70"/>
      <c r="AH1114" s="70"/>
      <c r="AI1114" s="70"/>
      <c r="AO1114" s="70"/>
      <c r="DI1114" s="71"/>
    </row>
    <row r="1115" spans="1:251" ht="24.75" customHeight="1" thickBot="1">
      <c r="B1115" s="72" t="s">
        <v>86</v>
      </c>
      <c r="C1115" s="73"/>
      <c r="D1115" s="73"/>
      <c r="E1115" s="73"/>
      <c r="F1115" s="73"/>
      <c r="G1115" s="73"/>
      <c r="H1115" s="74" t="s">
        <v>244</v>
      </c>
      <c r="I1115" s="75"/>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c r="AF1115" s="75"/>
      <c r="AG1115" s="75"/>
      <c r="AH1115" s="75"/>
      <c r="AI1115" s="75"/>
      <c r="AJ1115" s="75"/>
      <c r="AK1115" s="75"/>
      <c r="AL1115" s="75"/>
      <c r="AM1115" s="75"/>
      <c r="AN1115" s="75"/>
      <c r="AO1115" s="75"/>
      <c r="AP1115" s="75"/>
      <c r="AQ1115" s="75"/>
      <c r="AR1115" s="75"/>
      <c r="AS1115" s="75"/>
      <c r="AT1115" s="75"/>
      <c r="AU1115" s="75"/>
      <c r="AV1115" s="75"/>
      <c r="AW1115" s="75"/>
      <c r="AX1115" s="76"/>
      <c r="DI1115" s="71"/>
    </row>
    <row r="1116" spans="1:251" ht="14.25">
      <c r="B1116" s="77"/>
      <c r="C1116" s="77"/>
      <c r="D1116" s="77"/>
      <c r="E1116" s="77"/>
      <c r="F1116" s="77"/>
      <c r="G1116" s="77"/>
      <c r="H1116" s="78"/>
      <c r="I1116" s="78"/>
      <c r="J1116" s="78"/>
      <c r="K1116" s="78"/>
      <c r="L1116" s="79"/>
      <c r="M1116" s="79"/>
      <c r="N1116" s="79"/>
      <c r="O1116" s="79"/>
      <c r="P1116" s="78"/>
      <c r="Q1116" s="78"/>
      <c r="R1116" s="78"/>
      <c r="S1116" s="78"/>
      <c r="T1116" s="78"/>
      <c r="U1116" s="78"/>
      <c r="V1116" s="80"/>
      <c r="W1116" s="80"/>
      <c r="X1116" s="80"/>
      <c r="Y1116" s="80"/>
      <c r="Z1116" s="80"/>
      <c r="AA1116" s="80"/>
      <c r="AB1116" s="80"/>
      <c r="AC1116" s="80"/>
      <c r="AD1116" s="80"/>
      <c r="AE1116" s="80"/>
      <c r="AF1116" s="80"/>
      <c r="AG1116" s="80"/>
      <c r="AH1116" s="80"/>
      <c r="AI1116" s="80"/>
      <c r="AJ1116" s="80"/>
      <c r="AK1116" s="80"/>
      <c r="AL1116" s="80"/>
      <c r="AM1116" s="80"/>
      <c r="AN1116" s="80"/>
      <c r="AO1116" s="80"/>
      <c r="AP1116" s="80"/>
      <c r="AQ1116" s="80"/>
      <c r="AR1116" s="80"/>
      <c r="AS1116" s="80"/>
      <c r="AT1116" s="80"/>
      <c r="AU1116" s="80"/>
      <c r="AV1116" s="80"/>
      <c r="AW1116" s="80"/>
      <c r="AX1116" s="80"/>
      <c r="DI1116" s="71"/>
    </row>
    <row r="1117" spans="1:251" ht="15" thickBot="1">
      <c r="A1117" s="81"/>
      <c r="B1117" s="80" t="s">
        <v>88</v>
      </c>
      <c r="C1117" s="78"/>
      <c r="D1117" s="78"/>
      <c r="E1117" s="78"/>
      <c r="F1117" s="78"/>
      <c r="G1117" s="78"/>
      <c r="H1117" s="78"/>
      <c r="I1117" s="78"/>
      <c r="J1117" s="78"/>
      <c r="K1117" s="78"/>
      <c r="L1117" s="79"/>
      <c r="M1117" s="79"/>
      <c r="N1117" s="79"/>
      <c r="O1117" s="79"/>
      <c r="P1117" s="78"/>
      <c r="Q1117" s="78"/>
      <c r="R1117" s="78"/>
      <c r="S1117" s="78"/>
      <c r="T1117" s="78"/>
      <c r="U1117" s="78"/>
      <c r="V1117" s="80"/>
      <c r="W1117" s="80"/>
      <c r="X1117" s="80"/>
      <c r="Y1117" s="80"/>
      <c r="Z1117" s="80"/>
      <c r="AA1117" s="80"/>
      <c r="AB1117" s="80"/>
      <c r="AC1117" s="80"/>
      <c r="AD1117" s="80"/>
      <c r="AE1117" s="80"/>
      <c r="AF1117" s="80"/>
      <c r="AG1117" s="80"/>
      <c r="AH1117" s="80"/>
      <c r="AI1117" s="80"/>
      <c r="AJ1117" s="80"/>
      <c r="AK1117" s="80"/>
      <c r="AL1117" s="80"/>
      <c r="AM1117" s="80"/>
      <c r="AN1117" s="80"/>
      <c r="AO1117" s="80"/>
      <c r="AP1117" s="80"/>
      <c r="AQ1117" s="80"/>
      <c r="AR1117" s="80"/>
      <c r="AS1117" s="80"/>
      <c r="AT1117" s="80"/>
      <c r="AU1117" s="80"/>
      <c r="AV1117" s="80"/>
      <c r="AW1117" s="80"/>
      <c r="AX1117" s="80"/>
      <c r="DI1117" s="71"/>
    </row>
    <row r="1118" spans="1:251" ht="14.25">
      <c r="A1118" s="78"/>
      <c r="B1118" s="82"/>
      <c r="C1118" s="77"/>
      <c r="D1118" s="77"/>
      <c r="E1118" s="77"/>
      <c r="F1118" s="77"/>
      <c r="G1118" s="77"/>
      <c r="H1118" s="77"/>
      <c r="I1118" s="77"/>
      <c r="J1118" s="77"/>
      <c r="K1118" s="77"/>
      <c r="L1118" s="83"/>
      <c r="M1118" s="83"/>
      <c r="N1118" s="83"/>
      <c r="O1118" s="83"/>
      <c r="P1118" s="77"/>
      <c r="Q1118" s="77"/>
      <c r="R1118" s="77"/>
      <c r="S1118" s="77"/>
      <c r="T1118" s="77"/>
      <c r="U1118" s="77"/>
      <c r="V1118" s="84"/>
      <c r="W1118" s="84"/>
      <c r="X1118" s="84"/>
      <c r="Y1118" s="84"/>
      <c r="Z1118" s="84"/>
      <c r="AA1118" s="84"/>
      <c r="AB1118" s="84"/>
      <c r="AC1118" s="84"/>
      <c r="AD1118" s="84"/>
      <c r="AE1118" s="84"/>
      <c r="AF1118" s="84"/>
      <c r="AG1118" s="84"/>
      <c r="AH1118" s="84"/>
      <c r="AI1118" s="84"/>
      <c r="AJ1118" s="84"/>
      <c r="AK1118" s="84"/>
      <c r="AL1118" s="84"/>
      <c r="AM1118" s="84"/>
      <c r="AN1118" s="84"/>
      <c r="AO1118" s="84"/>
      <c r="AP1118" s="84"/>
      <c r="AQ1118" s="84"/>
      <c r="AR1118" s="84"/>
      <c r="AS1118" s="84"/>
      <c r="AT1118" s="84"/>
      <c r="AU1118" s="84"/>
      <c r="AV1118" s="84"/>
      <c r="AW1118" s="84"/>
      <c r="AX1118" s="85"/>
    </row>
    <row r="1119" spans="1:251" ht="12" customHeight="1">
      <c r="A1119" s="78"/>
      <c r="B1119" s="86" t="s">
        <v>245</v>
      </c>
      <c r="C1119" s="87"/>
      <c r="D1119" s="87"/>
      <c r="E1119" s="87"/>
      <c r="F1119" s="87"/>
      <c r="G1119" s="87"/>
      <c r="H1119" s="87"/>
      <c r="I1119" s="87"/>
      <c r="J1119" s="87"/>
      <c r="K1119" s="87"/>
      <c r="L1119" s="87"/>
      <c r="M1119" s="87"/>
      <c r="N1119" s="87"/>
      <c r="O1119" s="87"/>
      <c r="P1119" s="87"/>
      <c r="Q1119" s="87"/>
      <c r="R1119" s="87"/>
      <c r="S1119" s="87"/>
      <c r="T1119" s="87"/>
      <c r="U1119" s="87"/>
      <c r="V1119" s="87"/>
      <c r="W1119" s="87"/>
      <c r="X1119" s="87"/>
      <c r="Y1119" s="87"/>
      <c r="Z1119" s="87"/>
      <c r="AA1119" s="87"/>
      <c r="AB1119" s="87"/>
      <c r="AC1119" s="87"/>
      <c r="AD1119" s="87"/>
      <c r="AE1119" s="87"/>
      <c r="AF1119" s="87"/>
      <c r="AG1119" s="87"/>
      <c r="AH1119" s="87"/>
      <c r="AI1119" s="87"/>
      <c r="AJ1119" s="87"/>
      <c r="AK1119" s="87"/>
      <c r="AL1119" s="87"/>
      <c r="AM1119" s="87"/>
      <c r="AN1119" s="87"/>
      <c r="AO1119" s="87"/>
      <c r="AP1119" s="87"/>
      <c r="AQ1119" s="87"/>
      <c r="AR1119" s="87"/>
      <c r="AS1119" s="87"/>
      <c r="AT1119" s="87"/>
      <c r="AU1119" s="87"/>
      <c r="AV1119" s="87"/>
      <c r="AW1119" s="87"/>
      <c r="AX1119" s="88"/>
    </row>
    <row r="1120" spans="1:251" ht="12" customHeight="1">
      <c r="A1120" s="78"/>
      <c r="B1120" s="86"/>
      <c r="C1120" s="87"/>
      <c r="D1120" s="87"/>
      <c r="E1120" s="87"/>
      <c r="F1120" s="87"/>
      <c r="G1120" s="87"/>
      <c r="H1120" s="87"/>
      <c r="I1120" s="87"/>
      <c r="J1120" s="87"/>
      <c r="K1120" s="87"/>
      <c r="L1120" s="87"/>
      <c r="M1120" s="87"/>
      <c r="N1120" s="87"/>
      <c r="O1120" s="87"/>
      <c r="P1120" s="87"/>
      <c r="Q1120" s="87"/>
      <c r="R1120" s="87"/>
      <c r="S1120" s="87"/>
      <c r="T1120" s="87"/>
      <c r="U1120" s="87"/>
      <c r="V1120" s="87"/>
      <c r="W1120" s="87"/>
      <c r="X1120" s="87"/>
      <c r="Y1120" s="87"/>
      <c r="Z1120" s="87"/>
      <c r="AA1120" s="87"/>
      <c r="AB1120" s="87"/>
      <c r="AC1120" s="87"/>
      <c r="AD1120" s="87"/>
      <c r="AE1120" s="87"/>
      <c r="AF1120" s="87"/>
      <c r="AG1120" s="87"/>
      <c r="AH1120" s="87"/>
      <c r="AI1120" s="87"/>
      <c r="AJ1120" s="87"/>
      <c r="AK1120" s="87"/>
      <c r="AL1120" s="87"/>
      <c r="AM1120" s="87"/>
      <c r="AN1120" s="87"/>
      <c r="AO1120" s="87"/>
      <c r="AP1120" s="87"/>
      <c r="AQ1120" s="87"/>
      <c r="AR1120" s="87"/>
      <c r="AS1120" s="87"/>
      <c r="AT1120" s="87"/>
      <c r="AU1120" s="87"/>
      <c r="AV1120" s="87"/>
      <c r="AW1120" s="87"/>
      <c r="AX1120" s="88"/>
      <c r="BC1120" s="89"/>
    </row>
    <row r="1121" spans="1:113" ht="12" customHeight="1">
      <c r="A1121" s="78"/>
      <c r="B1121" s="86"/>
      <c r="C1121" s="87"/>
      <c r="D1121" s="87"/>
      <c r="E1121" s="87"/>
      <c r="F1121" s="87"/>
      <c r="G1121" s="87"/>
      <c r="H1121" s="87"/>
      <c r="I1121" s="87"/>
      <c r="J1121" s="87"/>
      <c r="K1121" s="87"/>
      <c r="L1121" s="87"/>
      <c r="M1121" s="87"/>
      <c r="N1121" s="87"/>
      <c r="O1121" s="87"/>
      <c r="P1121" s="87"/>
      <c r="Q1121" s="87"/>
      <c r="R1121" s="87"/>
      <c r="S1121" s="87"/>
      <c r="T1121" s="87"/>
      <c r="U1121" s="87"/>
      <c r="V1121" s="87"/>
      <c r="W1121" s="87"/>
      <c r="X1121" s="87"/>
      <c r="Y1121" s="87"/>
      <c r="Z1121" s="87"/>
      <c r="AA1121" s="87"/>
      <c r="AB1121" s="87"/>
      <c r="AC1121" s="87"/>
      <c r="AD1121" s="87"/>
      <c r="AE1121" s="87"/>
      <c r="AF1121" s="87"/>
      <c r="AG1121" s="87"/>
      <c r="AH1121" s="87"/>
      <c r="AI1121" s="87"/>
      <c r="AJ1121" s="87"/>
      <c r="AK1121" s="87"/>
      <c r="AL1121" s="87"/>
      <c r="AM1121" s="87"/>
      <c r="AN1121" s="87"/>
      <c r="AO1121" s="87"/>
      <c r="AP1121" s="87"/>
      <c r="AQ1121" s="87"/>
      <c r="AR1121" s="87"/>
      <c r="AS1121" s="87"/>
      <c r="AT1121" s="87"/>
      <c r="AU1121" s="87"/>
      <c r="AV1121" s="87"/>
      <c r="AW1121" s="87"/>
      <c r="AX1121" s="88"/>
    </row>
    <row r="1122" spans="1:113" ht="12" customHeight="1">
      <c r="A1122" s="78"/>
      <c r="B1122" s="86"/>
      <c r="C1122" s="87"/>
      <c r="D1122" s="87"/>
      <c r="E1122" s="87"/>
      <c r="F1122" s="87"/>
      <c r="G1122" s="87"/>
      <c r="H1122" s="87"/>
      <c r="I1122" s="87"/>
      <c r="J1122" s="87"/>
      <c r="K1122" s="87"/>
      <c r="L1122" s="87"/>
      <c r="M1122" s="87"/>
      <c r="N1122" s="87"/>
      <c r="O1122" s="87"/>
      <c r="P1122" s="87"/>
      <c r="Q1122" s="87"/>
      <c r="R1122" s="87"/>
      <c r="S1122" s="87"/>
      <c r="T1122" s="87"/>
      <c r="U1122" s="87"/>
      <c r="V1122" s="87"/>
      <c r="W1122" s="87"/>
      <c r="X1122" s="87"/>
      <c r="Y1122" s="87"/>
      <c r="Z1122" s="87"/>
      <c r="AA1122" s="87"/>
      <c r="AB1122" s="87"/>
      <c r="AC1122" s="87"/>
      <c r="AD1122" s="87"/>
      <c r="AE1122" s="87"/>
      <c r="AF1122" s="87"/>
      <c r="AG1122" s="87"/>
      <c r="AH1122" s="87"/>
      <c r="AI1122" s="87"/>
      <c r="AJ1122" s="87"/>
      <c r="AK1122" s="87"/>
      <c r="AL1122" s="87"/>
      <c r="AM1122" s="87"/>
      <c r="AN1122" s="87"/>
      <c r="AO1122" s="87"/>
      <c r="AP1122" s="87"/>
      <c r="AQ1122" s="87"/>
      <c r="AR1122" s="87"/>
      <c r="AS1122" s="87"/>
      <c r="AT1122" s="87"/>
      <c r="AU1122" s="87"/>
      <c r="AV1122" s="87"/>
      <c r="AW1122" s="87"/>
      <c r="AX1122" s="88"/>
    </row>
    <row r="1123" spans="1:113" ht="12" customHeight="1">
      <c r="A1123" s="78"/>
      <c r="B1123" s="86"/>
      <c r="C1123" s="87"/>
      <c r="D1123" s="87"/>
      <c r="E1123" s="87"/>
      <c r="F1123" s="87"/>
      <c r="G1123" s="87"/>
      <c r="H1123" s="87"/>
      <c r="I1123" s="87"/>
      <c r="J1123" s="87"/>
      <c r="K1123" s="87"/>
      <c r="L1123" s="87"/>
      <c r="M1123" s="87"/>
      <c r="N1123" s="87"/>
      <c r="O1123" s="87"/>
      <c r="P1123" s="87"/>
      <c r="Q1123" s="87"/>
      <c r="R1123" s="87"/>
      <c r="S1123" s="87"/>
      <c r="T1123" s="87"/>
      <c r="U1123" s="87"/>
      <c r="V1123" s="87"/>
      <c r="W1123" s="87"/>
      <c r="X1123" s="87"/>
      <c r="Y1123" s="87"/>
      <c r="Z1123" s="87"/>
      <c r="AA1123" s="87"/>
      <c r="AB1123" s="87"/>
      <c r="AC1123" s="87"/>
      <c r="AD1123" s="87"/>
      <c r="AE1123" s="87"/>
      <c r="AF1123" s="87"/>
      <c r="AG1123" s="87"/>
      <c r="AH1123" s="87"/>
      <c r="AI1123" s="87"/>
      <c r="AJ1123" s="87"/>
      <c r="AK1123" s="87"/>
      <c r="AL1123" s="87"/>
      <c r="AM1123" s="87"/>
      <c r="AN1123" s="87"/>
      <c r="AO1123" s="87"/>
      <c r="AP1123" s="87"/>
      <c r="AQ1123" s="87"/>
      <c r="AR1123" s="87"/>
      <c r="AS1123" s="87"/>
      <c r="AT1123" s="87"/>
      <c r="AU1123" s="87"/>
      <c r="AV1123" s="87"/>
      <c r="AW1123" s="87"/>
      <c r="AX1123" s="88"/>
    </row>
    <row r="1124" spans="1:113" ht="15" thickBot="1">
      <c r="A1124" s="90"/>
      <c r="B1124" s="91"/>
      <c r="C1124" s="92"/>
      <c r="D1124" s="92"/>
      <c r="E1124" s="92"/>
      <c r="F1124" s="92"/>
      <c r="G1124" s="92"/>
      <c r="H1124" s="92"/>
      <c r="I1124" s="92"/>
      <c r="J1124" s="92"/>
      <c r="K1124" s="92"/>
      <c r="L1124" s="92"/>
      <c r="M1124" s="92"/>
      <c r="N1124" s="92"/>
      <c r="O1124" s="92"/>
      <c r="P1124" s="92"/>
      <c r="Q1124" s="92"/>
      <c r="R1124" s="92"/>
      <c r="S1124" s="92"/>
      <c r="T1124" s="92"/>
      <c r="U1124" s="92"/>
      <c r="V1124" s="92"/>
      <c r="W1124" s="92"/>
      <c r="X1124" s="92"/>
      <c r="Y1124" s="92"/>
      <c r="Z1124" s="92"/>
      <c r="AA1124" s="92"/>
      <c r="AB1124" s="92"/>
      <c r="AC1124" s="92"/>
      <c r="AD1124" s="92"/>
      <c r="AE1124" s="92"/>
      <c r="AF1124" s="92"/>
      <c r="AG1124" s="92"/>
      <c r="AH1124" s="92"/>
      <c r="AI1124" s="92"/>
      <c r="AJ1124" s="92"/>
      <c r="AK1124" s="92"/>
      <c r="AL1124" s="92"/>
      <c r="AM1124" s="92"/>
      <c r="AN1124" s="92"/>
      <c r="AO1124" s="92"/>
      <c r="AP1124" s="92"/>
      <c r="AQ1124" s="92"/>
      <c r="AR1124" s="92"/>
      <c r="AS1124" s="92"/>
      <c r="AT1124" s="92"/>
      <c r="AU1124" s="92"/>
      <c r="AV1124" s="92"/>
      <c r="AW1124" s="92"/>
      <c r="AX1124" s="93"/>
    </row>
    <row r="1125" spans="1:113">
      <c r="B1125" s="94"/>
    </row>
    <row r="1126" spans="1:113" ht="15" thickBot="1">
      <c r="A1126" s="81"/>
      <c r="B1126" s="80" t="s">
        <v>89</v>
      </c>
      <c r="C1126" s="78"/>
      <c r="D1126" s="78"/>
      <c r="E1126" s="78"/>
      <c r="F1126" s="78"/>
      <c r="G1126" s="78"/>
      <c r="H1126" s="78"/>
      <c r="I1126" s="78"/>
      <c r="J1126" s="78"/>
      <c r="K1126" s="78"/>
      <c r="L1126" s="79"/>
      <c r="M1126" s="79"/>
      <c r="N1126" s="79"/>
      <c r="O1126" s="79"/>
      <c r="P1126" s="78"/>
      <c r="Q1126" s="78"/>
      <c r="R1126" s="78"/>
      <c r="S1126" s="78"/>
      <c r="T1126" s="78"/>
      <c r="U1126" s="78"/>
      <c r="V1126" s="80"/>
      <c r="W1126" s="80"/>
      <c r="X1126" s="80"/>
      <c r="Y1126" s="80"/>
      <c r="Z1126" s="80"/>
      <c r="AA1126" s="80"/>
      <c r="AB1126" s="80"/>
      <c r="AC1126" s="80"/>
      <c r="AD1126" s="80"/>
      <c r="AE1126" s="80"/>
      <c r="AF1126" s="80"/>
      <c r="AG1126" s="80"/>
      <c r="AH1126" s="80"/>
      <c r="AI1126" s="80"/>
      <c r="AJ1126" s="80"/>
      <c r="AK1126" s="80"/>
      <c r="AL1126" s="80"/>
      <c r="AM1126" s="80"/>
      <c r="AN1126" s="80"/>
      <c r="AO1126" s="80"/>
      <c r="AP1126" s="80"/>
      <c r="AQ1126" s="80"/>
      <c r="AR1126" s="80"/>
      <c r="AS1126" s="80"/>
      <c r="AT1126" s="80"/>
      <c r="AU1126" s="80"/>
      <c r="AV1126" s="80"/>
      <c r="AW1126" s="80"/>
      <c r="AX1126" s="80"/>
      <c r="DI1126" s="71"/>
    </row>
    <row r="1127" spans="1:113" ht="14.25">
      <c r="A1127" s="78"/>
      <c r="B1127" s="82"/>
      <c r="C1127" s="77"/>
      <c r="D1127" s="77"/>
      <c r="E1127" s="77"/>
      <c r="F1127" s="77"/>
      <c r="G1127" s="77"/>
      <c r="H1127" s="77"/>
      <c r="I1127" s="77"/>
      <c r="J1127" s="77"/>
      <c r="K1127" s="77"/>
      <c r="L1127" s="83"/>
      <c r="M1127" s="83"/>
      <c r="N1127" s="83"/>
      <c r="O1127" s="83"/>
      <c r="P1127" s="77"/>
      <c r="Q1127" s="77"/>
      <c r="R1127" s="77"/>
      <c r="S1127" s="77"/>
      <c r="T1127" s="77"/>
      <c r="U1127" s="77"/>
      <c r="V1127" s="84"/>
      <c r="W1127" s="84"/>
      <c r="X1127" s="84"/>
      <c r="Y1127" s="84"/>
      <c r="Z1127" s="84"/>
      <c r="AA1127" s="84"/>
      <c r="AB1127" s="84"/>
      <c r="AC1127" s="84"/>
      <c r="AD1127" s="84"/>
      <c r="AE1127" s="84"/>
      <c r="AF1127" s="84"/>
      <c r="AG1127" s="84"/>
      <c r="AH1127" s="84"/>
      <c r="AI1127" s="84"/>
      <c r="AJ1127" s="84"/>
      <c r="AK1127" s="84"/>
      <c r="AL1127" s="84"/>
      <c r="AM1127" s="84"/>
      <c r="AN1127" s="84"/>
      <c r="AO1127" s="84"/>
      <c r="AP1127" s="84"/>
      <c r="AQ1127" s="84"/>
      <c r="AR1127" s="84"/>
      <c r="AS1127" s="84"/>
      <c r="AT1127" s="84"/>
      <c r="AU1127" s="84"/>
      <c r="AV1127" s="84"/>
      <c r="AW1127" s="84"/>
      <c r="AX1127" s="85"/>
    </row>
    <row r="1128" spans="1:113" ht="12" customHeight="1">
      <c r="A1128" s="78"/>
      <c r="B1128" s="86" t="s">
        <v>246</v>
      </c>
      <c r="C1128" s="87"/>
      <c r="D1128" s="87"/>
      <c r="E1128" s="87"/>
      <c r="F1128" s="87"/>
      <c r="G1128" s="87"/>
      <c r="H1128" s="87"/>
      <c r="I1128" s="87"/>
      <c r="J1128" s="87"/>
      <c r="K1128" s="87"/>
      <c r="L1128" s="87"/>
      <c r="M1128" s="87"/>
      <c r="N1128" s="87"/>
      <c r="O1128" s="87"/>
      <c r="P1128" s="87"/>
      <c r="Q1128" s="87"/>
      <c r="R1128" s="87"/>
      <c r="S1128" s="87"/>
      <c r="T1128" s="87"/>
      <c r="U1128" s="87"/>
      <c r="V1128" s="87"/>
      <c r="W1128" s="87"/>
      <c r="X1128" s="87"/>
      <c r="Y1128" s="87"/>
      <c r="Z1128" s="87"/>
      <c r="AA1128" s="87"/>
      <c r="AB1128" s="87"/>
      <c r="AC1128" s="87"/>
      <c r="AD1128" s="87"/>
      <c r="AE1128" s="87"/>
      <c r="AF1128" s="87"/>
      <c r="AG1128" s="87"/>
      <c r="AH1128" s="87"/>
      <c r="AI1128" s="87"/>
      <c r="AJ1128" s="87"/>
      <c r="AK1128" s="87"/>
      <c r="AL1128" s="87"/>
      <c r="AM1128" s="87"/>
      <c r="AN1128" s="87"/>
      <c r="AO1128" s="87"/>
      <c r="AP1128" s="87"/>
      <c r="AQ1128" s="87"/>
      <c r="AR1128" s="87"/>
      <c r="AS1128" s="87"/>
      <c r="AT1128" s="87"/>
      <c r="AU1128" s="87"/>
      <c r="AV1128" s="87"/>
      <c r="AW1128" s="87"/>
      <c r="AX1128" s="88"/>
    </row>
    <row r="1129" spans="1:113" ht="12" customHeight="1">
      <c r="A1129" s="78"/>
      <c r="B1129" s="86"/>
      <c r="C1129" s="87"/>
      <c r="D1129" s="87"/>
      <c r="E1129" s="87"/>
      <c r="F1129" s="87"/>
      <c r="G1129" s="87"/>
      <c r="H1129" s="87"/>
      <c r="I1129" s="87"/>
      <c r="J1129" s="87"/>
      <c r="K1129" s="87"/>
      <c r="L1129" s="87"/>
      <c r="M1129" s="87"/>
      <c r="N1129" s="87"/>
      <c r="O1129" s="87"/>
      <c r="P1129" s="87"/>
      <c r="Q1129" s="87"/>
      <c r="R1129" s="87"/>
      <c r="S1129" s="87"/>
      <c r="T1129" s="87"/>
      <c r="U1129" s="87"/>
      <c r="V1129" s="87"/>
      <c r="W1129" s="87"/>
      <c r="X1129" s="87"/>
      <c r="Y1129" s="87"/>
      <c r="Z1129" s="87"/>
      <c r="AA1129" s="87"/>
      <c r="AB1129" s="87"/>
      <c r="AC1129" s="87"/>
      <c r="AD1129" s="87"/>
      <c r="AE1129" s="87"/>
      <c r="AF1129" s="87"/>
      <c r="AG1129" s="87"/>
      <c r="AH1129" s="87"/>
      <c r="AI1129" s="87"/>
      <c r="AJ1129" s="87"/>
      <c r="AK1129" s="87"/>
      <c r="AL1129" s="87"/>
      <c r="AM1129" s="87"/>
      <c r="AN1129" s="87"/>
      <c r="AO1129" s="87"/>
      <c r="AP1129" s="87"/>
      <c r="AQ1129" s="87"/>
      <c r="AR1129" s="87"/>
      <c r="AS1129" s="87"/>
      <c r="AT1129" s="87"/>
      <c r="AU1129" s="87"/>
      <c r="AV1129" s="87"/>
      <c r="AW1129" s="87"/>
      <c r="AX1129" s="88"/>
    </row>
    <row r="1130" spans="1:113" ht="12" customHeight="1">
      <c r="A1130" s="78"/>
      <c r="B1130" s="86"/>
      <c r="C1130" s="87"/>
      <c r="D1130" s="87"/>
      <c r="E1130" s="87"/>
      <c r="F1130" s="87"/>
      <c r="G1130" s="87"/>
      <c r="H1130" s="87"/>
      <c r="I1130" s="87"/>
      <c r="J1130" s="87"/>
      <c r="K1130" s="87"/>
      <c r="L1130" s="87"/>
      <c r="M1130" s="87"/>
      <c r="N1130" s="87"/>
      <c r="O1130" s="87"/>
      <c r="P1130" s="87"/>
      <c r="Q1130" s="87"/>
      <c r="R1130" s="87"/>
      <c r="S1130" s="87"/>
      <c r="T1130" s="87"/>
      <c r="U1130" s="87"/>
      <c r="V1130" s="87"/>
      <c r="W1130" s="87"/>
      <c r="X1130" s="87"/>
      <c r="Y1130" s="87"/>
      <c r="Z1130" s="87"/>
      <c r="AA1130" s="87"/>
      <c r="AB1130" s="87"/>
      <c r="AC1130" s="87"/>
      <c r="AD1130" s="87"/>
      <c r="AE1130" s="87"/>
      <c r="AF1130" s="87"/>
      <c r="AG1130" s="87"/>
      <c r="AH1130" s="87"/>
      <c r="AI1130" s="87"/>
      <c r="AJ1130" s="87"/>
      <c r="AK1130" s="87"/>
      <c r="AL1130" s="87"/>
      <c r="AM1130" s="87"/>
      <c r="AN1130" s="87"/>
      <c r="AO1130" s="87"/>
      <c r="AP1130" s="87"/>
      <c r="AQ1130" s="87"/>
      <c r="AR1130" s="87"/>
      <c r="AS1130" s="87"/>
      <c r="AT1130" s="87"/>
      <c r="AU1130" s="87"/>
      <c r="AV1130" s="87"/>
      <c r="AW1130" s="87"/>
      <c r="AX1130" s="88"/>
    </row>
    <row r="1131" spans="1:113" ht="12" customHeight="1">
      <c r="A1131" s="78"/>
      <c r="B1131" s="86"/>
      <c r="C1131" s="87"/>
      <c r="D1131" s="87"/>
      <c r="E1131" s="87"/>
      <c r="F1131" s="87"/>
      <c r="G1131" s="87"/>
      <c r="H1131" s="87"/>
      <c r="I1131" s="87"/>
      <c r="J1131" s="87"/>
      <c r="K1131" s="87"/>
      <c r="L1131" s="87"/>
      <c r="M1131" s="87"/>
      <c r="N1131" s="87"/>
      <c r="O1131" s="87"/>
      <c r="P1131" s="87"/>
      <c r="Q1131" s="87"/>
      <c r="R1131" s="87"/>
      <c r="S1131" s="87"/>
      <c r="T1131" s="87"/>
      <c r="U1131" s="87"/>
      <c r="V1131" s="87"/>
      <c r="W1131" s="87"/>
      <c r="X1131" s="87"/>
      <c r="Y1131" s="87"/>
      <c r="Z1131" s="87"/>
      <c r="AA1131" s="87"/>
      <c r="AB1131" s="87"/>
      <c r="AC1131" s="87"/>
      <c r="AD1131" s="87"/>
      <c r="AE1131" s="87"/>
      <c r="AF1131" s="87"/>
      <c r="AG1131" s="87"/>
      <c r="AH1131" s="87"/>
      <c r="AI1131" s="87"/>
      <c r="AJ1131" s="87"/>
      <c r="AK1131" s="87"/>
      <c r="AL1131" s="87"/>
      <c r="AM1131" s="87"/>
      <c r="AN1131" s="87"/>
      <c r="AO1131" s="87"/>
      <c r="AP1131" s="87"/>
      <c r="AQ1131" s="87"/>
      <c r="AR1131" s="87"/>
      <c r="AS1131" s="87"/>
      <c r="AT1131" s="87"/>
      <c r="AU1131" s="87"/>
      <c r="AV1131" s="87"/>
      <c r="AW1131" s="87"/>
      <c r="AX1131" s="88"/>
      <c r="BC1131" s="89"/>
    </row>
    <row r="1132" spans="1:113" ht="12" customHeight="1">
      <c r="A1132" s="78"/>
      <c r="B1132" s="86"/>
      <c r="C1132" s="87"/>
      <c r="D1132" s="87"/>
      <c r="E1132" s="87"/>
      <c r="F1132" s="87"/>
      <c r="G1132" s="87"/>
      <c r="H1132" s="87"/>
      <c r="I1132" s="87"/>
      <c r="J1132" s="87"/>
      <c r="K1132" s="87"/>
      <c r="L1132" s="87"/>
      <c r="M1132" s="87"/>
      <c r="N1132" s="87"/>
      <c r="O1132" s="87"/>
      <c r="P1132" s="87"/>
      <c r="Q1132" s="87"/>
      <c r="R1132" s="87"/>
      <c r="S1132" s="87"/>
      <c r="T1132" s="87"/>
      <c r="U1132" s="87"/>
      <c r="V1132" s="87"/>
      <c r="W1132" s="87"/>
      <c r="X1132" s="87"/>
      <c r="Y1132" s="87"/>
      <c r="Z1132" s="87"/>
      <c r="AA1132" s="87"/>
      <c r="AB1132" s="87"/>
      <c r="AC1132" s="87"/>
      <c r="AD1132" s="87"/>
      <c r="AE1132" s="87"/>
      <c r="AF1132" s="87"/>
      <c r="AG1132" s="87"/>
      <c r="AH1132" s="87"/>
      <c r="AI1132" s="87"/>
      <c r="AJ1132" s="87"/>
      <c r="AK1132" s="87"/>
      <c r="AL1132" s="87"/>
      <c r="AM1132" s="87"/>
      <c r="AN1132" s="87"/>
      <c r="AO1132" s="87"/>
      <c r="AP1132" s="87"/>
      <c r="AQ1132" s="87"/>
      <c r="AR1132" s="87"/>
      <c r="AS1132" s="87"/>
      <c r="AT1132" s="87"/>
      <c r="AU1132" s="87"/>
      <c r="AV1132" s="87"/>
      <c r="AW1132" s="87"/>
      <c r="AX1132" s="88"/>
    </row>
    <row r="1133" spans="1:113" ht="12" customHeight="1">
      <c r="A1133" s="78"/>
      <c r="B1133" s="86"/>
      <c r="C1133" s="87"/>
      <c r="D1133" s="87"/>
      <c r="E1133" s="87"/>
      <c r="F1133" s="87"/>
      <c r="G1133" s="87"/>
      <c r="H1133" s="87"/>
      <c r="I1133" s="87"/>
      <c r="J1133" s="87"/>
      <c r="K1133" s="87"/>
      <c r="L1133" s="87"/>
      <c r="M1133" s="87"/>
      <c r="N1133" s="87"/>
      <c r="O1133" s="87"/>
      <c r="P1133" s="87"/>
      <c r="Q1133" s="87"/>
      <c r="R1133" s="87"/>
      <c r="S1133" s="87"/>
      <c r="T1133" s="87"/>
      <c r="U1133" s="87"/>
      <c r="V1133" s="87"/>
      <c r="W1133" s="87"/>
      <c r="X1133" s="87"/>
      <c r="Y1133" s="87"/>
      <c r="Z1133" s="87"/>
      <c r="AA1133" s="87"/>
      <c r="AB1133" s="87"/>
      <c r="AC1133" s="87"/>
      <c r="AD1133" s="87"/>
      <c r="AE1133" s="87"/>
      <c r="AF1133" s="87"/>
      <c r="AG1133" s="87"/>
      <c r="AH1133" s="87"/>
      <c r="AI1133" s="87"/>
      <c r="AJ1133" s="87"/>
      <c r="AK1133" s="87"/>
      <c r="AL1133" s="87"/>
      <c r="AM1133" s="87"/>
      <c r="AN1133" s="87"/>
      <c r="AO1133" s="87"/>
      <c r="AP1133" s="87"/>
      <c r="AQ1133" s="87"/>
      <c r="AR1133" s="87"/>
      <c r="AS1133" s="87"/>
      <c r="AT1133" s="87"/>
      <c r="AU1133" s="87"/>
      <c r="AV1133" s="87"/>
      <c r="AW1133" s="87"/>
      <c r="AX1133" s="88"/>
    </row>
    <row r="1134" spans="1:113" ht="12" customHeight="1">
      <c r="A1134" s="78"/>
      <c r="B1134" s="86"/>
      <c r="C1134" s="87"/>
      <c r="D1134" s="87"/>
      <c r="E1134" s="87"/>
      <c r="F1134" s="87"/>
      <c r="G1134" s="87"/>
      <c r="H1134" s="87"/>
      <c r="I1134" s="87"/>
      <c r="J1134" s="87"/>
      <c r="K1134" s="87"/>
      <c r="L1134" s="87"/>
      <c r="M1134" s="87"/>
      <c r="N1134" s="87"/>
      <c r="O1134" s="87"/>
      <c r="P1134" s="87"/>
      <c r="Q1134" s="87"/>
      <c r="R1134" s="87"/>
      <c r="S1134" s="87"/>
      <c r="T1134" s="87"/>
      <c r="U1134" s="87"/>
      <c r="V1134" s="87"/>
      <c r="W1134" s="87"/>
      <c r="X1134" s="87"/>
      <c r="Y1134" s="87"/>
      <c r="Z1134" s="87"/>
      <c r="AA1134" s="87"/>
      <c r="AB1134" s="87"/>
      <c r="AC1134" s="87"/>
      <c r="AD1134" s="87"/>
      <c r="AE1134" s="87"/>
      <c r="AF1134" s="87"/>
      <c r="AG1134" s="87"/>
      <c r="AH1134" s="87"/>
      <c r="AI1134" s="87"/>
      <c r="AJ1134" s="87"/>
      <c r="AK1134" s="87"/>
      <c r="AL1134" s="87"/>
      <c r="AM1134" s="87"/>
      <c r="AN1134" s="87"/>
      <c r="AO1134" s="87"/>
      <c r="AP1134" s="87"/>
      <c r="AQ1134" s="87"/>
      <c r="AR1134" s="87"/>
      <c r="AS1134" s="87"/>
      <c r="AT1134" s="87"/>
      <c r="AU1134" s="87"/>
      <c r="AV1134" s="87"/>
      <c r="AW1134" s="87"/>
      <c r="AX1134" s="88"/>
    </row>
    <row r="1135" spans="1:113" ht="15" thickBot="1">
      <c r="A1135" s="90"/>
      <c r="B1135" s="91"/>
      <c r="C1135" s="92"/>
      <c r="D1135" s="92"/>
      <c r="E1135" s="92"/>
      <c r="F1135" s="92"/>
      <c r="G1135" s="92"/>
      <c r="H1135" s="92"/>
      <c r="I1135" s="92"/>
      <c r="J1135" s="92"/>
      <c r="K1135" s="92"/>
      <c r="L1135" s="92"/>
      <c r="M1135" s="92"/>
      <c r="N1135" s="92"/>
      <c r="O1135" s="92"/>
      <c r="P1135" s="92"/>
      <c r="Q1135" s="92"/>
      <c r="R1135" s="92"/>
      <c r="S1135" s="92"/>
      <c r="T1135" s="92"/>
      <c r="U1135" s="92"/>
      <c r="V1135" s="92"/>
      <c r="W1135" s="92"/>
      <c r="X1135" s="92"/>
      <c r="Y1135" s="92"/>
      <c r="Z1135" s="92"/>
      <c r="AA1135" s="92"/>
      <c r="AB1135" s="92"/>
      <c r="AC1135" s="92"/>
      <c r="AD1135" s="92"/>
      <c r="AE1135" s="92"/>
      <c r="AF1135" s="92"/>
      <c r="AG1135" s="92"/>
      <c r="AH1135" s="92"/>
      <c r="AI1135" s="92"/>
      <c r="AJ1135" s="92"/>
      <c r="AK1135" s="92"/>
      <c r="AL1135" s="92"/>
      <c r="AM1135" s="92"/>
      <c r="AN1135" s="92"/>
      <c r="AO1135" s="92"/>
      <c r="AP1135" s="92"/>
      <c r="AQ1135" s="92"/>
      <c r="AR1135" s="92"/>
      <c r="AS1135" s="92"/>
      <c r="AT1135" s="92"/>
      <c r="AU1135" s="92"/>
      <c r="AV1135" s="92"/>
      <c r="AW1135" s="92"/>
      <c r="AX1135" s="93"/>
    </row>
    <row r="1136" spans="1:113">
      <c r="B1136" s="94"/>
    </row>
    <row r="1137" spans="1:251" ht="14.25">
      <c r="B1137" s="80" t="s">
        <v>91</v>
      </c>
      <c r="C1137" s="78"/>
      <c r="D1137" s="78"/>
      <c r="E1137" s="78"/>
      <c r="F1137" s="78"/>
      <c r="G1137" s="78"/>
      <c r="H1137" s="78"/>
      <c r="I1137" s="78"/>
      <c r="J1137" s="78"/>
      <c r="K1137" s="78"/>
      <c r="L1137" s="79"/>
      <c r="M1137" s="79"/>
      <c r="N1137" s="79"/>
      <c r="O1137" s="79"/>
      <c r="P1137" s="78"/>
      <c r="Q1137" s="78"/>
      <c r="R1137" s="78"/>
      <c r="S1137" s="78"/>
      <c r="T1137" s="78"/>
      <c r="U1137" s="78"/>
      <c r="V1137" s="80"/>
      <c r="W1137" s="80"/>
      <c r="X1137" s="80"/>
      <c r="Y1137" s="80"/>
      <c r="Z1137" s="80"/>
      <c r="AA1137" s="80"/>
      <c r="AB1137" s="80"/>
      <c r="AC1137" s="80"/>
      <c r="AD1137" s="80"/>
      <c r="AE1137" s="80"/>
      <c r="AF1137" s="80"/>
      <c r="AG1137" s="80"/>
      <c r="AH1137" s="80"/>
      <c r="AI1137" s="80"/>
      <c r="AJ1137" s="80"/>
      <c r="AK1137" s="80"/>
      <c r="AL1137" s="80"/>
      <c r="AM1137" s="80"/>
      <c r="AN1137" s="80"/>
      <c r="AO1137" s="80"/>
      <c r="AP1137" s="80"/>
      <c r="AQ1137" s="80"/>
      <c r="AR1137" s="80"/>
      <c r="AS1137" s="80"/>
      <c r="AT1137" s="80"/>
      <c r="AU1137" s="80"/>
      <c r="AV1137" s="80"/>
      <c r="AW1137" s="80"/>
      <c r="AX1137" s="80"/>
    </row>
    <row r="1138" spans="1:251" ht="15" thickBot="1">
      <c r="B1138" s="78"/>
      <c r="C1138" s="78"/>
      <c r="D1138" s="78"/>
      <c r="E1138" s="78"/>
      <c r="F1138" s="78"/>
      <c r="G1138" s="78"/>
      <c r="H1138" s="78"/>
      <c r="I1138" s="78"/>
      <c r="J1138" s="78"/>
      <c r="K1138" s="78"/>
      <c r="L1138" s="79"/>
      <c r="M1138" s="79"/>
      <c r="N1138" s="79"/>
      <c r="O1138" s="79"/>
      <c r="P1138" s="78"/>
      <c r="Q1138" s="78"/>
      <c r="R1138" s="78"/>
      <c r="S1138" s="78"/>
      <c r="T1138" s="78"/>
      <c r="U1138" s="78"/>
      <c r="V1138" s="80"/>
      <c r="W1138" s="80"/>
      <c r="X1138" s="80"/>
      <c r="Y1138" s="80"/>
      <c r="Z1138" s="80"/>
      <c r="AA1138" s="80"/>
      <c r="AB1138" s="80"/>
      <c r="AC1138" s="80"/>
      <c r="AD1138" s="80"/>
      <c r="AE1138" s="80"/>
      <c r="AF1138" s="80"/>
      <c r="AG1138" s="80"/>
      <c r="AH1138" s="80"/>
      <c r="AI1138" s="80"/>
      <c r="AJ1138" s="80"/>
      <c r="AK1138" s="80"/>
      <c r="AL1138" s="80"/>
      <c r="AM1138" s="80"/>
      <c r="AN1138" s="80"/>
      <c r="AO1138" s="80"/>
      <c r="AP1138" s="80"/>
      <c r="AQ1138" s="80"/>
      <c r="AR1138" s="80"/>
      <c r="AS1138" s="80"/>
      <c r="AT1138" s="80"/>
      <c r="AU1138" s="80"/>
      <c r="AV1138" s="80"/>
      <c r="AW1138" s="80"/>
      <c r="AX1138" s="95" t="s">
        <v>92</v>
      </c>
    </row>
    <row r="1139" spans="1:251" s="89" customFormat="1" ht="13.5" customHeight="1">
      <c r="A1139" s="78"/>
      <c r="B1139" s="96" t="s">
        <v>93</v>
      </c>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8"/>
      <c r="AA1139" s="99" t="s">
        <v>94</v>
      </c>
      <c r="AB1139" s="97"/>
      <c r="AC1139" s="97"/>
      <c r="AD1139" s="97"/>
      <c r="AE1139" s="97"/>
      <c r="AF1139" s="97"/>
      <c r="AG1139" s="97"/>
      <c r="AH1139" s="97"/>
      <c r="AI1139" s="98"/>
      <c r="AJ1139" s="99" t="s">
        <v>95</v>
      </c>
      <c r="AK1139" s="97"/>
      <c r="AL1139" s="97"/>
      <c r="AM1139" s="97"/>
      <c r="AN1139" s="97"/>
      <c r="AO1139" s="97"/>
      <c r="AP1139" s="97"/>
      <c r="AQ1139" s="97"/>
      <c r="AR1139" s="98"/>
      <c r="AS1139" s="99" t="s">
        <v>96</v>
      </c>
      <c r="AT1139" s="97"/>
      <c r="AU1139" s="97"/>
      <c r="AV1139" s="97"/>
      <c r="AW1139" s="97"/>
      <c r="AX1139" s="100"/>
      <c r="AY1139" s="65"/>
      <c r="AZ1139" s="65"/>
      <c r="BA1139" s="65"/>
      <c r="BB1139" s="65"/>
      <c r="BC1139" s="65"/>
      <c r="BD1139" s="65"/>
      <c r="BE1139" s="65"/>
      <c r="BF1139" s="65"/>
      <c r="BG1139" s="65"/>
      <c r="BH1139" s="65"/>
      <c r="BI1139" s="65"/>
      <c r="BJ1139" s="65"/>
      <c r="BK1139" s="65"/>
      <c r="BL1139" s="65"/>
      <c r="BM1139" s="65"/>
      <c r="BN1139" s="65"/>
      <c r="BO1139" s="65"/>
      <c r="BP1139" s="65"/>
      <c r="BQ1139" s="65"/>
      <c r="BR1139" s="65"/>
      <c r="BS1139" s="65"/>
      <c r="BT1139" s="65"/>
      <c r="BU1139" s="65"/>
      <c r="BV1139" s="65"/>
      <c r="BW1139" s="65"/>
      <c r="BX1139" s="65"/>
      <c r="BY1139" s="65"/>
      <c r="BZ1139" s="65"/>
      <c r="CA1139" s="65"/>
      <c r="CB1139" s="65"/>
      <c r="CC1139" s="65"/>
      <c r="CD1139" s="65"/>
      <c r="CE1139" s="65"/>
      <c r="CF1139" s="65"/>
      <c r="CG1139" s="65"/>
      <c r="CH1139" s="65"/>
      <c r="CI1139" s="65"/>
      <c r="CJ1139" s="65"/>
      <c r="CK1139" s="65"/>
      <c r="CL1139" s="65"/>
      <c r="CM1139" s="65"/>
      <c r="CN1139" s="65"/>
      <c r="CO1139" s="65"/>
      <c r="CP1139" s="65"/>
      <c r="CQ1139" s="65"/>
      <c r="CR1139" s="65"/>
      <c r="CS1139" s="65"/>
      <c r="CT1139" s="65"/>
      <c r="CU1139" s="65"/>
      <c r="CV1139" s="65"/>
      <c r="CW1139" s="65"/>
      <c r="CX1139" s="65"/>
      <c r="CY1139" s="65"/>
      <c r="CZ1139" s="65"/>
      <c r="DA1139" s="65"/>
      <c r="DB1139" s="65"/>
      <c r="DC1139" s="65"/>
      <c r="DD1139" s="65"/>
      <c r="DE1139" s="65"/>
      <c r="DF1139" s="65"/>
      <c r="DG1139" s="65"/>
      <c r="DH1139" s="65"/>
      <c r="DI1139" s="65"/>
      <c r="DJ1139" s="65"/>
      <c r="DK1139" s="65"/>
      <c r="DL1139" s="65"/>
      <c r="DM1139" s="65"/>
      <c r="DN1139" s="65"/>
      <c r="DO1139" s="65"/>
      <c r="DP1139" s="65"/>
      <c r="DQ1139" s="65"/>
      <c r="DR1139" s="65"/>
      <c r="DS1139" s="65"/>
      <c r="DT1139" s="65"/>
      <c r="DU1139" s="65"/>
      <c r="DV1139" s="65"/>
      <c r="DW1139" s="65"/>
      <c r="DX1139" s="65"/>
      <c r="DY1139" s="65"/>
      <c r="DZ1139" s="65"/>
      <c r="EA1139" s="65"/>
      <c r="EB1139" s="65"/>
      <c r="EC1139" s="65"/>
      <c r="ED1139" s="65"/>
      <c r="EE1139" s="65"/>
      <c r="EF1139" s="65"/>
      <c r="EG1139" s="65"/>
      <c r="EH1139" s="65"/>
      <c r="EI1139" s="65"/>
      <c r="EJ1139" s="65"/>
      <c r="EK1139" s="65"/>
      <c r="EL1139" s="65"/>
      <c r="EM1139" s="65"/>
      <c r="EN1139" s="65"/>
      <c r="EO1139" s="65"/>
      <c r="EP1139" s="65"/>
      <c r="EQ1139" s="65"/>
      <c r="ER1139" s="65"/>
      <c r="ES1139" s="65"/>
      <c r="ET1139" s="65"/>
      <c r="EU1139" s="65"/>
      <c r="EV1139" s="65"/>
      <c r="EW1139" s="65"/>
      <c r="EX1139" s="65"/>
      <c r="EY1139" s="65"/>
      <c r="EZ1139" s="65"/>
      <c r="FA1139" s="65"/>
      <c r="FB1139" s="65"/>
      <c r="FC1139" s="65"/>
      <c r="FD1139" s="65"/>
      <c r="FE1139" s="65"/>
      <c r="FF1139" s="65"/>
      <c r="FG1139" s="65"/>
      <c r="FH1139" s="65"/>
      <c r="FI1139" s="65"/>
      <c r="FJ1139" s="65"/>
      <c r="FK1139" s="65"/>
      <c r="FL1139" s="65"/>
      <c r="FM1139" s="65"/>
      <c r="FN1139" s="65"/>
      <c r="FO1139" s="65"/>
      <c r="FP1139" s="65"/>
      <c r="FQ1139" s="65"/>
      <c r="FR1139" s="65"/>
      <c r="FS1139" s="65"/>
      <c r="FT1139" s="65"/>
      <c r="FU1139" s="65"/>
      <c r="FV1139" s="65"/>
      <c r="FW1139" s="65"/>
      <c r="FX1139" s="65"/>
      <c r="FY1139" s="65"/>
      <c r="FZ1139" s="65"/>
      <c r="GA1139" s="65"/>
      <c r="GB1139" s="65"/>
      <c r="GC1139" s="65"/>
      <c r="GD1139" s="65"/>
      <c r="GE1139" s="65"/>
      <c r="GF1139" s="65"/>
      <c r="GG1139" s="65"/>
      <c r="GH1139" s="65"/>
      <c r="GI1139" s="65"/>
      <c r="GJ1139" s="65"/>
      <c r="GK1139" s="65"/>
      <c r="GL1139" s="65"/>
      <c r="GM1139" s="65"/>
      <c r="GN1139" s="65"/>
      <c r="GO1139" s="65"/>
      <c r="GP1139" s="65"/>
      <c r="GQ1139" s="65"/>
      <c r="GR1139" s="65"/>
      <c r="GS1139" s="65"/>
      <c r="GT1139" s="65"/>
      <c r="GU1139" s="65"/>
      <c r="GV1139" s="65"/>
      <c r="GW1139" s="65"/>
      <c r="GX1139" s="65"/>
      <c r="GY1139" s="65"/>
      <c r="GZ1139" s="65"/>
      <c r="HA1139" s="65"/>
      <c r="HB1139" s="65"/>
      <c r="HC1139" s="65"/>
      <c r="HD1139" s="65"/>
      <c r="HE1139" s="65"/>
      <c r="HF1139" s="65"/>
      <c r="HG1139" s="65"/>
      <c r="HH1139" s="65"/>
      <c r="HI1139" s="65"/>
      <c r="HJ1139" s="65"/>
      <c r="HK1139" s="65"/>
      <c r="HL1139" s="65"/>
      <c r="HM1139" s="65"/>
      <c r="HN1139" s="65"/>
      <c r="HO1139" s="65"/>
      <c r="HP1139" s="65"/>
      <c r="HQ1139" s="65"/>
      <c r="HR1139" s="65"/>
      <c r="HS1139" s="65"/>
      <c r="HT1139" s="65"/>
      <c r="HU1139" s="65"/>
      <c r="HV1139" s="65"/>
      <c r="HW1139" s="65"/>
      <c r="HX1139" s="65"/>
      <c r="HY1139" s="65"/>
      <c r="HZ1139" s="65"/>
      <c r="IA1139" s="65"/>
      <c r="IB1139" s="65"/>
      <c r="IC1139" s="65"/>
      <c r="ID1139" s="65"/>
      <c r="IE1139" s="65"/>
      <c r="IF1139" s="65"/>
      <c r="IG1139" s="65"/>
      <c r="IH1139" s="65"/>
      <c r="II1139" s="65"/>
      <c r="IJ1139" s="65"/>
      <c r="IK1139" s="65"/>
      <c r="IL1139" s="65"/>
      <c r="IM1139" s="65"/>
      <c r="IN1139" s="65"/>
      <c r="IO1139" s="65"/>
      <c r="IP1139" s="65"/>
      <c r="IQ1139" s="65"/>
    </row>
    <row r="1140" spans="1:251" s="89" customFormat="1" ht="13.5">
      <c r="A1140" s="78"/>
      <c r="B1140" s="101"/>
      <c r="C1140" s="102"/>
      <c r="D1140" s="102"/>
      <c r="E1140" s="102"/>
      <c r="F1140" s="102"/>
      <c r="G1140" s="102"/>
      <c r="H1140" s="102"/>
      <c r="I1140" s="102"/>
      <c r="J1140" s="102"/>
      <c r="K1140" s="102"/>
      <c r="L1140" s="102"/>
      <c r="M1140" s="102"/>
      <c r="N1140" s="102"/>
      <c r="O1140" s="102"/>
      <c r="P1140" s="102"/>
      <c r="Q1140" s="102"/>
      <c r="R1140" s="102"/>
      <c r="S1140" s="102"/>
      <c r="T1140" s="102"/>
      <c r="U1140" s="102"/>
      <c r="V1140" s="102"/>
      <c r="W1140" s="102"/>
      <c r="X1140" s="102"/>
      <c r="Y1140" s="102"/>
      <c r="Z1140" s="103"/>
      <c r="AA1140" s="104"/>
      <c r="AB1140" s="102"/>
      <c r="AC1140" s="102"/>
      <c r="AD1140" s="102"/>
      <c r="AE1140" s="102"/>
      <c r="AF1140" s="102"/>
      <c r="AG1140" s="102"/>
      <c r="AH1140" s="102"/>
      <c r="AI1140" s="103"/>
      <c r="AJ1140" s="104"/>
      <c r="AK1140" s="102"/>
      <c r="AL1140" s="102"/>
      <c r="AM1140" s="102"/>
      <c r="AN1140" s="102"/>
      <c r="AO1140" s="102"/>
      <c r="AP1140" s="102"/>
      <c r="AQ1140" s="102"/>
      <c r="AR1140" s="103"/>
      <c r="AS1140" s="104"/>
      <c r="AT1140" s="102"/>
      <c r="AU1140" s="102"/>
      <c r="AV1140" s="102"/>
      <c r="AW1140" s="102"/>
      <c r="AX1140" s="105"/>
      <c r="AY1140" s="65"/>
      <c r="AZ1140" s="65"/>
      <c r="BA1140" s="65"/>
      <c r="BB1140" s="106"/>
      <c r="BC1140" s="107"/>
      <c r="BE1140" s="65"/>
      <c r="BF1140" s="65"/>
      <c r="BG1140" s="65"/>
      <c r="BH1140" s="65"/>
      <c r="BI1140" s="65"/>
      <c r="BJ1140" s="65"/>
      <c r="BK1140" s="65"/>
      <c r="BL1140" s="65"/>
      <c r="BM1140" s="65"/>
      <c r="BN1140" s="65"/>
      <c r="BO1140" s="65"/>
      <c r="BP1140" s="65"/>
      <c r="BQ1140" s="65"/>
      <c r="BR1140" s="65"/>
      <c r="BS1140" s="65"/>
      <c r="BT1140" s="65"/>
      <c r="BU1140" s="65"/>
      <c r="BV1140" s="65"/>
      <c r="BW1140" s="65"/>
      <c r="BX1140" s="65"/>
      <c r="BY1140" s="65"/>
      <c r="BZ1140" s="65"/>
      <c r="CA1140" s="65"/>
      <c r="CB1140" s="65"/>
      <c r="CC1140" s="65"/>
      <c r="CD1140" s="65"/>
      <c r="CE1140" s="65"/>
      <c r="CF1140" s="65"/>
      <c r="CG1140" s="65"/>
      <c r="CH1140" s="65"/>
      <c r="CI1140" s="65"/>
      <c r="CJ1140" s="65"/>
      <c r="CK1140" s="65"/>
      <c r="CL1140" s="65"/>
      <c r="CM1140" s="65"/>
      <c r="CN1140" s="65"/>
      <c r="CO1140" s="65"/>
      <c r="CP1140" s="65"/>
      <c r="CQ1140" s="65"/>
      <c r="CR1140" s="65"/>
      <c r="CS1140" s="65"/>
      <c r="CT1140" s="65"/>
      <c r="CU1140" s="65"/>
      <c r="CV1140" s="65"/>
      <c r="CW1140" s="65"/>
      <c r="CX1140" s="65"/>
      <c r="CY1140" s="65"/>
      <c r="CZ1140" s="65"/>
      <c r="DA1140" s="65"/>
      <c r="DB1140" s="65"/>
      <c r="DC1140" s="65"/>
      <c r="DD1140" s="65"/>
      <c r="DE1140" s="65"/>
      <c r="DF1140" s="65"/>
      <c r="DG1140" s="65"/>
      <c r="DH1140" s="65"/>
      <c r="DI1140" s="65"/>
      <c r="DJ1140" s="65"/>
      <c r="DK1140" s="65"/>
      <c r="DL1140" s="65"/>
      <c r="DM1140" s="65"/>
      <c r="DN1140" s="65"/>
      <c r="DO1140" s="65"/>
      <c r="DP1140" s="65"/>
      <c r="DQ1140" s="65"/>
      <c r="DR1140" s="65"/>
      <c r="DS1140" s="65"/>
      <c r="DT1140" s="65"/>
      <c r="DU1140" s="65"/>
      <c r="DV1140" s="65"/>
      <c r="DW1140" s="65"/>
      <c r="DX1140" s="65"/>
      <c r="DY1140" s="65"/>
      <c r="DZ1140" s="65"/>
      <c r="EA1140" s="65"/>
      <c r="EB1140" s="65"/>
      <c r="EC1140" s="65"/>
      <c r="ED1140" s="65"/>
      <c r="EE1140" s="65"/>
      <c r="EF1140" s="65"/>
      <c r="EG1140" s="65"/>
      <c r="EH1140" s="65"/>
      <c r="EI1140" s="65"/>
      <c r="EJ1140" s="65"/>
      <c r="EK1140" s="65"/>
      <c r="EL1140" s="65"/>
      <c r="EM1140" s="65"/>
      <c r="EN1140" s="65"/>
      <c r="EO1140" s="65"/>
      <c r="EP1140" s="65"/>
      <c r="EQ1140" s="65"/>
      <c r="ER1140" s="65"/>
      <c r="ES1140" s="65"/>
      <c r="ET1140" s="65"/>
      <c r="EU1140" s="65"/>
      <c r="EV1140" s="65"/>
      <c r="EW1140" s="65"/>
      <c r="EX1140" s="65"/>
      <c r="EY1140" s="65"/>
      <c r="EZ1140" s="65"/>
      <c r="FA1140" s="65"/>
      <c r="FB1140" s="65"/>
      <c r="FC1140" s="65"/>
      <c r="FD1140" s="65"/>
      <c r="FE1140" s="65"/>
      <c r="FF1140" s="65"/>
      <c r="FG1140" s="65"/>
      <c r="FH1140" s="65"/>
      <c r="FI1140" s="65"/>
      <c r="FJ1140" s="65"/>
      <c r="FK1140" s="65"/>
      <c r="FL1140" s="65"/>
      <c r="FM1140" s="65"/>
      <c r="FN1140" s="65"/>
      <c r="FO1140" s="65"/>
      <c r="FP1140" s="65"/>
      <c r="FQ1140" s="65"/>
      <c r="FR1140" s="65"/>
      <c r="FS1140" s="65"/>
      <c r="FT1140" s="65"/>
      <c r="FU1140" s="65"/>
      <c r="FV1140" s="65"/>
      <c r="FW1140" s="65"/>
      <c r="FX1140" s="65"/>
      <c r="FY1140" s="65"/>
      <c r="FZ1140" s="65"/>
      <c r="GA1140" s="65"/>
      <c r="GB1140" s="65"/>
      <c r="GC1140" s="65"/>
      <c r="GD1140" s="65"/>
      <c r="GE1140" s="65"/>
      <c r="GF1140" s="65"/>
      <c r="GG1140" s="65"/>
      <c r="GH1140" s="65"/>
      <c r="GI1140" s="65"/>
      <c r="GJ1140" s="65"/>
      <c r="GK1140" s="65"/>
      <c r="GL1140" s="65"/>
      <c r="GM1140" s="65"/>
      <c r="GN1140" s="65"/>
      <c r="GO1140" s="65"/>
      <c r="GP1140" s="65"/>
      <c r="GQ1140" s="65"/>
      <c r="GR1140" s="65"/>
      <c r="GS1140" s="65"/>
      <c r="GT1140" s="65"/>
      <c r="GU1140" s="65"/>
      <c r="GV1140" s="65"/>
      <c r="GW1140" s="65"/>
      <c r="GX1140" s="65"/>
      <c r="GY1140" s="65"/>
      <c r="GZ1140" s="65"/>
      <c r="HA1140" s="65"/>
      <c r="HB1140" s="65"/>
      <c r="HC1140" s="65"/>
      <c r="HD1140" s="65"/>
      <c r="HE1140" s="65"/>
      <c r="HF1140" s="65"/>
      <c r="HG1140" s="65"/>
      <c r="HH1140" s="65"/>
      <c r="HI1140" s="65"/>
      <c r="HJ1140" s="65"/>
      <c r="HK1140" s="65"/>
      <c r="HL1140" s="65"/>
      <c r="HM1140" s="65"/>
      <c r="HN1140" s="65"/>
      <c r="HO1140" s="65"/>
      <c r="HP1140" s="65"/>
      <c r="HQ1140" s="65"/>
      <c r="HR1140" s="65"/>
      <c r="HS1140" s="65"/>
      <c r="HT1140" s="65"/>
      <c r="HU1140" s="65"/>
      <c r="HV1140" s="65"/>
      <c r="HW1140" s="65"/>
      <c r="HX1140" s="65"/>
      <c r="HY1140" s="65"/>
      <c r="HZ1140" s="65"/>
      <c r="IA1140" s="65"/>
      <c r="IB1140" s="65"/>
      <c r="IC1140" s="65"/>
      <c r="ID1140" s="65"/>
      <c r="IE1140" s="65"/>
      <c r="IF1140" s="65"/>
      <c r="IG1140" s="65"/>
      <c r="IH1140" s="65"/>
      <c r="II1140" s="65"/>
      <c r="IJ1140" s="65"/>
      <c r="IK1140" s="65"/>
      <c r="IL1140" s="65"/>
      <c r="IM1140" s="65"/>
      <c r="IN1140" s="65"/>
      <c r="IO1140" s="65"/>
      <c r="IP1140" s="65"/>
      <c r="IQ1140" s="65"/>
    </row>
    <row r="1141" spans="1:251" s="89" customFormat="1" ht="18.75" customHeight="1">
      <c r="A1141" s="78"/>
      <c r="B1141" s="108"/>
      <c r="C1141" s="109" t="s">
        <v>247</v>
      </c>
      <c r="D1141" s="110"/>
      <c r="E1141" s="110"/>
      <c r="F1141" s="110"/>
      <c r="G1141" s="110"/>
      <c r="H1141" s="110"/>
      <c r="I1141" s="110"/>
      <c r="J1141" s="110"/>
      <c r="K1141" s="110"/>
      <c r="L1141" s="110"/>
      <c r="M1141" s="110"/>
      <c r="N1141" s="110"/>
      <c r="O1141" s="110"/>
      <c r="P1141" s="110"/>
      <c r="Q1141" s="110"/>
      <c r="R1141" s="110"/>
      <c r="S1141" s="110"/>
      <c r="T1141" s="110"/>
      <c r="U1141" s="110"/>
      <c r="V1141" s="110"/>
      <c r="W1141" s="110"/>
      <c r="X1141" s="110"/>
      <c r="Y1141" s="110"/>
      <c r="Z1141" s="111"/>
      <c r="AA1141" s="112">
        <v>1710</v>
      </c>
      <c r="AB1141" s="113"/>
      <c r="AC1141" s="113"/>
      <c r="AD1141" s="113"/>
      <c r="AE1141" s="113"/>
      <c r="AF1141" s="113"/>
      <c r="AG1141" s="113"/>
      <c r="AH1141" s="113"/>
      <c r="AI1141" s="114"/>
      <c r="AJ1141" s="112">
        <v>1710</v>
      </c>
      <c r="AK1141" s="113"/>
      <c r="AL1141" s="113"/>
      <c r="AM1141" s="113"/>
      <c r="AN1141" s="113"/>
      <c r="AO1141" s="113"/>
      <c r="AP1141" s="113"/>
      <c r="AQ1141" s="113"/>
      <c r="AR1141" s="114"/>
      <c r="AS1141" s="115"/>
      <c r="AT1141" s="116"/>
      <c r="AU1141" s="116"/>
      <c r="AV1141" s="116"/>
      <c r="AW1141" s="116"/>
      <c r="AX1141" s="117"/>
      <c r="AY1141" s="65"/>
      <c r="AZ1141" s="65"/>
      <c r="BA1141" s="65"/>
      <c r="BB1141" s="65"/>
      <c r="BC1141" s="65"/>
      <c r="BD1141" s="65"/>
      <c r="BE1141" s="65"/>
      <c r="BF1141" s="65"/>
      <c r="BG1141" s="65"/>
      <c r="BH1141" s="65"/>
      <c r="BI1141" s="65"/>
      <c r="BJ1141" s="65"/>
      <c r="BK1141" s="65"/>
      <c r="BL1141" s="65"/>
      <c r="BM1141" s="65"/>
      <c r="BN1141" s="65"/>
      <c r="BO1141" s="65"/>
      <c r="BP1141" s="65"/>
      <c r="BQ1141" s="65"/>
      <c r="BR1141" s="65"/>
      <c r="BS1141" s="65"/>
      <c r="BT1141" s="65"/>
      <c r="BU1141" s="65"/>
      <c r="BV1141" s="65"/>
      <c r="BW1141" s="65"/>
      <c r="BX1141" s="65"/>
      <c r="BY1141" s="65"/>
      <c r="BZ1141" s="65"/>
      <c r="CA1141" s="65"/>
      <c r="CB1141" s="65"/>
      <c r="CC1141" s="65"/>
      <c r="CD1141" s="65"/>
      <c r="CE1141" s="65"/>
      <c r="CF1141" s="65"/>
      <c r="CG1141" s="65"/>
      <c r="CH1141" s="65"/>
      <c r="CI1141" s="65"/>
      <c r="CJ1141" s="65"/>
      <c r="CK1141" s="65"/>
      <c r="CL1141" s="65"/>
      <c r="CM1141" s="65"/>
      <c r="CN1141" s="65"/>
      <c r="CO1141" s="65"/>
      <c r="CP1141" s="65"/>
      <c r="CQ1141" s="65"/>
      <c r="CR1141" s="65"/>
      <c r="CS1141" s="65"/>
      <c r="CT1141" s="65"/>
      <c r="CU1141" s="65"/>
      <c r="CV1141" s="65"/>
      <c r="CW1141" s="65"/>
      <c r="CX1141" s="65"/>
      <c r="CY1141" s="65"/>
      <c r="CZ1141" s="65"/>
      <c r="DA1141" s="65"/>
      <c r="DB1141" s="65"/>
      <c r="DC1141" s="65"/>
      <c r="DD1141" s="65"/>
      <c r="DE1141" s="65"/>
      <c r="DF1141" s="65"/>
      <c r="DG1141" s="65"/>
      <c r="DH1141" s="65"/>
      <c r="DI1141" s="65"/>
      <c r="DJ1141" s="65"/>
      <c r="DK1141" s="65"/>
      <c r="DL1141" s="65"/>
      <c r="DM1141" s="65"/>
      <c r="DN1141" s="65"/>
      <c r="DO1141" s="65"/>
      <c r="DP1141" s="65"/>
      <c r="DQ1141" s="65"/>
      <c r="DR1141" s="65"/>
      <c r="DS1141" s="65"/>
      <c r="DT1141" s="65"/>
      <c r="DU1141" s="65"/>
      <c r="DV1141" s="65"/>
      <c r="DW1141" s="65"/>
      <c r="DX1141" s="65"/>
      <c r="DY1141" s="65"/>
      <c r="DZ1141" s="65"/>
      <c r="EA1141" s="65"/>
      <c r="EB1141" s="65"/>
      <c r="EC1141" s="65"/>
      <c r="ED1141" s="65"/>
      <c r="EE1141" s="65"/>
      <c r="EF1141" s="65"/>
      <c r="EG1141" s="65"/>
      <c r="EH1141" s="65"/>
      <c r="EI1141" s="65"/>
      <c r="EJ1141" s="65"/>
      <c r="EK1141" s="65"/>
      <c r="EL1141" s="65"/>
      <c r="EM1141" s="65"/>
      <c r="EN1141" s="65"/>
      <c r="EO1141" s="65"/>
      <c r="EP1141" s="65"/>
      <c r="EQ1141" s="65"/>
      <c r="ER1141" s="65"/>
      <c r="ES1141" s="65"/>
      <c r="ET1141" s="65"/>
      <c r="EU1141" s="65"/>
      <c r="EV1141" s="65"/>
      <c r="EW1141" s="65"/>
      <c r="EX1141" s="65"/>
      <c r="EY1141" s="65"/>
      <c r="EZ1141" s="65"/>
      <c r="FA1141" s="65"/>
      <c r="FB1141" s="65"/>
      <c r="FC1141" s="65"/>
      <c r="FD1141" s="65"/>
      <c r="FE1141" s="65"/>
      <c r="FF1141" s="65"/>
      <c r="FG1141" s="65"/>
      <c r="FH1141" s="65"/>
      <c r="FI1141" s="65"/>
      <c r="FJ1141" s="65"/>
      <c r="FK1141" s="65"/>
      <c r="FL1141" s="65"/>
      <c r="FM1141" s="65"/>
      <c r="FN1141" s="65"/>
      <c r="FO1141" s="65"/>
      <c r="FP1141" s="65"/>
      <c r="FQ1141" s="65"/>
      <c r="FR1141" s="65"/>
      <c r="FS1141" s="65"/>
      <c r="FT1141" s="65"/>
      <c r="FU1141" s="65"/>
      <c r="FV1141" s="65"/>
      <c r="FW1141" s="65"/>
      <c r="FX1141" s="65"/>
      <c r="FY1141" s="65"/>
      <c r="FZ1141" s="65"/>
      <c r="GA1141" s="65"/>
      <c r="GB1141" s="65"/>
      <c r="GC1141" s="65"/>
      <c r="GD1141" s="65"/>
      <c r="GE1141" s="65"/>
      <c r="GF1141" s="65"/>
      <c r="GG1141" s="65"/>
      <c r="GH1141" s="65"/>
      <c r="GI1141" s="65"/>
      <c r="GJ1141" s="65"/>
      <c r="GK1141" s="65"/>
      <c r="GL1141" s="65"/>
      <c r="GM1141" s="65"/>
      <c r="GN1141" s="65"/>
      <c r="GO1141" s="65"/>
      <c r="GP1141" s="65"/>
      <c r="GQ1141" s="65"/>
      <c r="GR1141" s="65"/>
      <c r="GS1141" s="65"/>
      <c r="GT1141" s="65"/>
      <c r="GU1141" s="65"/>
      <c r="GV1141" s="65"/>
      <c r="GW1141" s="65"/>
      <c r="GX1141" s="65"/>
      <c r="GY1141" s="65"/>
      <c r="GZ1141" s="65"/>
      <c r="HA1141" s="65"/>
      <c r="HB1141" s="65"/>
      <c r="HC1141" s="65"/>
      <c r="HD1141" s="65"/>
      <c r="HE1141" s="65"/>
      <c r="HF1141" s="65"/>
      <c r="HG1141" s="65"/>
      <c r="HH1141" s="65"/>
      <c r="HI1141" s="65"/>
      <c r="HJ1141" s="65"/>
      <c r="HK1141" s="65"/>
      <c r="HL1141" s="65"/>
      <c r="HM1141" s="65"/>
      <c r="HN1141" s="65"/>
      <c r="HO1141" s="65"/>
      <c r="HP1141" s="65"/>
      <c r="HQ1141" s="65"/>
      <c r="HR1141" s="65"/>
      <c r="HS1141" s="65"/>
      <c r="HT1141" s="65"/>
      <c r="HU1141" s="65"/>
      <c r="HV1141" s="65"/>
      <c r="HW1141" s="65"/>
      <c r="HX1141" s="65"/>
      <c r="HY1141" s="65"/>
      <c r="HZ1141" s="65"/>
      <c r="IA1141" s="65"/>
      <c r="IB1141" s="65"/>
      <c r="IC1141" s="65"/>
      <c r="ID1141" s="65"/>
      <c r="IE1141" s="65"/>
      <c r="IF1141" s="65"/>
      <c r="IG1141" s="65"/>
      <c r="IH1141" s="65"/>
      <c r="II1141" s="65"/>
      <c r="IJ1141" s="65"/>
      <c r="IK1141" s="65"/>
      <c r="IL1141" s="65"/>
      <c r="IM1141" s="65"/>
      <c r="IN1141" s="65"/>
      <c r="IO1141" s="65"/>
      <c r="IP1141" s="65"/>
      <c r="IQ1141" s="65"/>
    </row>
    <row r="1142" spans="1:251" s="89" customFormat="1" ht="18.75" customHeight="1">
      <c r="A1142" s="78"/>
      <c r="B1142" s="108"/>
      <c r="C1142" s="109" t="s">
        <v>248</v>
      </c>
      <c r="D1142" s="110"/>
      <c r="E1142" s="110"/>
      <c r="F1142" s="110"/>
      <c r="G1142" s="110"/>
      <c r="H1142" s="110"/>
      <c r="I1142" s="110"/>
      <c r="J1142" s="110"/>
      <c r="K1142" s="110"/>
      <c r="L1142" s="110"/>
      <c r="M1142" s="110"/>
      <c r="N1142" s="110"/>
      <c r="O1142" s="110"/>
      <c r="P1142" s="110"/>
      <c r="Q1142" s="110"/>
      <c r="R1142" s="110"/>
      <c r="S1142" s="110"/>
      <c r="T1142" s="110"/>
      <c r="U1142" s="110"/>
      <c r="V1142" s="110"/>
      <c r="W1142" s="110"/>
      <c r="X1142" s="110"/>
      <c r="Y1142" s="110"/>
      <c r="Z1142" s="111"/>
      <c r="AA1142" s="112">
        <v>130</v>
      </c>
      <c r="AB1142" s="113"/>
      <c r="AC1142" s="113"/>
      <c r="AD1142" s="113"/>
      <c r="AE1142" s="113"/>
      <c r="AF1142" s="113"/>
      <c r="AG1142" s="113"/>
      <c r="AH1142" s="113"/>
      <c r="AI1142" s="114"/>
      <c r="AJ1142" s="112">
        <v>130</v>
      </c>
      <c r="AK1142" s="113"/>
      <c r="AL1142" s="113"/>
      <c r="AM1142" s="113"/>
      <c r="AN1142" s="113"/>
      <c r="AO1142" s="113"/>
      <c r="AP1142" s="113"/>
      <c r="AQ1142" s="113"/>
      <c r="AR1142" s="114"/>
      <c r="AS1142" s="115"/>
      <c r="AT1142" s="116"/>
      <c r="AU1142" s="116"/>
      <c r="AV1142" s="116"/>
      <c r="AW1142" s="116"/>
      <c r="AX1142" s="117"/>
      <c r="AY1142" s="65"/>
      <c r="AZ1142" s="65"/>
      <c r="BA1142" s="65"/>
      <c r="BB1142" s="65"/>
      <c r="BC1142" s="65"/>
      <c r="BD1142" s="65"/>
      <c r="BE1142" s="65"/>
      <c r="BF1142" s="65"/>
      <c r="BG1142" s="65"/>
      <c r="BH1142" s="65"/>
      <c r="BI1142" s="65"/>
      <c r="BJ1142" s="65"/>
      <c r="BK1142" s="65"/>
      <c r="BL1142" s="65"/>
      <c r="BM1142" s="65"/>
      <c r="BN1142" s="65"/>
      <c r="BO1142" s="65"/>
      <c r="BP1142" s="65"/>
      <c r="BQ1142" s="65"/>
      <c r="BR1142" s="65"/>
      <c r="BS1142" s="65"/>
      <c r="BT1142" s="65"/>
      <c r="BU1142" s="65"/>
      <c r="BV1142" s="65"/>
      <c r="BW1142" s="65"/>
      <c r="BX1142" s="65"/>
      <c r="BY1142" s="65"/>
      <c r="BZ1142" s="65"/>
      <c r="CA1142" s="65"/>
      <c r="CB1142" s="65"/>
      <c r="CC1142" s="65"/>
      <c r="CD1142" s="65"/>
      <c r="CE1142" s="65"/>
      <c r="CF1142" s="65"/>
      <c r="CG1142" s="65"/>
      <c r="CH1142" s="65"/>
      <c r="CI1142" s="65"/>
      <c r="CJ1142" s="65"/>
      <c r="CK1142" s="65"/>
      <c r="CL1142" s="65"/>
      <c r="CM1142" s="65"/>
      <c r="CN1142" s="65"/>
      <c r="CO1142" s="65"/>
      <c r="CP1142" s="65"/>
      <c r="CQ1142" s="65"/>
      <c r="CR1142" s="65"/>
      <c r="CS1142" s="65"/>
      <c r="CT1142" s="65"/>
      <c r="CU1142" s="65"/>
      <c r="CV1142" s="65"/>
      <c r="CW1142" s="65"/>
      <c r="CX1142" s="65"/>
      <c r="CY1142" s="65"/>
      <c r="CZ1142" s="65"/>
      <c r="DA1142" s="65"/>
      <c r="DB1142" s="65"/>
      <c r="DC1142" s="65"/>
      <c r="DD1142" s="65"/>
      <c r="DE1142" s="65"/>
      <c r="DF1142" s="65"/>
      <c r="DG1142" s="65"/>
      <c r="DH1142" s="65"/>
      <c r="DI1142" s="65"/>
      <c r="DJ1142" s="65"/>
      <c r="DK1142" s="65"/>
      <c r="DL1142" s="65"/>
      <c r="DM1142" s="65"/>
      <c r="DN1142" s="65"/>
      <c r="DO1142" s="65"/>
      <c r="DP1142" s="65"/>
      <c r="DQ1142" s="65"/>
      <c r="DR1142" s="65"/>
      <c r="DS1142" s="65"/>
      <c r="DT1142" s="65"/>
      <c r="DU1142" s="65"/>
      <c r="DV1142" s="65"/>
      <c r="DW1142" s="65"/>
      <c r="DX1142" s="65"/>
      <c r="DY1142" s="65"/>
      <c r="DZ1142" s="65"/>
      <c r="EA1142" s="65"/>
      <c r="EB1142" s="65"/>
      <c r="EC1142" s="65"/>
      <c r="ED1142" s="65"/>
      <c r="EE1142" s="65"/>
      <c r="EF1142" s="65"/>
      <c r="EG1142" s="65"/>
      <c r="EH1142" s="65"/>
      <c r="EI1142" s="65"/>
      <c r="EJ1142" s="65"/>
      <c r="EK1142" s="65"/>
      <c r="EL1142" s="65"/>
      <c r="EM1142" s="65"/>
      <c r="EN1142" s="65"/>
      <c r="EO1142" s="65"/>
      <c r="EP1142" s="65"/>
      <c r="EQ1142" s="65"/>
      <c r="ER1142" s="65"/>
      <c r="ES1142" s="65"/>
      <c r="ET1142" s="65"/>
      <c r="EU1142" s="65"/>
      <c r="EV1142" s="65"/>
      <c r="EW1142" s="65"/>
      <c r="EX1142" s="65"/>
      <c r="EY1142" s="65"/>
      <c r="EZ1142" s="65"/>
      <c r="FA1142" s="65"/>
      <c r="FB1142" s="65"/>
      <c r="FC1142" s="65"/>
      <c r="FD1142" s="65"/>
      <c r="FE1142" s="65"/>
      <c r="FF1142" s="65"/>
      <c r="FG1142" s="65"/>
      <c r="FH1142" s="65"/>
      <c r="FI1142" s="65"/>
      <c r="FJ1142" s="65"/>
      <c r="FK1142" s="65"/>
      <c r="FL1142" s="65"/>
      <c r="FM1142" s="65"/>
      <c r="FN1142" s="65"/>
      <c r="FO1142" s="65"/>
      <c r="FP1142" s="65"/>
      <c r="FQ1142" s="65"/>
      <c r="FR1142" s="65"/>
      <c r="FS1142" s="65"/>
      <c r="FT1142" s="65"/>
      <c r="FU1142" s="65"/>
      <c r="FV1142" s="65"/>
      <c r="FW1142" s="65"/>
      <c r="FX1142" s="65"/>
      <c r="FY1142" s="65"/>
      <c r="FZ1142" s="65"/>
      <c r="GA1142" s="65"/>
      <c r="GB1142" s="65"/>
      <c r="GC1142" s="65"/>
      <c r="GD1142" s="65"/>
      <c r="GE1142" s="65"/>
      <c r="GF1142" s="65"/>
      <c r="GG1142" s="65"/>
      <c r="GH1142" s="65"/>
      <c r="GI1142" s="65"/>
      <c r="GJ1142" s="65"/>
      <c r="GK1142" s="65"/>
      <c r="GL1142" s="65"/>
      <c r="GM1142" s="65"/>
      <c r="GN1142" s="65"/>
      <c r="GO1142" s="65"/>
      <c r="GP1142" s="65"/>
      <c r="GQ1142" s="65"/>
      <c r="GR1142" s="65"/>
      <c r="GS1142" s="65"/>
      <c r="GT1142" s="65"/>
      <c r="GU1142" s="65"/>
      <c r="GV1142" s="65"/>
      <c r="GW1142" s="65"/>
      <c r="GX1142" s="65"/>
      <c r="GY1142" s="65"/>
      <c r="GZ1142" s="65"/>
      <c r="HA1142" s="65"/>
      <c r="HB1142" s="65"/>
      <c r="HC1142" s="65"/>
      <c r="HD1142" s="65"/>
      <c r="HE1142" s="65"/>
      <c r="HF1142" s="65"/>
      <c r="HG1142" s="65"/>
      <c r="HH1142" s="65"/>
      <c r="HI1142" s="65"/>
      <c r="HJ1142" s="65"/>
      <c r="HK1142" s="65"/>
      <c r="HL1142" s="65"/>
      <c r="HM1142" s="65"/>
      <c r="HN1142" s="65"/>
      <c r="HO1142" s="65"/>
      <c r="HP1142" s="65"/>
      <c r="HQ1142" s="65"/>
      <c r="HR1142" s="65"/>
      <c r="HS1142" s="65"/>
      <c r="HT1142" s="65"/>
      <c r="HU1142" s="65"/>
      <c r="HV1142" s="65"/>
      <c r="HW1142" s="65"/>
      <c r="HX1142" s="65"/>
      <c r="HY1142" s="65"/>
      <c r="HZ1142" s="65"/>
      <c r="IA1142" s="65"/>
      <c r="IB1142" s="65"/>
      <c r="IC1142" s="65"/>
      <c r="ID1142" s="65"/>
      <c r="IE1142" s="65"/>
      <c r="IF1142" s="65"/>
      <c r="IG1142" s="65"/>
      <c r="IH1142" s="65"/>
      <c r="II1142" s="65"/>
      <c r="IJ1142" s="65"/>
      <c r="IK1142" s="65"/>
      <c r="IL1142" s="65"/>
      <c r="IM1142" s="65"/>
      <c r="IN1142" s="65"/>
      <c r="IO1142" s="65"/>
      <c r="IP1142" s="65"/>
      <c r="IQ1142" s="65"/>
    </row>
    <row r="1143" spans="1:251" s="89" customFormat="1" ht="18.75" customHeight="1">
      <c r="A1143" s="78"/>
      <c r="B1143" s="108"/>
      <c r="C1143" s="109" t="s">
        <v>249</v>
      </c>
      <c r="D1143" s="110"/>
      <c r="E1143" s="110"/>
      <c r="F1143" s="110"/>
      <c r="G1143" s="110"/>
      <c r="H1143" s="110"/>
      <c r="I1143" s="110"/>
      <c r="J1143" s="110"/>
      <c r="K1143" s="110"/>
      <c r="L1143" s="110"/>
      <c r="M1143" s="110"/>
      <c r="N1143" s="110"/>
      <c r="O1143" s="110"/>
      <c r="P1143" s="110"/>
      <c r="Q1143" s="110"/>
      <c r="R1143" s="110"/>
      <c r="S1143" s="110"/>
      <c r="T1143" s="110"/>
      <c r="U1143" s="110"/>
      <c r="V1143" s="110"/>
      <c r="W1143" s="110"/>
      <c r="X1143" s="110"/>
      <c r="Y1143" s="110"/>
      <c r="Z1143" s="111"/>
      <c r="AA1143" s="112">
        <v>120</v>
      </c>
      <c r="AB1143" s="113"/>
      <c r="AC1143" s="113"/>
      <c r="AD1143" s="113"/>
      <c r="AE1143" s="113"/>
      <c r="AF1143" s="113"/>
      <c r="AG1143" s="113"/>
      <c r="AH1143" s="113"/>
      <c r="AI1143" s="114"/>
      <c r="AJ1143" s="112">
        <v>120</v>
      </c>
      <c r="AK1143" s="113"/>
      <c r="AL1143" s="113"/>
      <c r="AM1143" s="113"/>
      <c r="AN1143" s="113"/>
      <c r="AO1143" s="113"/>
      <c r="AP1143" s="113"/>
      <c r="AQ1143" s="113"/>
      <c r="AR1143" s="114"/>
      <c r="AS1143" s="115"/>
      <c r="AT1143" s="116"/>
      <c r="AU1143" s="116"/>
      <c r="AV1143" s="116"/>
      <c r="AW1143" s="116"/>
      <c r="AX1143" s="117"/>
      <c r="AY1143" s="65"/>
      <c r="AZ1143" s="65"/>
      <c r="BA1143" s="65"/>
      <c r="BB1143" s="65"/>
      <c r="BC1143" s="65"/>
      <c r="BD1143" s="65"/>
      <c r="BE1143" s="65"/>
      <c r="BF1143" s="65"/>
      <c r="BG1143" s="65"/>
      <c r="BH1143" s="65"/>
      <c r="BI1143" s="65"/>
      <c r="BJ1143" s="65"/>
      <c r="BK1143" s="65"/>
      <c r="BL1143" s="65"/>
      <c r="BM1143" s="65"/>
      <c r="BN1143" s="65"/>
      <c r="BO1143" s="65"/>
      <c r="BP1143" s="65"/>
      <c r="BQ1143" s="65"/>
      <c r="BR1143" s="65"/>
      <c r="BS1143" s="65"/>
      <c r="BT1143" s="65"/>
      <c r="BU1143" s="65"/>
      <c r="BV1143" s="65"/>
      <c r="BW1143" s="65"/>
      <c r="BX1143" s="65"/>
      <c r="BY1143" s="65"/>
      <c r="BZ1143" s="65"/>
      <c r="CA1143" s="65"/>
      <c r="CB1143" s="65"/>
      <c r="CC1143" s="65"/>
      <c r="CD1143" s="65"/>
      <c r="CE1143" s="65"/>
      <c r="CF1143" s="65"/>
      <c r="CG1143" s="65"/>
      <c r="CH1143" s="65"/>
      <c r="CI1143" s="65"/>
      <c r="CJ1143" s="65"/>
      <c r="CK1143" s="65"/>
      <c r="CL1143" s="65"/>
      <c r="CM1143" s="65"/>
      <c r="CN1143" s="65"/>
      <c r="CO1143" s="65"/>
      <c r="CP1143" s="65"/>
      <c r="CQ1143" s="65"/>
      <c r="CR1143" s="65"/>
      <c r="CS1143" s="65"/>
      <c r="CT1143" s="65"/>
      <c r="CU1143" s="65"/>
      <c r="CV1143" s="65"/>
      <c r="CW1143" s="65"/>
      <c r="CX1143" s="65"/>
      <c r="CY1143" s="65"/>
      <c r="CZ1143" s="65"/>
      <c r="DA1143" s="65"/>
      <c r="DB1143" s="65"/>
      <c r="DC1143" s="65"/>
      <c r="DD1143" s="65"/>
      <c r="DE1143" s="65"/>
      <c r="DF1143" s="65"/>
      <c r="DG1143" s="65"/>
      <c r="DH1143" s="65"/>
      <c r="DI1143" s="65"/>
      <c r="DJ1143" s="65"/>
      <c r="DK1143" s="65"/>
      <c r="DL1143" s="65"/>
      <c r="DM1143" s="65"/>
      <c r="DN1143" s="65"/>
      <c r="DO1143" s="65"/>
      <c r="DP1143" s="65"/>
      <c r="DQ1143" s="65"/>
      <c r="DR1143" s="65"/>
      <c r="DS1143" s="65"/>
      <c r="DT1143" s="65"/>
      <c r="DU1143" s="65"/>
      <c r="DV1143" s="65"/>
      <c r="DW1143" s="65"/>
      <c r="DX1143" s="65"/>
      <c r="DY1143" s="65"/>
      <c r="DZ1143" s="65"/>
      <c r="EA1143" s="65"/>
      <c r="EB1143" s="65"/>
      <c r="EC1143" s="65"/>
      <c r="ED1143" s="65"/>
      <c r="EE1143" s="65"/>
      <c r="EF1143" s="65"/>
      <c r="EG1143" s="65"/>
      <c r="EH1143" s="65"/>
      <c r="EI1143" s="65"/>
      <c r="EJ1143" s="65"/>
      <c r="EK1143" s="65"/>
      <c r="EL1143" s="65"/>
      <c r="EM1143" s="65"/>
      <c r="EN1143" s="65"/>
      <c r="EO1143" s="65"/>
      <c r="EP1143" s="65"/>
      <c r="EQ1143" s="65"/>
      <c r="ER1143" s="65"/>
      <c r="ES1143" s="65"/>
      <c r="ET1143" s="65"/>
      <c r="EU1143" s="65"/>
      <c r="EV1143" s="65"/>
      <c r="EW1143" s="65"/>
      <c r="EX1143" s="65"/>
      <c r="EY1143" s="65"/>
      <c r="EZ1143" s="65"/>
      <c r="FA1143" s="65"/>
      <c r="FB1143" s="65"/>
      <c r="FC1143" s="65"/>
      <c r="FD1143" s="65"/>
      <c r="FE1143" s="65"/>
      <c r="FF1143" s="65"/>
      <c r="FG1143" s="65"/>
      <c r="FH1143" s="65"/>
      <c r="FI1143" s="65"/>
      <c r="FJ1143" s="65"/>
      <c r="FK1143" s="65"/>
      <c r="FL1143" s="65"/>
      <c r="FM1143" s="65"/>
      <c r="FN1143" s="65"/>
      <c r="FO1143" s="65"/>
      <c r="FP1143" s="65"/>
      <c r="FQ1143" s="65"/>
      <c r="FR1143" s="65"/>
      <c r="FS1143" s="65"/>
      <c r="FT1143" s="65"/>
      <c r="FU1143" s="65"/>
      <c r="FV1143" s="65"/>
      <c r="FW1143" s="65"/>
      <c r="FX1143" s="65"/>
      <c r="FY1143" s="65"/>
      <c r="FZ1143" s="65"/>
      <c r="GA1143" s="65"/>
      <c r="GB1143" s="65"/>
      <c r="GC1143" s="65"/>
      <c r="GD1143" s="65"/>
      <c r="GE1143" s="65"/>
      <c r="GF1143" s="65"/>
      <c r="GG1143" s="65"/>
      <c r="GH1143" s="65"/>
      <c r="GI1143" s="65"/>
      <c r="GJ1143" s="65"/>
      <c r="GK1143" s="65"/>
      <c r="GL1143" s="65"/>
      <c r="GM1143" s="65"/>
      <c r="GN1143" s="65"/>
      <c r="GO1143" s="65"/>
      <c r="GP1143" s="65"/>
      <c r="GQ1143" s="65"/>
      <c r="GR1143" s="65"/>
      <c r="GS1143" s="65"/>
      <c r="GT1143" s="65"/>
      <c r="GU1143" s="65"/>
      <c r="GV1143" s="65"/>
      <c r="GW1143" s="65"/>
      <c r="GX1143" s="65"/>
      <c r="GY1143" s="65"/>
      <c r="GZ1143" s="65"/>
      <c r="HA1143" s="65"/>
      <c r="HB1143" s="65"/>
      <c r="HC1143" s="65"/>
      <c r="HD1143" s="65"/>
      <c r="HE1143" s="65"/>
      <c r="HF1143" s="65"/>
      <c r="HG1143" s="65"/>
      <c r="HH1143" s="65"/>
      <c r="HI1143" s="65"/>
      <c r="HJ1143" s="65"/>
      <c r="HK1143" s="65"/>
      <c r="HL1143" s="65"/>
      <c r="HM1143" s="65"/>
      <c r="HN1143" s="65"/>
      <c r="HO1143" s="65"/>
      <c r="HP1143" s="65"/>
      <c r="HQ1143" s="65"/>
      <c r="HR1143" s="65"/>
      <c r="HS1143" s="65"/>
      <c r="HT1143" s="65"/>
      <c r="HU1143" s="65"/>
      <c r="HV1143" s="65"/>
      <c r="HW1143" s="65"/>
      <c r="HX1143" s="65"/>
      <c r="HY1143" s="65"/>
      <c r="HZ1143" s="65"/>
      <c r="IA1143" s="65"/>
      <c r="IB1143" s="65"/>
      <c r="IC1143" s="65"/>
      <c r="ID1143" s="65"/>
      <c r="IE1143" s="65"/>
      <c r="IF1143" s="65"/>
      <c r="IG1143" s="65"/>
      <c r="IH1143" s="65"/>
      <c r="II1143" s="65"/>
      <c r="IJ1143" s="65"/>
      <c r="IK1143" s="65"/>
      <c r="IL1143" s="65"/>
      <c r="IM1143" s="65"/>
      <c r="IN1143" s="65"/>
      <c r="IO1143" s="65"/>
      <c r="IP1143" s="65"/>
      <c r="IQ1143" s="65"/>
    </row>
    <row r="1144" spans="1:251" s="89" customFormat="1" ht="18.75" customHeight="1">
      <c r="A1144" s="78"/>
      <c r="B1144" s="108"/>
      <c r="C1144" s="109" t="s">
        <v>250</v>
      </c>
      <c r="D1144" s="110"/>
      <c r="E1144" s="110"/>
      <c r="F1144" s="110"/>
      <c r="G1144" s="110"/>
      <c r="H1144" s="110"/>
      <c r="I1144" s="110"/>
      <c r="J1144" s="110"/>
      <c r="K1144" s="110"/>
      <c r="L1144" s="110"/>
      <c r="M1144" s="110"/>
      <c r="N1144" s="110"/>
      <c r="O1144" s="110"/>
      <c r="P1144" s="110"/>
      <c r="Q1144" s="110"/>
      <c r="R1144" s="110"/>
      <c r="S1144" s="110"/>
      <c r="T1144" s="110"/>
      <c r="U1144" s="110"/>
      <c r="V1144" s="110"/>
      <c r="W1144" s="110"/>
      <c r="X1144" s="110"/>
      <c r="Y1144" s="110"/>
      <c r="Z1144" s="111"/>
      <c r="AA1144" s="112">
        <v>16</v>
      </c>
      <c r="AB1144" s="113"/>
      <c r="AC1144" s="113"/>
      <c r="AD1144" s="113"/>
      <c r="AE1144" s="113"/>
      <c r="AF1144" s="113"/>
      <c r="AG1144" s="113"/>
      <c r="AH1144" s="113"/>
      <c r="AI1144" s="114"/>
      <c r="AJ1144" s="112">
        <v>13</v>
      </c>
      <c r="AK1144" s="113"/>
      <c r="AL1144" s="113"/>
      <c r="AM1144" s="113"/>
      <c r="AN1144" s="113"/>
      <c r="AO1144" s="113"/>
      <c r="AP1144" s="113"/>
      <c r="AQ1144" s="113"/>
      <c r="AR1144" s="114"/>
      <c r="AS1144" s="115"/>
      <c r="AT1144" s="116"/>
      <c r="AU1144" s="116"/>
      <c r="AV1144" s="116"/>
      <c r="AW1144" s="116"/>
      <c r="AX1144" s="117"/>
      <c r="AY1144" s="65"/>
      <c r="AZ1144" s="65"/>
      <c r="BA1144" s="65"/>
      <c r="BB1144" s="65"/>
      <c r="BC1144" s="65"/>
      <c r="BD1144" s="65"/>
      <c r="BE1144" s="65"/>
      <c r="BF1144" s="65"/>
      <c r="BG1144" s="65"/>
      <c r="BH1144" s="65"/>
      <c r="BI1144" s="65"/>
      <c r="BJ1144" s="65"/>
      <c r="BK1144" s="65"/>
      <c r="BL1144" s="65"/>
      <c r="BM1144" s="65"/>
      <c r="BN1144" s="65"/>
      <c r="BO1144" s="65"/>
      <c r="BP1144" s="65"/>
      <c r="BQ1144" s="65"/>
      <c r="BR1144" s="65"/>
      <c r="BS1144" s="65"/>
      <c r="BT1144" s="65"/>
      <c r="BU1144" s="65"/>
      <c r="BV1144" s="65"/>
      <c r="BW1144" s="65"/>
      <c r="BX1144" s="65"/>
      <c r="BY1144" s="65"/>
      <c r="BZ1144" s="65"/>
      <c r="CA1144" s="65"/>
      <c r="CB1144" s="65"/>
      <c r="CC1144" s="65"/>
      <c r="CD1144" s="65"/>
      <c r="CE1144" s="65"/>
      <c r="CF1144" s="65"/>
      <c r="CG1144" s="65"/>
      <c r="CH1144" s="65"/>
      <c r="CI1144" s="65"/>
      <c r="CJ1144" s="65"/>
      <c r="CK1144" s="65"/>
      <c r="CL1144" s="65"/>
      <c r="CM1144" s="65"/>
      <c r="CN1144" s="65"/>
      <c r="CO1144" s="65"/>
      <c r="CP1144" s="65"/>
      <c r="CQ1144" s="65"/>
      <c r="CR1144" s="65"/>
      <c r="CS1144" s="65"/>
      <c r="CT1144" s="65"/>
      <c r="CU1144" s="65"/>
      <c r="CV1144" s="65"/>
      <c r="CW1144" s="65"/>
      <c r="CX1144" s="65"/>
      <c r="CY1144" s="65"/>
      <c r="CZ1144" s="65"/>
      <c r="DA1144" s="65"/>
      <c r="DB1144" s="65"/>
      <c r="DC1144" s="65"/>
      <c r="DD1144" s="65"/>
      <c r="DE1144" s="65"/>
      <c r="DF1144" s="65"/>
      <c r="DG1144" s="65"/>
      <c r="DH1144" s="65"/>
      <c r="DI1144" s="65"/>
      <c r="DJ1144" s="65"/>
      <c r="DK1144" s="65"/>
      <c r="DL1144" s="65"/>
      <c r="DM1144" s="65"/>
      <c r="DN1144" s="65"/>
      <c r="DO1144" s="65"/>
      <c r="DP1144" s="65"/>
      <c r="DQ1144" s="65"/>
      <c r="DR1144" s="65"/>
      <c r="DS1144" s="65"/>
      <c r="DT1144" s="65"/>
      <c r="DU1144" s="65"/>
      <c r="DV1144" s="65"/>
      <c r="DW1144" s="65"/>
      <c r="DX1144" s="65"/>
      <c r="DY1144" s="65"/>
      <c r="DZ1144" s="65"/>
      <c r="EA1144" s="65"/>
      <c r="EB1144" s="65"/>
      <c r="EC1144" s="65"/>
      <c r="ED1144" s="65"/>
      <c r="EE1144" s="65"/>
      <c r="EF1144" s="65"/>
      <c r="EG1144" s="65"/>
      <c r="EH1144" s="65"/>
      <c r="EI1144" s="65"/>
      <c r="EJ1144" s="65"/>
      <c r="EK1144" s="65"/>
      <c r="EL1144" s="65"/>
      <c r="EM1144" s="65"/>
      <c r="EN1144" s="65"/>
      <c r="EO1144" s="65"/>
      <c r="EP1144" s="65"/>
      <c r="EQ1144" s="65"/>
      <c r="ER1144" s="65"/>
      <c r="ES1144" s="65"/>
      <c r="ET1144" s="65"/>
      <c r="EU1144" s="65"/>
      <c r="EV1144" s="65"/>
      <c r="EW1144" s="65"/>
      <c r="EX1144" s="65"/>
      <c r="EY1144" s="65"/>
      <c r="EZ1144" s="65"/>
      <c r="FA1144" s="65"/>
      <c r="FB1144" s="65"/>
      <c r="FC1144" s="65"/>
      <c r="FD1144" s="65"/>
      <c r="FE1144" s="65"/>
      <c r="FF1144" s="65"/>
      <c r="FG1144" s="65"/>
      <c r="FH1144" s="65"/>
      <c r="FI1144" s="65"/>
      <c r="FJ1144" s="65"/>
      <c r="FK1144" s="65"/>
      <c r="FL1144" s="65"/>
      <c r="FM1144" s="65"/>
      <c r="FN1144" s="65"/>
      <c r="FO1144" s="65"/>
      <c r="FP1144" s="65"/>
      <c r="FQ1144" s="65"/>
      <c r="FR1144" s="65"/>
      <c r="FS1144" s="65"/>
      <c r="FT1144" s="65"/>
      <c r="FU1144" s="65"/>
      <c r="FV1144" s="65"/>
      <c r="FW1144" s="65"/>
      <c r="FX1144" s="65"/>
      <c r="FY1144" s="65"/>
      <c r="FZ1144" s="65"/>
      <c r="GA1144" s="65"/>
      <c r="GB1144" s="65"/>
      <c r="GC1144" s="65"/>
      <c r="GD1144" s="65"/>
      <c r="GE1144" s="65"/>
      <c r="GF1144" s="65"/>
      <c r="GG1144" s="65"/>
      <c r="GH1144" s="65"/>
      <c r="GI1144" s="65"/>
      <c r="GJ1144" s="65"/>
      <c r="GK1144" s="65"/>
      <c r="GL1144" s="65"/>
      <c r="GM1144" s="65"/>
      <c r="GN1144" s="65"/>
      <c r="GO1144" s="65"/>
      <c r="GP1144" s="65"/>
      <c r="GQ1144" s="65"/>
      <c r="GR1144" s="65"/>
      <c r="GS1144" s="65"/>
      <c r="GT1144" s="65"/>
      <c r="GU1144" s="65"/>
      <c r="GV1144" s="65"/>
      <c r="GW1144" s="65"/>
      <c r="GX1144" s="65"/>
      <c r="GY1144" s="65"/>
      <c r="GZ1144" s="65"/>
      <c r="HA1144" s="65"/>
      <c r="HB1144" s="65"/>
      <c r="HC1144" s="65"/>
      <c r="HD1144" s="65"/>
      <c r="HE1144" s="65"/>
      <c r="HF1144" s="65"/>
      <c r="HG1144" s="65"/>
      <c r="HH1144" s="65"/>
      <c r="HI1144" s="65"/>
      <c r="HJ1144" s="65"/>
      <c r="HK1144" s="65"/>
      <c r="HL1144" s="65"/>
      <c r="HM1144" s="65"/>
      <c r="HN1144" s="65"/>
      <c r="HO1144" s="65"/>
      <c r="HP1144" s="65"/>
      <c r="HQ1144" s="65"/>
      <c r="HR1144" s="65"/>
      <c r="HS1144" s="65"/>
      <c r="HT1144" s="65"/>
      <c r="HU1144" s="65"/>
      <c r="HV1144" s="65"/>
      <c r="HW1144" s="65"/>
      <c r="HX1144" s="65"/>
      <c r="HY1144" s="65"/>
      <c r="HZ1144" s="65"/>
      <c r="IA1144" s="65"/>
      <c r="IB1144" s="65"/>
      <c r="IC1144" s="65"/>
      <c r="ID1144" s="65"/>
      <c r="IE1144" s="65"/>
      <c r="IF1144" s="65"/>
      <c r="IG1144" s="65"/>
      <c r="IH1144" s="65"/>
      <c r="II1144" s="65"/>
      <c r="IJ1144" s="65"/>
      <c r="IK1144" s="65"/>
      <c r="IL1144" s="65"/>
      <c r="IM1144" s="65"/>
      <c r="IN1144" s="65"/>
      <c r="IO1144" s="65"/>
      <c r="IP1144" s="65"/>
      <c r="IQ1144" s="65"/>
    </row>
    <row r="1145" spans="1:251" s="89" customFormat="1" ht="18.75" customHeight="1" thickBot="1">
      <c r="A1145" s="90"/>
      <c r="B1145" s="118" t="s">
        <v>98</v>
      </c>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20"/>
      <c r="AA1145" s="121">
        <f>SUM($AA$1141:$AA$1144)</f>
        <v>1976</v>
      </c>
      <c r="AB1145" s="122"/>
      <c r="AC1145" s="122"/>
      <c r="AD1145" s="122"/>
      <c r="AE1145" s="122"/>
      <c r="AF1145" s="122"/>
      <c r="AG1145" s="122"/>
      <c r="AH1145" s="122"/>
      <c r="AI1145" s="123"/>
      <c r="AJ1145" s="121">
        <f>SUM($AJ$1141:$AJ$1144)</f>
        <v>1973</v>
      </c>
      <c r="AK1145" s="122"/>
      <c r="AL1145" s="122"/>
      <c r="AM1145" s="122"/>
      <c r="AN1145" s="122"/>
      <c r="AO1145" s="122"/>
      <c r="AP1145" s="122"/>
      <c r="AQ1145" s="122"/>
      <c r="AR1145" s="123"/>
      <c r="AS1145" s="124"/>
      <c r="AT1145" s="125"/>
      <c r="AU1145" s="125"/>
      <c r="AV1145" s="125"/>
      <c r="AW1145" s="125"/>
      <c r="AX1145" s="126"/>
      <c r="AY1145" s="65"/>
      <c r="AZ1145" s="65"/>
      <c r="BA1145" s="65"/>
      <c r="BB1145" s="65"/>
      <c r="BC1145" s="65"/>
      <c r="BD1145" s="65"/>
      <c r="BE1145" s="65"/>
      <c r="BF1145" s="65"/>
      <c r="BG1145" s="65"/>
      <c r="BH1145" s="65"/>
      <c r="BI1145" s="65"/>
      <c r="BJ1145" s="65"/>
      <c r="BK1145" s="65"/>
      <c r="BL1145" s="65"/>
      <c r="BM1145" s="65"/>
      <c r="BN1145" s="65"/>
      <c r="BO1145" s="65"/>
      <c r="BP1145" s="65"/>
      <c r="BQ1145" s="65"/>
      <c r="BR1145" s="65"/>
      <c r="BS1145" s="65"/>
      <c r="BT1145" s="65"/>
      <c r="BU1145" s="65"/>
      <c r="BV1145" s="65"/>
      <c r="BW1145" s="65"/>
      <c r="BX1145" s="65"/>
      <c r="BY1145" s="65"/>
      <c r="BZ1145" s="65"/>
      <c r="CA1145" s="65"/>
      <c r="CB1145" s="65"/>
      <c r="CC1145" s="65"/>
      <c r="CD1145" s="65"/>
      <c r="CE1145" s="65"/>
      <c r="CF1145" s="65"/>
      <c r="CG1145" s="65"/>
      <c r="CH1145" s="65"/>
      <c r="CI1145" s="65"/>
      <c r="CJ1145" s="65"/>
      <c r="CK1145" s="65"/>
      <c r="CL1145" s="65"/>
      <c r="CM1145" s="65"/>
      <c r="CN1145" s="65"/>
      <c r="CO1145" s="65"/>
      <c r="CP1145" s="65"/>
      <c r="CQ1145" s="65"/>
      <c r="CR1145" s="65"/>
      <c r="CS1145" s="65"/>
      <c r="CT1145" s="65"/>
      <c r="CU1145" s="65"/>
      <c r="CV1145" s="65"/>
      <c r="CW1145" s="65"/>
      <c r="CX1145" s="65"/>
      <c r="CY1145" s="65"/>
      <c r="CZ1145" s="65"/>
      <c r="DA1145" s="65"/>
      <c r="DB1145" s="65"/>
      <c r="DC1145" s="65"/>
      <c r="DD1145" s="65"/>
      <c r="DE1145" s="65"/>
      <c r="DF1145" s="65"/>
      <c r="DG1145" s="65"/>
      <c r="DH1145" s="65"/>
      <c r="DI1145" s="65"/>
      <c r="DJ1145" s="65"/>
      <c r="DK1145" s="65"/>
      <c r="DL1145" s="65"/>
      <c r="DM1145" s="65"/>
      <c r="DN1145" s="65"/>
      <c r="DO1145" s="65"/>
      <c r="DP1145" s="65"/>
      <c r="DQ1145" s="65"/>
      <c r="DR1145" s="65"/>
      <c r="DS1145" s="65"/>
      <c r="DT1145" s="65"/>
      <c r="DU1145" s="65"/>
      <c r="DV1145" s="65"/>
      <c r="DW1145" s="65"/>
      <c r="DX1145" s="65"/>
      <c r="DY1145" s="65"/>
      <c r="DZ1145" s="65"/>
      <c r="EA1145" s="65"/>
      <c r="EB1145" s="65"/>
      <c r="EC1145" s="65"/>
      <c r="ED1145" s="65"/>
      <c r="EE1145" s="65"/>
      <c r="EF1145" s="65"/>
      <c r="EG1145" s="65"/>
      <c r="EH1145" s="65"/>
      <c r="EI1145" s="65"/>
      <c r="EJ1145" s="65"/>
      <c r="EK1145" s="65"/>
      <c r="EL1145" s="65"/>
      <c r="EM1145" s="65"/>
      <c r="EN1145" s="65"/>
      <c r="EO1145" s="65"/>
      <c r="EP1145" s="65"/>
      <c r="EQ1145" s="65"/>
      <c r="ER1145" s="65"/>
      <c r="ES1145" s="65"/>
      <c r="ET1145" s="65"/>
      <c r="EU1145" s="65"/>
      <c r="EV1145" s="65"/>
      <c r="EW1145" s="65"/>
      <c r="EX1145" s="65"/>
      <c r="EY1145" s="65"/>
      <c r="EZ1145" s="65"/>
      <c r="FA1145" s="65"/>
      <c r="FB1145" s="65"/>
      <c r="FC1145" s="65"/>
      <c r="FD1145" s="65"/>
      <c r="FE1145" s="65"/>
      <c r="FF1145" s="65"/>
      <c r="FG1145" s="65"/>
      <c r="FH1145" s="65"/>
      <c r="FI1145" s="65"/>
      <c r="FJ1145" s="65"/>
      <c r="FK1145" s="65"/>
      <c r="FL1145" s="65"/>
      <c r="FM1145" s="65"/>
      <c r="FN1145" s="65"/>
      <c r="FO1145" s="65"/>
      <c r="FP1145" s="65"/>
      <c r="FQ1145" s="65"/>
      <c r="FR1145" s="65"/>
      <c r="FS1145" s="65"/>
      <c r="FT1145" s="65"/>
      <c r="FU1145" s="65"/>
      <c r="FV1145" s="65"/>
      <c r="FW1145" s="65"/>
      <c r="FX1145" s="65"/>
      <c r="FY1145" s="65"/>
      <c r="FZ1145" s="65"/>
      <c r="GA1145" s="65"/>
      <c r="GB1145" s="65"/>
      <c r="GC1145" s="65"/>
      <c r="GD1145" s="65"/>
      <c r="GE1145" s="65"/>
      <c r="GF1145" s="65"/>
      <c r="GG1145" s="65"/>
      <c r="GH1145" s="65"/>
      <c r="GI1145" s="65"/>
      <c r="GJ1145" s="65"/>
      <c r="GK1145" s="65"/>
      <c r="GL1145" s="65"/>
      <c r="GM1145" s="65"/>
      <c r="GN1145" s="65"/>
      <c r="GO1145" s="65"/>
      <c r="GP1145" s="65"/>
      <c r="GQ1145" s="65"/>
      <c r="GR1145" s="65"/>
      <c r="GS1145" s="65"/>
      <c r="GT1145" s="65"/>
      <c r="GU1145" s="65"/>
      <c r="GV1145" s="65"/>
      <c r="GW1145" s="65"/>
      <c r="GX1145" s="65"/>
      <c r="GY1145" s="65"/>
      <c r="GZ1145" s="65"/>
      <c r="HA1145" s="65"/>
      <c r="HB1145" s="65"/>
      <c r="HC1145" s="65"/>
      <c r="HD1145" s="65"/>
      <c r="HE1145" s="65"/>
      <c r="HF1145" s="65"/>
      <c r="HG1145" s="65"/>
      <c r="HH1145" s="65"/>
      <c r="HI1145" s="65"/>
      <c r="HJ1145" s="65"/>
      <c r="HK1145" s="65"/>
      <c r="HL1145" s="65"/>
      <c r="HM1145" s="65"/>
      <c r="HN1145" s="65"/>
      <c r="HO1145" s="65"/>
      <c r="HP1145" s="65"/>
      <c r="HQ1145" s="65"/>
      <c r="HR1145" s="65"/>
      <c r="HS1145" s="65"/>
      <c r="HT1145" s="65"/>
      <c r="HU1145" s="65"/>
      <c r="HV1145" s="65"/>
      <c r="HW1145" s="65"/>
      <c r="HX1145" s="65"/>
      <c r="HY1145" s="65"/>
      <c r="HZ1145" s="65"/>
      <c r="IA1145" s="65"/>
      <c r="IB1145" s="65"/>
      <c r="IC1145" s="65"/>
      <c r="ID1145" s="65"/>
      <c r="IE1145" s="65"/>
      <c r="IF1145" s="65"/>
      <c r="IG1145" s="65"/>
      <c r="IH1145" s="65"/>
      <c r="II1145" s="65"/>
      <c r="IJ1145" s="65"/>
      <c r="IK1145" s="65"/>
      <c r="IL1145" s="65"/>
      <c r="IM1145" s="65"/>
      <c r="IN1145" s="65"/>
      <c r="IO1145" s="65"/>
      <c r="IP1145" s="65"/>
      <c r="IQ1145" s="65"/>
    </row>
    <row r="1147" spans="1:251" ht="18.75">
      <c r="A1147" s="64" t="s">
        <v>85</v>
      </c>
      <c r="AW1147" s="66"/>
      <c r="AX1147" s="67"/>
      <c r="AY1147" s="66"/>
    </row>
    <row r="1149" spans="1:251" ht="18.75">
      <c r="B1149" s="68" t="s">
        <v>0</v>
      </c>
      <c r="C1149" s="127"/>
      <c r="D1149" s="127"/>
      <c r="E1149" s="127"/>
      <c r="F1149" s="127"/>
      <c r="G1149" s="127"/>
      <c r="H1149" s="127"/>
      <c r="I1149" s="127"/>
      <c r="J1149" s="127"/>
      <c r="K1149" s="127"/>
      <c r="L1149" s="127"/>
      <c r="M1149" s="127"/>
      <c r="N1149" s="127"/>
      <c r="O1149" s="127"/>
      <c r="P1149" s="127"/>
      <c r="Q1149" s="127"/>
      <c r="R1149" s="127"/>
      <c r="S1149" s="127"/>
      <c r="T1149" s="127"/>
      <c r="U1149" s="127"/>
      <c r="V1149" s="127"/>
      <c r="W1149" s="127"/>
      <c r="X1149" s="127"/>
      <c r="Y1149" s="127"/>
      <c r="Z1149" s="127"/>
      <c r="AA1149" s="127"/>
      <c r="AB1149" s="127"/>
      <c r="AC1149" s="127"/>
      <c r="AD1149" s="127"/>
      <c r="AE1149" s="127"/>
      <c r="AF1149" s="127"/>
      <c r="AG1149" s="127"/>
      <c r="AH1149" s="127"/>
      <c r="AI1149" s="127"/>
      <c r="AJ1149" s="127"/>
      <c r="AK1149" s="127"/>
      <c r="AL1149" s="127"/>
      <c r="AM1149" s="127"/>
      <c r="AN1149" s="127"/>
      <c r="AO1149" s="127"/>
      <c r="AP1149" s="127"/>
      <c r="AQ1149" s="127"/>
      <c r="AR1149" s="127"/>
      <c r="AS1149" s="127"/>
      <c r="AT1149" s="127"/>
      <c r="AU1149" s="127"/>
      <c r="AV1149" s="127"/>
      <c r="AW1149" s="127"/>
      <c r="AX1149" s="127"/>
    </row>
    <row r="1150" spans="1:251">
      <c r="Z1150" s="70"/>
      <c r="AD1150" s="70"/>
      <c r="AE1150" s="70"/>
      <c r="AF1150" s="70"/>
      <c r="AG1150" s="70"/>
      <c r="AH1150" s="70"/>
      <c r="AI1150" s="70"/>
      <c r="AO1150" s="70"/>
    </row>
    <row r="1151" spans="1:251" ht="13.5" thickBot="1">
      <c r="Z1151" s="70"/>
      <c r="AD1151" s="70"/>
      <c r="AE1151" s="70"/>
      <c r="AF1151" s="70"/>
      <c r="AG1151" s="70"/>
      <c r="AH1151" s="70"/>
      <c r="AI1151" s="70"/>
      <c r="AO1151" s="70"/>
      <c r="DI1151" s="71"/>
    </row>
    <row r="1152" spans="1:251" ht="24.75" customHeight="1" thickBot="1">
      <c r="B1152" s="72" t="s">
        <v>86</v>
      </c>
      <c r="C1152" s="73"/>
      <c r="D1152" s="73"/>
      <c r="E1152" s="73"/>
      <c r="F1152" s="73"/>
      <c r="G1152" s="73"/>
      <c r="H1152" s="74" t="s">
        <v>251</v>
      </c>
      <c r="I1152" s="75"/>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c r="AF1152" s="75"/>
      <c r="AG1152" s="75"/>
      <c r="AH1152" s="75"/>
      <c r="AI1152" s="75"/>
      <c r="AJ1152" s="75"/>
      <c r="AK1152" s="75"/>
      <c r="AL1152" s="75"/>
      <c r="AM1152" s="75"/>
      <c r="AN1152" s="75"/>
      <c r="AO1152" s="75"/>
      <c r="AP1152" s="75"/>
      <c r="AQ1152" s="75"/>
      <c r="AR1152" s="75"/>
      <c r="AS1152" s="75"/>
      <c r="AT1152" s="75"/>
      <c r="AU1152" s="75"/>
      <c r="AV1152" s="75"/>
      <c r="AW1152" s="75"/>
      <c r="AX1152" s="76"/>
      <c r="DI1152" s="71"/>
    </row>
    <row r="1153" spans="1:113" ht="14.25">
      <c r="B1153" s="77"/>
      <c r="C1153" s="77"/>
      <c r="D1153" s="77"/>
      <c r="E1153" s="77"/>
      <c r="F1153" s="77"/>
      <c r="G1153" s="77"/>
      <c r="H1153" s="78"/>
      <c r="I1153" s="78"/>
      <c r="J1153" s="78"/>
      <c r="K1153" s="78"/>
      <c r="L1153" s="79"/>
      <c r="M1153" s="79"/>
      <c r="N1153" s="79"/>
      <c r="O1153" s="79"/>
      <c r="P1153" s="78"/>
      <c r="Q1153" s="78"/>
      <c r="R1153" s="78"/>
      <c r="S1153" s="78"/>
      <c r="T1153" s="78"/>
      <c r="U1153" s="78"/>
      <c r="V1153" s="80"/>
      <c r="W1153" s="80"/>
      <c r="X1153" s="80"/>
      <c r="Y1153" s="80"/>
      <c r="Z1153" s="80"/>
      <c r="AA1153" s="80"/>
      <c r="AB1153" s="80"/>
      <c r="AC1153" s="80"/>
      <c r="AD1153" s="80"/>
      <c r="AE1153" s="80"/>
      <c r="AF1153" s="80"/>
      <c r="AG1153" s="80"/>
      <c r="AH1153" s="80"/>
      <c r="AI1153" s="80"/>
      <c r="AJ1153" s="80"/>
      <c r="AK1153" s="80"/>
      <c r="AL1153" s="80"/>
      <c r="AM1153" s="80"/>
      <c r="AN1153" s="80"/>
      <c r="AO1153" s="80"/>
      <c r="AP1153" s="80"/>
      <c r="AQ1153" s="80"/>
      <c r="AR1153" s="80"/>
      <c r="AS1153" s="80"/>
      <c r="AT1153" s="80"/>
      <c r="AU1153" s="80"/>
      <c r="AV1153" s="80"/>
      <c r="AW1153" s="80"/>
      <c r="AX1153" s="80"/>
      <c r="DI1153" s="71"/>
    </row>
    <row r="1154" spans="1:113" ht="15" thickBot="1">
      <c r="A1154" s="81"/>
      <c r="B1154" s="80" t="s">
        <v>88</v>
      </c>
      <c r="C1154" s="78"/>
      <c r="D1154" s="78"/>
      <c r="E1154" s="78"/>
      <c r="F1154" s="78"/>
      <c r="G1154" s="78"/>
      <c r="H1154" s="78"/>
      <c r="I1154" s="78"/>
      <c r="J1154" s="78"/>
      <c r="K1154" s="78"/>
      <c r="L1154" s="79"/>
      <c r="M1154" s="79"/>
      <c r="N1154" s="79"/>
      <c r="O1154" s="79"/>
      <c r="P1154" s="78"/>
      <c r="Q1154" s="78"/>
      <c r="R1154" s="78"/>
      <c r="S1154" s="78"/>
      <c r="T1154" s="78"/>
      <c r="U1154" s="78"/>
      <c r="V1154" s="80"/>
      <c r="W1154" s="80"/>
      <c r="X1154" s="80"/>
      <c r="Y1154" s="80"/>
      <c r="Z1154" s="80"/>
      <c r="AA1154" s="80"/>
      <c r="AB1154" s="80"/>
      <c r="AC1154" s="80"/>
      <c r="AD1154" s="80"/>
      <c r="AE1154" s="80"/>
      <c r="AF1154" s="80"/>
      <c r="AG1154" s="80"/>
      <c r="AH1154" s="80"/>
      <c r="AI1154" s="80"/>
      <c r="AJ1154" s="80"/>
      <c r="AK1154" s="80"/>
      <c r="AL1154" s="80"/>
      <c r="AM1154" s="80"/>
      <c r="AN1154" s="80"/>
      <c r="AO1154" s="80"/>
      <c r="AP1154" s="80"/>
      <c r="AQ1154" s="80"/>
      <c r="AR1154" s="80"/>
      <c r="AS1154" s="80"/>
      <c r="AT1154" s="80"/>
      <c r="AU1154" s="80"/>
      <c r="AV1154" s="80"/>
      <c r="AW1154" s="80"/>
      <c r="AX1154" s="80"/>
      <c r="DI1154" s="71"/>
    </row>
    <row r="1155" spans="1:113" ht="14.25">
      <c r="A1155" s="78"/>
      <c r="B1155" s="82"/>
      <c r="C1155" s="77"/>
      <c r="D1155" s="77"/>
      <c r="E1155" s="77"/>
      <c r="F1155" s="77"/>
      <c r="G1155" s="77"/>
      <c r="H1155" s="77"/>
      <c r="I1155" s="77"/>
      <c r="J1155" s="77"/>
      <c r="K1155" s="77"/>
      <c r="L1155" s="83"/>
      <c r="M1155" s="83"/>
      <c r="N1155" s="83"/>
      <c r="O1155" s="83"/>
      <c r="P1155" s="77"/>
      <c r="Q1155" s="77"/>
      <c r="R1155" s="77"/>
      <c r="S1155" s="77"/>
      <c r="T1155" s="77"/>
      <c r="U1155" s="77"/>
      <c r="V1155" s="84"/>
      <c r="W1155" s="84"/>
      <c r="X1155" s="84"/>
      <c r="Y1155" s="84"/>
      <c r="Z1155" s="84"/>
      <c r="AA1155" s="84"/>
      <c r="AB1155" s="84"/>
      <c r="AC1155" s="84"/>
      <c r="AD1155" s="84"/>
      <c r="AE1155" s="84"/>
      <c r="AF1155" s="84"/>
      <c r="AG1155" s="84"/>
      <c r="AH1155" s="84"/>
      <c r="AI1155" s="84"/>
      <c r="AJ1155" s="84"/>
      <c r="AK1155" s="84"/>
      <c r="AL1155" s="84"/>
      <c r="AM1155" s="84"/>
      <c r="AN1155" s="84"/>
      <c r="AO1155" s="84"/>
      <c r="AP1155" s="84"/>
      <c r="AQ1155" s="84"/>
      <c r="AR1155" s="84"/>
      <c r="AS1155" s="84"/>
      <c r="AT1155" s="84"/>
      <c r="AU1155" s="84"/>
      <c r="AV1155" s="84"/>
      <c r="AW1155" s="84"/>
      <c r="AX1155" s="85"/>
    </row>
    <row r="1156" spans="1:113" ht="12" customHeight="1">
      <c r="A1156" s="78"/>
      <c r="B1156" s="86" t="s">
        <v>252</v>
      </c>
      <c r="C1156" s="87"/>
      <c r="D1156" s="87"/>
      <c r="E1156" s="87"/>
      <c r="F1156" s="87"/>
      <c r="G1156" s="87"/>
      <c r="H1156" s="87"/>
      <c r="I1156" s="87"/>
      <c r="J1156" s="87"/>
      <c r="K1156" s="87"/>
      <c r="L1156" s="87"/>
      <c r="M1156" s="87"/>
      <c r="N1156" s="87"/>
      <c r="O1156" s="87"/>
      <c r="P1156" s="87"/>
      <c r="Q1156" s="87"/>
      <c r="R1156" s="87"/>
      <c r="S1156" s="87"/>
      <c r="T1156" s="87"/>
      <c r="U1156" s="87"/>
      <c r="V1156" s="87"/>
      <c r="W1156" s="87"/>
      <c r="X1156" s="87"/>
      <c r="Y1156" s="87"/>
      <c r="Z1156" s="87"/>
      <c r="AA1156" s="87"/>
      <c r="AB1156" s="87"/>
      <c r="AC1156" s="87"/>
      <c r="AD1156" s="87"/>
      <c r="AE1156" s="87"/>
      <c r="AF1156" s="87"/>
      <c r="AG1156" s="87"/>
      <c r="AH1156" s="87"/>
      <c r="AI1156" s="87"/>
      <c r="AJ1156" s="87"/>
      <c r="AK1156" s="87"/>
      <c r="AL1156" s="87"/>
      <c r="AM1156" s="87"/>
      <c r="AN1156" s="87"/>
      <c r="AO1156" s="87"/>
      <c r="AP1156" s="87"/>
      <c r="AQ1156" s="87"/>
      <c r="AR1156" s="87"/>
      <c r="AS1156" s="87"/>
      <c r="AT1156" s="87"/>
      <c r="AU1156" s="87"/>
      <c r="AV1156" s="87"/>
      <c r="AW1156" s="87"/>
      <c r="AX1156" s="88"/>
    </row>
    <row r="1157" spans="1:113" ht="12" customHeight="1">
      <c r="A1157" s="78"/>
      <c r="B1157" s="86"/>
      <c r="C1157" s="87"/>
      <c r="D1157" s="87"/>
      <c r="E1157" s="87"/>
      <c r="F1157" s="87"/>
      <c r="G1157" s="87"/>
      <c r="H1157" s="87"/>
      <c r="I1157" s="87"/>
      <c r="J1157" s="87"/>
      <c r="K1157" s="87"/>
      <c r="L1157" s="87"/>
      <c r="M1157" s="87"/>
      <c r="N1157" s="87"/>
      <c r="O1157" s="87"/>
      <c r="P1157" s="87"/>
      <c r="Q1157" s="87"/>
      <c r="R1157" s="87"/>
      <c r="S1157" s="87"/>
      <c r="T1157" s="87"/>
      <c r="U1157" s="87"/>
      <c r="V1157" s="87"/>
      <c r="W1157" s="87"/>
      <c r="X1157" s="87"/>
      <c r="Y1157" s="87"/>
      <c r="Z1157" s="87"/>
      <c r="AA1157" s="87"/>
      <c r="AB1157" s="87"/>
      <c r="AC1157" s="87"/>
      <c r="AD1157" s="87"/>
      <c r="AE1157" s="87"/>
      <c r="AF1157" s="87"/>
      <c r="AG1157" s="87"/>
      <c r="AH1157" s="87"/>
      <c r="AI1157" s="87"/>
      <c r="AJ1157" s="87"/>
      <c r="AK1157" s="87"/>
      <c r="AL1157" s="87"/>
      <c r="AM1157" s="87"/>
      <c r="AN1157" s="87"/>
      <c r="AO1157" s="87"/>
      <c r="AP1157" s="87"/>
      <c r="AQ1157" s="87"/>
      <c r="AR1157" s="87"/>
      <c r="AS1157" s="87"/>
      <c r="AT1157" s="87"/>
      <c r="AU1157" s="87"/>
      <c r="AV1157" s="87"/>
      <c r="AW1157" s="87"/>
      <c r="AX1157" s="88"/>
      <c r="BC1157" s="89"/>
    </row>
    <row r="1158" spans="1:113" ht="12" customHeight="1">
      <c r="A1158" s="78"/>
      <c r="B1158" s="86"/>
      <c r="C1158" s="87"/>
      <c r="D1158" s="87"/>
      <c r="E1158" s="87"/>
      <c r="F1158" s="87"/>
      <c r="G1158" s="87"/>
      <c r="H1158" s="87"/>
      <c r="I1158" s="87"/>
      <c r="J1158" s="87"/>
      <c r="K1158" s="87"/>
      <c r="L1158" s="87"/>
      <c r="M1158" s="87"/>
      <c r="N1158" s="87"/>
      <c r="O1158" s="87"/>
      <c r="P1158" s="87"/>
      <c r="Q1158" s="87"/>
      <c r="R1158" s="87"/>
      <c r="S1158" s="87"/>
      <c r="T1158" s="87"/>
      <c r="U1158" s="87"/>
      <c r="V1158" s="87"/>
      <c r="W1158" s="87"/>
      <c r="X1158" s="87"/>
      <c r="Y1158" s="87"/>
      <c r="Z1158" s="87"/>
      <c r="AA1158" s="87"/>
      <c r="AB1158" s="87"/>
      <c r="AC1158" s="87"/>
      <c r="AD1158" s="87"/>
      <c r="AE1158" s="87"/>
      <c r="AF1158" s="87"/>
      <c r="AG1158" s="87"/>
      <c r="AH1158" s="87"/>
      <c r="AI1158" s="87"/>
      <c r="AJ1158" s="87"/>
      <c r="AK1158" s="87"/>
      <c r="AL1158" s="87"/>
      <c r="AM1158" s="87"/>
      <c r="AN1158" s="87"/>
      <c r="AO1158" s="87"/>
      <c r="AP1158" s="87"/>
      <c r="AQ1158" s="87"/>
      <c r="AR1158" s="87"/>
      <c r="AS1158" s="87"/>
      <c r="AT1158" s="87"/>
      <c r="AU1158" s="87"/>
      <c r="AV1158" s="87"/>
      <c r="AW1158" s="87"/>
      <c r="AX1158" s="88"/>
    </row>
    <row r="1159" spans="1:113" ht="12" customHeight="1">
      <c r="A1159" s="78"/>
      <c r="B1159" s="86"/>
      <c r="C1159" s="87"/>
      <c r="D1159" s="87"/>
      <c r="E1159" s="87"/>
      <c r="F1159" s="87"/>
      <c r="G1159" s="87"/>
      <c r="H1159" s="87"/>
      <c r="I1159" s="87"/>
      <c r="J1159" s="87"/>
      <c r="K1159" s="87"/>
      <c r="L1159" s="87"/>
      <c r="M1159" s="87"/>
      <c r="N1159" s="87"/>
      <c r="O1159" s="87"/>
      <c r="P1159" s="87"/>
      <c r="Q1159" s="87"/>
      <c r="R1159" s="87"/>
      <c r="S1159" s="87"/>
      <c r="T1159" s="87"/>
      <c r="U1159" s="87"/>
      <c r="V1159" s="87"/>
      <c r="W1159" s="87"/>
      <c r="X1159" s="87"/>
      <c r="Y1159" s="87"/>
      <c r="Z1159" s="87"/>
      <c r="AA1159" s="87"/>
      <c r="AB1159" s="87"/>
      <c r="AC1159" s="87"/>
      <c r="AD1159" s="87"/>
      <c r="AE1159" s="87"/>
      <c r="AF1159" s="87"/>
      <c r="AG1159" s="87"/>
      <c r="AH1159" s="87"/>
      <c r="AI1159" s="87"/>
      <c r="AJ1159" s="87"/>
      <c r="AK1159" s="87"/>
      <c r="AL1159" s="87"/>
      <c r="AM1159" s="87"/>
      <c r="AN1159" s="87"/>
      <c r="AO1159" s="87"/>
      <c r="AP1159" s="87"/>
      <c r="AQ1159" s="87"/>
      <c r="AR1159" s="87"/>
      <c r="AS1159" s="87"/>
      <c r="AT1159" s="87"/>
      <c r="AU1159" s="87"/>
      <c r="AV1159" s="87"/>
      <c r="AW1159" s="87"/>
      <c r="AX1159" s="88"/>
    </row>
    <row r="1160" spans="1:113" ht="12" customHeight="1">
      <c r="A1160" s="78"/>
      <c r="B1160" s="86"/>
      <c r="C1160" s="87"/>
      <c r="D1160" s="87"/>
      <c r="E1160" s="87"/>
      <c r="F1160" s="87"/>
      <c r="G1160" s="87"/>
      <c r="H1160" s="87"/>
      <c r="I1160" s="87"/>
      <c r="J1160" s="87"/>
      <c r="K1160" s="87"/>
      <c r="L1160" s="87"/>
      <c r="M1160" s="87"/>
      <c r="N1160" s="87"/>
      <c r="O1160" s="87"/>
      <c r="P1160" s="87"/>
      <c r="Q1160" s="87"/>
      <c r="R1160" s="87"/>
      <c r="S1160" s="87"/>
      <c r="T1160" s="87"/>
      <c r="U1160" s="87"/>
      <c r="V1160" s="87"/>
      <c r="W1160" s="87"/>
      <c r="X1160" s="87"/>
      <c r="Y1160" s="87"/>
      <c r="Z1160" s="87"/>
      <c r="AA1160" s="87"/>
      <c r="AB1160" s="87"/>
      <c r="AC1160" s="87"/>
      <c r="AD1160" s="87"/>
      <c r="AE1160" s="87"/>
      <c r="AF1160" s="87"/>
      <c r="AG1160" s="87"/>
      <c r="AH1160" s="87"/>
      <c r="AI1160" s="87"/>
      <c r="AJ1160" s="87"/>
      <c r="AK1160" s="87"/>
      <c r="AL1160" s="87"/>
      <c r="AM1160" s="87"/>
      <c r="AN1160" s="87"/>
      <c r="AO1160" s="87"/>
      <c r="AP1160" s="87"/>
      <c r="AQ1160" s="87"/>
      <c r="AR1160" s="87"/>
      <c r="AS1160" s="87"/>
      <c r="AT1160" s="87"/>
      <c r="AU1160" s="87"/>
      <c r="AV1160" s="87"/>
      <c r="AW1160" s="87"/>
      <c r="AX1160" s="88"/>
    </row>
    <row r="1161" spans="1:113" ht="15" thickBot="1">
      <c r="A1161" s="90"/>
      <c r="B1161" s="91"/>
      <c r="C1161" s="92"/>
      <c r="D1161" s="92"/>
      <c r="E1161" s="92"/>
      <c r="F1161" s="92"/>
      <c r="G1161" s="92"/>
      <c r="H1161" s="92"/>
      <c r="I1161" s="92"/>
      <c r="J1161" s="92"/>
      <c r="K1161" s="92"/>
      <c r="L1161" s="92"/>
      <c r="M1161" s="92"/>
      <c r="N1161" s="92"/>
      <c r="O1161" s="92"/>
      <c r="P1161" s="92"/>
      <c r="Q1161" s="92"/>
      <c r="R1161" s="92"/>
      <c r="S1161" s="92"/>
      <c r="T1161" s="92"/>
      <c r="U1161" s="92"/>
      <c r="V1161" s="92"/>
      <c r="W1161" s="92"/>
      <c r="X1161" s="92"/>
      <c r="Y1161" s="92"/>
      <c r="Z1161" s="92"/>
      <c r="AA1161" s="92"/>
      <c r="AB1161" s="92"/>
      <c r="AC1161" s="92"/>
      <c r="AD1161" s="92"/>
      <c r="AE1161" s="92"/>
      <c r="AF1161" s="92"/>
      <c r="AG1161" s="92"/>
      <c r="AH1161" s="92"/>
      <c r="AI1161" s="92"/>
      <c r="AJ1161" s="92"/>
      <c r="AK1161" s="92"/>
      <c r="AL1161" s="92"/>
      <c r="AM1161" s="92"/>
      <c r="AN1161" s="92"/>
      <c r="AO1161" s="92"/>
      <c r="AP1161" s="92"/>
      <c r="AQ1161" s="92"/>
      <c r="AR1161" s="92"/>
      <c r="AS1161" s="92"/>
      <c r="AT1161" s="92"/>
      <c r="AU1161" s="92"/>
      <c r="AV1161" s="92"/>
      <c r="AW1161" s="92"/>
      <c r="AX1161" s="93"/>
    </row>
    <row r="1162" spans="1:113">
      <c r="B1162" s="94"/>
    </row>
    <row r="1163" spans="1:113" ht="15" thickBot="1">
      <c r="A1163" s="81"/>
      <c r="B1163" s="80" t="s">
        <v>89</v>
      </c>
      <c r="C1163" s="78"/>
      <c r="D1163" s="78"/>
      <c r="E1163" s="78"/>
      <c r="F1163" s="78"/>
      <c r="G1163" s="78"/>
      <c r="H1163" s="78"/>
      <c r="I1163" s="78"/>
      <c r="J1163" s="78"/>
      <c r="K1163" s="78"/>
      <c r="L1163" s="79"/>
      <c r="M1163" s="79"/>
      <c r="N1163" s="79"/>
      <c r="O1163" s="79"/>
      <c r="P1163" s="78"/>
      <c r="Q1163" s="78"/>
      <c r="R1163" s="78"/>
      <c r="S1163" s="78"/>
      <c r="T1163" s="78"/>
      <c r="U1163" s="78"/>
      <c r="V1163" s="80"/>
      <c r="W1163" s="80"/>
      <c r="X1163" s="80"/>
      <c r="Y1163" s="80"/>
      <c r="Z1163" s="80"/>
      <c r="AA1163" s="80"/>
      <c r="AB1163" s="80"/>
      <c r="AC1163" s="80"/>
      <c r="AD1163" s="80"/>
      <c r="AE1163" s="80"/>
      <c r="AF1163" s="80"/>
      <c r="AG1163" s="80"/>
      <c r="AH1163" s="80"/>
      <c r="AI1163" s="80"/>
      <c r="AJ1163" s="80"/>
      <c r="AK1163" s="80"/>
      <c r="AL1163" s="80"/>
      <c r="AM1163" s="80"/>
      <c r="AN1163" s="80"/>
      <c r="AO1163" s="80"/>
      <c r="AP1163" s="80"/>
      <c r="AQ1163" s="80"/>
      <c r="AR1163" s="80"/>
      <c r="AS1163" s="80"/>
      <c r="AT1163" s="80"/>
      <c r="AU1163" s="80"/>
      <c r="AV1163" s="80"/>
      <c r="AW1163" s="80"/>
      <c r="AX1163" s="80"/>
      <c r="DI1163" s="71"/>
    </row>
    <row r="1164" spans="1:113" ht="14.25">
      <c r="A1164" s="78"/>
      <c r="B1164" s="82"/>
      <c r="C1164" s="77"/>
      <c r="D1164" s="77"/>
      <c r="E1164" s="77"/>
      <c r="F1164" s="77"/>
      <c r="G1164" s="77"/>
      <c r="H1164" s="77"/>
      <c r="I1164" s="77"/>
      <c r="J1164" s="77"/>
      <c r="K1164" s="77"/>
      <c r="L1164" s="83"/>
      <c r="M1164" s="83"/>
      <c r="N1164" s="83"/>
      <c r="O1164" s="83"/>
      <c r="P1164" s="77"/>
      <c r="Q1164" s="77"/>
      <c r="R1164" s="77"/>
      <c r="S1164" s="77"/>
      <c r="T1164" s="77"/>
      <c r="U1164" s="77"/>
      <c r="V1164" s="84"/>
      <c r="W1164" s="84"/>
      <c r="X1164" s="84"/>
      <c r="Y1164" s="84"/>
      <c r="Z1164" s="84"/>
      <c r="AA1164" s="84"/>
      <c r="AB1164" s="84"/>
      <c r="AC1164" s="84"/>
      <c r="AD1164" s="84"/>
      <c r="AE1164" s="84"/>
      <c r="AF1164" s="84"/>
      <c r="AG1164" s="84"/>
      <c r="AH1164" s="84"/>
      <c r="AI1164" s="84"/>
      <c r="AJ1164" s="84"/>
      <c r="AK1164" s="84"/>
      <c r="AL1164" s="84"/>
      <c r="AM1164" s="84"/>
      <c r="AN1164" s="84"/>
      <c r="AO1164" s="84"/>
      <c r="AP1164" s="84"/>
      <c r="AQ1164" s="84"/>
      <c r="AR1164" s="84"/>
      <c r="AS1164" s="84"/>
      <c r="AT1164" s="84"/>
      <c r="AU1164" s="84"/>
      <c r="AV1164" s="84"/>
      <c r="AW1164" s="84"/>
      <c r="AX1164" s="85"/>
    </row>
    <row r="1165" spans="1:113" ht="12" customHeight="1">
      <c r="A1165" s="78"/>
      <c r="B1165" s="86" t="s">
        <v>253</v>
      </c>
      <c r="C1165" s="87"/>
      <c r="D1165" s="87"/>
      <c r="E1165" s="87"/>
      <c r="F1165" s="87"/>
      <c r="G1165" s="87"/>
      <c r="H1165" s="87"/>
      <c r="I1165" s="87"/>
      <c r="J1165" s="87"/>
      <c r="K1165" s="87"/>
      <c r="L1165" s="87"/>
      <c r="M1165" s="87"/>
      <c r="N1165" s="87"/>
      <c r="O1165" s="87"/>
      <c r="P1165" s="87"/>
      <c r="Q1165" s="87"/>
      <c r="R1165" s="87"/>
      <c r="S1165" s="87"/>
      <c r="T1165" s="87"/>
      <c r="U1165" s="87"/>
      <c r="V1165" s="87"/>
      <c r="W1165" s="87"/>
      <c r="X1165" s="87"/>
      <c r="Y1165" s="87"/>
      <c r="Z1165" s="87"/>
      <c r="AA1165" s="87"/>
      <c r="AB1165" s="87"/>
      <c r="AC1165" s="87"/>
      <c r="AD1165" s="87"/>
      <c r="AE1165" s="87"/>
      <c r="AF1165" s="87"/>
      <c r="AG1165" s="87"/>
      <c r="AH1165" s="87"/>
      <c r="AI1165" s="87"/>
      <c r="AJ1165" s="87"/>
      <c r="AK1165" s="87"/>
      <c r="AL1165" s="87"/>
      <c r="AM1165" s="87"/>
      <c r="AN1165" s="87"/>
      <c r="AO1165" s="87"/>
      <c r="AP1165" s="87"/>
      <c r="AQ1165" s="87"/>
      <c r="AR1165" s="87"/>
      <c r="AS1165" s="87"/>
      <c r="AT1165" s="87"/>
      <c r="AU1165" s="87"/>
      <c r="AV1165" s="87"/>
      <c r="AW1165" s="87"/>
      <c r="AX1165" s="88"/>
    </row>
    <row r="1166" spans="1:113" ht="12" customHeight="1">
      <c r="A1166" s="78"/>
      <c r="B1166" s="86"/>
      <c r="C1166" s="87"/>
      <c r="D1166" s="87"/>
      <c r="E1166" s="87"/>
      <c r="F1166" s="87"/>
      <c r="G1166" s="87"/>
      <c r="H1166" s="87"/>
      <c r="I1166" s="87"/>
      <c r="J1166" s="87"/>
      <c r="K1166" s="87"/>
      <c r="L1166" s="87"/>
      <c r="M1166" s="87"/>
      <c r="N1166" s="87"/>
      <c r="O1166" s="87"/>
      <c r="P1166" s="87"/>
      <c r="Q1166" s="87"/>
      <c r="R1166" s="87"/>
      <c r="S1166" s="87"/>
      <c r="T1166" s="87"/>
      <c r="U1166" s="87"/>
      <c r="V1166" s="87"/>
      <c r="W1166" s="87"/>
      <c r="X1166" s="87"/>
      <c r="Y1166" s="87"/>
      <c r="Z1166" s="87"/>
      <c r="AA1166" s="87"/>
      <c r="AB1166" s="87"/>
      <c r="AC1166" s="87"/>
      <c r="AD1166" s="87"/>
      <c r="AE1166" s="87"/>
      <c r="AF1166" s="87"/>
      <c r="AG1166" s="87"/>
      <c r="AH1166" s="87"/>
      <c r="AI1166" s="87"/>
      <c r="AJ1166" s="87"/>
      <c r="AK1166" s="87"/>
      <c r="AL1166" s="87"/>
      <c r="AM1166" s="87"/>
      <c r="AN1166" s="87"/>
      <c r="AO1166" s="87"/>
      <c r="AP1166" s="87"/>
      <c r="AQ1166" s="87"/>
      <c r="AR1166" s="87"/>
      <c r="AS1166" s="87"/>
      <c r="AT1166" s="87"/>
      <c r="AU1166" s="87"/>
      <c r="AV1166" s="87"/>
      <c r="AW1166" s="87"/>
      <c r="AX1166" s="88"/>
      <c r="BC1166" s="89"/>
    </row>
    <row r="1167" spans="1:113" ht="12" customHeight="1">
      <c r="A1167" s="78"/>
      <c r="B1167" s="86"/>
      <c r="C1167" s="87"/>
      <c r="D1167" s="87"/>
      <c r="E1167" s="87"/>
      <c r="F1167" s="87"/>
      <c r="G1167" s="87"/>
      <c r="H1167" s="87"/>
      <c r="I1167" s="87"/>
      <c r="J1167" s="87"/>
      <c r="K1167" s="87"/>
      <c r="L1167" s="87"/>
      <c r="M1167" s="87"/>
      <c r="N1167" s="87"/>
      <c r="O1167" s="87"/>
      <c r="P1167" s="87"/>
      <c r="Q1167" s="87"/>
      <c r="R1167" s="87"/>
      <c r="S1167" s="87"/>
      <c r="T1167" s="87"/>
      <c r="U1167" s="87"/>
      <c r="V1167" s="87"/>
      <c r="W1167" s="87"/>
      <c r="X1167" s="87"/>
      <c r="Y1167" s="87"/>
      <c r="Z1167" s="87"/>
      <c r="AA1167" s="87"/>
      <c r="AB1167" s="87"/>
      <c r="AC1167" s="87"/>
      <c r="AD1167" s="87"/>
      <c r="AE1167" s="87"/>
      <c r="AF1167" s="87"/>
      <c r="AG1167" s="87"/>
      <c r="AH1167" s="87"/>
      <c r="AI1167" s="87"/>
      <c r="AJ1167" s="87"/>
      <c r="AK1167" s="87"/>
      <c r="AL1167" s="87"/>
      <c r="AM1167" s="87"/>
      <c r="AN1167" s="87"/>
      <c r="AO1167" s="87"/>
      <c r="AP1167" s="87"/>
      <c r="AQ1167" s="87"/>
      <c r="AR1167" s="87"/>
      <c r="AS1167" s="87"/>
      <c r="AT1167" s="87"/>
      <c r="AU1167" s="87"/>
      <c r="AV1167" s="87"/>
      <c r="AW1167" s="87"/>
      <c r="AX1167" s="88"/>
    </row>
    <row r="1168" spans="1:113" ht="12" customHeight="1">
      <c r="A1168" s="78"/>
      <c r="B1168" s="86"/>
      <c r="C1168" s="87"/>
      <c r="D1168" s="87"/>
      <c r="E1168" s="87"/>
      <c r="F1168" s="87"/>
      <c r="G1168" s="87"/>
      <c r="H1168" s="87"/>
      <c r="I1168" s="87"/>
      <c r="J1168" s="87"/>
      <c r="K1168" s="87"/>
      <c r="L1168" s="87"/>
      <c r="M1168" s="87"/>
      <c r="N1168" s="87"/>
      <c r="O1168" s="87"/>
      <c r="P1168" s="87"/>
      <c r="Q1168" s="87"/>
      <c r="R1168" s="87"/>
      <c r="S1168" s="87"/>
      <c r="T1168" s="87"/>
      <c r="U1168" s="87"/>
      <c r="V1168" s="87"/>
      <c r="W1168" s="87"/>
      <c r="X1168" s="87"/>
      <c r="Y1168" s="87"/>
      <c r="Z1168" s="87"/>
      <c r="AA1168" s="87"/>
      <c r="AB1168" s="87"/>
      <c r="AC1168" s="87"/>
      <c r="AD1168" s="87"/>
      <c r="AE1168" s="87"/>
      <c r="AF1168" s="87"/>
      <c r="AG1168" s="87"/>
      <c r="AH1168" s="87"/>
      <c r="AI1168" s="87"/>
      <c r="AJ1168" s="87"/>
      <c r="AK1168" s="87"/>
      <c r="AL1168" s="87"/>
      <c r="AM1168" s="87"/>
      <c r="AN1168" s="87"/>
      <c r="AO1168" s="87"/>
      <c r="AP1168" s="87"/>
      <c r="AQ1168" s="87"/>
      <c r="AR1168" s="87"/>
      <c r="AS1168" s="87"/>
      <c r="AT1168" s="87"/>
      <c r="AU1168" s="87"/>
      <c r="AV1168" s="87"/>
      <c r="AW1168" s="87"/>
      <c r="AX1168" s="88"/>
    </row>
    <row r="1169" spans="1:251" ht="12" customHeight="1">
      <c r="A1169" s="78"/>
      <c r="B1169" s="86"/>
      <c r="C1169" s="87"/>
      <c r="D1169" s="87"/>
      <c r="E1169" s="87"/>
      <c r="F1169" s="87"/>
      <c r="G1169" s="87"/>
      <c r="H1169" s="87"/>
      <c r="I1169" s="87"/>
      <c r="J1169" s="87"/>
      <c r="K1169" s="87"/>
      <c r="L1169" s="87"/>
      <c r="M1169" s="87"/>
      <c r="N1169" s="87"/>
      <c r="O1169" s="87"/>
      <c r="P1169" s="87"/>
      <c r="Q1169" s="87"/>
      <c r="R1169" s="87"/>
      <c r="S1169" s="87"/>
      <c r="T1169" s="87"/>
      <c r="U1169" s="87"/>
      <c r="V1169" s="87"/>
      <c r="W1169" s="87"/>
      <c r="X1169" s="87"/>
      <c r="Y1169" s="87"/>
      <c r="Z1169" s="87"/>
      <c r="AA1169" s="87"/>
      <c r="AB1169" s="87"/>
      <c r="AC1169" s="87"/>
      <c r="AD1169" s="87"/>
      <c r="AE1169" s="87"/>
      <c r="AF1169" s="87"/>
      <c r="AG1169" s="87"/>
      <c r="AH1169" s="87"/>
      <c r="AI1169" s="87"/>
      <c r="AJ1169" s="87"/>
      <c r="AK1169" s="87"/>
      <c r="AL1169" s="87"/>
      <c r="AM1169" s="87"/>
      <c r="AN1169" s="87"/>
      <c r="AO1169" s="87"/>
      <c r="AP1169" s="87"/>
      <c r="AQ1169" s="87"/>
      <c r="AR1169" s="87"/>
      <c r="AS1169" s="87"/>
      <c r="AT1169" s="87"/>
      <c r="AU1169" s="87"/>
      <c r="AV1169" s="87"/>
      <c r="AW1169" s="87"/>
      <c r="AX1169" s="88"/>
    </row>
    <row r="1170" spans="1:251" ht="15" thickBot="1">
      <c r="A1170" s="90"/>
      <c r="B1170" s="91"/>
      <c r="C1170" s="92"/>
      <c r="D1170" s="92"/>
      <c r="E1170" s="92"/>
      <c r="F1170" s="92"/>
      <c r="G1170" s="92"/>
      <c r="H1170" s="92"/>
      <c r="I1170" s="92"/>
      <c r="J1170" s="92"/>
      <c r="K1170" s="92"/>
      <c r="L1170" s="92"/>
      <c r="M1170" s="92"/>
      <c r="N1170" s="92"/>
      <c r="O1170" s="92"/>
      <c r="P1170" s="92"/>
      <c r="Q1170" s="92"/>
      <c r="R1170" s="92"/>
      <c r="S1170" s="92"/>
      <c r="T1170" s="92"/>
      <c r="U1170" s="92"/>
      <c r="V1170" s="92"/>
      <c r="W1170" s="92"/>
      <c r="X1170" s="92"/>
      <c r="Y1170" s="92"/>
      <c r="Z1170" s="92"/>
      <c r="AA1170" s="92"/>
      <c r="AB1170" s="92"/>
      <c r="AC1170" s="92"/>
      <c r="AD1170" s="92"/>
      <c r="AE1170" s="92"/>
      <c r="AF1170" s="92"/>
      <c r="AG1170" s="92"/>
      <c r="AH1170" s="92"/>
      <c r="AI1170" s="92"/>
      <c r="AJ1170" s="92"/>
      <c r="AK1170" s="92"/>
      <c r="AL1170" s="92"/>
      <c r="AM1170" s="92"/>
      <c r="AN1170" s="92"/>
      <c r="AO1170" s="92"/>
      <c r="AP1170" s="92"/>
      <c r="AQ1170" s="92"/>
      <c r="AR1170" s="92"/>
      <c r="AS1170" s="92"/>
      <c r="AT1170" s="92"/>
      <c r="AU1170" s="92"/>
      <c r="AV1170" s="92"/>
      <c r="AW1170" s="92"/>
      <c r="AX1170" s="93"/>
    </row>
    <row r="1171" spans="1:251">
      <c r="B1171" s="94"/>
    </row>
    <row r="1172" spans="1:251" ht="14.25">
      <c r="B1172" s="80" t="s">
        <v>91</v>
      </c>
      <c r="C1172" s="78"/>
      <c r="D1172" s="78"/>
      <c r="E1172" s="78"/>
      <c r="F1172" s="78"/>
      <c r="G1172" s="78"/>
      <c r="H1172" s="78"/>
      <c r="I1172" s="78"/>
      <c r="J1172" s="78"/>
      <c r="K1172" s="78"/>
      <c r="L1172" s="79"/>
      <c r="M1172" s="79"/>
      <c r="N1172" s="79"/>
      <c r="O1172" s="79"/>
      <c r="P1172" s="78"/>
      <c r="Q1172" s="78"/>
      <c r="R1172" s="78"/>
      <c r="S1172" s="78"/>
      <c r="T1172" s="78"/>
      <c r="U1172" s="78"/>
      <c r="V1172" s="80"/>
      <c r="W1172" s="80"/>
      <c r="X1172" s="80"/>
      <c r="Y1172" s="80"/>
      <c r="Z1172" s="80"/>
      <c r="AA1172" s="80"/>
      <c r="AB1172" s="80"/>
      <c r="AC1172" s="80"/>
      <c r="AD1172" s="80"/>
      <c r="AE1172" s="80"/>
      <c r="AF1172" s="80"/>
      <c r="AG1172" s="80"/>
      <c r="AH1172" s="80"/>
      <c r="AI1172" s="80"/>
      <c r="AJ1172" s="80"/>
      <c r="AK1172" s="80"/>
      <c r="AL1172" s="80"/>
      <c r="AM1172" s="80"/>
      <c r="AN1172" s="80"/>
      <c r="AO1172" s="80"/>
      <c r="AP1172" s="80"/>
      <c r="AQ1172" s="80"/>
      <c r="AR1172" s="80"/>
      <c r="AS1172" s="80"/>
      <c r="AT1172" s="80"/>
      <c r="AU1172" s="80"/>
      <c r="AV1172" s="80"/>
      <c r="AW1172" s="80"/>
      <c r="AX1172" s="80"/>
    </row>
    <row r="1173" spans="1:251" ht="15" thickBot="1">
      <c r="B1173" s="78"/>
      <c r="C1173" s="78"/>
      <c r="D1173" s="78"/>
      <c r="E1173" s="78"/>
      <c r="F1173" s="78"/>
      <c r="G1173" s="78"/>
      <c r="H1173" s="78"/>
      <c r="I1173" s="78"/>
      <c r="J1173" s="78"/>
      <c r="K1173" s="78"/>
      <c r="L1173" s="79"/>
      <c r="M1173" s="79"/>
      <c r="N1173" s="79"/>
      <c r="O1173" s="79"/>
      <c r="P1173" s="78"/>
      <c r="Q1173" s="78"/>
      <c r="R1173" s="78"/>
      <c r="S1173" s="78"/>
      <c r="T1173" s="78"/>
      <c r="U1173" s="78"/>
      <c r="V1173" s="80"/>
      <c r="W1173" s="80"/>
      <c r="X1173" s="80"/>
      <c r="Y1173" s="80"/>
      <c r="Z1173" s="80"/>
      <c r="AA1173" s="80"/>
      <c r="AB1173" s="80"/>
      <c r="AC1173" s="80"/>
      <c r="AD1173" s="80"/>
      <c r="AE1173" s="80"/>
      <c r="AF1173" s="80"/>
      <c r="AG1173" s="80"/>
      <c r="AH1173" s="80"/>
      <c r="AI1173" s="80"/>
      <c r="AJ1173" s="80"/>
      <c r="AK1173" s="80"/>
      <c r="AL1173" s="80"/>
      <c r="AM1173" s="80"/>
      <c r="AN1173" s="80"/>
      <c r="AO1173" s="80"/>
      <c r="AP1173" s="80"/>
      <c r="AQ1173" s="80"/>
      <c r="AR1173" s="80"/>
      <c r="AS1173" s="80"/>
      <c r="AT1173" s="80"/>
      <c r="AU1173" s="80"/>
      <c r="AV1173" s="80"/>
      <c r="AW1173" s="80"/>
      <c r="AX1173" s="95" t="s">
        <v>92</v>
      </c>
    </row>
    <row r="1174" spans="1:251" s="89" customFormat="1" ht="13.5" customHeight="1">
      <c r="A1174" s="78"/>
      <c r="B1174" s="96" t="s">
        <v>93</v>
      </c>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8"/>
      <c r="AA1174" s="99" t="s">
        <v>94</v>
      </c>
      <c r="AB1174" s="97"/>
      <c r="AC1174" s="97"/>
      <c r="AD1174" s="97"/>
      <c r="AE1174" s="97"/>
      <c r="AF1174" s="97"/>
      <c r="AG1174" s="97"/>
      <c r="AH1174" s="97"/>
      <c r="AI1174" s="98"/>
      <c r="AJ1174" s="99" t="s">
        <v>95</v>
      </c>
      <c r="AK1174" s="97"/>
      <c r="AL1174" s="97"/>
      <c r="AM1174" s="97"/>
      <c r="AN1174" s="97"/>
      <c r="AO1174" s="97"/>
      <c r="AP1174" s="97"/>
      <c r="AQ1174" s="97"/>
      <c r="AR1174" s="98"/>
      <c r="AS1174" s="99" t="s">
        <v>96</v>
      </c>
      <c r="AT1174" s="97"/>
      <c r="AU1174" s="97"/>
      <c r="AV1174" s="97"/>
      <c r="AW1174" s="97"/>
      <c r="AX1174" s="100"/>
      <c r="AY1174" s="65"/>
      <c r="AZ1174" s="65"/>
      <c r="BA1174" s="65"/>
      <c r="BB1174" s="65"/>
      <c r="BC1174" s="65"/>
      <c r="BD1174" s="65"/>
      <c r="BE1174" s="65"/>
      <c r="BF1174" s="65"/>
      <c r="BG1174" s="65"/>
      <c r="BH1174" s="65"/>
      <c r="BI1174" s="65"/>
      <c r="BJ1174" s="65"/>
      <c r="BK1174" s="65"/>
      <c r="BL1174" s="65"/>
      <c r="BM1174" s="65"/>
      <c r="BN1174" s="65"/>
      <c r="BO1174" s="65"/>
      <c r="BP1174" s="65"/>
      <c r="BQ1174" s="65"/>
      <c r="BR1174" s="65"/>
      <c r="BS1174" s="65"/>
      <c r="BT1174" s="65"/>
      <c r="BU1174" s="65"/>
      <c r="BV1174" s="65"/>
      <c r="BW1174" s="65"/>
      <c r="BX1174" s="65"/>
      <c r="BY1174" s="65"/>
      <c r="BZ1174" s="65"/>
      <c r="CA1174" s="65"/>
      <c r="CB1174" s="65"/>
      <c r="CC1174" s="65"/>
      <c r="CD1174" s="65"/>
      <c r="CE1174" s="65"/>
      <c r="CF1174" s="65"/>
      <c r="CG1174" s="65"/>
      <c r="CH1174" s="65"/>
      <c r="CI1174" s="65"/>
      <c r="CJ1174" s="65"/>
      <c r="CK1174" s="65"/>
      <c r="CL1174" s="65"/>
      <c r="CM1174" s="65"/>
      <c r="CN1174" s="65"/>
      <c r="CO1174" s="65"/>
      <c r="CP1174" s="65"/>
      <c r="CQ1174" s="65"/>
      <c r="CR1174" s="65"/>
      <c r="CS1174" s="65"/>
      <c r="CT1174" s="65"/>
      <c r="CU1174" s="65"/>
      <c r="CV1174" s="65"/>
      <c r="CW1174" s="65"/>
      <c r="CX1174" s="65"/>
      <c r="CY1174" s="65"/>
      <c r="CZ1174" s="65"/>
      <c r="DA1174" s="65"/>
      <c r="DB1174" s="65"/>
      <c r="DC1174" s="65"/>
      <c r="DD1174" s="65"/>
      <c r="DE1174" s="65"/>
      <c r="DF1174" s="65"/>
      <c r="DG1174" s="65"/>
      <c r="DH1174" s="65"/>
      <c r="DI1174" s="65"/>
      <c r="DJ1174" s="65"/>
      <c r="DK1174" s="65"/>
      <c r="DL1174" s="65"/>
      <c r="DM1174" s="65"/>
      <c r="DN1174" s="65"/>
      <c r="DO1174" s="65"/>
      <c r="DP1174" s="65"/>
      <c r="DQ1174" s="65"/>
      <c r="DR1174" s="65"/>
      <c r="DS1174" s="65"/>
      <c r="DT1174" s="65"/>
      <c r="DU1174" s="65"/>
      <c r="DV1174" s="65"/>
      <c r="DW1174" s="65"/>
      <c r="DX1174" s="65"/>
      <c r="DY1174" s="65"/>
      <c r="DZ1174" s="65"/>
      <c r="EA1174" s="65"/>
      <c r="EB1174" s="65"/>
      <c r="EC1174" s="65"/>
      <c r="ED1174" s="65"/>
      <c r="EE1174" s="65"/>
      <c r="EF1174" s="65"/>
      <c r="EG1174" s="65"/>
      <c r="EH1174" s="65"/>
      <c r="EI1174" s="65"/>
      <c r="EJ1174" s="65"/>
      <c r="EK1174" s="65"/>
      <c r="EL1174" s="65"/>
      <c r="EM1174" s="65"/>
      <c r="EN1174" s="65"/>
      <c r="EO1174" s="65"/>
      <c r="EP1174" s="65"/>
      <c r="EQ1174" s="65"/>
      <c r="ER1174" s="65"/>
      <c r="ES1174" s="65"/>
      <c r="ET1174" s="65"/>
      <c r="EU1174" s="65"/>
      <c r="EV1174" s="65"/>
      <c r="EW1174" s="65"/>
      <c r="EX1174" s="65"/>
      <c r="EY1174" s="65"/>
      <c r="EZ1174" s="65"/>
      <c r="FA1174" s="65"/>
      <c r="FB1174" s="65"/>
      <c r="FC1174" s="65"/>
      <c r="FD1174" s="65"/>
      <c r="FE1174" s="65"/>
      <c r="FF1174" s="65"/>
      <c r="FG1174" s="65"/>
      <c r="FH1174" s="65"/>
      <c r="FI1174" s="65"/>
      <c r="FJ1174" s="65"/>
      <c r="FK1174" s="65"/>
      <c r="FL1174" s="65"/>
      <c r="FM1174" s="65"/>
      <c r="FN1174" s="65"/>
      <c r="FO1174" s="65"/>
      <c r="FP1174" s="65"/>
      <c r="FQ1174" s="65"/>
      <c r="FR1174" s="65"/>
      <c r="FS1174" s="65"/>
      <c r="FT1174" s="65"/>
      <c r="FU1174" s="65"/>
      <c r="FV1174" s="65"/>
      <c r="FW1174" s="65"/>
      <c r="FX1174" s="65"/>
      <c r="FY1174" s="65"/>
      <c r="FZ1174" s="65"/>
      <c r="GA1174" s="65"/>
      <c r="GB1174" s="65"/>
      <c r="GC1174" s="65"/>
      <c r="GD1174" s="65"/>
      <c r="GE1174" s="65"/>
      <c r="GF1174" s="65"/>
      <c r="GG1174" s="65"/>
      <c r="GH1174" s="65"/>
      <c r="GI1174" s="65"/>
      <c r="GJ1174" s="65"/>
      <c r="GK1174" s="65"/>
      <c r="GL1174" s="65"/>
      <c r="GM1174" s="65"/>
      <c r="GN1174" s="65"/>
      <c r="GO1174" s="65"/>
      <c r="GP1174" s="65"/>
      <c r="GQ1174" s="65"/>
      <c r="GR1174" s="65"/>
      <c r="GS1174" s="65"/>
      <c r="GT1174" s="65"/>
      <c r="GU1174" s="65"/>
      <c r="GV1174" s="65"/>
      <c r="GW1174" s="65"/>
      <c r="GX1174" s="65"/>
      <c r="GY1174" s="65"/>
      <c r="GZ1174" s="65"/>
      <c r="HA1174" s="65"/>
      <c r="HB1174" s="65"/>
      <c r="HC1174" s="65"/>
      <c r="HD1174" s="65"/>
      <c r="HE1174" s="65"/>
      <c r="HF1174" s="65"/>
      <c r="HG1174" s="65"/>
      <c r="HH1174" s="65"/>
      <c r="HI1174" s="65"/>
      <c r="HJ1174" s="65"/>
      <c r="HK1174" s="65"/>
      <c r="HL1174" s="65"/>
      <c r="HM1174" s="65"/>
      <c r="HN1174" s="65"/>
      <c r="HO1174" s="65"/>
      <c r="HP1174" s="65"/>
      <c r="HQ1174" s="65"/>
      <c r="HR1174" s="65"/>
      <c r="HS1174" s="65"/>
      <c r="HT1174" s="65"/>
      <c r="HU1174" s="65"/>
      <c r="HV1174" s="65"/>
      <c r="HW1174" s="65"/>
      <c r="HX1174" s="65"/>
      <c r="HY1174" s="65"/>
      <c r="HZ1174" s="65"/>
      <c r="IA1174" s="65"/>
      <c r="IB1174" s="65"/>
      <c r="IC1174" s="65"/>
      <c r="ID1174" s="65"/>
      <c r="IE1174" s="65"/>
      <c r="IF1174" s="65"/>
      <c r="IG1174" s="65"/>
      <c r="IH1174" s="65"/>
      <c r="II1174" s="65"/>
      <c r="IJ1174" s="65"/>
      <c r="IK1174" s="65"/>
      <c r="IL1174" s="65"/>
      <c r="IM1174" s="65"/>
      <c r="IN1174" s="65"/>
      <c r="IO1174" s="65"/>
      <c r="IP1174" s="65"/>
      <c r="IQ1174" s="65"/>
    </row>
    <row r="1175" spans="1:251" s="89" customFormat="1" ht="13.5">
      <c r="A1175" s="78"/>
      <c r="B1175" s="101"/>
      <c r="C1175" s="102"/>
      <c r="D1175" s="102"/>
      <c r="E1175" s="102"/>
      <c r="F1175" s="102"/>
      <c r="G1175" s="102"/>
      <c r="H1175" s="102"/>
      <c r="I1175" s="102"/>
      <c r="J1175" s="102"/>
      <c r="K1175" s="102"/>
      <c r="L1175" s="102"/>
      <c r="M1175" s="102"/>
      <c r="N1175" s="102"/>
      <c r="O1175" s="102"/>
      <c r="P1175" s="102"/>
      <c r="Q1175" s="102"/>
      <c r="R1175" s="102"/>
      <c r="S1175" s="102"/>
      <c r="T1175" s="102"/>
      <c r="U1175" s="102"/>
      <c r="V1175" s="102"/>
      <c r="W1175" s="102"/>
      <c r="X1175" s="102"/>
      <c r="Y1175" s="102"/>
      <c r="Z1175" s="103"/>
      <c r="AA1175" s="104"/>
      <c r="AB1175" s="102"/>
      <c r="AC1175" s="102"/>
      <c r="AD1175" s="102"/>
      <c r="AE1175" s="102"/>
      <c r="AF1175" s="102"/>
      <c r="AG1175" s="102"/>
      <c r="AH1175" s="102"/>
      <c r="AI1175" s="103"/>
      <c r="AJ1175" s="104"/>
      <c r="AK1175" s="102"/>
      <c r="AL1175" s="102"/>
      <c r="AM1175" s="102"/>
      <c r="AN1175" s="102"/>
      <c r="AO1175" s="102"/>
      <c r="AP1175" s="102"/>
      <c r="AQ1175" s="102"/>
      <c r="AR1175" s="103"/>
      <c r="AS1175" s="104"/>
      <c r="AT1175" s="102"/>
      <c r="AU1175" s="102"/>
      <c r="AV1175" s="102"/>
      <c r="AW1175" s="102"/>
      <c r="AX1175" s="105"/>
      <c r="AY1175" s="65"/>
      <c r="AZ1175" s="65"/>
      <c r="BA1175" s="65"/>
      <c r="BB1175" s="106"/>
      <c r="BC1175" s="107"/>
      <c r="BE1175" s="65"/>
      <c r="BF1175" s="65"/>
      <c r="BG1175" s="65"/>
      <c r="BH1175" s="65"/>
      <c r="BI1175" s="65"/>
      <c r="BJ1175" s="65"/>
      <c r="BK1175" s="65"/>
      <c r="BL1175" s="65"/>
      <c r="BM1175" s="65"/>
      <c r="BN1175" s="65"/>
      <c r="BO1175" s="65"/>
      <c r="BP1175" s="65"/>
      <c r="BQ1175" s="65"/>
      <c r="BR1175" s="65"/>
      <c r="BS1175" s="65"/>
      <c r="BT1175" s="65"/>
      <c r="BU1175" s="65"/>
      <c r="BV1175" s="65"/>
      <c r="BW1175" s="65"/>
      <c r="BX1175" s="65"/>
      <c r="BY1175" s="65"/>
      <c r="BZ1175" s="65"/>
      <c r="CA1175" s="65"/>
      <c r="CB1175" s="65"/>
      <c r="CC1175" s="65"/>
      <c r="CD1175" s="65"/>
      <c r="CE1175" s="65"/>
      <c r="CF1175" s="65"/>
      <c r="CG1175" s="65"/>
      <c r="CH1175" s="65"/>
      <c r="CI1175" s="65"/>
      <c r="CJ1175" s="65"/>
      <c r="CK1175" s="65"/>
      <c r="CL1175" s="65"/>
      <c r="CM1175" s="65"/>
      <c r="CN1175" s="65"/>
      <c r="CO1175" s="65"/>
      <c r="CP1175" s="65"/>
      <c r="CQ1175" s="65"/>
      <c r="CR1175" s="65"/>
      <c r="CS1175" s="65"/>
      <c r="CT1175" s="65"/>
      <c r="CU1175" s="65"/>
      <c r="CV1175" s="65"/>
      <c r="CW1175" s="65"/>
      <c r="CX1175" s="65"/>
      <c r="CY1175" s="65"/>
      <c r="CZ1175" s="65"/>
      <c r="DA1175" s="65"/>
      <c r="DB1175" s="65"/>
      <c r="DC1175" s="65"/>
      <c r="DD1175" s="65"/>
      <c r="DE1175" s="65"/>
      <c r="DF1175" s="65"/>
      <c r="DG1175" s="65"/>
      <c r="DH1175" s="65"/>
      <c r="DI1175" s="65"/>
      <c r="DJ1175" s="65"/>
      <c r="DK1175" s="65"/>
      <c r="DL1175" s="65"/>
      <c r="DM1175" s="65"/>
      <c r="DN1175" s="65"/>
      <c r="DO1175" s="65"/>
      <c r="DP1175" s="65"/>
      <c r="DQ1175" s="65"/>
      <c r="DR1175" s="65"/>
      <c r="DS1175" s="65"/>
      <c r="DT1175" s="65"/>
      <c r="DU1175" s="65"/>
      <c r="DV1175" s="65"/>
      <c r="DW1175" s="65"/>
      <c r="DX1175" s="65"/>
      <c r="DY1175" s="65"/>
      <c r="DZ1175" s="65"/>
      <c r="EA1175" s="65"/>
      <c r="EB1175" s="65"/>
      <c r="EC1175" s="65"/>
      <c r="ED1175" s="65"/>
      <c r="EE1175" s="65"/>
      <c r="EF1175" s="65"/>
      <c r="EG1175" s="65"/>
      <c r="EH1175" s="65"/>
      <c r="EI1175" s="65"/>
      <c r="EJ1175" s="65"/>
      <c r="EK1175" s="65"/>
      <c r="EL1175" s="65"/>
      <c r="EM1175" s="65"/>
      <c r="EN1175" s="65"/>
      <c r="EO1175" s="65"/>
      <c r="EP1175" s="65"/>
      <c r="EQ1175" s="65"/>
      <c r="ER1175" s="65"/>
      <c r="ES1175" s="65"/>
      <c r="ET1175" s="65"/>
      <c r="EU1175" s="65"/>
      <c r="EV1175" s="65"/>
      <c r="EW1175" s="65"/>
      <c r="EX1175" s="65"/>
      <c r="EY1175" s="65"/>
      <c r="EZ1175" s="65"/>
      <c r="FA1175" s="65"/>
      <c r="FB1175" s="65"/>
      <c r="FC1175" s="65"/>
      <c r="FD1175" s="65"/>
      <c r="FE1175" s="65"/>
      <c r="FF1175" s="65"/>
      <c r="FG1175" s="65"/>
      <c r="FH1175" s="65"/>
      <c r="FI1175" s="65"/>
      <c r="FJ1175" s="65"/>
      <c r="FK1175" s="65"/>
      <c r="FL1175" s="65"/>
      <c r="FM1175" s="65"/>
      <c r="FN1175" s="65"/>
      <c r="FO1175" s="65"/>
      <c r="FP1175" s="65"/>
      <c r="FQ1175" s="65"/>
      <c r="FR1175" s="65"/>
      <c r="FS1175" s="65"/>
      <c r="FT1175" s="65"/>
      <c r="FU1175" s="65"/>
      <c r="FV1175" s="65"/>
      <c r="FW1175" s="65"/>
      <c r="FX1175" s="65"/>
      <c r="FY1175" s="65"/>
      <c r="FZ1175" s="65"/>
      <c r="GA1175" s="65"/>
      <c r="GB1175" s="65"/>
      <c r="GC1175" s="65"/>
      <c r="GD1175" s="65"/>
      <c r="GE1175" s="65"/>
      <c r="GF1175" s="65"/>
      <c r="GG1175" s="65"/>
      <c r="GH1175" s="65"/>
      <c r="GI1175" s="65"/>
      <c r="GJ1175" s="65"/>
      <c r="GK1175" s="65"/>
      <c r="GL1175" s="65"/>
      <c r="GM1175" s="65"/>
      <c r="GN1175" s="65"/>
      <c r="GO1175" s="65"/>
      <c r="GP1175" s="65"/>
      <c r="GQ1175" s="65"/>
      <c r="GR1175" s="65"/>
      <c r="GS1175" s="65"/>
      <c r="GT1175" s="65"/>
      <c r="GU1175" s="65"/>
      <c r="GV1175" s="65"/>
      <c r="GW1175" s="65"/>
      <c r="GX1175" s="65"/>
      <c r="GY1175" s="65"/>
      <c r="GZ1175" s="65"/>
      <c r="HA1175" s="65"/>
      <c r="HB1175" s="65"/>
      <c r="HC1175" s="65"/>
      <c r="HD1175" s="65"/>
      <c r="HE1175" s="65"/>
      <c r="HF1175" s="65"/>
      <c r="HG1175" s="65"/>
      <c r="HH1175" s="65"/>
      <c r="HI1175" s="65"/>
      <c r="HJ1175" s="65"/>
      <c r="HK1175" s="65"/>
      <c r="HL1175" s="65"/>
      <c r="HM1175" s="65"/>
      <c r="HN1175" s="65"/>
      <c r="HO1175" s="65"/>
      <c r="HP1175" s="65"/>
      <c r="HQ1175" s="65"/>
      <c r="HR1175" s="65"/>
      <c r="HS1175" s="65"/>
      <c r="HT1175" s="65"/>
      <c r="HU1175" s="65"/>
      <c r="HV1175" s="65"/>
      <c r="HW1175" s="65"/>
      <c r="HX1175" s="65"/>
      <c r="HY1175" s="65"/>
      <c r="HZ1175" s="65"/>
      <c r="IA1175" s="65"/>
      <c r="IB1175" s="65"/>
      <c r="IC1175" s="65"/>
      <c r="ID1175" s="65"/>
      <c r="IE1175" s="65"/>
      <c r="IF1175" s="65"/>
      <c r="IG1175" s="65"/>
      <c r="IH1175" s="65"/>
      <c r="II1175" s="65"/>
      <c r="IJ1175" s="65"/>
      <c r="IK1175" s="65"/>
      <c r="IL1175" s="65"/>
      <c r="IM1175" s="65"/>
      <c r="IN1175" s="65"/>
      <c r="IO1175" s="65"/>
      <c r="IP1175" s="65"/>
      <c r="IQ1175" s="65"/>
    </row>
    <row r="1176" spans="1:251" s="89" customFormat="1" ht="18.75" customHeight="1">
      <c r="A1176" s="78"/>
      <c r="B1176" s="108"/>
      <c r="C1176" s="109" t="s">
        <v>254</v>
      </c>
      <c r="D1176" s="110"/>
      <c r="E1176" s="110"/>
      <c r="F1176" s="110"/>
      <c r="G1176" s="110"/>
      <c r="H1176" s="110"/>
      <c r="I1176" s="110"/>
      <c r="J1176" s="110"/>
      <c r="K1176" s="110"/>
      <c r="L1176" s="110"/>
      <c r="M1176" s="110"/>
      <c r="N1176" s="110"/>
      <c r="O1176" s="110"/>
      <c r="P1176" s="110"/>
      <c r="Q1176" s="110"/>
      <c r="R1176" s="110"/>
      <c r="S1176" s="110"/>
      <c r="T1176" s="110"/>
      <c r="U1176" s="110"/>
      <c r="V1176" s="110"/>
      <c r="W1176" s="110"/>
      <c r="X1176" s="110"/>
      <c r="Y1176" s="110"/>
      <c r="Z1176" s="111"/>
      <c r="AA1176" s="112">
        <v>1061</v>
      </c>
      <c r="AB1176" s="113"/>
      <c r="AC1176" s="113"/>
      <c r="AD1176" s="113"/>
      <c r="AE1176" s="113"/>
      <c r="AF1176" s="113"/>
      <c r="AG1176" s="113"/>
      <c r="AH1176" s="113"/>
      <c r="AI1176" s="114"/>
      <c r="AJ1176" s="112">
        <v>1117</v>
      </c>
      <c r="AK1176" s="113"/>
      <c r="AL1176" s="113"/>
      <c r="AM1176" s="113"/>
      <c r="AN1176" s="113"/>
      <c r="AO1176" s="113"/>
      <c r="AP1176" s="113"/>
      <c r="AQ1176" s="113"/>
      <c r="AR1176" s="114"/>
      <c r="AS1176" s="115"/>
      <c r="AT1176" s="116"/>
      <c r="AU1176" s="116"/>
      <c r="AV1176" s="116"/>
      <c r="AW1176" s="116"/>
      <c r="AX1176" s="117"/>
      <c r="AY1176" s="65"/>
      <c r="AZ1176" s="65"/>
      <c r="BA1176" s="65"/>
      <c r="BB1176" s="65"/>
      <c r="BC1176" s="65"/>
      <c r="BD1176" s="65"/>
      <c r="BE1176" s="65"/>
      <c r="BF1176" s="65"/>
      <c r="BG1176" s="65"/>
      <c r="BH1176" s="65"/>
      <c r="BI1176" s="65"/>
      <c r="BJ1176" s="65"/>
      <c r="BK1176" s="65"/>
      <c r="BL1176" s="65"/>
      <c r="BM1176" s="65"/>
      <c r="BN1176" s="65"/>
      <c r="BO1176" s="65"/>
      <c r="BP1176" s="65"/>
      <c r="BQ1176" s="65"/>
      <c r="BR1176" s="65"/>
      <c r="BS1176" s="65"/>
      <c r="BT1176" s="65"/>
      <c r="BU1176" s="65"/>
      <c r="BV1176" s="65"/>
      <c r="BW1176" s="65"/>
      <c r="BX1176" s="65"/>
      <c r="BY1176" s="65"/>
      <c r="BZ1176" s="65"/>
      <c r="CA1176" s="65"/>
      <c r="CB1176" s="65"/>
      <c r="CC1176" s="65"/>
      <c r="CD1176" s="65"/>
      <c r="CE1176" s="65"/>
      <c r="CF1176" s="65"/>
      <c r="CG1176" s="65"/>
      <c r="CH1176" s="65"/>
      <c r="CI1176" s="65"/>
      <c r="CJ1176" s="65"/>
      <c r="CK1176" s="65"/>
      <c r="CL1176" s="65"/>
      <c r="CM1176" s="65"/>
      <c r="CN1176" s="65"/>
      <c r="CO1176" s="65"/>
      <c r="CP1176" s="65"/>
      <c r="CQ1176" s="65"/>
      <c r="CR1176" s="65"/>
      <c r="CS1176" s="65"/>
      <c r="CT1176" s="65"/>
      <c r="CU1176" s="65"/>
      <c r="CV1176" s="65"/>
      <c r="CW1176" s="65"/>
      <c r="CX1176" s="65"/>
      <c r="CY1176" s="65"/>
      <c r="CZ1176" s="65"/>
      <c r="DA1176" s="65"/>
      <c r="DB1176" s="65"/>
      <c r="DC1176" s="65"/>
      <c r="DD1176" s="65"/>
      <c r="DE1176" s="65"/>
      <c r="DF1176" s="65"/>
      <c r="DG1176" s="65"/>
      <c r="DH1176" s="65"/>
      <c r="DI1176" s="65"/>
      <c r="DJ1176" s="65"/>
      <c r="DK1176" s="65"/>
      <c r="DL1176" s="65"/>
      <c r="DM1176" s="65"/>
      <c r="DN1176" s="65"/>
      <c r="DO1176" s="65"/>
      <c r="DP1176" s="65"/>
      <c r="DQ1176" s="65"/>
      <c r="DR1176" s="65"/>
      <c r="DS1176" s="65"/>
      <c r="DT1176" s="65"/>
      <c r="DU1176" s="65"/>
      <c r="DV1176" s="65"/>
      <c r="DW1176" s="65"/>
      <c r="DX1176" s="65"/>
      <c r="DY1176" s="65"/>
      <c r="DZ1176" s="65"/>
      <c r="EA1176" s="65"/>
      <c r="EB1176" s="65"/>
      <c r="EC1176" s="65"/>
      <c r="ED1176" s="65"/>
      <c r="EE1176" s="65"/>
      <c r="EF1176" s="65"/>
      <c r="EG1176" s="65"/>
      <c r="EH1176" s="65"/>
      <c r="EI1176" s="65"/>
      <c r="EJ1176" s="65"/>
      <c r="EK1176" s="65"/>
      <c r="EL1176" s="65"/>
      <c r="EM1176" s="65"/>
      <c r="EN1176" s="65"/>
      <c r="EO1176" s="65"/>
      <c r="EP1176" s="65"/>
      <c r="EQ1176" s="65"/>
      <c r="ER1176" s="65"/>
      <c r="ES1176" s="65"/>
      <c r="ET1176" s="65"/>
      <c r="EU1176" s="65"/>
      <c r="EV1176" s="65"/>
      <c r="EW1176" s="65"/>
      <c r="EX1176" s="65"/>
      <c r="EY1176" s="65"/>
      <c r="EZ1176" s="65"/>
      <c r="FA1176" s="65"/>
      <c r="FB1176" s="65"/>
      <c r="FC1176" s="65"/>
      <c r="FD1176" s="65"/>
      <c r="FE1176" s="65"/>
      <c r="FF1176" s="65"/>
      <c r="FG1176" s="65"/>
      <c r="FH1176" s="65"/>
      <c r="FI1176" s="65"/>
      <c r="FJ1176" s="65"/>
      <c r="FK1176" s="65"/>
      <c r="FL1176" s="65"/>
      <c r="FM1176" s="65"/>
      <c r="FN1176" s="65"/>
      <c r="FO1176" s="65"/>
      <c r="FP1176" s="65"/>
      <c r="FQ1176" s="65"/>
      <c r="FR1176" s="65"/>
      <c r="FS1176" s="65"/>
      <c r="FT1176" s="65"/>
      <c r="FU1176" s="65"/>
      <c r="FV1176" s="65"/>
      <c r="FW1176" s="65"/>
      <c r="FX1176" s="65"/>
      <c r="FY1176" s="65"/>
      <c r="FZ1176" s="65"/>
      <c r="GA1176" s="65"/>
      <c r="GB1176" s="65"/>
      <c r="GC1176" s="65"/>
      <c r="GD1176" s="65"/>
      <c r="GE1176" s="65"/>
      <c r="GF1176" s="65"/>
      <c r="GG1176" s="65"/>
      <c r="GH1176" s="65"/>
      <c r="GI1176" s="65"/>
      <c r="GJ1176" s="65"/>
      <c r="GK1176" s="65"/>
      <c r="GL1176" s="65"/>
      <c r="GM1176" s="65"/>
      <c r="GN1176" s="65"/>
      <c r="GO1176" s="65"/>
      <c r="GP1176" s="65"/>
      <c r="GQ1176" s="65"/>
      <c r="GR1176" s="65"/>
      <c r="GS1176" s="65"/>
      <c r="GT1176" s="65"/>
      <c r="GU1176" s="65"/>
      <c r="GV1176" s="65"/>
      <c r="GW1176" s="65"/>
      <c r="GX1176" s="65"/>
      <c r="GY1176" s="65"/>
      <c r="GZ1176" s="65"/>
      <c r="HA1176" s="65"/>
      <c r="HB1176" s="65"/>
      <c r="HC1176" s="65"/>
      <c r="HD1176" s="65"/>
      <c r="HE1176" s="65"/>
      <c r="HF1176" s="65"/>
      <c r="HG1176" s="65"/>
      <c r="HH1176" s="65"/>
      <c r="HI1176" s="65"/>
      <c r="HJ1176" s="65"/>
      <c r="HK1176" s="65"/>
      <c r="HL1176" s="65"/>
      <c r="HM1176" s="65"/>
      <c r="HN1176" s="65"/>
      <c r="HO1176" s="65"/>
      <c r="HP1176" s="65"/>
      <c r="HQ1176" s="65"/>
      <c r="HR1176" s="65"/>
      <c r="HS1176" s="65"/>
      <c r="HT1176" s="65"/>
      <c r="HU1176" s="65"/>
      <c r="HV1176" s="65"/>
      <c r="HW1176" s="65"/>
      <c r="HX1176" s="65"/>
      <c r="HY1176" s="65"/>
      <c r="HZ1176" s="65"/>
      <c r="IA1176" s="65"/>
      <c r="IB1176" s="65"/>
      <c r="IC1176" s="65"/>
      <c r="ID1176" s="65"/>
      <c r="IE1176" s="65"/>
      <c r="IF1176" s="65"/>
      <c r="IG1176" s="65"/>
      <c r="IH1176" s="65"/>
      <c r="II1176" s="65"/>
      <c r="IJ1176" s="65"/>
      <c r="IK1176" s="65"/>
      <c r="IL1176" s="65"/>
      <c r="IM1176" s="65"/>
      <c r="IN1176" s="65"/>
      <c r="IO1176" s="65"/>
      <c r="IP1176" s="65"/>
      <c r="IQ1176" s="65"/>
    </row>
    <row r="1177" spans="1:251" s="89" customFormat="1" ht="18.75" customHeight="1">
      <c r="A1177" s="78"/>
      <c r="B1177" s="108"/>
      <c r="C1177" s="109" t="s">
        <v>255</v>
      </c>
      <c r="D1177" s="110"/>
      <c r="E1177" s="110"/>
      <c r="F1177" s="110"/>
      <c r="G1177" s="110"/>
      <c r="H1177" s="110"/>
      <c r="I1177" s="110"/>
      <c r="J1177" s="110"/>
      <c r="K1177" s="110"/>
      <c r="L1177" s="110"/>
      <c r="M1177" s="110"/>
      <c r="N1177" s="110"/>
      <c r="O1177" s="110"/>
      <c r="P1177" s="110"/>
      <c r="Q1177" s="110"/>
      <c r="R1177" s="110"/>
      <c r="S1177" s="110"/>
      <c r="T1177" s="110"/>
      <c r="U1177" s="110"/>
      <c r="V1177" s="110"/>
      <c r="W1177" s="110"/>
      <c r="X1177" s="110"/>
      <c r="Y1177" s="110"/>
      <c r="Z1177" s="111"/>
      <c r="AA1177" s="112">
        <v>223</v>
      </c>
      <c r="AB1177" s="113"/>
      <c r="AC1177" s="113"/>
      <c r="AD1177" s="113"/>
      <c r="AE1177" s="113"/>
      <c r="AF1177" s="113"/>
      <c r="AG1177" s="113"/>
      <c r="AH1177" s="113"/>
      <c r="AI1177" s="114"/>
      <c r="AJ1177" s="112">
        <v>185</v>
      </c>
      <c r="AK1177" s="113"/>
      <c r="AL1177" s="113"/>
      <c r="AM1177" s="113"/>
      <c r="AN1177" s="113"/>
      <c r="AO1177" s="113"/>
      <c r="AP1177" s="113"/>
      <c r="AQ1177" s="113"/>
      <c r="AR1177" s="114"/>
      <c r="AS1177" s="115"/>
      <c r="AT1177" s="116"/>
      <c r="AU1177" s="116"/>
      <c r="AV1177" s="116"/>
      <c r="AW1177" s="116"/>
      <c r="AX1177" s="117"/>
      <c r="AY1177" s="65"/>
      <c r="AZ1177" s="65"/>
      <c r="BA1177" s="65"/>
      <c r="BB1177" s="65"/>
      <c r="BC1177" s="65"/>
      <c r="BD1177" s="65"/>
      <c r="BE1177" s="65"/>
      <c r="BF1177" s="65"/>
      <c r="BG1177" s="65"/>
      <c r="BH1177" s="65"/>
      <c r="BI1177" s="65"/>
      <c r="BJ1177" s="65"/>
      <c r="BK1177" s="65"/>
      <c r="BL1177" s="65"/>
      <c r="BM1177" s="65"/>
      <c r="BN1177" s="65"/>
      <c r="BO1177" s="65"/>
      <c r="BP1177" s="65"/>
      <c r="BQ1177" s="65"/>
      <c r="BR1177" s="65"/>
      <c r="BS1177" s="65"/>
      <c r="BT1177" s="65"/>
      <c r="BU1177" s="65"/>
      <c r="BV1177" s="65"/>
      <c r="BW1177" s="65"/>
      <c r="BX1177" s="65"/>
      <c r="BY1177" s="65"/>
      <c r="BZ1177" s="65"/>
      <c r="CA1177" s="65"/>
      <c r="CB1177" s="65"/>
      <c r="CC1177" s="65"/>
      <c r="CD1177" s="65"/>
      <c r="CE1177" s="65"/>
      <c r="CF1177" s="65"/>
      <c r="CG1177" s="65"/>
      <c r="CH1177" s="65"/>
      <c r="CI1177" s="65"/>
      <c r="CJ1177" s="65"/>
      <c r="CK1177" s="65"/>
      <c r="CL1177" s="65"/>
      <c r="CM1177" s="65"/>
      <c r="CN1177" s="65"/>
      <c r="CO1177" s="65"/>
      <c r="CP1177" s="65"/>
      <c r="CQ1177" s="65"/>
      <c r="CR1177" s="65"/>
      <c r="CS1177" s="65"/>
      <c r="CT1177" s="65"/>
      <c r="CU1177" s="65"/>
      <c r="CV1177" s="65"/>
      <c r="CW1177" s="65"/>
      <c r="CX1177" s="65"/>
      <c r="CY1177" s="65"/>
      <c r="CZ1177" s="65"/>
      <c r="DA1177" s="65"/>
      <c r="DB1177" s="65"/>
      <c r="DC1177" s="65"/>
      <c r="DD1177" s="65"/>
      <c r="DE1177" s="65"/>
      <c r="DF1177" s="65"/>
      <c r="DG1177" s="65"/>
      <c r="DH1177" s="65"/>
      <c r="DI1177" s="65"/>
      <c r="DJ1177" s="65"/>
      <c r="DK1177" s="65"/>
      <c r="DL1177" s="65"/>
      <c r="DM1177" s="65"/>
      <c r="DN1177" s="65"/>
      <c r="DO1177" s="65"/>
      <c r="DP1177" s="65"/>
      <c r="DQ1177" s="65"/>
      <c r="DR1177" s="65"/>
      <c r="DS1177" s="65"/>
      <c r="DT1177" s="65"/>
      <c r="DU1177" s="65"/>
      <c r="DV1177" s="65"/>
      <c r="DW1177" s="65"/>
      <c r="DX1177" s="65"/>
      <c r="DY1177" s="65"/>
      <c r="DZ1177" s="65"/>
      <c r="EA1177" s="65"/>
      <c r="EB1177" s="65"/>
      <c r="EC1177" s="65"/>
      <c r="ED1177" s="65"/>
      <c r="EE1177" s="65"/>
      <c r="EF1177" s="65"/>
      <c r="EG1177" s="65"/>
      <c r="EH1177" s="65"/>
      <c r="EI1177" s="65"/>
      <c r="EJ1177" s="65"/>
      <c r="EK1177" s="65"/>
      <c r="EL1177" s="65"/>
      <c r="EM1177" s="65"/>
      <c r="EN1177" s="65"/>
      <c r="EO1177" s="65"/>
      <c r="EP1177" s="65"/>
      <c r="EQ1177" s="65"/>
      <c r="ER1177" s="65"/>
      <c r="ES1177" s="65"/>
      <c r="ET1177" s="65"/>
      <c r="EU1177" s="65"/>
      <c r="EV1177" s="65"/>
      <c r="EW1177" s="65"/>
      <c r="EX1177" s="65"/>
      <c r="EY1177" s="65"/>
      <c r="EZ1177" s="65"/>
      <c r="FA1177" s="65"/>
      <c r="FB1177" s="65"/>
      <c r="FC1177" s="65"/>
      <c r="FD1177" s="65"/>
      <c r="FE1177" s="65"/>
      <c r="FF1177" s="65"/>
      <c r="FG1177" s="65"/>
      <c r="FH1177" s="65"/>
      <c r="FI1177" s="65"/>
      <c r="FJ1177" s="65"/>
      <c r="FK1177" s="65"/>
      <c r="FL1177" s="65"/>
      <c r="FM1177" s="65"/>
      <c r="FN1177" s="65"/>
      <c r="FO1177" s="65"/>
      <c r="FP1177" s="65"/>
      <c r="FQ1177" s="65"/>
      <c r="FR1177" s="65"/>
      <c r="FS1177" s="65"/>
      <c r="FT1177" s="65"/>
      <c r="FU1177" s="65"/>
      <c r="FV1177" s="65"/>
      <c r="FW1177" s="65"/>
      <c r="FX1177" s="65"/>
      <c r="FY1177" s="65"/>
      <c r="FZ1177" s="65"/>
      <c r="GA1177" s="65"/>
      <c r="GB1177" s="65"/>
      <c r="GC1177" s="65"/>
      <c r="GD1177" s="65"/>
      <c r="GE1177" s="65"/>
      <c r="GF1177" s="65"/>
      <c r="GG1177" s="65"/>
      <c r="GH1177" s="65"/>
      <c r="GI1177" s="65"/>
      <c r="GJ1177" s="65"/>
      <c r="GK1177" s="65"/>
      <c r="GL1177" s="65"/>
      <c r="GM1177" s="65"/>
      <c r="GN1177" s="65"/>
      <c r="GO1177" s="65"/>
      <c r="GP1177" s="65"/>
      <c r="GQ1177" s="65"/>
      <c r="GR1177" s="65"/>
      <c r="GS1177" s="65"/>
      <c r="GT1177" s="65"/>
      <c r="GU1177" s="65"/>
      <c r="GV1177" s="65"/>
      <c r="GW1177" s="65"/>
      <c r="GX1177" s="65"/>
      <c r="GY1177" s="65"/>
      <c r="GZ1177" s="65"/>
      <c r="HA1177" s="65"/>
      <c r="HB1177" s="65"/>
      <c r="HC1177" s="65"/>
      <c r="HD1177" s="65"/>
      <c r="HE1177" s="65"/>
      <c r="HF1177" s="65"/>
      <c r="HG1177" s="65"/>
      <c r="HH1177" s="65"/>
      <c r="HI1177" s="65"/>
      <c r="HJ1177" s="65"/>
      <c r="HK1177" s="65"/>
      <c r="HL1177" s="65"/>
      <c r="HM1177" s="65"/>
      <c r="HN1177" s="65"/>
      <c r="HO1177" s="65"/>
      <c r="HP1177" s="65"/>
      <c r="HQ1177" s="65"/>
      <c r="HR1177" s="65"/>
      <c r="HS1177" s="65"/>
      <c r="HT1177" s="65"/>
      <c r="HU1177" s="65"/>
      <c r="HV1177" s="65"/>
      <c r="HW1177" s="65"/>
      <c r="HX1177" s="65"/>
      <c r="HY1177" s="65"/>
      <c r="HZ1177" s="65"/>
      <c r="IA1177" s="65"/>
      <c r="IB1177" s="65"/>
      <c r="IC1177" s="65"/>
      <c r="ID1177" s="65"/>
      <c r="IE1177" s="65"/>
      <c r="IF1177" s="65"/>
      <c r="IG1177" s="65"/>
      <c r="IH1177" s="65"/>
      <c r="II1177" s="65"/>
      <c r="IJ1177" s="65"/>
      <c r="IK1177" s="65"/>
      <c r="IL1177" s="65"/>
      <c r="IM1177" s="65"/>
      <c r="IN1177" s="65"/>
      <c r="IO1177" s="65"/>
      <c r="IP1177" s="65"/>
      <c r="IQ1177" s="65"/>
    </row>
    <row r="1178" spans="1:251" s="89" customFormat="1" ht="18.75" customHeight="1">
      <c r="A1178" s="78"/>
      <c r="B1178" s="108"/>
      <c r="C1178" s="109" t="s">
        <v>256</v>
      </c>
      <c r="D1178" s="110"/>
      <c r="E1178" s="110"/>
      <c r="F1178" s="110"/>
      <c r="G1178" s="110"/>
      <c r="H1178" s="110"/>
      <c r="I1178" s="110"/>
      <c r="J1178" s="110"/>
      <c r="K1178" s="110"/>
      <c r="L1178" s="110"/>
      <c r="M1178" s="110"/>
      <c r="N1178" s="110"/>
      <c r="O1178" s="110"/>
      <c r="P1178" s="110"/>
      <c r="Q1178" s="110"/>
      <c r="R1178" s="110"/>
      <c r="S1178" s="110"/>
      <c r="T1178" s="110"/>
      <c r="U1178" s="110"/>
      <c r="V1178" s="110"/>
      <c r="W1178" s="110"/>
      <c r="X1178" s="110"/>
      <c r="Y1178" s="110"/>
      <c r="Z1178" s="111"/>
      <c r="AA1178" s="112">
        <v>81</v>
      </c>
      <c r="AB1178" s="113"/>
      <c r="AC1178" s="113"/>
      <c r="AD1178" s="113"/>
      <c r="AE1178" s="113"/>
      <c r="AF1178" s="113"/>
      <c r="AG1178" s="113"/>
      <c r="AH1178" s="113"/>
      <c r="AI1178" s="114"/>
      <c r="AJ1178" s="112">
        <v>81</v>
      </c>
      <c r="AK1178" s="113"/>
      <c r="AL1178" s="113"/>
      <c r="AM1178" s="113"/>
      <c r="AN1178" s="113"/>
      <c r="AO1178" s="113"/>
      <c r="AP1178" s="113"/>
      <c r="AQ1178" s="113"/>
      <c r="AR1178" s="114"/>
      <c r="AS1178" s="115"/>
      <c r="AT1178" s="116"/>
      <c r="AU1178" s="116"/>
      <c r="AV1178" s="116"/>
      <c r="AW1178" s="116"/>
      <c r="AX1178" s="117"/>
      <c r="AY1178" s="65"/>
      <c r="AZ1178" s="65"/>
      <c r="BA1178" s="65"/>
      <c r="BB1178" s="65"/>
      <c r="BC1178" s="65"/>
      <c r="BD1178" s="65"/>
      <c r="BE1178" s="65"/>
      <c r="BF1178" s="65"/>
      <c r="BG1178" s="65"/>
      <c r="BH1178" s="65"/>
      <c r="BI1178" s="65"/>
      <c r="BJ1178" s="65"/>
      <c r="BK1178" s="65"/>
      <c r="BL1178" s="65"/>
      <c r="BM1178" s="65"/>
      <c r="BN1178" s="65"/>
      <c r="BO1178" s="65"/>
      <c r="BP1178" s="65"/>
      <c r="BQ1178" s="65"/>
      <c r="BR1178" s="65"/>
      <c r="BS1178" s="65"/>
      <c r="BT1178" s="65"/>
      <c r="BU1178" s="65"/>
      <c r="BV1178" s="65"/>
      <c r="BW1178" s="65"/>
      <c r="BX1178" s="65"/>
      <c r="BY1178" s="65"/>
      <c r="BZ1178" s="65"/>
      <c r="CA1178" s="65"/>
      <c r="CB1178" s="65"/>
      <c r="CC1178" s="65"/>
      <c r="CD1178" s="65"/>
      <c r="CE1178" s="65"/>
      <c r="CF1178" s="65"/>
      <c r="CG1178" s="65"/>
      <c r="CH1178" s="65"/>
      <c r="CI1178" s="65"/>
      <c r="CJ1178" s="65"/>
      <c r="CK1178" s="65"/>
      <c r="CL1178" s="65"/>
      <c r="CM1178" s="65"/>
      <c r="CN1178" s="65"/>
      <c r="CO1178" s="65"/>
      <c r="CP1178" s="65"/>
      <c r="CQ1178" s="65"/>
      <c r="CR1178" s="65"/>
      <c r="CS1178" s="65"/>
      <c r="CT1178" s="65"/>
      <c r="CU1178" s="65"/>
      <c r="CV1178" s="65"/>
      <c r="CW1178" s="65"/>
      <c r="CX1178" s="65"/>
      <c r="CY1178" s="65"/>
      <c r="CZ1178" s="65"/>
      <c r="DA1178" s="65"/>
      <c r="DB1178" s="65"/>
      <c r="DC1178" s="65"/>
      <c r="DD1178" s="65"/>
      <c r="DE1178" s="65"/>
      <c r="DF1178" s="65"/>
      <c r="DG1178" s="65"/>
      <c r="DH1178" s="65"/>
      <c r="DI1178" s="65"/>
      <c r="DJ1178" s="65"/>
      <c r="DK1178" s="65"/>
      <c r="DL1178" s="65"/>
      <c r="DM1178" s="65"/>
      <c r="DN1178" s="65"/>
      <c r="DO1178" s="65"/>
      <c r="DP1178" s="65"/>
      <c r="DQ1178" s="65"/>
      <c r="DR1178" s="65"/>
      <c r="DS1178" s="65"/>
      <c r="DT1178" s="65"/>
      <c r="DU1178" s="65"/>
      <c r="DV1178" s="65"/>
      <c r="DW1178" s="65"/>
      <c r="DX1178" s="65"/>
      <c r="DY1178" s="65"/>
      <c r="DZ1178" s="65"/>
      <c r="EA1178" s="65"/>
      <c r="EB1178" s="65"/>
      <c r="EC1178" s="65"/>
      <c r="ED1178" s="65"/>
      <c r="EE1178" s="65"/>
      <c r="EF1178" s="65"/>
      <c r="EG1178" s="65"/>
      <c r="EH1178" s="65"/>
      <c r="EI1178" s="65"/>
      <c r="EJ1178" s="65"/>
      <c r="EK1178" s="65"/>
      <c r="EL1178" s="65"/>
      <c r="EM1178" s="65"/>
      <c r="EN1178" s="65"/>
      <c r="EO1178" s="65"/>
      <c r="EP1178" s="65"/>
      <c r="EQ1178" s="65"/>
      <c r="ER1178" s="65"/>
      <c r="ES1178" s="65"/>
      <c r="ET1178" s="65"/>
      <c r="EU1178" s="65"/>
      <c r="EV1178" s="65"/>
      <c r="EW1178" s="65"/>
      <c r="EX1178" s="65"/>
      <c r="EY1178" s="65"/>
      <c r="EZ1178" s="65"/>
      <c r="FA1178" s="65"/>
      <c r="FB1178" s="65"/>
      <c r="FC1178" s="65"/>
      <c r="FD1178" s="65"/>
      <c r="FE1178" s="65"/>
      <c r="FF1178" s="65"/>
      <c r="FG1178" s="65"/>
      <c r="FH1178" s="65"/>
      <c r="FI1178" s="65"/>
      <c r="FJ1178" s="65"/>
      <c r="FK1178" s="65"/>
      <c r="FL1178" s="65"/>
      <c r="FM1178" s="65"/>
      <c r="FN1178" s="65"/>
      <c r="FO1178" s="65"/>
      <c r="FP1178" s="65"/>
      <c r="FQ1178" s="65"/>
      <c r="FR1178" s="65"/>
      <c r="FS1178" s="65"/>
      <c r="FT1178" s="65"/>
      <c r="FU1178" s="65"/>
      <c r="FV1178" s="65"/>
      <c r="FW1178" s="65"/>
      <c r="FX1178" s="65"/>
      <c r="FY1178" s="65"/>
      <c r="FZ1178" s="65"/>
      <c r="GA1178" s="65"/>
      <c r="GB1178" s="65"/>
      <c r="GC1178" s="65"/>
      <c r="GD1178" s="65"/>
      <c r="GE1178" s="65"/>
      <c r="GF1178" s="65"/>
      <c r="GG1178" s="65"/>
      <c r="GH1178" s="65"/>
      <c r="GI1178" s="65"/>
      <c r="GJ1178" s="65"/>
      <c r="GK1178" s="65"/>
      <c r="GL1178" s="65"/>
      <c r="GM1178" s="65"/>
      <c r="GN1178" s="65"/>
      <c r="GO1178" s="65"/>
      <c r="GP1178" s="65"/>
      <c r="GQ1178" s="65"/>
      <c r="GR1178" s="65"/>
      <c r="GS1178" s="65"/>
      <c r="GT1178" s="65"/>
      <c r="GU1178" s="65"/>
      <c r="GV1178" s="65"/>
      <c r="GW1178" s="65"/>
      <c r="GX1178" s="65"/>
      <c r="GY1178" s="65"/>
      <c r="GZ1178" s="65"/>
      <c r="HA1178" s="65"/>
      <c r="HB1178" s="65"/>
      <c r="HC1178" s="65"/>
      <c r="HD1178" s="65"/>
      <c r="HE1178" s="65"/>
      <c r="HF1178" s="65"/>
      <c r="HG1178" s="65"/>
      <c r="HH1178" s="65"/>
      <c r="HI1178" s="65"/>
      <c r="HJ1178" s="65"/>
      <c r="HK1178" s="65"/>
      <c r="HL1178" s="65"/>
      <c r="HM1178" s="65"/>
      <c r="HN1178" s="65"/>
      <c r="HO1178" s="65"/>
      <c r="HP1178" s="65"/>
      <c r="HQ1178" s="65"/>
      <c r="HR1178" s="65"/>
      <c r="HS1178" s="65"/>
      <c r="HT1178" s="65"/>
      <c r="HU1178" s="65"/>
      <c r="HV1178" s="65"/>
      <c r="HW1178" s="65"/>
      <c r="HX1178" s="65"/>
      <c r="HY1178" s="65"/>
      <c r="HZ1178" s="65"/>
      <c r="IA1178" s="65"/>
      <c r="IB1178" s="65"/>
      <c r="IC1178" s="65"/>
      <c r="ID1178" s="65"/>
      <c r="IE1178" s="65"/>
      <c r="IF1178" s="65"/>
      <c r="IG1178" s="65"/>
      <c r="IH1178" s="65"/>
      <c r="II1178" s="65"/>
      <c r="IJ1178" s="65"/>
      <c r="IK1178" s="65"/>
      <c r="IL1178" s="65"/>
      <c r="IM1178" s="65"/>
      <c r="IN1178" s="65"/>
      <c r="IO1178" s="65"/>
      <c r="IP1178" s="65"/>
      <c r="IQ1178" s="65"/>
    </row>
    <row r="1179" spans="1:251" s="89" customFormat="1" ht="18.75" customHeight="1">
      <c r="A1179" s="78"/>
      <c r="B1179" s="108"/>
      <c r="C1179" s="109" t="s">
        <v>257</v>
      </c>
      <c r="D1179" s="110"/>
      <c r="E1179" s="110"/>
      <c r="F1179" s="110"/>
      <c r="G1179" s="110"/>
      <c r="H1179" s="110"/>
      <c r="I1179" s="110"/>
      <c r="J1179" s="110"/>
      <c r="K1179" s="110"/>
      <c r="L1179" s="110"/>
      <c r="M1179" s="110"/>
      <c r="N1179" s="110"/>
      <c r="O1179" s="110"/>
      <c r="P1179" s="110"/>
      <c r="Q1179" s="110"/>
      <c r="R1179" s="110"/>
      <c r="S1179" s="110"/>
      <c r="T1179" s="110"/>
      <c r="U1179" s="110"/>
      <c r="V1179" s="110"/>
      <c r="W1179" s="110"/>
      <c r="X1179" s="110"/>
      <c r="Y1179" s="110"/>
      <c r="Z1179" s="111"/>
      <c r="AA1179" s="112">
        <v>14</v>
      </c>
      <c r="AB1179" s="113"/>
      <c r="AC1179" s="113"/>
      <c r="AD1179" s="113"/>
      <c r="AE1179" s="113"/>
      <c r="AF1179" s="113"/>
      <c r="AG1179" s="113"/>
      <c r="AH1179" s="113"/>
      <c r="AI1179" s="114"/>
      <c r="AJ1179" s="112">
        <v>19</v>
      </c>
      <c r="AK1179" s="113"/>
      <c r="AL1179" s="113"/>
      <c r="AM1179" s="113"/>
      <c r="AN1179" s="113"/>
      <c r="AO1179" s="113"/>
      <c r="AP1179" s="113"/>
      <c r="AQ1179" s="113"/>
      <c r="AR1179" s="114"/>
      <c r="AS1179" s="115"/>
      <c r="AT1179" s="116"/>
      <c r="AU1179" s="116"/>
      <c r="AV1179" s="116"/>
      <c r="AW1179" s="116"/>
      <c r="AX1179" s="117"/>
      <c r="AY1179" s="65"/>
      <c r="AZ1179" s="65"/>
      <c r="BA1179" s="65"/>
      <c r="BB1179" s="65"/>
      <c r="BC1179" s="65"/>
      <c r="BD1179" s="65"/>
      <c r="BE1179" s="65"/>
      <c r="BF1179" s="65"/>
      <c r="BG1179" s="65"/>
      <c r="BH1179" s="65"/>
      <c r="BI1179" s="65"/>
      <c r="BJ1179" s="65"/>
      <c r="BK1179" s="65"/>
      <c r="BL1179" s="65"/>
      <c r="BM1179" s="65"/>
      <c r="BN1179" s="65"/>
      <c r="BO1179" s="65"/>
      <c r="BP1179" s="65"/>
      <c r="BQ1179" s="65"/>
      <c r="BR1179" s="65"/>
      <c r="BS1179" s="65"/>
      <c r="BT1179" s="65"/>
      <c r="BU1179" s="65"/>
      <c r="BV1179" s="65"/>
      <c r="BW1179" s="65"/>
      <c r="BX1179" s="65"/>
      <c r="BY1179" s="65"/>
      <c r="BZ1179" s="65"/>
      <c r="CA1179" s="65"/>
      <c r="CB1179" s="65"/>
      <c r="CC1179" s="65"/>
      <c r="CD1179" s="65"/>
      <c r="CE1179" s="65"/>
      <c r="CF1179" s="65"/>
      <c r="CG1179" s="65"/>
      <c r="CH1179" s="65"/>
      <c r="CI1179" s="65"/>
      <c r="CJ1179" s="65"/>
      <c r="CK1179" s="65"/>
      <c r="CL1179" s="65"/>
      <c r="CM1179" s="65"/>
      <c r="CN1179" s="65"/>
      <c r="CO1179" s="65"/>
      <c r="CP1179" s="65"/>
      <c r="CQ1179" s="65"/>
      <c r="CR1179" s="65"/>
      <c r="CS1179" s="65"/>
      <c r="CT1179" s="65"/>
      <c r="CU1179" s="65"/>
      <c r="CV1179" s="65"/>
      <c r="CW1179" s="65"/>
      <c r="CX1179" s="65"/>
      <c r="CY1179" s="65"/>
      <c r="CZ1179" s="65"/>
      <c r="DA1179" s="65"/>
      <c r="DB1179" s="65"/>
      <c r="DC1179" s="65"/>
      <c r="DD1179" s="65"/>
      <c r="DE1179" s="65"/>
      <c r="DF1179" s="65"/>
      <c r="DG1179" s="65"/>
      <c r="DH1179" s="65"/>
      <c r="DI1179" s="65"/>
      <c r="DJ1179" s="65"/>
      <c r="DK1179" s="65"/>
      <c r="DL1179" s="65"/>
      <c r="DM1179" s="65"/>
      <c r="DN1179" s="65"/>
      <c r="DO1179" s="65"/>
      <c r="DP1179" s="65"/>
      <c r="DQ1179" s="65"/>
      <c r="DR1179" s="65"/>
      <c r="DS1179" s="65"/>
      <c r="DT1179" s="65"/>
      <c r="DU1179" s="65"/>
      <c r="DV1179" s="65"/>
      <c r="DW1179" s="65"/>
      <c r="DX1179" s="65"/>
      <c r="DY1179" s="65"/>
      <c r="DZ1179" s="65"/>
      <c r="EA1179" s="65"/>
      <c r="EB1179" s="65"/>
      <c r="EC1179" s="65"/>
      <c r="ED1179" s="65"/>
      <c r="EE1179" s="65"/>
      <c r="EF1179" s="65"/>
      <c r="EG1179" s="65"/>
      <c r="EH1179" s="65"/>
      <c r="EI1179" s="65"/>
      <c r="EJ1179" s="65"/>
      <c r="EK1179" s="65"/>
      <c r="EL1179" s="65"/>
      <c r="EM1179" s="65"/>
      <c r="EN1179" s="65"/>
      <c r="EO1179" s="65"/>
      <c r="EP1179" s="65"/>
      <c r="EQ1179" s="65"/>
      <c r="ER1179" s="65"/>
      <c r="ES1179" s="65"/>
      <c r="ET1179" s="65"/>
      <c r="EU1179" s="65"/>
      <c r="EV1179" s="65"/>
      <c r="EW1179" s="65"/>
      <c r="EX1179" s="65"/>
      <c r="EY1179" s="65"/>
      <c r="EZ1179" s="65"/>
      <c r="FA1179" s="65"/>
      <c r="FB1179" s="65"/>
      <c r="FC1179" s="65"/>
      <c r="FD1179" s="65"/>
      <c r="FE1179" s="65"/>
      <c r="FF1179" s="65"/>
      <c r="FG1179" s="65"/>
      <c r="FH1179" s="65"/>
      <c r="FI1179" s="65"/>
      <c r="FJ1179" s="65"/>
      <c r="FK1179" s="65"/>
      <c r="FL1179" s="65"/>
      <c r="FM1179" s="65"/>
      <c r="FN1179" s="65"/>
      <c r="FO1179" s="65"/>
      <c r="FP1179" s="65"/>
      <c r="FQ1179" s="65"/>
      <c r="FR1179" s="65"/>
      <c r="FS1179" s="65"/>
      <c r="FT1179" s="65"/>
      <c r="FU1179" s="65"/>
      <c r="FV1179" s="65"/>
      <c r="FW1179" s="65"/>
      <c r="FX1179" s="65"/>
      <c r="FY1179" s="65"/>
      <c r="FZ1179" s="65"/>
      <c r="GA1179" s="65"/>
      <c r="GB1179" s="65"/>
      <c r="GC1179" s="65"/>
      <c r="GD1179" s="65"/>
      <c r="GE1179" s="65"/>
      <c r="GF1179" s="65"/>
      <c r="GG1179" s="65"/>
      <c r="GH1179" s="65"/>
      <c r="GI1179" s="65"/>
      <c r="GJ1179" s="65"/>
      <c r="GK1179" s="65"/>
      <c r="GL1179" s="65"/>
      <c r="GM1179" s="65"/>
      <c r="GN1179" s="65"/>
      <c r="GO1179" s="65"/>
      <c r="GP1179" s="65"/>
      <c r="GQ1179" s="65"/>
      <c r="GR1179" s="65"/>
      <c r="GS1179" s="65"/>
      <c r="GT1179" s="65"/>
      <c r="GU1179" s="65"/>
      <c r="GV1179" s="65"/>
      <c r="GW1179" s="65"/>
      <c r="GX1179" s="65"/>
      <c r="GY1179" s="65"/>
      <c r="GZ1179" s="65"/>
      <c r="HA1179" s="65"/>
      <c r="HB1179" s="65"/>
      <c r="HC1179" s="65"/>
      <c r="HD1179" s="65"/>
      <c r="HE1179" s="65"/>
      <c r="HF1179" s="65"/>
      <c r="HG1179" s="65"/>
      <c r="HH1179" s="65"/>
      <c r="HI1179" s="65"/>
      <c r="HJ1179" s="65"/>
      <c r="HK1179" s="65"/>
      <c r="HL1179" s="65"/>
      <c r="HM1179" s="65"/>
      <c r="HN1179" s="65"/>
      <c r="HO1179" s="65"/>
      <c r="HP1179" s="65"/>
      <c r="HQ1179" s="65"/>
      <c r="HR1179" s="65"/>
      <c r="HS1179" s="65"/>
      <c r="HT1179" s="65"/>
      <c r="HU1179" s="65"/>
      <c r="HV1179" s="65"/>
      <c r="HW1179" s="65"/>
      <c r="HX1179" s="65"/>
      <c r="HY1179" s="65"/>
      <c r="HZ1179" s="65"/>
      <c r="IA1179" s="65"/>
      <c r="IB1179" s="65"/>
      <c r="IC1179" s="65"/>
      <c r="ID1179" s="65"/>
      <c r="IE1179" s="65"/>
      <c r="IF1179" s="65"/>
      <c r="IG1179" s="65"/>
      <c r="IH1179" s="65"/>
      <c r="II1179" s="65"/>
      <c r="IJ1179" s="65"/>
      <c r="IK1179" s="65"/>
      <c r="IL1179" s="65"/>
      <c r="IM1179" s="65"/>
      <c r="IN1179" s="65"/>
      <c r="IO1179" s="65"/>
      <c r="IP1179" s="65"/>
      <c r="IQ1179" s="65"/>
    </row>
    <row r="1180" spans="1:251" s="89" customFormat="1" ht="18.75" customHeight="1">
      <c r="A1180" s="78"/>
      <c r="B1180" s="108"/>
      <c r="C1180" s="109" t="s">
        <v>258</v>
      </c>
      <c r="D1180" s="110"/>
      <c r="E1180" s="110"/>
      <c r="F1180" s="110"/>
      <c r="G1180" s="110"/>
      <c r="H1180" s="110"/>
      <c r="I1180" s="110"/>
      <c r="J1180" s="110"/>
      <c r="K1180" s="110"/>
      <c r="L1180" s="110"/>
      <c r="M1180" s="110"/>
      <c r="N1180" s="110"/>
      <c r="O1180" s="110"/>
      <c r="P1180" s="110"/>
      <c r="Q1180" s="110"/>
      <c r="R1180" s="110"/>
      <c r="S1180" s="110"/>
      <c r="T1180" s="110"/>
      <c r="U1180" s="110"/>
      <c r="V1180" s="110"/>
      <c r="W1180" s="110"/>
      <c r="X1180" s="110"/>
      <c r="Y1180" s="110"/>
      <c r="Z1180" s="111"/>
      <c r="AA1180" s="112">
        <v>33</v>
      </c>
      <c r="AB1180" s="113"/>
      <c r="AC1180" s="113"/>
      <c r="AD1180" s="113"/>
      <c r="AE1180" s="113"/>
      <c r="AF1180" s="113"/>
      <c r="AG1180" s="113"/>
      <c r="AH1180" s="113"/>
      <c r="AI1180" s="114"/>
      <c r="AJ1180" s="112">
        <v>9</v>
      </c>
      <c r="AK1180" s="113"/>
      <c r="AL1180" s="113"/>
      <c r="AM1180" s="113"/>
      <c r="AN1180" s="113"/>
      <c r="AO1180" s="113"/>
      <c r="AP1180" s="113"/>
      <c r="AQ1180" s="113"/>
      <c r="AR1180" s="114"/>
      <c r="AS1180" s="115"/>
      <c r="AT1180" s="116"/>
      <c r="AU1180" s="116"/>
      <c r="AV1180" s="116"/>
      <c r="AW1180" s="116"/>
      <c r="AX1180" s="117"/>
      <c r="AY1180" s="65"/>
      <c r="AZ1180" s="65"/>
      <c r="BA1180" s="65"/>
      <c r="BB1180" s="65"/>
      <c r="BC1180" s="65"/>
      <c r="BD1180" s="65"/>
      <c r="BE1180" s="65"/>
      <c r="BF1180" s="65"/>
      <c r="BG1180" s="65"/>
      <c r="BH1180" s="65"/>
      <c r="BI1180" s="65"/>
      <c r="BJ1180" s="65"/>
      <c r="BK1180" s="65"/>
      <c r="BL1180" s="65"/>
      <c r="BM1180" s="65"/>
      <c r="BN1180" s="65"/>
      <c r="BO1180" s="65"/>
      <c r="BP1180" s="65"/>
      <c r="BQ1180" s="65"/>
      <c r="BR1180" s="65"/>
      <c r="BS1180" s="65"/>
      <c r="BT1180" s="65"/>
      <c r="BU1180" s="65"/>
      <c r="BV1180" s="65"/>
      <c r="BW1180" s="65"/>
      <c r="BX1180" s="65"/>
      <c r="BY1180" s="65"/>
      <c r="BZ1180" s="65"/>
      <c r="CA1180" s="65"/>
      <c r="CB1180" s="65"/>
      <c r="CC1180" s="65"/>
      <c r="CD1180" s="65"/>
      <c r="CE1180" s="65"/>
      <c r="CF1180" s="65"/>
      <c r="CG1180" s="65"/>
      <c r="CH1180" s="65"/>
      <c r="CI1180" s="65"/>
      <c r="CJ1180" s="65"/>
      <c r="CK1180" s="65"/>
      <c r="CL1180" s="65"/>
      <c r="CM1180" s="65"/>
      <c r="CN1180" s="65"/>
      <c r="CO1180" s="65"/>
      <c r="CP1180" s="65"/>
      <c r="CQ1180" s="65"/>
      <c r="CR1180" s="65"/>
      <c r="CS1180" s="65"/>
      <c r="CT1180" s="65"/>
      <c r="CU1180" s="65"/>
      <c r="CV1180" s="65"/>
      <c r="CW1180" s="65"/>
      <c r="CX1180" s="65"/>
      <c r="CY1180" s="65"/>
      <c r="CZ1180" s="65"/>
      <c r="DA1180" s="65"/>
      <c r="DB1180" s="65"/>
      <c r="DC1180" s="65"/>
      <c r="DD1180" s="65"/>
      <c r="DE1180" s="65"/>
      <c r="DF1180" s="65"/>
      <c r="DG1180" s="65"/>
      <c r="DH1180" s="65"/>
      <c r="DI1180" s="65"/>
      <c r="DJ1180" s="65"/>
      <c r="DK1180" s="65"/>
      <c r="DL1180" s="65"/>
      <c r="DM1180" s="65"/>
      <c r="DN1180" s="65"/>
      <c r="DO1180" s="65"/>
      <c r="DP1180" s="65"/>
      <c r="DQ1180" s="65"/>
      <c r="DR1180" s="65"/>
      <c r="DS1180" s="65"/>
      <c r="DT1180" s="65"/>
      <c r="DU1180" s="65"/>
      <c r="DV1180" s="65"/>
      <c r="DW1180" s="65"/>
      <c r="DX1180" s="65"/>
      <c r="DY1180" s="65"/>
      <c r="DZ1180" s="65"/>
      <c r="EA1180" s="65"/>
      <c r="EB1180" s="65"/>
      <c r="EC1180" s="65"/>
      <c r="ED1180" s="65"/>
      <c r="EE1180" s="65"/>
      <c r="EF1180" s="65"/>
      <c r="EG1180" s="65"/>
      <c r="EH1180" s="65"/>
      <c r="EI1180" s="65"/>
      <c r="EJ1180" s="65"/>
      <c r="EK1180" s="65"/>
      <c r="EL1180" s="65"/>
      <c r="EM1180" s="65"/>
      <c r="EN1180" s="65"/>
      <c r="EO1180" s="65"/>
      <c r="EP1180" s="65"/>
      <c r="EQ1180" s="65"/>
      <c r="ER1180" s="65"/>
      <c r="ES1180" s="65"/>
      <c r="ET1180" s="65"/>
      <c r="EU1180" s="65"/>
      <c r="EV1180" s="65"/>
      <c r="EW1180" s="65"/>
      <c r="EX1180" s="65"/>
      <c r="EY1180" s="65"/>
      <c r="EZ1180" s="65"/>
      <c r="FA1180" s="65"/>
      <c r="FB1180" s="65"/>
      <c r="FC1180" s="65"/>
      <c r="FD1180" s="65"/>
      <c r="FE1180" s="65"/>
      <c r="FF1180" s="65"/>
      <c r="FG1180" s="65"/>
      <c r="FH1180" s="65"/>
      <c r="FI1180" s="65"/>
      <c r="FJ1180" s="65"/>
      <c r="FK1180" s="65"/>
      <c r="FL1180" s="65"/>
      <c r="FM1180" s="65"/>
      <c r="FN1180" s="65"/>
      <c r="FO1180" s="65"/>
      <c r="FP1180" s="65"/>
      <c r="FQ1180" s="65"/>
      <c r="FR1180" s="65"/>
      <c r="FS1180" s="65"/>
      <c r="FT1180" s="65"/>
      <c r="FU1180" s="65"/>
      <c r="FV1180" s="65"/>
      <c r="FW1180" s="65"/>
      <c r="FX1180" s="65"/>
      <c r="FY1180" s="65"/>
      <c r="FZ1180" s="65"/>
      <c r="GA1180" s="65"/>
      <c r="GB1180" s="65"/>
      <c r="GC1180" s="65"/>
      <c r="GD1180" s="65"/>
      <c r="GE1180" s="65"/>
      <c r="GF1180" s="65"/>
      <c r="GG1180" s="65"/>
      <c r="GH1180" s="65"/>
      <c r="GI1180" s="65"/>
      <c r="GJ1180" s="65"/>
      <c r="GK1180" s="65"/>
      <c r="GL1180" s="65"/>
      <c r="GM1180" s="65"/>
      <c r="GN1180" s="65"/>
      <c r="GO1180" s="65"/>
      <c r="GP1180" s="65"/>
      <c r="GQ1180" s="65"/>
      <c r="GR1180" s="65"/>
      <c r="GS1180" s="65"/>
      <c r="GT1180" s="65"/>
      <c r="GU1180" s="65"/>
      <c r="GV1180" s="65"/>
      <c r="GW1180" s="65"/>
      <c r="GX1180" s="65"/>
      <c r="GY1180" s="65"/>
      <c r="GZ1180" s="65"/>
      <c r="HA1180" s="65"/>
      <c r="HB1180" s="65"/>
      <c r="HC1180" s="65"/>
      <c r="HD1180" s="65"/>
      <c r="HE1180" s="65"/>
      <c r="HF1180" s="65"/>
      <c r="HG1180" s="65"/>
      <c r="HH1180" s="65"/>
      <c r="HI1180" s="65"/>
      <c r="HJ1180" s="65"/>
      <c r="HK1180" s="65"/>
      <c r="HL1180" s="65"/>
      <c r="HM1180" s="65"/>
      <c r="HN1180" s="65"/>
      <c r="HO1180" s="65"/>
      <c r="HP1180" s="65"/>
      <c r="HQ1180" s="65"/>
      <c r="HR1180" s="65"/>
      <c r="HS1180" s="65"/>
      <c r="HT1180" s="65"/>
      <c r="HU1180" s="65"/>
      <c r="HV1180" s="65"/>
      <c r="HW1180" s="65"/>
      <c r="HX1180" s="65"/>
      <c r="HY1180" s="65"/>
      <c r="HZ1180" s="65"/>
      <c r="IA1180" s="65"/>
      <c r="IB1180" s="65"/>
      <c r="IC1180" s="65"/>
      <c r="ID1180" s="65"/>
      <c r="IE1180" s="65"/>
      <c r="IF1180" s="65"/>
      <c r="IG1180" s="65"/>
      <c r="IH1180" s="65"/>
      <c r="II1180" s="65"/>
      <c r="IJ1180" s="65"/>
      <c r="IK1180" s="65"/>
      <c r="IL1180" s="65"/>
      <c r="IM1180" s="65"/>
      <c r="IN1180" s="65"/>
      <c r="IO1180" s="65"/>
      <c r="IP1180" s="65"/>
      <c r="IQ1180" s="65"/>
    </row>
    <row r="1181" spans="1:251" s="89" customFormat="1" ht="18.75" customHeight="1" thickBot="1">
      <c r="A1181" s="90"/>
      <c r="B1181" s="118" t="s">
        <v>98</v>
      </c>
      <c r="C1181" s="119"/>
      <c r="D1181" s="119"/>
      <c r="E1181" s="119"/>
      <c r="F1181" s="119"/>
      <c r="G1181" s="119"/>
      <c r="H1181" s="119"/>
      <c r="I1181" s="119"/>
      <c r="J1181" s="119"/>
      <c r="K1181" s="119"/>
      <c r="L1181" s="119"/>
      <c r="M1181" s="119"/>
      <c r="N1181" s="119"/>
      <c r="O1181" s="119"/>
      <c r="P1181" s="119"/>
      <c r="Q1181" s="119"/>
      <c r="R1181" s="119"/>
      <c r="S1181" s="119"/>
      <c r="T1181" s="119"/>
      <c r="U1181" s="119"/>
      <c r="V1181" s="119"/>
      <c r="W1181" s="119"/>
      <c r="X1181" s="119"/>
      <c r="Y1181" s="119"/>
      <c r="Z1181" s="120"/>
      <c r="AA1181" s="121">
        <f>SUM($AA$1176:$AA$1180)</f>
        <v>1412</v>
      </c>
      <c r="AB1181" s="122"/>
      <c r="AC1181" s="122"/>
      <c r="AD1181" s="122"/>
      <c r="AE1181" s="122"/>
      <c r="AF1181" s="122"/>
      <c r="AG1181" s="122"/>
      <c r="AH1181" s="122"/>
      <c r="AI1181" s="123"/>
      <c r="AJ1181" s="121">
        <f>SUM($AJ$1176:$AJ$1180)</f>
        <v>1411</v>
      </c>
      <c r="AK1181" s="122"/>
      <c r="AL1181" s="122"/>
      <c r="AM1181" s="122"/>
      <c r="AN1181" s="122"/>
      <c r="AO1181" s="122"/>
      <c r="AP1181" s="122"/>
      <c r="AQ1181" s="122"/>
      <c r="AR1181" s="123"/>
      <c r="AS1181" s="124"/>
      <c r="AT1181" s="125"/>
      <c r="AU1181" s="125"/>
      <c r="AV1181" s="125"/>
      <c r="AW1181" s="125"/>
      <c r="AX1181" s="126"/>
      <c r="AY1181" s="65"/>
      <c r="AZ1181" s="65"/>
      <c r="BA1181" s="65"/>
      <c r="BB1181" s="65"/>
      <c r="BC1181" s="65"/>
      <c r="BD1181" s="65"/>
      <c r="BE1181" s="65"/>
      <c r="BF1181" s="65"/>
      <c r="BG1181" s="65"/>
      <c r="BH1181" s="65"/>
      <c r="BI1181" s="65"/>
      <c r="BJ1181" s="65"/>
      <c r="BK1181" s="65"/>
      <c r="BL1181" s="65"/>
      <c r="BM1181" s="65"/>
      <c r="BN1181" s="65"/>
      <c r="BO1181" s="65"/>
      <c r="BP1181" s="65"/>
      <c r="BQ1181" s="65"/>
      <c r="BR1181" s="65"/>
      <c r="BS1181" s="65"/>
      <c r="BT1181" s="65"/>
      <c r="BU1181" s="65"/>
      <c r="BV1181" s="65"/>
      <c r="BW1181" s="65"/>
      <c r="BX1181" s="65"/>
      <c r="BY1181" s="65"/>
      <c r="BZ1181" s="65"/>
      <c r="CA1181" s="65"/>
      <c r="CB1181" s="65"/>
      <c r="CC1181" s="65"/>
      <c r="CD1181" s="65"/>
      <c r="CE1181" s="65"/>
      <c r="CF1181" s="65"/>
      <c r="CG1181" s="65"/>
      <c r="CH1181" s="65"/>
      <c r="CI1181" s="65"/>
      <c r="CJ1181" s="65"/>
      <c r="CK1181" s="65"/>
      <c r="CL1181" s="65"/>
      <c r="CM1181" s="65"/>
      <c r="CN1181" s="65"/>
      <c r="CO1181" s="65"/>
      <c r="CP1181" s="65"/>
      <c r="CQ1181" s="65"/>
      <c r="CR1181" s="65"/>
      <c r="CS1181" s="65"/>
      <c r="CT1181" s="65"/>
      <c r="CU1181" s="65"/>
      <c r="CV1181" s="65"/>
      <c r="CW1181" s="65"/>
      <c r="CX1181" s="65"/>
      <c r="CY1181" s="65"/>
      <c r="CZ1181" s="65"/>
      <c r="DA1181" s="65"/>
      <c r="DB1181" s="65"/>
      <c r="DC1181" s="65"/>
      <c r="DD1181" s="65"/>
      <c r="DE1181" s="65"/>
      <c r="DF1181" s="65"/>
      <c r="DG1181" s="65"/>
      <c r="DH1181" s="65"/>
      <c r="DI1181" s="65"/>
      <c r="DJ1181" s="65"/>
      <c r="DK1181" s="65"/>
      <c r="DL1181" s="65"/>
      <c r="DM1181" s="65"/>
      <c r="DN1181" s="65"/>
      <c r="DO1181" s="65"/>
      <c r="DP1181" s="65"/>
      <c r="DQ1181" s="65"/>
      <c r="DR1181" s="65"/>
      <c r="DS1181" s="65"/>
      <c r="DT1181" s="65"/>
      <c r="DU1181" s="65"/>
      <c r="DV1181" s="65"/>
      <c r="DW1181" s="65"/>
      <c r="DX1181" s="65"/>
      <c r="DY1181" s="65"/>
      <c r="DZ1181" s="65"/>
      <c r="EA1181" s="65"/>
      <c r="EB1181" s="65"/>
      <c r="EC1181" s="65"/>
      <c r="ED1181" s="65"/>
      <c r="EE1181" s="65"/>
      <c r="EF1181" s="65"/>
      <c r="EG1181" s="65"/>
      <c r="EH1181" s="65"/>
      <c r="EI1181" s="65"/>
      <c r="EJ1181" s="65"/>
      <c r="EK1181" s="65"/>
      <c r="EL1181" s="65"/>
      <c r="EM1181" s="65"/>
      <c r="EN1181" s="65"/>
      <c r="EO1181" s="65"/>
      <c r="EP1181" s="65"/>
      <c r="EQ1181" s="65"/>
      <c r="ER1181" s="65"/>
      <c r="ES1181" s="65"/>
      <c r="ET1181" s="65"/>
      <c r="EU1181" s="65"/>
      <c r="EV1181" s="65"/>
      <c r="EW1181" s="65"/>
      <c r="EX1181" s="65"/>
      <c r="EY1181" s="65"/>
      <c r="EZ1181" s="65"/>
      <c r="FA1181" s="65"/>
      <c r="FB1181" s="65"/>
      <c r="FC1181" s="65"/>
      <c r="FD1181" s="65"/>
      <c r="FE1181" s="65"/>
      <c r="FF1181" s="65"/>
      <c r="FG1181" s="65"/>
      <c r="FH1181" s="65"/>
      <c r="FI1181" s="65"/>
      <c r="FJ1181" s="65"/>
      <c r="FK1181" s="65"/>
      <c r="FL1181" s="65"/>
      <c r="FM1181" s="65"/>
      <c r="FN1181" s="65"/>
      <c r="FO1181" s="65"/>
      <c r="FP1181" s="65"/>
      <c r="FQ1181" s="65"/>
      <c r="FR1181" s="65"/>
      <c r="FS1181" s="65"/>
      <c r="FT1181" s="65"/>
      <c r="FU1181" s="65"/>
      <c r="FV1181" s="65"/>
      <c r="FW1181" s="65"/>
      <c r="FX1181" s="65"/>
      <c r="FY1181" s="65"/>
      <c r="FZ1181" s="65"/>
      <c r="GA1181" s="65"/>
      <c r="GB1181" s="65"/>
      <c r="GC1181" s="65"/>
      <c r="GD1181" s="65"/>
      <c r="GE1181" s="65"/>
      <c r="GF1181" s="65"/>
      <c r="GG1181" s="65"/>
      <c r="GH1181" s="65"/>
      <c r="GI1181" s="65"/>
      <c r="GJ1181" s="65"/>
      <c r="GK1181" s="65"/>
      <c r="GL1181" s="65"/>
      <c r="GM1181" s="65"/>
      <c r="GN1181" s="65"/>
      <c r="GO1181" s="65"/>
      <c r="GP1181" s="65"/>
      <c r="GQ1181" s="65"/>
      <c r="GR1181" s="65"/>
      <c r="GS1181" s="65"/>
      <c r="GT1181" s="65"/>
      <c r="GU1181" s="65"/>
      <c r="GV1181" s="65"/>
      <c r="GW1181" s="65"/>
      <c r="GX1181" s="65"/>
      <c r="GY1181" s="65"/>
      <c r="GZ1181" s="65"/>
      <c r="HA1181" s="65"/>
      <c r="HB1181" s="65"/>
      <c r="HC1181" s="65"/>
      <c r="HD1181" s="65"/>
      <c r="HE1181" s="65"/>
      <c r="HF1181" s="65"/>
      <c r="HG1181" s="65"/>
      <c r="HH1181" s="65"/>
      <c r="HI1181" s="65"/>
      <c r="HJ1181" s="65"/>
      <c r="HK1181" s="65"/>
      <c r="HL1181" s="65"/>
      <c r="HM1181" s="65"/>
      <c r="HN1181" s="65"/>
      <c r="HO1181" s="65"/>
      <c r="HP1181" s="65"/>
      <c r="HQ1181" s="65"/>
      <c r="HR1181" s="65"/>
      <c r="HS1181" s="65"/>
      <c r="HT1181" s="65"/>
      <c r="HU1181" s="65"/>
      <c r="HV1181" s="65"/>
      <c r="HW1181" s="65"/>
      <c r="HX1181" s="65"/>
      <c r="HY1181" s="65"/>
      <c r="HZ1181" s="65"/>
      <c r="IA1181" s="65"/>
      <c r="IB1181" s="65"/>
      <c r="IC1181" s="65"/>
      <c r="ID1181" s="65"/>
      <c r="IE1181" s="65"/>
      <c r="IF1181" s="65"/>
      <c r="IG1181" s="65"/>
      <c r="IH1181" s="65"/>
      <c r="II1181" s="65"/>
      <c r="IJ1181" s="65"/>
      <c r="IK1181" s="65"/>
      <c r="IL1181" s="65"/>
      <c r="IM1181" s="65"/>
      <c r="IN1181" s="65"/>
      <c r="IO1181" s="65"/>
      <c r="IP1181" s="65"/>
      <c r="IQ1181" s="65"/>
    </row>
    <row r="1183" spans="1:251" ht="18.75">
      <c r="A1183" s="64" t="s">
        <v>85</v>
      </c>
      <c r="AW1183" s="66"/>
      <c r="AX1183" s="67"/>
      <c r="AY1183" s="66"/>
    </row>
    <row r="1185" spans="1:113" ht="18.75">
      <c r="B1185" s="68" t="s">
        <v>0</v>
      </c>
      <c r="C1185" s="127"/>
      <c r="D1185" s="127"/>
      <c r="E1185" s="127"/>
      <c r="F1185" s="127"/>
      <c r="G1185" s="127"/>
      <c r="H1185" s="127"/>
      <c r="I1185" s="127"/>
      <c r="J1185" s="127"/>
      <c r="K1185" s="127"/>
      <c r="L1185" s="127"/>
      <c r="M1185" s="127"/>
      <c r="N1185" s="127"/>
      <c r="O1185" s="127"/>
      <c r="P1185" s="127"/>
      <c r="Q1185" s="127"/>
      <c r="R1185" s="127"/>
      <c r="S1185" s="127"/>
      <c r="T1185" s="127"/>
      <c r="U1185" s="127"/>
      <c r="V1185" s="127"/>
      <c r="W1185" s="127"/>
      <c r="X1185" s="127"/>
      <c r="Y1185" s="127"/>
      <c r="Z1185" s="127"/>
      <c r="AA1185" s="127"/>
      <c r="AB1185" s="127"/>
      <c r="AC1185" s="127"/>
      <c r="AD1185" s="127"/>
      <c r="AE1185" s="127"/>
      <c r="AF1185" s="127"/>
      <c r="AG1185" s="127"/>
      <c r="AH1185" s="127"/>
      <c r="AI1185" s="127"/>
      <c r="AJ1185" s="127"/>
      <c r="AK1185" s="127"/>
      <c r="AL1185" s="127"/>
      <c r="AM1185" s="127"/>
      <c r="AN1185" s="127"/>
      <c r="AO1185" s="127"/>
      <c r="AP1185" s="127"/>
      <c r="AQ1185" s="127"/>
      <c r="AR1185" s="127"/>
      <c r="AS1185" s="127"/>
      <c r="AT1185" s="127"/>
      <c r="AU1185" s="127"/>
      <c r="AV1185" s="127"/>
      <c r="AW1185" s="127"/>
      <c r="AX1185" s="127"/>
    </row>
    <row r="1186" spans="1:113">
      <c r="Z1186" s="70"/>
      <c r="AD1186" s="70"/>
      <c r="AE1186" s="70"/>
      <c r="AF1186" s="70"/>
      <c r="AG1186" s="70"/>
      <c r="AH1186" s="70"/>
      <c r="AI1186" s="70"/>
      <c r="AO1186" s="70"/>
    </row>
    <row r="1187" spans="1:113" ht="13.5" thickBot="1">
      <c r="Z1187" s="70"/>
      <c r="AD1187" s="70"/>
      <c r="AE1187" s="70"/>
      <c r="AF1187" s="70"/>
      <c r="AG1187" s="70"/>
      <c r="AH1187" s="70"/>
      <c r="AI1187" s="70"/>
      <c r="AO1187" s="70"/>
      <c r="DI1187" s="71"/>
    </row>
    <row r="1188" spans="1:113" ht="24.75" customHeight="1" thickBot="1">
      <c r="B1188" s="72" t="s">
        <v>86</v>
      </c>
      <c r="C1188" s="73"/>
      <c r="D1188" s="73"/>
      <c r="E1188" s="73"/>
      <c r="F1188" s="73"/>
      <c r="G1188" s="73"/>
      <c r="H1188" s="74" t="s">
        <v>259</v>
      </c>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75"/>
      <c r="AK1188" s="75"/>
      <c r="AL1188" s="75"/>
      <c r="AM1188" s="75"/>
      <c r="AN1188" s="75"/>
      <c r="AO1188" s="75"/>
      <c r="AP1188" s="75"/>
      <c r="AQ1188" s="75"/>
      <c r="AR1188" s="75"/>
      <c r="AS1188" s="75"/>
      <c r="AT1188" s="75"/>
      <c r="AU1188" s="75"/>
      <c r="AV1188" s="75"/>
      <c r="AW1188" s="75"/>
      <c r="AX1188" s="76"/>
      <c r="DI1188" s="71"/>
    </row>
    <row r="1189" spans="1:113" ht="14.25">
      <c r="B1189" s="77"/>
      <c r="C1189" s="77"/>
      <c r="D1189" s="77"/>
      <c r="E1189" s="77"/>
      <c r="F1189" s="77"/>
      <c r="G1189" s="77"/>
      <c r="H1189" s="78"/>
      <c r="I1189" s="78"/>
      <c r="J1189" s="78"/>
      <c r="K1189" s="78"/>
      <c r="L1189" s="79"/>
      <c r="M1189" s="79"/>
      <c r="N1189" s="79"/>
      <c r="O1189" s="79"/>
      <c r="P1189" s="78"/>
      <c r="Q1189" s="78"/>
      <c r="R1189" s="78"/>
      <c r="S1189" s="78"/>
      <c r="T1189" s="78"/>
      <c r="U1189" s="78"/>
      <c r="V1189" s="80"/>
      <c r="W1189" s="80"/>
      <c r="X1189" s="80"/>
      <c r="Y1189" s="80"/>
      <c r="Z1189" s="80"/>
      <c r="AA1189" s="80"/>
      <c r="AB1189" s="80"/>
      <c r="AC1189" s="80"/>
      <c r="AD1189" s="80"/>
      <c r="AE1189" s="80"/>
      <c r="AF1189" s="80"/>
      <c r="AG1189" s="80"/>
      <c r="AH1189" s="80"/>
      <c r="AI1189" s="80"/>
      <c r="AJ1189" s="80"/>
      <c r="AK1189" s="80"/>
      <c r="AL1189" s="80"/>
      <c r="AM1189" s="80"/>
      <c r="AN1189" s="80"/>
      <c r="AO1189" s="80"/>
      <c r="AP1189" s="80"/>
      <c r="AQ1189" s="80"/>
      <c r="AR1189" s="80"/>
      <c r="AS1189" s="80"/>
      <c r="AT1189" s="80"/>
      <c r="AU1189" s="80"/>
      <c r="AV1189" s="80"/>
      <c r="AW1189" s="80"/>
      <c r="AX1189" s="80"/>
      <c r="DI1189" s="71"/>
    </row>
    <row r="1190" spans="1:113" ht="15" thickBot="1">
      <c r="A1190" s="81"/>
      <c r="B1190" s="80" t="s">
        <v>88</v>
      </c>
      <c r="C1190" s="78"/>
      <c r="D1190" s="78"/>
      <c r="E1190" s="78"/>
      <c r="F1190" s="78"/>
      <c r="G1190" s="78"/>
      <c r="H1190" s="78"/>
      <c r="I1190" s="78"/>
      <c r="J1190" s="78"/>
      <c r="K1190" s="78"/>
      <c r="L1190" s="79"/>
      <c r="M1190" s="79"/>
      <c r="N1190" s="79"/>
      <c r="O1190" s="79"/>
      <c r="P1190" s="78"/>
      <c r="Q1190" s="78"/>
      <c r="R1190" s="78"/>
      <c r="S1190" s="78"/>
      <c r="T1190" s="78"/>
      <c r="U1190" s="78"/>
      <c r="V1190" s="80"/>
      <c r="W1190" s="80"/>
      <c r="X1190" s="80"/>
      <c r="Y1190" s="80"/>
      <c r="Z1190" s="80"/>
      <c r="AA1190" s="80"/>
      <c r="AB1190" s="80"/>
      <c r="AC1190" s="80"/>
      <c r="AD1190" s="80"/>
      <c r="AE1190" s="80"/>
      <c r="AF1190" s="80"/>
      <c r="AG1190" s="80"/>
      <c r="AH1190" s="80"/>
      <c r="AI1190" s="80"/>
      <c r="AJ1190" s="80"/>
      <c r="AK1190" s="80"/>
      <c r="AL1190" s="80"/>
      <c r="AM1190" s="80"/>
      <c r="AN1190" s="80"/>
      <c r="AO1190" s="80"/>
      <c r="AP1190" s="80"/>
      <c r="AQ1190" s="80"/>
      <c r="AR1190" s="80"/>
      <c r="AS1190" s="80"/>
      <c r="AT1190" s="80"/>
      <c r="AU1190" s="80"/>
      <c r="AV1190" s="80"/>
      <c r="AW1190" s="80"/>
      <c r="AX1190" s="80"/>
      <c r="DI1190" s="71"/>
    </row>
    <row r="1191" spans="1:113" ht="14.25">
      <c r="A1191" s="78"/>
      <c r="B1191" s="82"/>
      <c r="C1191" s="77"/>
      <c r="D1191" s="77"/>
      <c r="E1191" s="77"/>
      <c r="F1191" s="77"/>
      <c r="G1191" s="77"/>
      <c r="H1191" s="77"/>
      <c r="I1191" s="77"/>
      <c r="J1191" s="77"/>
      <c r="K1191" s="77"/>
      <c r="L1191" s="83"/>
      <c r="M1191" s="83"/>
      <c r="N1191" s="83"/>
      <c r="O1191" s="83"/>
      <c r="P1191" s="77"/>
      <c r="Q1191" s="77"/>
      <c r="R1191" s="77"/>
      <c r="S1191" s="77"/>
      <c r="T1191" s="77"/>
      <c r="U1191" s="77"/>
      <c r="V1191" s="84"/>
      <c r="W1191" s="84"/>
      <c r="X1191" s="84"/>
      <c r="Y1191" s="84"/>
      <c r="Z1191" s="84"/>
      <c r="AA1191" s="84"/>
      <c r="AB1191" s="84"/>
      <c r="AC1191" s="84"/>
      <c r="AD1191" s="84"/>
      <c r="AE1191" s="84"/>
      <c r="AF1191" s="84"/>
      <c r="AG1191" s="84"/>
      <c r="AH1191" s="84"/>
      <c r="AI1191" s="84"/>
      <c r="AJ1191" s="84"/>
      <c r="AK1191" s="84"/>
      <c r="AL1191" s="84"/>
      <c r="AM1191" s="84"/>
      <c r="AN1191" s="84"/>
      <c r="AO1191" s="84"/>
      <c r="AP1191" s="84"/>
      <c r="AQ1191" s="84"/>
      <c r="AR1191" s="84"/>
      <c r="AS1191" s="84"/>
      <c r="AT1191" s="84"/>
      <c r="AU1191" s="84"/>
      <c r="AV1191" s="84"/>
      <c r="AW1191" s="84"/>
      <c r="AX1191" s="85"/>
    </row>
    <row r="1192" spans="1:113" ht="12" customHeight="1">
      <c r="A1192" s="78"/>
      <c r="B1192" s="86" t="s">
        <v>260</v>
      </c>
      <c r="C1192" s="87"/>
      <c r="D1192" s="87"/>
      <c r="E1192" s="87"/>
      <c r="F1192" s="87"/>
      <c r="G1192" s="87"/>
      <c r="H1192" s="87"/>
      <c r="I1192" s="87"/>
      <c r="J1192" s="87"/>
      <c r="K1192" s="87"/>
      <c r="L1192" s="87"/>
      <c r="M1192" s="87"/>
      <c r="N1192" s="87"/>
      <c r="O1192" s="87"/>
      <c r="P1192" s="87"/>
      <c r="Q1192" s="87"/>
      <c r="R1192" s="87"/>
      <c r="S1192" s="87"/>
      <c r="T1192" s="87"/>
      <c r="U1192" s="87"/>
      <c r="V1192" s="87"/>
      <c r="W1192" s="87"/>
      <c r="X1192" s="87"/>
      <c r="Y1192" s="87"/>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c r="AT1192" s="87"/>
      <c r="AU1192" s="87"/>
      <c r="AV1192" s="87"/>
      <c r="AW1192" s="87"/>
      <c r="AX1192" s="88"/>
    </row>
    <row r="1193" spans="1:113" ht="12" customHeight="1">
      <c r="A1193" s="78"/>
      <c r="B1193" s="86"/>
      <c r="C1193" s="87"/>
      <c r="D1193" s="87"/>
      <c r="E1193" s="87"/>
      <c r="F1193" s="87"/>
      <c r="G1193" s="87"/>
      <c r="H1193" s="87"/>
      <c r="I1193" s="87"/>
      <c r="J1193" s="87"/>
      <c r="K1193" s="87"/>
      <c r="L1193" s="87"/>
      <c r="M1193" s="87"/>
      <c r="N1193" s="87"/>
      <c r="O1193" s="87"/>
      <c r="P1193" s="87"/>
      <c r="Q1193" s="87"/>
      <c r="R1193" s="87"/>
      <c r="S1193" s="87"/>
      <c r="T1193" s="87"/>
      <c r="U1193" s="87"/>
      <c r="V1193" s="87"/>
      <c r="W1193" s="87"/>
      <c r="X1193" s="87"/>
      <c r="Y1193" s="87"/>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c r="AT1193" s="87"/>
      <c r="AU1193" s="87"/>
      <c r="AV1193" s="87"/>
      <c r="AW1193" s="87"/>
      <c r="AX1193" s="88"/>
      <c r="BC1193" s="89"/>
    </row>
    <row r="1194" spans="1:113" ht="12" customHeight="1">
      <c r="A1194" s="78"/>
      <c r="B1194" s="86"/>
      <c r="C1194" s="87"/>
      <c r="D1194" s="87"/>
      <c r="E1194" s="87"/>
      <c r="F1194" s="87"/>
      <c r="G1194" s="87"/>
      <c r="H1194" s="87"/>
      <c r="I1194" s="87"/>
      <c r="J1194" s="87"/>
      <c r="K1194" s="87"/>
      <c r="L1194" s="87"/>
      <c r="M1194" s="87"/>
      <c r="N1194" s="87"/>
      <c r="O1194" s="87"/>
      <c r="P1194" s="87"/>
      <c r="Q1194" s="87"/>
      <c r="R1194" s="87"/>
      <c r="S1194" s="87"/>
      <c r="T1194" s="87"/>
      <c r="U1194" s="87"/>
      <c r="V1194" s="87"/>
      <c r="W1194" s="87"/>
      <c r="X1194" s="87"/>
      <c r="Y1194" s="87"/>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c r="AT1194" s="87"/>
      <c r="AU1194" s="87"/>
      <c r="AV1194" s="87"/>
      <c r="AW1194" s="87"/>
      <c r="AX1194" s="88"/>
    </row>
    <row r="1195" spans="1:113" ht="12" customHeight="1">
      <c r="A1195" s="78"/>
      <c r="B1195" s="86"/>
      <c r="C1195" s="87"/>
      <c r="D1195" s="87"/>
      <c r="E1195" s="87"/>
      <c r="F1195" s="87"/>
      <c r="G1195" s="87"/>
      <c r="H1195" s="87"/>
      <c r="I1195" s="87"/>
      <c r="J1195" s="87"/>
      <c r="K1195" s="87"/>
      <c r="L1195" s="87"/>
      <c r="M1195" s="87"/>
      <c r="N1195" s="87"/>
      <c r="O1195" s="87"/>
      <c r="P1195" s="87"/>
      <c r="Q1195" s="87"/>
      <c r="R1195" s="87"/>
      <c r="S1195" s="87"/>
      <c r="T1195" s="87"/>
      <c r="U1195" s="87"/>
      <c r="V1195" s="87"/>
      <c r="W1195" s="87"/>
      <c r="X1195" s="87"/>
      <c r="Y1195" s="87"/>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c r="AT1195" s="87"/>
      <c r="AU1195" s="87"/>
      <c r="AV1195" s="87"/>
      <c r="AW1195" s="87"/>
      <c r="AX1195" s="88"/>
    </row>
    <row r="1196" spans="1:113" ht="12" customHeight="1">
      <c r="A1196" s="78"/>
      <c r="B1196" s="86"/>
      <c r="C1196" s="87"/>
      <c r="D1196" s="87"/>
      <c r="E1196" s="87"/>
      <c r="F1196" s="87"/>
      <c r="G1196" s="87"/>
      <c r="H1196" s="87"/>
      <c r="I1196" s="87"/>
      <c r="J1196" s="87"/>
      <c r="K1196" s="87"/>
      <c r="L1196" s="87"/>
      <c r="M1196" s="87"/>
      <c r="N1196" s="87"/>
      <c r="O1196" s="87"/>
      <c r="P1196" s="87"/>
      <c r="Q1196" s="87"/>
      <c r="R1196" s="87"/>
      <c r="S1196" s="87"/>
      <c r="T1196" s="87"/>
      <c r="U1196" s="87"/>
      <c r="V1196" s="87"/>
      <c r="W1196" s="87"/>
      <c r="X1196" s="87"/>
      <c r="Y1196" s="87"/>
      <c r="Z1196" s="87"/>
      <c r="AA1196" s="87"/>
      <c r="AB1196" s="87"/>
      <c r="AC1196" s="87"/>
      <c r="AD1196" s="87"/>
      <c r="AE1196" s="87"/>
      <c r="AF1196" s="87"/>
      <c r="AG1196" s="87"/>
      <c r="AH1196" s="87"/>
      <c r="AI1196" s="87"/>
      <c r="AJ1196" s="87"/>
      <c r="AK1196" s="87"/>
      <c r="AL1196" s="87"/>
      <c r="AM1196" s="87"/>
      <c r="AN1196" s="87"/>
      <c r="AO1196" s="87"/>
      <c r="AP1196" s="87"/>
      <c r="AQ1196" s="87"/>
      <c r="AR1196" s="87"/>
      <c r="AS1196" s="87"/>
      <c r="AT1196" s="87"/>
      <c r="AU1196" s="87"/>
      <c r="AV1196" s="87"/>
      <c r="AW1196" s="87"/>
      <c r="AX1196" s="88"/>
    </row>
    <row r="1197" spans="1:113" ht="15" thickBot="1">
      <c r="A1197" s="90"/>
      <c r="B1197" s="91"/>
      <c r="C1197" s="92"/>
      <c r="D1197" s="92"/>
      <c r="E1197" s="92"/>
      <c r="F1197" s="92"/>
      <c r="G1197" s="92"/>
      <c r="H1197" s="92"/>
      <c r="I1197" s="92"/>
      <c r="J1197" s="92"/>
      <c r="K1197" s="92"/>
      <c r="L1197" s="92"/>
      <c r="M1197" s="92"/>
      <c r="N1197" s="92"/>
      <c r="O1197" s="92"/>
      <c r="P1197" s="92"/>
      <c r="Q1197" s="92"/>
      <c r="R1197" s="92"/>
      <c r="S1197" s="92"/>
      <c r="T1197" s="92"/>
      <c r="U1197" s="92"/>
      <c r="V1197" s="92"/>
      <c r="W1197" s="92"/>
      <c r="X1197" s="92"/>
      <c r="Y1197" s="92"/>
      <c r="Z1197" s="92"/>
      <c r="AA1197" s="92"/>
      <c r="AB1197" s="92"/>
      <c r="AC1197" s="92"/>
      <c r="AD1197" s="92"/>
      <c r="AE1197" s="92"/>
      <c r="AF1197" s="92"/>
      <c r="AG1197" s="92"/>
      <c r="AH1197" s="92"/>
      <c r="AI1197" s="92"/>
      <c r="AJ1197" s="92"/>
      <c r="AK1197" s="92"/>
      <c r="AL1197" s="92"/>
      <c r="AM1197" s="92"/>
      <c r="AN1197" s="92"/>
      <c r="AO1197" s="92"/>
      <c r="AP1197" s="92"/>
      <c r="AQ1197" s="92"/>
      <c r="AR1197" s="92"/>
      <c r="AS1197" s="92"/>
      <c r="AT1197" s="92"/>
      <c r="AU1197" s="92"/>
      <c r="AV1197" s="92"/>
      <c r="AW1197" s="92"/>
      <c r="AX1197" s="93"/>
    </row>
    <row r="1198" spans="1:113">
      <c r="B1198" s="94"/>
    </row>
    <row r="1199" spans="1:113" ht="15" thickBot="1">
      <c r="A1199" s="81"/>
      <c r="B1199" s="80" t="s">
        <v>89</v>
      </c>
      <c r="C1199" s="78"/>
      <c r="D1199" s="78"/>
      <c r="E1199" s="78"/>
      <c r="F1199" s="78"/>
      <c r="G1199" s="78"/>
      <c r="H1199" s="78"/>
      <c r="I1199" s="78"/>
      <c r="J1199" s="78"/>
      <c r="K1199" s="78"/>
      <c r="L1199" s="79"/>
      <c r="M1199" s="79"/>
      <c r="N1199" s="79"/>
      <c r="O1199" s="79"/>
      <c r="P1199" s="78"/>
      <c r="Q1199" s="78"/>
      <c r="R1199" s="78"/>
      <c r="S1199" s="78"/>
      <c r="T1199" s="78"/>
      <c r="U1199" s="78"/>
      <c r="V1199" s="80"/>
      <c r="W1199" s="80"/>
      <c r="X1199" s="80"/>
      <c r="Y1199" s="80"/>
      <c r="Z1199" s="80"/>
      <c r="AA1199" s="80"/>
      <c r="AB1199" s="80"/>
      <c r="AC1199" s="80"/>
      <c r="AD1199" s="80"/>
      <c r="AE1199" s="80"/>
      <c r="AF1199" s="80"/>
      <c r="AG1199" s="80"/>
      <c r="AH1199" s="80"/>
      <c r="AI1199" s="80"/>
      <c r="AJ1199" s="80"/>
      <c r="AK1199" s="80"/>
      <c r="AL1199" s="80"/>
      <c r="AM1199" s="80"/>
      <c r="AN1199" s="80"/>
      <c r="AO1199" s="80"/>
      <c r="AP1199" s="80"/>
      <c r="AQ1199" s="80"/>
      <c r="AR1199" s="80"/>
      <c r="AS1199" s="80"/>
      <c r="AT1199" s="80"/>
      <c r="AU1199" s="80"/>
      <c r="AV1199" s="80"/>
      <c r="AW1199" s="80"/>
      <c r="AX1199" s="80"/>
      <c r="DI1199" s="71"/>
    </row>
    <row r="1200" spans="1:113" ht="14.25">
      <c r="A1200" s="78"/>
      <c r="B1200" s="82"/>
      <c r="C1200" s="77"/>
      <c r="D1200" s="77"/>
      <c r="E1200" s="77"/>
      <c r="F1200" s="77"/>
      <c r="G1200" s="77"/>
      <c r="H1200" s="77"/>
      <c r="I1200" s="77"/>
      <c r="J1200" s="77"/>
      <c r="K1200" s="77"/>
      <c r="L1200" s="83"/>
      <c r="M1200" s="83"/>
      <c r="N1200" s="83"/>
      <c r="O1200" s="83"/>
      <c r="P1200" s="77"/>
      <c r="Q1200" s="77"/>
      <c r="R1200" s="77"/>
      <c r="S1200" s="77"/>
      <c r="T1200" s="77"/>
      <c r="U1200" s="77"/>
      <c r="V1200" s="84"/>
      <c r="W1200" s="84"/>
      <c r="X1200" s="84"/>
      <c r="Y1200" s="84"/>
      <c r="Z1200" s="84"/>
      <c r="AA1200" s="84"/>
      <c r="AB1200" s="84"/>
      <c r="AC1200" s="84"/>
      <c r="AD1200" s="84"/>
      <c r="AE1200" s="84"/>
      <c r="AF1200" s="84"/>
      <c r="AG1200" s="84"/>
      <c r="AH1200" s="84"/>
      <c r="AI1200" s="84"/>
      <c r="AJ1200" s="84"/>
      <c r="AK1200" s="84"/>
      <c r="AL1200" s="84"/>
      <c r="AM1200" s="84"/>
      <c r="AN1200" s="84"/>
      <c r="AO1200" s="84"/>
      <c r="AP1200" s="84"/>
      <c r="AQ1200" s="84"/>
      <c r="AR1200" s="84"/>
      <c r="AS1200" s="84"/>
      <c r="AT1200" s="84"/>
      <c r="AU1200" s="84"/>
      <c r="AV1200" s="84"/>
      <c r="AW1200" s="84"/>
      <c r="AX1200" s="85"/>
    </row>
    <row r="1201" spans="1:251" ht="12" customHeight="1">
      <c r="A1201" s="78"/>
      <c r="B1201" s="86" t="s">
        <v>261</v>
      </c>
      <c r="C1201" s="87"/>
      <c r="D1201" s="87"/>
      <c r="E1201" s="87"/>
      <c r="F1201" s="87"/>
      <c r="G1201" s="87"/>
      <c r="H1201" s="87"/>
      <c r="I1201" s="87"/>
      <c r="J1201" s="87"/>
      <c r="K1201" s="87"/>
      <c r="L1201" s="87"/>
      <c r="M1201" s="87"/>
      <c r="N1201" s="87"/>
      <c r="O1201" s="87"/>
      <c r="P1201" s="87"/>
      <c r="Q1201" s="87"/>
      <c r="R1201" s="87"/>
      <c r="S1201" s="87"/>
      <c r="T1201" s="87"/>
      <c r="U1201" s="87"/>
      <c r="V1201" s="87"/>
      <c r="W1201" s="87"/>
      <c r="X1201" s="87"/>
      <c r="Y1201" s="87"/>
      <c r="Z1201" s="87"/>
      <c r="AA1201" s="87"/>
      <c r="AB1201" s="87"/>
      <c r="AC1201" s="87"/>
      <c r="AD1201" s="87"/>
      <c r="AE1201" s="87"/>
      <c r="AF1201" s="87"/>
      <c r="AG1201" s="87"/>
      <c r="AH1201" s="87"/>
      <c r="AI1201" s="87"/>
      <c r="AJ1201" s="87"/>
      <c r="AK1201" s="87"/>
      <c r="AL1201" s="87"/>
      <c r="AM1201" s="87"/>
      <c r="AN1201" s="87"/>
      <c r="AO1201" s="87"/>
      <c r="AP1201" s="87"/>
      <c r="AQ1201" s="87"/>
      <c r="AR1201" s="87"/>
      <c r="AS1201" s="87"/>
      <c r="AT1201" s="87"/>
      <c r="AU1201" s="87"/>
      <c r="AV1201" s="87"/>
      <c r="AW1201" s="87"/>
      <c r="AX1201" s="88"/>
    </row>
    <row r="1202" spans="1:251" ht="12" customHeight="1">
      <c r="A1202" s="78"/>
      <c r="B1202" s="86"/>
      <c r="C1202" s="87"/>
      <c r="D1202" s="87"/>
      <c r="E1202" s="87"/>
      <c r="F1202" s="87"/>
      <c r="G1202" s="87"/>
      <c r="H1202" s="87"/>
      <c r="I1202" s="87"/>
      <c r="J1202" s="87"/>
      <c r="K1202" s="87"/>
      <c r="L1202" s="87"/>
      <c r="M1202" s="87"/>
      <c r="N1202" s="87"/>
      <c r="O1202" s="87"/>
      <c r="P1202" s="87"/>
      <c r="Q1202" s="87"/>
      <c r="R1202" s="87"/>
      <c r="S1202" s="87"/>
      <c r="T1202" s="87"/>
      <c r="U1202" s="87"/>
      <c r="V1202" s="87"/>
      <c r="W1202" s="87"/>
      <c r="X1202" s="87"/>
      <c r="Y1202" s="87"/>
      <c r="Z1202" s="87"/>
      <c r="AA1202" s="87"/>
      <c r="AB1202" s="87"/>
      <c r="AC1202" s="87"/>
      <c r="AD1202" s="87"/>
      <c r="AE1202" s="87"/>
      <c r="AF1202" s="87"/>
      <c r="AG1202" s="87"/>
      <c r="AH1202" s="87"/>
      <c r="AI1202" s="87"/>
      <c r="AJ1202" s="87"/>
      <c r="AK1202" s="87"/>
      <c r="AL1202" s="87"/>
      <c r="AM1202" s="87"/>
      <c r="AN1202" s="87"/>
      <c r="AO1202" s="87"/>
      <c r="AP1202" s="87"/>
      <c r="AQ1202" s="87"/>
      <c r="AR1202" s="87"/>
      <c r="AS1202" s="87"/>
      <c r="AT1202" s="87"/>
      <c r="AU1202" s="87"/>
      <c r="AV1202" s="87"/>
      <c r="AW1202" s="87"/>
      <c r="AX1202" s="88"/>
    </row>
    <row r="1203" spans="1:251" ht="12" customHeight="1">
      <c r="A1203" s="78"/>
      <c r="B1203" s="86"/>
      <c r="C1203" s="87"/>
      <c r="D1203" s="87"/>
      <c r="E1203" s="87"/>
      <c r="F1203" s="87"/>
      <c r="G1203" s="87"/>
      <c r="H1203" s="87"/>
      <c r="I1203" s="87"/>
      <c r="J1203" s="87"/>
      <c r="K1203" s="87"/>
      <c r="L1203" s="87"/>
      <c r="M1203" s="87"/>
      <c r="N1203" s="87"/>
      <c r="O1203" s="87"/>
      <c r="P1203" s="87"/>
      <c r="Q1203" s="87"/>
      <c r="R1203" s="87"/>
      <c r="S1203" s="87"/>
      <c r="T1203" s="87"/>
      <c r="U1203" s="87"/>
      <c r="V1203" s="87"/>
      <c r="W1203" s="87"/>
      <c r="X1203" s="87"/>
      <c r="Y1203" s="87"/>
      <c r="Z1203" s="87"/>
      <c r="AA1203" s="87"/>
      <c r="AB1203" s="87"/>
      <c r="AC1203" s="87"/>
      <c r="AD1203" s="87"/>
      <c r="AE1203" s="87"/>
      <c r="AF1203" s="87"/>
      <c r="AG1203" s="87"/>
      <c r="AH1203" s="87"/>
      <c r="AI1203" s="87"/>
      <c r="AJ1203" s="87"/>
      <c r="AK1203" s="87"/>
      <c r="AL1203" s="87"/>
      <c r="AM1203" s="87"/>
      <c r="AN1203" s="87"/>
      <c r="AO1203" s="87"/>
      <c r="AP1203" s="87"/>
      <c r="AQ1203" s="87"/>
      <c r="AR1203" s="87"/>
      <c r="AS1203" s="87"/>
      <c r="AT1203" s="87"/>
      <c r="AU1203" s="87"/>
      <c r="AV1203" s="87"/>
      <c r="AW1203" s="87"/>
      <c r="AX1203" s="88"/>
    </row>
    <row r="1204" spans="1:251" ht="12" customHeight="1">
      <c r="A1204" s="78"/>
      <c r="B1204" s="86"/>
      <c r="C1204" s="87"/>
      <c r="D1204" s="87"/>
      <c r="E1204" s="87"/>
      <c r="F1204" s="87"/>
      <c r="G1204" s="87"/>
      <c r="H1204" s="87"/>
      <c r="I1204" s="87"/>
      <c r="J1204" s="87"/>
      <c r="K1204" s="87"/>
      <c r="L1204" s="87"/>
      <c r="M1204" s="87"/>
      <c r="N1204" s="87"/>
      <c r="O1204" s="87"/>
      <c r="P1204" s="87"/>
      <c r="Q1204" s="87"/>
      <c r="R1204" s="87"/>
      <c r="S1204" s="87"/>
      <c r="T1204" s="87"/>
      <c r="U1204" s="87"/>
      <c r="V1204" s="87"/>
      <c r="W1204" s="87"/>
      <c r="X1204" s="87"/>
      <c r="Y1204" s="87"/>
      <c r="Z1204" s="87"/>
      <c r="AA1204" s="87"/>
      <c r="AB1204" s="87"/>
      <c r="AC1204" s="87"/>
      <c r="AD1204" s="87"/>
      <c r="AE1204" s="87"/>
      <c r="AF1204" s="87"/>
      <c r="AG1204" s="87"/>
      <c r="AH1204" s="87"/>
      <c r="AI1204" s="87"/>
      <c r="AJ1204" s="87"/>
      <c r="AK1204" s="87"/>
      <c r="AL1204" s="87"/>
      <c r="AM1204" s="87"/>
      <c r="AN1204" s="87"/>
      <c r="AO1204" s="87"/>
      <c r="AP1204" s="87"/>
      <c r="AQ1204" s="87"/>
      <c r="AR1204" s="87"/>
      <c r="AS1204" s="87"/>
      <c r="AT1204" s="87"/>
      <c r="AU1204" s="87"/>
      <c r="AV1204" s="87"/>
      <c r="AW1204" s="87"/>
      <c r="AX1204" s="88"/>
    </row>
    <row r="1205" spans="1:251" ht="12" customHeight="1">
      <c r="A1205" s="78"/>
      <c r="B1205" s="86"/>
      <c r="C1205" s="87"/>
      <c r="D1205" s="87"/>
      <c r="E1205" s="87"/>
      <c r="F1205" s="87"/>
      <c r="G1205" s="87"/>
      <c r="H1205" s="87"/>
      <c r="I1205" s="87"/>
      <c r="J1205" s="87"/>
      <c r="K1205" s="87"/>
      <c r="L1205" s="87"/>
      <c r="M1205" s="87"/>
      <c r="N1205" s="87"/>
      <c r="O1205" s="87"/>
      <c r="P1205" s="87"/>
      <c r="Q1205" s="87"/>
      <c r="R1205" s="87"/>
      <c r="S1205" s="87"/>
      <c r="T1205" s="87"/>
      <c r="U1205" s="87"/>
      <c r="V1205" s="87"/>
      <c r="W1205" s="87"/>
      <c r="X1205" s="87"/>
      <c r="Y1205" s="87"/>
      <c r="Z1205" s="87"/>
      <c r="AA1205" s="87"/>
      <c r="AB1205" s="87"/>
      <c r="AC1205" s="87"/>
      <c r="AD1205" s="87"/>
      <c r="AE1205" s="87"/>
      <c r="AF1205" s="87"/>
      <c r="AG1205" s="87"/>
      <c r="AH1205" s="87"/>
      <c r="AI1205" s="87"/>
      <c r="AJ1205" s="87"/>
      <c r="AK1205" s="87"/>
      <c r="AL1205" s="87"/>
      <c r="AM1205" s="87"/>
      <c r="AN1205" s="87"/>
      <c r="AO1205" s="87"/>
      <c r="AP1205" s="87"/>
      <c r="AQ1205" s="87"/>
      <c r="AR1205" s="87"/>
      <c r="AS1205" s="87"/>
      <c r="AT1205" s="87"/>
      <c r="AU1205" s="87"/>
      <c r="AV1205" s="87"/>
      <c r="AW1205" s="87"/>
      <c r="AX1205" s="88"/>
    </row>
    <row r="1206" spans="1:251" ht="12" customHeight="1">
      <c r="A1206" s="78"/>
      <c r="B1206" s="86"/>
      <c r="C1206" s="87"/>
      <c r="D1206" s="87"/>
      <c r="E1206" s="87"/>
      <c r="F1206" s="87"/>
      <c r="G1206" s="87"/>
      <c r="H1206" s="87"/>
      <c r="I1206" s="87"/>
      <c r="J1206" s="87"/>
      <c r="K1206" s="87"/>
      <c r="L1206" s="87"/>
      <c r="M1206" s="87"/>
      <c r="N1206" s="87"/>
      <c r="O1206" s="87"/>
      <c r="P1206" s="87"/>
      <c r="Q1206" s="87"/>
      <c r="R1206" s="87"/>
      <c r="S1206" s="87"/>
      <c r="T1206" s="87"/>
      <c r="U1206" s="87"/>
      <c r="V1206" s="87"/>
      <c r="W1206" s="87"/>
      <c r="X1206" s="87"/>
      <c r="Y1206" s="87"/>
      <c r="Z1206" s="87"/>
      <c r="AA1206" s="87"/>
      <c r="AB1206" s="87"/>
      <c r="AC1206" s="87"/>
      <c r="AD1206" s="87"/>
      <c r="AE1206" s="87"/>
      <c r="AF1206" s="87"/>
      <c r="AG1206" s="87"/>
      <c r="AH1206" s="87"/>
      <c r="AI1206" s="87"/>
      <c r="AJ1206" s="87"/>
      <c r="AK1206" s="87"/>
      <c r="AL1206" s="87"/>
      <c r="AM1206" s="87"/>
      <c r="AN1206" s="87"/>
      <c r="AO1206" s="87"/>
      <c r="AP1206" s="87"/>
      <c r="AQ1206" s="87"/>
      <c r="AR1206" s="87"/>
      <c r="AS1206" s="87"/>
      <c r="AT1206" s="87"/>
      <c r="AU1206" s="87"/>
      <c r="AV1206" s="87"/>
      <c r="AW1206" s="87"/>
      <c r="AX1206" s="88"/>
    </row>
    <row r="1207" spans="1:251" ht="12" customHeight="1">
      <c r="A1207" s="78"/>
      <c r="B1207" s="86"/>
      <c r="C1207" s="87"/>
      <c r="D1207" s="87"/>
      <c r="E1207" s="87"/>
      <c r="F1207" s="87"/>
      <c r="G1207" s="87"/>
      <c r="H1207" s="87"/>
      <c r="I1207" s="87"/>
      <c r="J1207" s="87"/>
      <c r="K1207" s="87"/>
      <c r="L1207" s="87"/>
      <c r="M1207" s="87"/>
      <c r="N1207" s="87"/>
      <c r="O1207" s="87"/>
      <c r="P1207" s="87"/>
      <c r="Q1207" s="87"/>
      <c r="R1207" s="87"/>
      <c r="S1207" s="87"/>
      <c r="T1207" s="87"/>
      <c r="U1207" s="87"/>
      <c r="V1207" s="87"/>
      <c r="W1207" s="87"/>
      <c r="X1207" s="87"/>
      <c r="Y1207" s="87"/>
      <c r="Z1207" s="87"/>
      <c r="AA1207" s="87"/>
      <c r="AB1207" s="87"/>
      <c r="AC1207" s="87"/>
      <c r="AD1207" s="87"/>
      <c r="AE1207" s="87"/>
      <c r="AF1207" s="87"/>
      <c r="AG1207" s="87"/>
      <c r="AH1207" s="87"/>
      <c r="AI1207" s="87"/>
      <c r="AJ1207" s="87"/>
      <c r="AK1207" s="87"/>
      <c r="AL1207" s="87"/>
      <c r="AM1207" s="87"/>
      <c r="AN1207" s="87"/>
      <c r="AO1207" s="87"/>
      <c r="AP1207" s="87"/>
      <c r="AQ1207" s="87"/>
      <c r="AR1207" s="87"/>
      <c r="AS1207" s="87"/>
      <c r="AT1207" s="87"/>
      <c r="AU1207" s="87"/>
      <c r="AV1207" s="87"/>
      <c r="AW1207" s="87"/>
      <c r="AX1207" s="88"/>
    </row>
    <row r="1208" spans="1:251" ht="12" customHeight="1">
      <c r="A1208" s="78"/>
      <c r="B1208" s="86"/>
      <c r="C1208" s="87"/>
      <c r="D1208" s="87"/>
      <c r="E1208" s="87"/>
      <c r="F1208" s="87"/>
      <c r="G1208" s="87"/>
      <c r="H1208" s="87"/>
      <c r="I1208" s="87"/>
      <c r="J1208" s="87"/>
      <c r="K1208" s="87"/>
      <c r="L1208" s="87"/>
      <c r="M1208" s="87"/>
      <c r="N1208" s="87"/>
      <c r="O1208" s="87"/>
      <c r="P1208" s="87"/>
      <c r="Q1208" s="87"/>
      <c r="R1208" s="87"/>
      <c r="S1208" s="87"/>
      <c r="T1208" s="87"/>
      <c r="U1208" s="87"/>
      <c r="V1208" s="87"/>
      <c r="W1208" s="87"/>
      <c r="X1208" s="87"/>
      <c r="Y1208" s="87"/>
      <c r="Z1208" s="87"/>
      <c r="AA1208" s="87"/>
      <c r="AB1208" s="87"/>
      <c r="AC1208" s="87"/>
      <c r="AD1208" s="87"/>
      <c r="AE1208" s="87"/>
      <c r="AF1208" s="87"/>
      <c r="AG1208" s="87"/>
      <c r="AH1208" s="87"/>
      <c r="AI1208" s="87"/>
      <c r="AJ1208" s="87"/>
      <c r="AK1208" s="87"/>
      <c r="AL1208" s="87"/>
      <c r="AM1208" s="87"/>
      <c r="AN1208" s="87"/>
      <c r="AO1208" s="87"/>
      <c r="AP1208" s="87"/>
      <c r="AQ1208" s="87"/>
      <c r="AR1208" s="87"/>
      <c r="AS1208" s="87"/>
      <c r="AT1208" s="87"/>
      <c r="AU1208" s="87"/>
      <c r="AV1208" s="87"/>
      <c r="AW1208" s="87"/>
      <c r="AX1208" s="88"/>
      <c r="BC1208" s="89"/>
    </row>
    <row r="1209" spans="1:251" ht="12" customHeight="1">
      <c r="A1209" s="78"/>
      <c r="B1209" s="86"/>
      <c r="C1209" s="87"/>
      <c r="D1209" s="87"/>
      <c r="E1209" s="87"/>
      <c r="F1209" s="87"/>
      <c r="G1209" s="87"/>
      <c r="H1209" s="87"/>
      <c r="I1209" s="87"/>
      <c r="J1209" s="87"/>
      <c r="K1209" s="87"/>
      <c r="L1209" s="87"/>
      <c r="M1209" s="87"/>
      <c r="N1209" s="87"/>
      <c r="O1209" s="87"/>
      <c r="P1209" s="87"/>
      <c r="Q1209" s="87"/>
      <c r="R1209" s="87"/>
      <c r="S1209" s="87"/>
      <c r="T1209" s="87"/>
      <c r="U1209" s="87"/>
      <c r="V1209" s="87"/>
      <c r="W1209" s="87"/>
      <c r="X1209" s="87"/>
      <c r="Y1209" s="87"/>
      <c r="Z1209" s="87"/>
      <c r="AA1209" s="87"/>
      <c r="AB1209" s="87"/>
      <c r="AC1209" s="87"/>
      <c r="AD1209" s="87"/>
      <c r="AE1209" s="87"/>
      <c r="AF1209" s="87"/>
      <c r="AG1209" s="87"/>
      <c r="AH1209" s="87"/>
      <c r="AI1209" s="87"/>
      <c r="AJ1209" s="87"/>
      <c r="AK1209" s="87"/>
      <c r="AL1209" s="87"/>
      <c r="AM1209" s="87"/>
      <c r="AN1209" s="87"/>
      <c r="AO1209" s="87"/>
      <c r="AP1209" s="87"/>
      <c r="AQ1209" s="87"/>
      <c r="AR1209" s="87"/>
      <c r="AS1209" s="87"/>
      <c r="AT1209" s="87"/>
      <c r="AU1209" s="87"/>
      <c r="AV1209" s="87"/>
      <c r="AW1209" s="87"/>
      <c r="AX1209" s="88"/>
    </row>
    <row r="1210" spans="1:251" ht="12" customHeight="1">
      <c r="A1210" s="78"/>
      <c r="B1210" s="86"/>
      <c r="C1210" s="87"/>
      <c r="D1210" s="87"/>
      <c r="E1210" s="87"/>
      <c r="F1210" s="87"/>
      <c r="G1210" s="87"/>
      <c r="H1210" s="87"/>
      <c r="I1210" s="87"/>
      <c r="J1210" s="87"/>
      <c r="K1210" s="87"/>
      <c r="L1210" s="87"/>
      <c r="M1210" s="87"/>
      <c r="N1210" s="87"/>
      <c r="O1210" s="87"/>
      <c r="P1210" s="87"/>
      <c r="Q1210" s="87"/>
      <c r="R1210" s="87"/>
      <c r="S1210" s="87"/>
      <c r="T1210" s="87"/>
      <c r="U1210" s="87"/>
      <c r="V1210" s="87"/>
      <c r="W1210" s="87"/>
      <c r="X1210" s="87"/>
      <c r="Y1210" s="87"/>
      <c r="Z1210" s="87"/>
      <c r="AA1210" s="87"/>
      <c r="AB1210" s="87"/>
      <c r="AC1210" s="87"/>
      <c r="AD1210" s="87"/>
      <c r="AE1210" s="87"/>
      <c r="AF1210" s="87"/>
      <c r="AG1210" s="87"/>
      <c r="AH1210" s="87"/>
      <c r="AI1210" s="87"/>
      <c r="AJ1210" s="87"/>
      <c r="AK1210" s="87"/>
      <c r="AL1210" s="87"/>
      <c r="AM1210" s="87"/>
      <c r="AN1210" s="87"/>
      <c r="AO1210" s="87"/>
      <c r="AP1210" s="87"/>
      <c r="AQ1210" s="87"/>
      <c r="AR1210" s="87"/>
      <c r="AS1210" s="87"/>
      <c r="AT1210" s="87"/>
      <c r="AU1210" s="87"/>
      <c r="AV1210" s="87"/>
      <c r="AW1210" s="87"/>
      <c r="AX1210" s="88"/>
    </row>
    <row r="1211" spans="1:251" ht="12" customHeight="1">
      <c r="A1211" s="78"/>
      <c r="B1211" s="86"/>
      <c r="C1211" s="87"/>
      <c r="D1211" s="87"/>
      <c r="E1211" s="87"/>
      <c r="F1211" s="87"/>
      <c r="G1211" s="87"/>
      <c r="H1211" s="87"/>
      <c r="I1211" s="87"/>
      <c r="J1211" s="87"/>
      <c r="K1211" s="87"/>
      <c r="L1211" s="87"/>
      <c r="M1211" s="87"/>
      <c r="N1211" s="87"/>
      <c r="O1211" s="87"/>
      <c r="P1211" s="87"/>
      <c r="Q1211" s="87"/>
      <c r="R1211" s="87"/>
      <c r="S1211" s="87"/>
      <c r="T1211" s="87"/>
      <c r="U1211" s="87"/>
      <c r="V1211" s="87"/>
      <c r="W1211" s="87"/>
      <c r="X1211" s="87"/>
      <c r="Y1211" s="87"/>
      <c r="Z1211" s="87"/>
      <c r="AA1211" s="87"/>
      <c r="AB1211" s="87"/>
      <c r="AC1211" s="87"/>
      <c r="AD1211" s="87"/>
      <c r="AE1211" s="87"/>
      <c r="AF1211" s="87"/>
      <c r="AG1211" s="87"/>
      <c r="AH1211" s="87"/>
      <c r="AI1211" s="87"/>
      <c r="AJ1211" s="87"/>
      <c r="AK1211" s="87"/>
      <c r="AL1211" s="87"/>
      <c r="AM1211" s="87"/>
      <c r="AN1211" s="87"/>
      <c r="AO1211" s="87"/>
      <c r="AP1211" s="87"/>
      <c r="AQ1211" s="87"/>
      <c r="AR1211" s="87"/>
      <c r="AS1211" s="87"/>
      <c r="AT1211" s="87"/>
      <c r="AU1211" s="87"/>
      <c r="AV1211" s="87"/>
      <c r="AW1211" s="87"/>
      <c r="AX1211" s="88"/>
    </row>
    <row r="1212" spans="1:251" ht="15" thickBot="1">
      <c r="A1212" s="90"/>
      <c r="B1212" s="91"/>
      <c r="C1212" s="92"/>
      <c r="D1212" s="92"/>
      <c r="E1212" s="92"/>
      <c r="F1212" s="92"/>
      <c r="G1212" s="92"/>
      <c r="H1212" s="92"/>
      <c r="I1212" s="92"/>
      <c r="J1212" s="92"/>
      <c r="K1212" s="92"/>
      <c r="L1212" s="92"/>
      <c r="M1212" s="92"/>
      <c r="N1212" s="92"/>
      <c r="O1212" s="92"/>
      <c r="P1212" s="92"/>
      <c r="Q1212" s="92"/>
      <c r="R1212" s="92"/>
      <c r="S1212" s="92"/>
      <c r="T1212" s="92"/>
      <c r="U1212" s="92"/>
      <c r="V1212" s="92"/>
      <c r="W1212" s="92"/>
      <c r="X1212" s="92"/>
      <c r="Y1212" s="92"/>
      <c r="Z1212" s="92"/>
      <c r="AA1212" s="92"/>
      <c r="AB1212" s="92"/>
      <c r="AC1212" s="92"/>
      <c r="AD1212" s="92"/>
      <c r="AE1212" s="92"/>
      <c r="AF1212" s="92"/>
      <c r="AG1212" s="92"/>
      <c r="AH1212" s="92"/>
      <c r="AI1212" s="92"/>
      <c r="AJ1212" s="92"/>
      <c r="AK1212" s="92"/>
      <c r="AL1212" s="92"/>
      <c r="AM1212" s="92"/>
      <c r="AN1212" s="92"/>
      <c r="AO1212" s="92"/>
      <c r="AP1212" s="92"/>
      <c r="AQ1212" s="92"/>
      <c r="AR1212" s="92"/>
      <c r="AS1212" s="92"/>
      <c r="AT1212" s="92"/>
      <c r="AU1212" s="92"/>
      <c r="AV1212" s="92"/>
      <c r="AW1212" s="92"/>
      <c r="AX1212" s="93"/>
    </row>
    <row r="1213" spans="1:251">
      <c r="B1213" s="94"/>
    </row>
    <row r="1214" spans="1:251" ht="14.25">
      <c r="B1214" s="80" t="s">
        <v>91</v>
      </c>
      <c r="C1214" s="78"/>
      <c r="D1214" s="78"/>
      <c r="E1214" s="78"/>
      <c r="F1214" s="78"/>
      <c r="G1214" s="78"/>
      <c r="H1214" s="78"/>
      <c r="I1214" s="78"/>
      <c r="J1214" s="78"/>
      <c r="K1214" s="78"/>
      <c r="L1214" s="79"/>
      <c r="M1214" s="79"/>
      <c r="N1214" s="79"/>
      <c r="O1214" s="79"/>
      <c r="P1214" s="78"/>
      <c r="Q1214" s="78"/>
      <c r="R1214" s="78"/>
      <c r="S1214" s="78"/>
      <c r="T1214" s="78"/>
      <c r="U1214" s="78"/>
      <c r="V1214" s="80"/>
      <c r="W1214" s="80"/>
      <c r="X1214" s="80"/>
      <c r="Y1214" s="80"/>
      <c r="Z1214" s="80"/>
      <c r="AA1214" s="80"/>
      <c r="AB1214" s="80"/>
      <c r="AC1214" s="80"/>
      <c r="AD1214" s="80"/>
      <c r="AE1214" s="80"/>
      <c r="AF1214" s="80"/>
      <c r="AG1214" s="80"/>
      <c r="AH1214" s="80"/>
      <c r="AI1214" s="80"/>
      <c r="AJ1214" s="80"/>
      <c r="AK1214" s="80"/>
      <c r="AL1214" s="80"/>
      <c r="AM1214" s="80"/>
      <c r="AN1214" s="80"/>
      <c r="AO1214" s="80"/>
      <c r="AP1214" s="80"/>
      <c r="AQ1214" s="80"/>
      <c r="AR1214" s="80"/>
      <c r="AS1214" s="80"/>
      <c r="AT1214" s="80"/>
      <c r="AU1214" s="80"/>
      <c r="AV1214" s="80"/>
      <c r="AW1214" s="80"/>
      <c r="AX1214" s="80"/>
    </row>
    <row r="1215" spans="1:251" ht="15" thickBot="1">
      <c r="B1215" s="78"/>
      <c r="C1215" s="78"/>
      <c r="D1215" s="78"/>
      <c r="E1215" s="78"/>
      <c r="F1215" s="78"/>
      <c r="G1215" s="78"/>
      <c r="H1215" s="78"/>
      <c r="I1215" s="78"/>
      <c r="J1215" s="78"/>
      <c r="K1215" s="78"/>
      <c r="L1215" s="79"/>
      <c r="M1215" s="79"/>
      <c r="N1215" s="79"/>
      <c r="O1215" s="79"/>
      <c r="P1215" s="78"/>
      <c r="Q1215" s="78"/>
      <c r="R1215" s="78"/>
      <c r="S1215" s="78"/>
      <c r="T1215" s="78"/>
      <c r="U1215" s="78"/>
      <c r="V1215" s="80"/>
      <c r="W1215" s="80"/>
      <c r="X1215" s="80"/>
      <c r="Y1215" s="80"/>
      <c r="Z1215" s="80"/>
      <c r="AA1215" s="80"/>
      <c r="AB1215" s="80"/>
      <c r="AC1215" s="80"/>
      <c r="AD1215" s="80"/>
      <c r="AE1215" s="80"/>
      <c r="AF1215" s="80"/>
      <c r="AG1215" s="80"/>
      <c r="AH1215" s="80"/>
      <c r="AI1215" s="80"/>
      <c r="AJ1215" s="80"/>
      <c r="AK1215" s="80"/>
      <c r="AL1215" s="80"/>
      <c r="AM1215" s="80"/>
      <c r="AN1215" s="80"/>
      <c r="AO1215" s="80"/>
      <c r="AP1215" s="80"/>
      <c r="AQ1215" s="80"/>
      <c r="AR1215" s="80"/>
      <c r="AS1215" s="80"/>
      <c r="AT1215" s="80"/>
      <c r="AU1215" s="80"/>
      <c r="AV1215" s="80"/>
      <c r="AW1215" s="80"/>
      <c r="AX1215" s="95" t="s">
        <v>92</v>
      </c>
    </row>
    <row r="1216" spans="1:251" s="89" customFormat="1" ht="13.5" customHeight="1">
      <c r="A1216" s="78"/>
      <c r="B1216" s="96" t="s">
        <v>93</v>
      </c>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8"/>
      <c r="AA1216" s="99" t="s">
        <v>94</v>
      </c>
      <c r="AB1216" s="97"/>
      <c r="AC1216" s="97"/>
      <c r="AD1216" s="97"/>
      <c r="AE1216" s="97"/>
      <c r="AF1216" s="97"/>
      <c r="AG1216" s="97"/>
      <c r="AH1216" s="97"/>
      <c r="AI1216" s="98"/>
      <c r="AJ1216" s="99" t="s">
        <v>95</v>
      </c>
      <c r="AK1216" s="97"/>
      <c r="AL1216" s="97"/>
      <c r="AM1216" s="97"/>
      <c r="AN1216" s="97"/>
      <c r="AO1216" s="97"/>
      <c r="AP1216" s="97"/>
      <c r="AQ1216" s="97"/>
      <c r="AR1216" s="98"/>
      <c r="AS1216" s="99" t="s">
        <v>96</v>
      </c>
      <c r="AT1216" s="97"/>
      <c r="AU1216" s="97"/>
      <c r="AV1216" s="97"/>
      <c r="AW1216" s="97"/>
      <c r="AX1216" s="100"/>
      <c r="AY1216" s="65"/>
      <c r="AZ1216" s="65"/>
      <c r="BA1216" s="65"/>
      <c r="BB1216" s="65"/>
      <c r="BC1216" s="65"/>
      <c r="BD1216" s="65"/>
      <c r="BE1216" s="65"/>
      <c r="BF1216" s="65"/>
      <c r="BG1216" s="65"/>
      <c r="BH1216" s="65"/>
      <c r="BI1216" s="65"/>
      <c r="BJ1216" s="65"/>
      <c r="BK1216" s="65"/>
      <c r="BL1216" s="65"/>
      <c r="BM1216" s="65"/>
      <c r="BN1216" s="65"/>
      <c r="BO1216" s="65"/>
      <c r="BP1216" s="65"/>
      <c r="BQ1216" s="65"/>
      <c r="BR1216" s="65"/>
      <c r="BS1216" s="65"/>
      <c r="BT1216" s="65"/>
      <c r="BU1216" s="65"/>
      <c r="BV1216" s="65"/>
      <c r="BW1216" s="65"/>
      <c r="BX1216" s="65"/>
      <c r="BY1216" s="65"/>
      <c r="BZ1216" s="65"/>
      <c r="CA1216" s="65"/>
      <c r="CB1216" s="65"/>
      <c r="CC1216" s="65"/>
      <c r="CD1216" s="65"/>
      <c r="CE1216" s="65"/>
      <c r="CF1216" s="65"/>
      <c r="CG1216" s="65"/>
      <c r="CH1216" s="65"/>
      <c r="CI1216" s="65"/>
      <c r="CJ1216" s="65"/>
      <c r="CK1216" s="65"/>
      <c r="CL1216" s="65"/>
      <c r="CM1216" s="65"/>
      <c r="CN1216" s="65"/>
      <c r="CO1216" s="65"/>
      <c r="CP1216" s="65"/>
      <c r="CQ1216" s="65"/>
      <c r="CR1216" s="65"/>
      <c r="CS1216" s="65"/>
      <c r="CT1216" s="65"/>
      <c r="CU1216" s="65"/>
      <c r="CV1216" s="65"/>
      <c r="CW1216" s="65"/>
      <c r="CX1216" s="65"/>
      <c r="CY1216" s="65"/>
      <c r="CZ1216" s="65"/>
      <c r="DA1216" s="65"/>
      <c r="DB1216" s="65"/>
      <c r="DC1216" s="65"/>
      <c r="DD1216" s="65"/>
      <c r="DE1216" s="65"/>
      <c r="DF1216" s="65"/>
      <c r="DG1216" s="65"/>
      <c r="DH1216" s="65"/>
      <c r="DI1216" s="65"/>
      <c r="DJ1216" s="65"/>
      <c r="DK1216" s="65"/>
      <c r="DL1216" s="65"/>
      <c r="DM1216" s="65"/>
      <c r="DN1216" s="65"/>
      <c r="DO1216" s="65"/>
      <c r="DP1216" s="65"/>
      <c r="DQ1216" s="65"/>
      <c r="DR1216" s="65"/>
      <c r="DS1216" s="65"/>
      <c r="DT1216" s="65"/>
      <c r="DU1216" s="65"/>
      <c r="DV1216" s="65"/>
      <c r="DW1216" s="65"/>
      <c r="DX1216" s="65"/>
      <c r="DY1216" s="65"/>
      <c r="DZ1216" s="65"/>
      <c r="EA1216" s="65"/>
      <c r="EB1216" s="65"/>
      <c r="EC1216" s="65"/>
      <c r="ED1216" s="65"/>
      <c r="EE1216" s="65"/>
      <c r="EF1216" s="65"/>
      <c r="EG1216" s="65"/>
      <c r="EH1216" s="65"/>
      <c r="EI1216" s="65"/>
      <c r="EJ1216" s="65"/>
      <c r="EK1216" s="65"/>
      <c r="EL1216" s="65"/>
      <c r="EM1216" s="65"/>
      <c r="EN1216" s="65"/>
      <c r="EO1216" s="65"/>
      <c r="EP1216" s="65"/>
      <c r="EQ1216" s="65"/>
      <c r="ER1216" s="65"/>
      <c r="ES1216" s="65"/>
      <c r="ET1216" s="65"/>
      <c r="EU1216" s="65"/>
      <c r="EV1216" s="65"/>
      <c r="EW1216" s="65"/>
      <c r="EX1216" s="65"/>
      <c r="EY1216" s="65"/>
      <c r="EZ1216" s="65"/>
      <c r="FA1216" s="65"/>
      <c r="FB1216" s="65"/>
      <c r="FC1216" s="65"/>
      <c r="FD1216" s="65"/>
      <c r="FE1216" s="65"/>
      <c r="FF1216" s="65"/>
      <c r="FG1216" s="65"/>
      <c r="FH1216" s="65"/>
      <c r="FI1216" s="65"/>
      <c r="FJ1216" s="65"/>
      <c r="FK1216" s="65"/>
      <c r="FL1216" s="65"/>
      <c r="FM1216" s="65"/>
      <c r="FN1216" s="65"/>
      <c r="FO1216" s="65"/>
      <c r="FP1216" s="65"/>
      <c r="FQ1216" s="65"/>
      <c r="FR1216" s="65"/>
      <c r="FS1216" s="65"/>
      <c r="FT1216" s="65"/>
      <c r="FU1216" s="65"/>
      <c r="FV1216" s="65"/>
      <c r="FW1216" s="65"/>
      <c r="FX1216" s="65"/>
      <c r="FY1216" s="65"/>
      <c r="FZ1216" s="65"/>
      <c r="GA1216" s="65"/>
      <c r="GB1216" s="65"/>
      <c r="GC1216" s="65"/>
      <c r="GD1216" s="65"/>
      <c r="GE1216" s="65"/>
      <c r="GF1216" s="65"/>
      <c r="GG1216" s="65"/>
      <c r="GH1216" s="65"/>
      <c r="GI1216" s="65"/>
      <c r="GJ1216" s="65"/>
      <c r="GK1216" s="65"/>
      <c r="GL1216" s="65"/>
      <c r="GM1216" s="65"/>
      <c r="GN1216" s="65"/>
      <c r="GO1216" s="65"/>
      <c r="GP1216" s="65"/>
      <c r="GQ1216" s="65"/>
      <c r="GR1216" s="65"/>
      <c r="GS1216" s="65"/>
      <c r="GT1216" s="65"/>
      <c r="GU1216" s="65"/>
      <c r="GV1216" s="65"/>
      <c r="GW1216" s="65"/>
      <c r="GX1216" s="65"/>
      <c r="GY1216" s="65"/>
      <c r="GZ1216" s="65"/>
      <c r="HA1216" s="65"/>
      <c r="HB1216" s="65"/>
      <c r="HC1216" s="65"/>
      <c r="HD1216" s="65"/>
      <c r="HE1216" s="65"/>
      <c r="HF1216" s="65"/>
      <c r="HG1216" s="65"/>
      <c r="HH1216" s="65"/>
      <c r="HI1216" s="65"/>
      <c r="HJ1216" s="65"/>
      <c r="HK1216" s="65"/>
      <c r="HL1216" s="65"/>
      <c r="HM1216" s="65"/>
      <c r="HN1216" s="65"/>
      <c r="HO1216" s="65"/>
      <c r="HP1216" s="65"/>
      <c r="HQ1216" s="65"/>
      <c r="HR1216" s="65"/>
      <c r="HS1216" s="65"/>
      <c r="HT1216" s="65"/>
      <c r="HU1216" s="65"/>
      <c r="HV1216" s="65"/>
      <c r="HW1216" s="65"/>
      <c r="HX1216" s="65"/>
      <c r="HY1216" s="65"/>
      <c r="HZ1216" s="65"/>
      <c r="IA1216" s="65"/>
      <c r="IB1216" s="65"/>
      <c r="IC1216" s="65"/>
      <c r="ID1216" s="65"/>
      <c r="IE1216" s="65"/>
      <c r="IF1216" s="65"/>
      <c r="IG1216" s="65"/>
      <c r="IH1216" s="65"/>
      <c r="II1216" s="65"/>
      <c r="IJ1216" s="65"/>
      <c r="IK1216" s="65"/>
      <c r="IL1216" s="65"/>
      <c r="IM1216" s="65"/>
      <c r="IN1216" s="65"/>
      <c r="IO1216" s="65"/>
      <c r="IP1216" s="65"/>
      <c r="IQ1216" s="65"/>
    </row>
    <row r="1217" spans="1:251" s="89" customFormat="1" ht="13.5">
      <c r="A1217" s="78"/>
      <c r="B1217" s="101"/>
      <c r="C1217" s="102"/>
      <c r="D1217" s="102"/>
      <c r="E1217" s="102"/>
      <c r="F1217" s="102"/>
      <c r="G1217" s="102"/>
      <c r="H1217" s="102"/>
      <c r="I1217" s="102"/>
      <c r="J1217" s="102"/>
      <c r="K1217" s="102"/>
      <c r="L1217" s="102"/>
      <c r="M1217" s="102"/>
      <c r="N1217" s="102"/>
      <c r="O1217" s="102"/>
      <c r="P1217" s="102"/>
      <c r="Q1217" s="102"/>
      <c r="R1217" s="102"/>
      <c r="S1217" s="102"/>
      <c r="T1217" s="102"/>
      <c r="U1217" s="102"/>
      <c r="V1217" s="102"/>
      <c r="W1217" s="102"/>
      <c r="X1217" s="102"/>
      <c r="Y1217" s="102"/>
      <c r="Z1217" s="103"/>
      <c r="AA1217" s="104"/>
      <c r="AB1217" s="102"/>
      <c r="AC1217" s="102"/>
      <c r="AD1217" s="102"/>
      <c r="AE1217" s="102"/>
      <c r="AF1217" s="102"/>
      <c r="AG1217" s="102"/>
      <c r="AH1217" s="102"/>
      <c r="AI1217" s="103"/>
      <c r="AJ1217" s="104"/>
      <c r="AK1217" s="102"/>
      <c r="AL1217" s="102"/>
      <c r="AM1217" s="102"/>
      <c r="AN1217" s="102"/>
      <c r="AO1217" s="102"/>
      <c r="AP1217" s="102"/>
      <c r="AQ1217" s="102"/>
      <c r="AR1217" s="103"/>
      <c r="AS1217" s="104"/>
      <c r="AT1217" s="102"/>
      <c r="AU1217" s="102"/>
      <c r="AV1217" s="102"/>
      <c r="AW1217" s="102"/>
      <c r="AX1217" s="105"/>
      <c r="AY1217" s="65"/>
      <c r="AZ1217" s="65"/>
      <c r="BA1217" s="65"/>
      <c r="BB1217" s="106"/>
      <c r="BC1217" s="107"/>
      <c r="BE1217" s="65"/>
      <c r="BF1217" s="65"/>
      <c r="BG1217" s="65"/>
      <c r="BH1217" s="65"/>
      <c r="BI1217" s="65"/>
      <c r="BJ1217" s="65"/>
      <c r="BK1217" s="65"/>
      <c r="BL1217" s="65"/>
      <c r="BM1217" s="65"/>
      <c r="BN1217" s="65"/>
      <c r="BO1217" s="65"/>
      <c r="BP1217" s="65"/>
      <c r="BQ1217" s="65"/>
      <c r="BR1217" s="65"/>
      <c r="BS1217" s="65"/>
      <c r="BT1217" s="65"/>
      <c r="BU1217" s="65"/>
      <c r="BV1217" s="65"/>
      <c r="BW1217" s="65"/>
      <c r="BX1217" s="65"/>
      <c r="BY1217" s="65"/>
      <c r="BZ1217" s="65"/>
      <c r="CA1217" s="65"/>
      <c r="CB1217" s="65"/>
      <c r="CC1217" s="65"/>
      <c r="CD1217" s="65"/>
      <c r="CE1217" s="65"/>
      <c r="CF1217" s="65"/>
      <c r="CG1217" s="65"/>
      <c r="CH1217" s="65"/>
      <c r="CI1217" s="65"/>
      <c r="CJ1217" s="65"/>
      <c r="CK1217" s="65"/>
      <c r="CL1217" s="65"/>
      <c r="CM1217" s="65"/>
      <c r="CN1217" s="65"/>
      <c r="CO1217" s="65"/>
      <c r="CP1217" s="65"/>
      <c r="CQ1217" s="65"/>
      <c r="CR1217" s="65"/>
      <c r="CS1217" s="65"/>
      <c r="CT1217" s="65"/>
      <c r="CU1217" s="65"/>
      <c r="CV1217" s="65"/>
      <c r="CW1217" s="65"/>
      <c r="CX1217" s="65"/>
      <c r="CY1217" s="65"/>
      <c r="CZ1217" s="65"/>
      <c r="DA1217" s="65"/>
      <c r="DB1217" s="65"/>
      <c r="DC1217" s="65"/>
      <c r="DD1217" s="65"/>
      <c r="DE1217" s="65"/>
      <c r="DF1217" s="65"/>
      <c r="DG1217" s="65"/>
      <c r="DH1217" s="65"/>
      <c r="DI1217" s="65"/>
      <c r="DJ1217" s="65"/>
      <c r="DK1217" s="65"/>
      <c r="DL1217" s="65"/>
      <c r="DM1217" s="65"/>
      <c r="DN1217" s="65"/>
      <c r="DO1217" s="65"/>
      <c r="DP1217" s="65"/>
      <c r="DQ1217" s="65"/>
      <c r="DR1217" s="65"/>
      <c r="DS1217" s="65"/>
      <c r="DT1217" s="65"/>
      <c r="DU1217" s="65"/>
      <c r="DV1217" s="65"/>
      <c r="DW1217" s="65"/>
      <c r="DX1217" s="65"/>
      <c r="DY1217" s="65"/>
      <c r="DZ1217" s="65"/>
      <c r="EA1217" s="65"/>
      <c r="EB1217" s="65"/>
      <c r="EC1217" s="65"/>
      <c r="ED1217" s="65"/>
      <c r="EE1217" s="65"/>
      <c r="EF1217" s="65"/>
      <c r="EG1217" s="65"/>
      <c r="EH1217" s="65"/>
      <c r="EI1217" s="65"/>
      <c r="EJ1217" s="65"/>
      <c r="EK1217" s="65"/>
      <c r="EL1217" s="65"/>
      <c r="EM1217" s="65"/>
      <c r="EN1217" s="65"/>
      <c r="EO1217" s="65"/>
      <c r="EP1217" s="65"/>
      <c r="EQ1217" s="65"/>
      <c r="ER1217" s="65"/>
      <c r="ES1217" s="65"/>
      <c r="ET1217" s="65"/>
      <c r="EU1217" s="65"/>
      <c r="EV1217" s="65"/>
      <c r="EW1217" s="65"/>
      <c r="EX1217" s="65"/>
      <c r="EY1217" s="65"/>
      <c r="EZ1217" s="65"/>
      <c r="FA1217" s="65"/>
      <c r="FB1217" s="65"/>
      <c r="FC1217" s="65"/>
      <c r="FD1217" s="65"/>
      <c r="FE1217" s="65"/>
      <c r="FF1217" s="65"/>
      <c r="FG1217" s="65"/>
      <c r="FH1217" s="65"/>
      <c r="FI1217" s="65"/>
      <c r="FJ1217" s="65"/>
      <c r="FK1217" s="65"/>
      <c r="FL1217" s="65"/>
      <c r="FM1217" s="65"/>
      <c r="FN1217" s="65"/>
      <c r="FO1217" s="65"/>
      <c r="FP1217" s="65"/>
      <c r="FQ1217" s="65"/>
      <c r="FR1217" s="65"/>
      <c r="FS1217" s="65"/>
      <c r="FT1217" s="65"/>
      <c r="FU1217" s="65"/>
      <c r="FV1217" s="65"/>
      <c r="FW1217" s="65"/>
      <c r="FX1217" s="65"/>
      <c r="FY1217" s="65"/>
      <c r="FZ1217" s="65"/>
      <c r="GA1217" s="65"/>
      <c r="GB1217" s="65"/>
      <c r="GC1217" s="65"/>
      <c r="GD1217" s="65"/>
      <c r="GE1217" s="65"/>
      <c r="GF1217" s="65"/>
      <c r="GG1217" s="65"/>
      <c r="GH1217" s="65"/>
      <c r="GI1217" s="65"/>
      <c r="GJ1217" s="65"/>
      <c r="GK1217" s="65"/>
      <c r="GL1217" s="65"/>
      <c r="GM1217" s="65"/>
      <c r="GN1217" s="65"/>
      <c r="GO1217" s="65"/>
      <c r="GP1217" s="65"/>
      <c r="GQ1217" s="65"/>
      <c r="GR1217" s="65"/>
      <c r="GS1217" s="65"/>
      <c r="GT1217" s="65"/>
      <c r="GU1217" s="65"/>
      <c r="GV1217" s="65"/>
      <c r="GW1217" s="65"/>
      <c r="GX1217" s="65"/>
      <c r="GY1217" s="65"/>
      <c r="GZ1217" s="65"/>
      <c r="HA1217" s="65"/>
      <c r="HB1217" s="65"/>
      <c r="HC1217" s="65"/>
      <c r="HD1217" s="65"/>
      <c r="HE1217" s="65"/>
      <c r="HF1217" s="65"/>
      <c r="HG1217" s="65"/>
      <c r="HH1217" s="65"/>
      <c r="HI1217" s="65"/>
      <c r="HJ1217" s="65"/>
      <c r="HK1217" s="65"/>
      <c r="HL1217" s="65"/>
      <c r="HM1217" s="65"/>
      <c r="HN1217" s="65"/>
      <c r="HO1217" s="65"/>
      <c r="HP1217" s="65"/>
      <c r="HQ1217" s="65"/>
      <c r="HR1217" s="65"/>
      <c r="HS1217" s="65"/>
      <c r="HT1217" s="65"/>
      <c r="HU1217" s="65"/>
      <c r="HV1217" s="65"/>
      <c r="HW1217" s="65"/>
      <c r="HX1217" s="65"/>
      <c r="HY1217" s="65"/>
      <c r="HZ1217" s="65"/>
      <c r="IA1217" s="65"/>
      <c r="IB1217" s="65"/>
      <c r="IC1217" s="65"/>
      <c r="ID1217" s="65"/>
      <c r="IE1217" s="65"/>
      <c r="IF1217" s="65"/>
      <c r="IG1217" s="65"/>
      <c r="IH1217" s="65"/>
      <c r="II1217" s="65"/>
      <c r="IJ1217" s="65"/>
      <c r="IK1217" s="65"/>
      <c r="IL1217" s="65"/>
      <c r="IM1217" s="65"/>
      <c r="IN1217" s="65"/>
      <c r="IO1217" s="65"/>
      <c r="IP1217" s="65"/>
      <c r="IQ1217" s="65"/>
    </row>
    <row r="1218" spans="1:251" s="89" customFormat="1" ht="18.75" customHeight="1">
      <c r="A1218" s="78"/>
      <c r="B1218" s="108"/>
      <c r="C1218" s="109" t="s">
        <v>262</v>
      </c>
      <c r="D1218" s="110"/>
      <c r="E1218" s="110"/>
      <c r="F1218" s="110"/>
      <c r="G1218" s="110"/>
      <c r="H1218" s="110"/>
      <c r="I1218" s="110"/>
      <c r="J1218" s="110"/>
      <c r="K1218" s="110"/>
      <c r="L1218" s="110"/>
      <c r="M1218" s="110"/>
      <c r="N1218" s="110"/>
      <c r="O1218" s="110"/>
      <c r="P1218" s="110"/>
      <c r="Q1218" s="110"/>
      <c r="R1218" s="110"/>
      <c r="S1218" s="110"/>
      <c r="T1218" s="110"/>
      <c r="U1218" s="110"/>
      <c r="V1218" s="110"/>
      <c r="W1218" s="110"/>
      <c r="X1218" s="110"/>
      <c r="Y1218" s="110"/>
      <c r="Z1218" s="111"/>
      <c r="AA1218" s="112">
        <v>1360</v>
      </c>
      <c r="AB1218" s="113"/>
      <c r="AC1218" s="113"/>
      <c r="AD1218" s="113"/>
      <c r="AE1218" s="113"/>
      <c r="AF1218" s="113"/>
      <c r="AG1218" s="113"/>
      <c r="AH1218" s="113"/>
      <c r="AI1218" s="114"/>
      <c r="AJ1218" s="112">
        <v>1360</v>
      </c>
      <c r="AK1218" s="113"/>
      <c r="AL1218" s="113"/>
      <c r="AM1218" s="113"/>
      <c r="AN1218" s="113"/>
      <c r="AO1218" s="113"/>
      <c r="AP1218" s="113"/>
      <c r="AQ1218" s="113"/>
      <c r="AR1218" s="114"/>
      <c r="AS1218" s="115"/>
      <c r="AT1218" s="116"/>
      <c r="AU1218" s="116"/>
      <c r="AV1218" s="116"/>
      <c r="AW1218" s="116"/>
      <c r="AX1218" s="117"/>
      <c r="AY1218" s="65"/>
      <c r="AZ1218" s="65"/>
      <c r="BA1218" s="65"/>
      <c r="BB1218" s="65"/>
      <c r="BC1218" s="65"/>
      <c r="BD1218" s="65"/>
      <c r="BE1218" s="65"/>
      <c r="BF1218" s="65"/>
      <c r="BG1218" s="65"/>
      <c r="BH1218" s="65"/>
      <c r="BI1218" s="65"/>
      <c r="BJ1218" s="65"/>
      <c r="BK1218" s="65"/>
      <c r="BL1218" s="65"/>
      <c r="BM1218" s="65"/>
      <c r="BN1218" s="65"/>
      <c r="BO1218" s="65"/>
      <c r="BP1218" s="65"/>
      <c r="BQ1218" s="65"/>
      <c r="BR1218" s="65"/>
      <c r="BS1218" s="65"/>
      <c r="BT1218" s="65"/>
      <c r="BU1218" s="65"/>
      <c r="BV1218" s="65"/>
      <c r="BW1218" s="65"/>
      <c r="BX1218" s="65"/>
      <c r="BY1218" s="65"/>
      <c r="BZ1218" s="65"/>
      <c r="CA1218" s="65"/>
      <c r="CB1218" s="65"/>
      <c r="CC1218" s="65"/>
      <c r="CD1218" s="65"/>
      <c r="CE1218" s="65"/>
      <c r="CF1218" s="65"/>
      <c r="CG1218" s="65"/>
      <c r="CH1218" s="65"/>
      <c r="CI1218" s="65"/>
      <c r="CJ1218" s="65"/>
      <c r="CK1218" s="65"/>
      <c r="CL1218" s="65"/>
      <c r="CM1218" s="65"/>
      <c r="CN1218" s="65"/>
      <c r="CO1218" s="65"/>
      <c r="CP1218" s="65"/>
      <c r="CQ1218" s="65"/>
      <c r="CR1218" s="65"/>
      <c r="CS1218" s="65"/>
      <c r="CT1218" s="65"/>
      <c r="CU1218" s="65"/>
      <c r="CV1218" s="65"/>
      <c r="CW1218" s="65"/>
      <c r="CX1218" s="65"/>
      <c r="CY1218" s="65"/>
      <c r="CZ1218" s="65"/>
      <c r="DA1218" s="65"/>
      <c r="DB1218" s="65"/>
      <c r="DC1218" s="65"/>
      <c r="DD1218" s="65"/>
      <c r="DE1218" s="65"/>
      <c r="DF1218" s="65"/>
      <c r="DG1218" s="65"/>
      <c r="DH1218" s="65"/>
      <c r="DI1218" s="65"/>
      <c r="DJ1218" s="65"/>
      <c r="DK1218" s="65"/>
      <c r="DL1218" s="65"/>
      <c r="DM1218" s="65"/>
      <c r="DN1218" s="65"/>
      <c r="DO1218" s="65"/>
      <c r="DP1218" s="65"/>
      <c r="DQ1218" s="65"/>
      <c r="DR1218" s="65"/>
      <c r="DS1218" s="65"/>
      <c r="DT1218" s="65"/>
      <c r="DU1218" s="65"/>
      <c r="DV1218" s="65"/>
      <c r="DW1218" s="65"/>
      <c r="DX1218" s="65"/>
      <c r="DY1218" s="65"/>
      <c r="DZ1218" s="65"/>
      <c r="EA1218" s="65"/>
      <c r="EB1218" s="65"/>
      <c r="EC1218" s="65"/>
      <c r="ED1218" s="65"/>
      <c r="EE1218" s="65"/>
      <c r="EF1218" s="65"/>
      <c r="EG1218" s="65"/>
      <c r="EH1218" s="65"/>
      <c r="EI1218" s="65"/>
      <c r="EJ1218" s="65"/>
      <c r="EK1218" s="65"/>
      <c r="EL1218" s="65"/>
      <c r="EM1218" s="65"/>
      <c r="EN1218" s="65"/>
      <c r="EO1218" s="65"/>
      <c r="EP1218" s="65"/>
      <c r="EQ1218" s="65"/>
      <c r="ER1218" s="65"/>
      <c r="ES1218" s="65"/>
      <c r="ET1218" s="65"/>
      <c r="EU1218" s="65"/>
      <c r="EV1218" s="65"/>
      <c r="EW1218" s="65"/>
      <c r="EX1218" s="65"/>
      <c r="EY1218" s="65"/>
      <c r="EZ1218" s="65"/>
      <c r="FA1218" s="65"/>
      <c r="FB1218" s="65"/>
      <c r="FC1218" s="65"/>
      <c r="FD1218" s="65"/>
      <c r="FE1218" s="65"/>
      <c r="FF1218" s="65"/>
      <c r="FG1218" s="65"/>
      <c r="FH1218" s="65"/>
      <c r="FI1218" s="65"/>
      <c r="FJ1218" s="65"/>
      <c r="FK1218" s="65"/>
      <c r="FL1218" s="65"/>
      <c r="FM1218" s="65"/>
      <c r="FN1218" s="65"/>
      <c r="FO1218" s="65"/>
      <c r="FP1218" s="65"/>
      <c r="FQ1218" s="65"/>
      <c r="FR1218" s="65"/>
      <c r="FS1218" s="65"/>
      <c r="FT1218" s="65"/>
      <c r="FU1218" s="65"/>
      <c r="FV1218" s="65"/>
      <c r="FW1218" s="65"/>
      <c r="FX1218" s="65"/>
      <c r="FY1218" s="65"/>
      <c r="FZ1218" s="65"/>
      <c r="GA1218" s="65"/>
      <c r="GB1218" s="65"/>
      <c r="GC1218" s="65"/>
      <c r="GD1218" s="65"/>
      <c r="GE1218" s="65"/>
      <c r="GF1218" s="65"/>
      <c r="GG1218" s="65"/>
      <c r="GH1218" s="65"/>
      <c r="GI1218" s="65"/>
      <c r="GJ1218" s="65"/>
      <c r="GK1218" s="65"/>
      <c r="GL1218" s="65"/>
      <c r="GM1218" s="65"/>
      <c r="GN1218" s="65"/>
      <c r="GO1218" s="65"/>
      <c r="GP1218" s="65"/>
      <c r="GQ1218" s="65"/>
      <c r="GR1218" s="65"/>
      <c r="GS1218" s="65"/>
      <c r="GT1218" s="65"/>
      <c r="GU1218" s="65"/>
      <c r="GV1218" s="65"/>
      <c r="GW1218" s="65"/>
      <c r="GX1218" s="65"/>
      <c r="GY1218" s="65"/>
      <c r="GZ1218" s="65"/>
      <c r="HA1218" s="65"/>
      <c r="HB1218" s="65"/>
      <c r="HC1218" s="65"/>
      <c r="HD1218" s="65"/>
      <c r="HE1218" s="65"/>
      <c r="HF1218" s="65"/>
      <c r="HG1218" s="65"/>
      <c r="HH1218" s="65"/>
      <c r="HI1218" s="65"/>
      <c r="HJ1218" s="65"/>
      <c r="HK1218" s="65"/>
      <c r="HL1218" s="65"/>
      <c r="HM1218" s="65"/>
      <c r="HN1218" s="65"/>
      <c r="HO1218" s="65"/>
      <c r="HP1218" s="65"/>
      <c r="HQ1218" s="65"/>
      <c r="HR1218" s="65"/>
      <c r="HS1218" s="65"/>
      <c r="HT1218" s="65"/>
      <c r="HU1218" s="65"/>
      <c r="HV1218" s="65"/>
      <c r="HW1218" s="65"/>
      <c r="HX1218" s="65"/>
      <c r="HY1218" s="65"/>
      <c r="HZ1218" s="65"/>
      <c r="IA1218" s="65"/>
      <c r="IB1218" s="65"/>
      <c r="IC1218" s="65"/>
      <c r="ID1218" s="65"/>
      <c r="IE1218" s="65"/>
      <c r="IF1218" s="65"/>
      <c r="IG1218" s="65"/>
      <c r="IH1218" s="65"/>
      <c r="II1218" s="65"/>
      <c r="IJ1218" s="65"/>
      <c r="IK1218" s="65"/>
      <c r="IL1218" s="65"/>
      <c r="IM1218" s="65"/>
      <c r="IN1218" s="65"/>
      <c r="IO1218" s="65"/>
      <c r="IP1218" s="65"/>
      <c r="IQ1218" s="65"/>
    </row>
    <row r="1219" spans="1:251" s="89" customFormat="1" ht="18.75" customHeight="1">
      <c r="A1219" s="78"/>
      <c r="B1219" s="108"/>
      <c r="C1219" s="109" t="s">
        <v>239</v>
      </c>
      <c r="D1219" s="110"/>
      <c r="E1219" s="110"/>
      <c r="F1219" s="110"/>
      <c r="G1219" s="110"/>
      <c r="H1219" s="110"/>
      <c r="I1219" s="110"/>
      <c r="J1219" s="110"/>
      <c r="K1219" s="110"/>
      <c r="L1219" s="110"/>
      <c r="M1219" s="110"/>
      <c r="N1219" s="110"/>
      <c r="O1219" s="110"/>
      <c r="P1219" s="110"/>
      <c r="Q1219" s="110"/>
      <c r="R1219" s="110"/>
      <c r="S1219" s="110"/>
      <c r="T1219" s="110"/>
      <c r="U1219" s="110"/>
      <c r="V1219" s="110"/>
      <c r="W1219" s="110"/>
      <c r="X1219" s="110"/>
      <c r="Y1219" s="110"/>
      <c r="Z1219" s="111"/>
      <c r="AA1219" s="112">
        <v>42</v>
      </c>
      <c r="AB1219" s="113"/>
      <c r="AC1219" s="113"/>
      <c r="AD1219" s="113"/>
      <c r="AE1219" s="113"/>
      <c r="AF1219" s="113"/>
      <c r="AG1219" s="113"/>
      <c r="AH1219" s="113"/>
      <c r="AI1219" s="114"/>
      <c r="AJ1219" s="112">
        <v>40</v>
      </c>
      <c r="AK1219" s="113"/>
      <c r="AL1219" s="113"/>
      <c r="AM1219" s="113"/>
      <c r="AN1219" s="113"/>
      <c r="AO1219" s="113"/>
      <c r="AP1219" s="113"/>
      <c r="AQ1219" s="113"/>
      <c r="AR1219" s="114"/>
      <c r="AS1219" s="115"/>
      <c r="AT1219" s="116"/>
      <c r="AU1219" s="116"/>
      <c r="AV1219" s="116"/>
      <c r="AW1219" s="116"/>
      <c r="AX1219" s="117"/>
      <c r="AY1219" s="65"/>
      <c r="AZ1219" s="65"/>
      <c r="BA1219" s="65"/>
      <c r="BB1219" s="65"/>
      <c r="BC1219" s="65"/>
      <c r="BD1219" s="65"/>
      <c r="BE1219" s="65"/>
      <c r="BF1219" s="65"/>
      <c r="BG1219" s="65"/>
      <c r="BH1219" s="65"/>
      <c r="BI1219" s="65"/>
      <c r="BJ1219" s="65"/>
      <c r="BK1219" s="65"/>
      <c r="BL1219" s="65"/>
      <c r="BM1219" s="65"/>
      <c r="BN1219" s="65"/>
      <c r="BO1219" s="65"/>
      <c r="BP1219" s="65"/>
      <c r="BQ1219" s="65"/>
      <c r="BR1219" s="65"/>
      <c r="BS1219" s="65"/>
      <c r="BT1219" s="65"/>
      <c r="BU1219" s="65"/>
      <c r="BV1219" s="65"/>
      <c r="BW1219" s="65"/>
      <c r="BX1219" s="65"/>
      <c r="BY1219" s="65"/>
      <c r="BZ1219" s="65"/>
      <c r="CA1219" s="65"/>
      <c r="CB1219" s="65"/>
      <c r="CC1219" s="65"/>
      <c r="CD1219" s="65"/>
      <c r="CE1219" s="65"/>
      <c r="CF1219" s="65"/>
      <c r="CG1219" s="65"/>
      <c r="CH1219" s="65"/>
      <c r="CI1219" s="65"/>
      <c r="CJ1219" s="65"/>
      <c r="CK1219" s="65"/>
      <c r="CL1219" s="65"/>
      <c r="CM1219" s="65"/>
      <c r="CN1219" s="65"/>
      <c r="CO1219" s="65"/>
      <c r="CP1219" s="65"/>
      <c r="CQ1219" s="65"/>
      <c r="CR1219" s="65"/>
      <c r="CS1219" s="65"/>
      <c r="CT1219" s="65"/>
      <c r="CU1219" s="65"/>
      <c r="CV1219" s="65"/>
      <c r="CW1219" s="65"/>
      <c r="CX1219" s="65"/>
      <c r="CY1219" s="65"/>
      <c r="CZ1219" s="65"/>
      <c r="DA1219" s="65"/>
      <c r="DB1219" s="65"/>
      <c r="DC1219" s="65"/>
      <c r="DD1219" s="65"/>
      <c r="DE1219" s="65"/>
      <c r="DF1219" s="65"/>
      <c r="DG1219" s="65"/>
      <c r="DH1219" s="65"/>
      <c r="DI1219" s="65"/>
      <c r="DJ1219" s="65"/>
      <c r="DK1219" s="65"/>
      <c r="DL1219" s="65"/>
      <c r="DM1219" s="65"/>
      <c r="DN1219" s="65"/>
      <c r="DO1219" s="65"/>
      <c r="DP1219" s="65"/>
      <c r="DQ1219" s="65"/>
      <c r="DR1219" s="65"/>
      <c r="DS1219" s="65"/>
      <c r="DT1219" s="65"/>
      <c r="DU1219" s="65"/>
      <c r="DV1219" s="65"/>
      <c r="DW1219" s="65"/>
      <c r="DX1219" s="65"/>
      <c r="DY1219" s="65"/>
      <c r="DZ1219" s="65"/>
      <c r="EA1219" s="65"/>
      <c r="EB1219" s="65"/>
      <c r="EC1219" s="65"/>
      <c r="ED1219" s="65"/>
      <c r="EE1219" s="65"/>
      <c r="EF1219" s="65"/>
      <c r="EG1219" s="65"/>
      <c r="EH1219" s="65"/>
      <c r="EI1219" s="65"/>
      <c r="EJ1219" s="65"/>
      <c r="EK1219" s="65"/>
      <c r="EL1219" s="65"/>
      <c r="EM1219" s="65"/>
      <c r="EN1219" s="65"/>
      <c r="EO1219" s="65"/>
      <c r="EP1219" s="65"/>
      <c r="EQ1219" s="65"/>
      <c r="ER1219" s="65"/>
      <c r="ES1219" s="65"/>
      <c r="ET1219" s="65"/>
      <c r="EU1219" s="65"/>
      <c r="EV1219" s="65"/>
      <c r="EW1219" s="65"/>
      <c r="EX1219" s="65"/>
      <c r="EY1219" s="65"/>
      <c r="EZ1219" s="65"/>
      <c r="FA1219" s="65"/>
      <c r="FB1219" s="65"/>
      <c r="FC1219" s="65"/>
      <c r="FD1219" s="65"/>
      <c r="FE1219" s="65"/>
      <c r="FF1219" s="65"/>
      <c r="FG1219" s="65"/>
      <c r="FH1219" s="65"/>
      <c r="FI1219" s="65"/>
      <c r="FJ1219" s="65"/>
      <c r="FK1219" s="65"/>
      <c r="FL1219" s="65"/>
      <c r="FM1219" s="65"/>
      <c r="FN1219" s="65"/>
      <c r="FO1219" s="65"/>
      <c r="FP1219" s="65"/>
      <c r="FQ1219" s="65"/>
      <c r="FR1219" s="65"/>
      <c r="FS1219" s="65"/>
      <c r="FT1219" s="65"/>
      <c r="FU1219" s="65"/>
      <c r="FV1219" s="65"/>
      <c r="FW1219" s="65"/>
      <c r="FX1219" s="65"/>
      <c r="FY1219" s="65"/>
      <c r="FZ1219" s="65"/>
      <c r="GA1219" s="65"/>
      <c r="GB1219" s="65"/>
      <c r="GC1219" s="65"/>
      <c r="GD1219" s="65"/>
      <c r="GE1219" s="65"/>
      <c r="GF1219" s="65"/>
      <c r="GG1219" s="65"/>
      <c r="GH1219" s="65"/>
      <c r="GI1219" s="65"/>
      <c r="GJ1219" s="65"/>
      <c r="GK1219" s="65"/>
      <c r="GL1219" s="65"/>
      <c r="GM1219" s="65"/>
      <c r="GN1219" s="65"/>
      <c r="GO1219" s="65"/>
      <c r="GP1219" s="65"/>
      <c r="GQ1219" s="65"/>
      <c r="GR1219" s="65"/>
      <c r="GS1219" s="65"/>
      <c r="GT1219" s="65"/>
      <c r="GU1219" s="65"/>
      <c r="GV1219" s="65"/>
      <c r="GW1219" s="65"/>
      <c r="GX1219" s="65"/>
      <c r="GY1219" s="65"/>
      <c r="GZ1219" s="65"/>
      <c r="HA1219" s="65"/>
      <c r="HB1219" s="65"/>
      <c r="HC1219" s="65"/>
      <c r="HD1219" s="65"/>
      <c r="HE1219" s="65"/>
      <c r="HF1219" s="65"/>
      <c r="HG1219" s="65"/>
      <c r="HH1219" s="65"/>
      <c r="HI1219" s="65"/>
      <c r="HJ1219" s="65"/>
      <c r="HK1219" s="65"/>
      <c r="HL1219" s="65"/>
      <c r="HM1219" s="65"/>
      <c r="HN1219" s="65"/>
      <c r="HO1219" s="65"/>
      <c r="HP1219" s="65"/>
      <c r="HQ1219" s="65"/>
      <c r="HR1219" s="65"/>
      <c r="HS1219" s="65"/>
      <c r="HT1219" s="65"/>
      <c r="HU1219" s="65"/>
      <c r="HV1219" s="65"/>
      <c r="HW1219" s="65"/>
      <c r="HX1219" s="65"/>
      <c r="HY1219" s="65"/>
      <c r="HZ1219" s="65"/>
      <c r="IA1219" s="65"/>
      <c r="IB1219" s="65"/>
      <c r="IC1219" s="65"/>
      <c r="ID1219" s="65"/>
      <c r="IE1219" s="65"/>
      <c r="IF1219" s="65"/>
      <c r="IG1219" s="65"/>
      <c r="IH1219" s="65"/>
      <c r="II1219" s="65"/>
      <c r="IJ1219" s="65"/>
      <c r="IK1219" s="65"/>
      <c r="IL1219" s="65"/>
      <c r="IM1219" s="65"/>
      <c r="IN1219" s="65"/>
      <c r="IO1219" s="65"/>
      <c r="IP1219" s="65"/>
      <c r="IQ1219" s="65"/>
    </row>
    <row r="1220" spans="1:251" s="89" customFormat="1" ht="18.75" customHeight="1" thickBot="1">
      <c r="A1220" s="90"/>
      <c r="B1220" s="118" t="s">
        <v>98</v>
      </c>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20"/>
      <c r="AA1220" s="121">
        <f>SUM($AA$1218:$AA$1219)</f>
        <v>1402</v>
      </c>
      <c r="AB1220" s="122"/>
      <c r="AC1220" s="122"/>
      <c r="AD1220" s="122"/>
      <c r="AE1220" s="122"/>
      <c r="AF1220" s="122"/>
      <c r="AG1220" s="122"/>
      <c r="AH1220" s="122"/>
      <c r="AI1220" s="123"/>
      <c r="AJ1220" s="121">
        <f>SUM($AJ$1218:$AJ$1219)</f>
        <v>1400</v>
      </c>
      <c r="AK1220" s="122"/>
      <c r="AL1220" s="122"/>
      <c r="AM1220" s="122"/>
      <c r="AN1220" s="122"/>
      <c r="AO1220" s="122"/>
      <c r="AP1220" s="122"/>
      <c r="AQ1220" s="122"/>
      <c r="AR1220" s="123"/>
      <c r="AS1220" s="124"/>
      <c r="AT1220" s="125"/>
      <c r="AU1220" s="125"/>
      <c r="AV1220" s="125"/>
      <c r="AW1220" s="125"/>
      <c r="AX1220" s="126"/>
      <c r="AY1220" s="65"/>
      <c r="AZ1220" s="65"/>
      <c r="BA1220" s="65"/>
      <c r="BB1220" s="65"/>
      <c r="BC1220" s="65"/>
      <c r="BD1220" s="65"/>
      <c r="BE1220" s="65"/>
      <c r="BF1220" s="65"/>
      <c r="BG1220" s="65"/>
      <c r="BH1220" s="65"/>
      <c r="BI1220" s="65"/>
      <c r="BJ1220" s="65"/>
      <c r="BK1220" s="65"/>
      <c r="BL1220" s="65"/>
      <c r="BM1220" s="65"/>
      <c r="BN1220" s="65"/>
      <c r="BO1220" s="65"/>
      <c r="BP1220" s="65"/>
      <c r="BQ1220" s="65"/>
      <c r="BR1220" s="65"/>
      <c r="BS1220" s="65"/>
      <c r="BT1220" s="65"/>
      <c r="BU1220" s="65"/>
      <c r="BV1220" s="65"/>
      <c r="BW1220" s="65"/>
      <c r="BX1220" s="65"/>
      <c r="BY1220" s="65"/>
      <c r="BZ1220" s="65"/>
      <c r="CA1220" s="65"/>
      <c r="CB1220" s="65"/>
      <c r="CC1220" s="65"/>
      <c r="CD1220" s="65"/>
      <c r="CE1220" s="65"/>
      <c r="CF1220" s="65"/>
      <c r="CG1220" s="65"/>
      <c r="CH1220" s="65"/>
      <c r="CI1220" s="65"/>
      <c r="CJ1220" s="65"/>
      <c r="CK1220" s="65"/>
      <c r="CL1220" s="65"/>
      <c r="CM1220" s="65"/>
      <c r="CN1220" s="65"/>
      <c r="CO1220" s="65"/>
      <c r="CP1220" s="65"/>
      <c r="CQ1220" s="65"/>
      <c r="CR1220" s="65"/>
      <c r="CS1220" s="65"/>
      <c r="CT1220" s="65"/>
      <c r="CU1220" s="65"/>
      <c r="CV1220" s="65"/>
      <c r="CW1220" s="65"/>
      <c r="CX1220" s="65"/>
      <c r="CY1220" s="65"/>
      <c r="CZ1220" s="65"/>
      <c r="DA1220" s="65"/>
      <c r="DB1220" s="65"/>
      <c r="DC1220" s="65"/>
      <c r="DD1220" s="65"/>
      <c r="DE1220" s="65"/>
      <c r="DF1220" s="65"/>
      <c r="DG1220" s="65"/>
      <c r="DH1220" s="65"/>
      <c r="DI1220" s="65"/>
      <c r="DJ1220" s="65"/>
      <c r="DK1220" s="65"/>
      <c r="DL1220" s="65"/>
      <c r="DM1220" s="65"/>
      <c r="DN1220" s="65"/>
      <c r="DO1220" s="65"/>
      <c r="DP1220" s="65"/>
      <c r="DQ1220" s="65"/>
      <c r="DR1220" s="65"/>
      <c r="DS1220" s="65"/>
      <c r="DT1220" s="65"/>
      <c r="DU1220" s="65"/>
      <c r="DV1220" s="65"/>
      <c r="DW1220" s="65"/>
      <c r="DX1220" s="65"/>
      <c r="DY1220" s="65"/>
      <c r="DZ1220" s="65"/>
      <c r="EA1220" s="65"/>
      <c r="EB1220" s="65"/>
      <c r="EC1220" s="65"/>
      <c r="ED1220" s="65"/>
      <c r="EE1220" s="65"/>
      <c r="EF1220" s="65"/>
      <c r="EG1220" s="65"/>
      <c r="EH1220" s="65"/>
      <c r="EI1220" s="65"/>
      <c r="EJ1220" s="65"/>
      <c r="EK1220" s="65"/>
      <c r="EL1220" s="65"/>
      <c r="EM1220" s="65"/>
      <c r="EN1220" s="65"/>
      <c r="EO1220" s="65"/>
      <c r="EP1220" s="65"/>
      <c r="EQ1220" s="65"/>
      <c r="ER1220" s="65"/>
      <c r="ES1220" s="65"/>
      <c r="ET1220" s="65"/>
      <c r="EU1220" s="65"/>
      <c r="EV1220" s="65"/>
      <c r="EW1220" s="65"/>
      <c r="EX1220" s="65"/>
      <c r="EY1220" s="65"/>
      <c r="EZ1220" s="65"/>
      <c r="FA1220" s="65"/>
      <c r="FB1220" s="65"/>
      <c r="FC1220" s="65"/>
      <c r="FD1220" s="65"/>
      <c r="FE1220" s="65"/>
      <c r="FF1220" s="65"/>
      <c r="FG1220" s="65"/>
      <c r="FH1220" s="65"/>
      <c r="FI1220" s="65"/>
      <c r="FJ1220" s="65"/>
      <c r="FK1220" s="65"/>
      <c r="FL1220" s="65"/>
      <c r="FM1220" s="65"/>
      <c r="FN1220" s="65"/>
      <c r="FO1220" s="65"/>
      <c r="FP1220" s="65"/>
      <c r="FQ1220" s="65"/>
      <c r="FR1220" s="65"/>
      <c r="FS1220" s="65"/>
      <c r="FT1220" s="65"/>
      <c r="FU1220" s="65"/>
      <c r="FV1220" s="65"/>
      <c r="FW1220" s="65"/>
      <c r="FX1220" s="65"/>
      <c r="FY1220" s="65"/>
      <c r="FZ1220" s="65"/>
      <c r="GA1220" s="65"/>
      <c r="GB1220" s="65"/>
      <c r="GC1220" s="65"/>
      <c r="GD1220" s="65"/>
      <c r="GE1220" s="65"/>
      <c r="GF1220" s="65"/>
      <c r="GG1220" s="65"/>
      <c r="GH1220" s="65"/>
      <c r="GI1220" s="65"/>
      <c r="GJ1220" s="65"/>
      <c r="GK1220" s="65"/>
      <c r="GL1220" s="65"/>
      <c r="GM1220" s="65"/>
      <c r="GN1220" s="65"/>
      <c r="GO1220" s="65"/>
      <c r="GP1220" s="65"/>
      <c r="GQ1220" s="65"/>
      <c r="GR1220" s="65"/>
      <c r="GS1220" s="65"/>
      <c r="GT1220" s="65"/>
      <c r="GU1220" s="65"/>
      <c r="GV1220" s="65"/>
      <c r="GW1220" s="65"/>
      <c r="GX1220" s="65"/>
      <c r="GY1220" s="65"/>
      <c r="GZ1220" s="65"/>
      <c r="HA1220" s="65"/>
      <c r="HB1220" s="65"/>
      <c r="HC1220" s="65"/>
      <c r="HD1220" s="65"/>
      <c r="HE1220" s="65"/>
      <c r="HF1220" s="65"/>
      <c r="HG1220" s="65"/>
      <c r="HH1220" s="65"/>
      <c r="HI1220" s="65"/>
      <c r="HJ1220" s="65"/>
      <c r="HK1220" s="65"/>
      <c r="HL1220" s="65"/>
      <c r="HM1220" s="65"/>
      <c r="HN1220" s="65"/>
      <c r="HO1220" s="65"/>
      <c r="HP1220" s="65"/>
      <c r="HQ1220" s="65"/>
      <c r="HR1220" s="65"/>
      <c r="HS1220" s="65"/>
      <c r="HT1220" s="65"/>
      <c r="HU1220" s="65"/>
      <c r="HV1220" s="65"/>
      <c r="HW1220" s="65"/>
      <c r="HX1220" s="65"/>
      <c r="HY1220" s="65"/>
      <c r="HZ1220" s="65"/>
      <c r="IA1220" s="65"/>
      <c r="IB1220" s="65"/>
      <c r="IC1220" s="65"/>
      <c r="ID1220" s="65"/>
      <c r="IE1220" s="65"/>
      <c r="IF1220" s="65"/>
      <c r="IG1220" s="65"/>
      <c r="IH1220" s="65"/>
      <c r="II1220" s="65"/>
      <c r="IJ1220" s="65"/>
      <c r="IK1220" s="65"/>
      <c r="IL1220" s="65"/>
      <c r="IM1220" s="65"/>
      <c r="IN1220" s="65"/>
      <c r="IO1220" s="65"/>
      <c r="IP1220" s="65"/>
      <c r="IQ1220" s="65"/>
    </row>
    <row r="1222" spans="1:251" ht="18.75">
      <c r="A1222" s="64" t="s">
        <v>85</v>
      </c>
      <c r="AW1222" s="66"/>
      <c r="AX1222" s="67"/>
      <c r="AY1222" s="66"/>
    </row>
    <row r="1224" spans="1:251" ht="18.75">
      <c r="B1224" s="68" t="s">
        <v>0</v>
      </c>
      <c r="C1224" s="127"/>
      <c r="D1224" s="127"/>
      <c r="E1224" s="127"/>
      <c r="F1224" s="127"/>
      <c r="G1224" s="127"/>
      <c r="H1224" s="127"/>
      <c r="I1224" s="127"/>
      <c r="J1224" s="127"/>
      <c r="K1224" s="127"/>
      <c r="L1224" s="127"/>
      <c r="M1224" s="127"/>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7"/>
      <c r="AL1224" s="127"/>
      <c r="AM1224" s="127"/>
      <c r="AN1224" s="127"/>
      <c r="AO1224" s="127"/>
      <c r="AP1224" s="127"/>
      <c r="AQ1224" s="127"/>
      <c r="AR1224" s="127"/>
      <c r="AS1224" s="127"/>
      <c r="AT1224" s="127"/>
      <c r="AU1224" s="127"/>
      <c r="AV1224" s="127"/>
      <c r="AW1224" s="127"/>
      <c r="AX1224" s="127"/>
    </row>
    <row r="1225" spans="1:251">
      <c r="Z1225" s="70"/>
      <c r="AD1225" s="70"/>
      <c r="AE1225" s="70"/>
      <c r="AF1225" s="70"/>
      <c r="AG1225" s="70"/>
      <c r="AH1225" s="70"/>
      <c r="AI1225" s="70"/>
      <c r="AO1225" s="70"/>
    </row>
    <row r="1226" spans="1:251" ht="13.5" thickBot="1">
      <c r="Z1226" s="70"/>
      <c r="AD1226" s="70"/>
      <c r="AE1226" s="70"/>
      <c r="AF1226" s="70"/>
      <c r="AG1226" s="70"/>
      <c r="AH1226" s="70"/>
      <c r="AI1226" s="70"/>
      <c r="AO1226" s="70"/>
      <c r="DI1226" s="71"/>
    </row>
    <row r="1227" spans="1:251" ht="24.75" customHeight="1" thickBot="1">
      <c r="B1227" s="72" t="s">
        <v>86</v>
      </c>
      <c r="C1227" s="73"/>
      <c r="D1227" s="73"/>
      <c r="E1227" s="73"/>
      <c r="F1227" s="73"/>
      <c r="G1227" s="73"/>
      <c r="H1227" s="74" t="s">
        <v>263</v>
      </c>
      <c r="I1227" s="75"/>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c r="AF1227" s="75"/>
      <c r="AG1227" s="75"/>
      <c r="AH1227" s="75"/>
      <c r="AI1227" s="75"/>
      <c r="AJ1227" s="75"/>
      <c r="AK1227" s="75"/>
      <c r="AL1227" s="75"/>
      <c r="AM1227" s="75"/>
      <c r="AN1227" s="75"/>
      <c r="AO1227" s="75"/>
      <c r="AP1227" s="75"/>
      <c r="AQ1227" s="75"/>
      <c r="AR1227" s="75"/>
      <c r="AS1227" s="75"/>
      <c r="AT1227" s="75"/>
      <c r="AU1227" s="75"/>
      <c r="AV1227" s="75"/>
      <c r="AW1227" s="75"/>
      <c r="AX1227" s="76"/>
      <c r="DI1227" s="71"/>
    </row>
    <row r="1228" spans="1:251" ht="14.25">
      <c r="B1228" s="77"/>
      <c r="C1228" s="77"/>
      <c r="D1228" s="77"/>
      <c r="E1228" s="77"/>
      <c r="F1228" s="77"/>
      <c r="G1228" s="77"/>
      <c r="H1228" s="78"/>
      <c r="I1228" s="78"/>
      <c r="J1228" s="78"/>
      <c r="K1228" s="78"/>
      <c r="L1228" s="79"/>
      <c r="M1228" s="79"/>
      <c r="N1228" s="79"/>
      <c r="O1228" s="79"/>
      <c r="P1228" s="78"/>
      <c r="Q1228" s="78"/>
      <c r="R1228" s="78"/>
      <c r="S1228" s="78"/>
      <c r="T1228" s="78"/>
      <c r="U1228" s="78"/>
      <c r="V1228" s="80"/>
      <c r="W1228" s="80"/>
      <c r="X1228" s="80"/>
      <c r="Y1228" s="80"/>
      <c r="Z1228" s="80"/>
      <c r="AA1228" s="80"/>
      <c r="AB1228" s="80"/>
      <c r="AC1228" s="80"/>
      <c r="AD1228" s="80"/>
      <c r="AE1228" s="80"/>
      <c r="AF1228" s="80"/>
      <c r="AG1228" s="80"/>
      <c r="AH1228" s="80"/>
      <c r="AI1228" s="80"/>
      <c r="AJ1228" s="80"/>
      <c r="AK1228" s="80"/>
      <c r="AL1228" s="80"/>
      <c r="AM1228" s="80"/>
      <c r="AN1228" s="80"/>
      <c r="AO1228" s="80"/>
      <c r="AP1228" s="80"/>
      <c r="AQ1228" s="80"/>
      <c r="AR1228" s="80"/>
      <c r="AS1228" s="80"/>
      <c r="AT1228" s="80"/>
      <c r="AU1228" s="80"/>
      <c r="AV1228" s="80"/>
      <c r="AW1228" s="80"/>
      <c r="AX1228" s="80"/>
      <c r="DI1228" s="71"/>
    </row>
    <row r="1229" spans="1:251" ht="15" thickBot="1">
      <c r="A1229" s="81"/>
      <c r="B1229" s="80" t="s">
        <v>88</v>
      </c>
      <c r="C1229" s="78"/>
      <c r="D1229" s="78"/>
      <c r="E1229" s="78"/>
      <c r="F1229" s="78"/>
      <c r="G1229" s="78"/>
      <c r="H1229" s="78"/>
      <c r="I1229" s="78"/>
      <c r="J1229" s="78"/>
      <c r="K1229" s="78"/>
      <c r="L1229" s="79"/>
      <c r="M1229" s="79"/>
      <c r="N1229" s="79"/>
      <c r="O1229" s="79"/>
      <c r="P1229" s="78"/>
      <c r="Q1229" s="78"/>
      <c r="R1229" s="78"/>
      <c r="S1229" s="78"/>
      <c r="T1229" s="78"/>
      <c r="U1229" s="78"/>
      <c r="V1229" s="80"/>
      <c r="W1229" s="80"/>
      <c r="X1229" s="80"/>
      <c r="Y1229" s="80"/>
      <c r="Z1229" s="80"/>
      <c r="AA1229" s="80"/>
      <c r="AB1229" s="80"/>
      <c r="AC1229" s="80"/>
      <c r="AD1229" s="80"/>
      <c r="AE1229" s="80"/>
      <c r="AF1229" s="80"/>
      <c r="AG1229" s="80"/>
      <c r="AH1229" s="80"/>
      <c r="AI1229" s="80"/>
      <c r="AJ1229" s="80"/>
      <c r="AK1229" s="80"/>
      <c r="AL1229" s="80"/>
      <c r="AM1229" s="80"/>
      <c r="AN1229" s="80"/>
      <c r="AO1229" s="80"/>
      <c r="AP1229" s="80"/>
      <c r="AQ1229" s="80"/>
      <c r="AR1229" s="80"/>
      <c r="AS1229" s="80"/>
      <c r="AT1229" s="80"/>
      <c r="AU1229" s="80"/>
      <c r="AV1229" s="80"/>
      <c r="AW1229" s="80"/>
      <c r="AX1229" s="80"/>
      <c r="DI1229" s="71"/>
    </row>
    <row r="1230" spans="1:251" ht="14.25">
      <c r="A1230" s="78"/>
      <c r="B1230" s="82"/>
      <c r="C1230" s="77"/>
      <c r="D1230" s="77"/>
      <c r="E1230" s="77"/>
      <c r="F1230" s="77"/>
      <c r="G1230" s="77"/>
      <c r="H1230" s="77"/>
      <c r="I1230" s="77"/>
      <c r="J1230" s="77"/>
      <c r="K1230" s="77"/>
      <c r="L1230" s="83"/>
      <c r="M1230" s="83"/>
      <c r="N1230" s="83"/>
      <c r="O1230" s="83"/>
      <c r="P1230" s="77"/>
      <c r="Q1230" s="77"/>
      <c r="R1230" s="77"/>
      <c r="S1230" s="77"/>
      <c r="T1230" s="77"/>
      <c r="U1230" s="77"/>
      <c r="V1230" s="84"/>
      <c r="W1230" s="84"/>
      <c r="X1230" s="84"/>
      <c r="Y1230" s="84"/>
      <c r="Z1230" s="84"/>
      <c r="AA1230" s="84"/>
      <c r="AB1230" s="84"/>
      <c r="AC1230" s="84"/>
      <c r="AD1230" s="84"/>
      <c r="AE1230" s="84"/>
      <c r="AF1230" s="84"/>
      <c r="AG1230" s="84"/>
      <c r="AH1230" s="84"/>
      <c r="AI1230" s="84"/>
      <c r="AJ1230" s="84"/>
      <c r="AK1230" s="84"/>
      <c r="AL1230" s="84"/>
      <c r="AM1230" s="84"/>
      <c r="AN1230" s="84"/>
      <c r="AO1230" s="84"/>
      <c r="AP1230" s="84"/>
      <c r="AQ1230" s="84"/>
      <c r="AR1230" s="84"/>
      <c r="AS1230" s="84"/>
      <c r="AT1230" s="84"/>
      <c r="AU1230" s="84"/>
      <c r="AV1230" s="84"/>
      <c r="AW1230" s="84"/>
      <c r="AX1230" s="85"/>
    </row>
    <row r="1231" spans="1:251" ht="12" customHeight="1">
      <c r="A1231" s="78"/>
      <c r="B1231" s="86" t="s">
        <v>264</v>
      </c>
      <c r="C1231" s="87"/>
      <c r="D1231" s="87"/>
      <c r="E1231" s="87"/>
      <c r="F1231" s="87"/>
      <c r="G1231" s="87"/>
      <c r="H1231" s="87"/>
      <c r="I1231" s="87"/>
      <c r="J1231" s="87"/>
      <c r="K1231" s="87"/>
      <c r="L1231" s="87"/>
      <c r="M1231" s="87"/>
      <c r="N1231" s="87"/>
      <c r="O1231" s="87"/>
      <c r="P1231" s="87"/>
      <c r="Q1231" s="87"/>
      <c r="R1231" s="87"/>
      <c r="S1231" s="87"/>
      <c r="T1231" s="87"/>
      <c r="U1231" s="87"/>
      <c r="V1231" s="87"/>
      <c r="W1231" s="87"/>
      <c r="X1231" s="87"/>
      <c r="Y1231" s="87"/>
      <c r="Z1231" s="87"/>
      <c r="AA1231" s="87"/>
      <c r="AB1231" s="87"/>
      <c r="AC1231" s="87"/>
      <c r="AD1231" s="87"/>
      <c r="AE1231" s="87"/>
      <c r="AF1231" s="87"/>
      <c r="AG1231" s="87"/>
      <c r="AH1231" s="87"/>
      <c r="AI1231" s="87"/>
      <c r="AJ1231" s="87"/>
      <c r="AK1231" s="87"/>
      <c r="AL1231" s="87"/>
      <c r="AM1231" s="87"/>
      <c r="AN1231" s="87"/>
      <c r="AO1231" s="87"/>
      <c r="AP1231" s="87"/>
      <c r="AQ1231" s="87"/>
      <c r="AR1231" s="87"/>
      <c r="AS1231" s="87"/>
      <c r="AT1231" s="87"/>
      <c r="AU1231" s="87"/>
      <c r="AV1231" s="87"/>
      <c r="AW1231" s="87"/>
      <c r="AX1231" s="88"/>
    </row>
    <row r="1232" spans="1:251" ht="12" customHeight="1">
      <c r="A1232" s="78"/>
      <c r="B1232" s="86"/>
      <c r="C1232" s="87"/>
      <c r="D1232" s="87"/>
      <c r="E1232" s="87"/>
      <c r="F1232" s="87"/>
      <c r="G1232" s="87"/>
      <c r="H1232" s="87"/>
      <c r="I1232" s="87"/>
      <c r="J1232" s="87"/>
      <c r="K1232" s="87"/>
      <c r="L1232" s="87"/>
      <c r="M1232" s="87"/>
      <c r="N1232" s="87"/>
      <c r="O1232" s="87"/>
      <c r="P1232" s="87"/>
      <c r="Q1232" s="87"/>
      <c r="R1232" s="87"/>
      <c r="S1232" s="87"/>
      <c r="T1232" s="87"/>
      <c r="U1232" s="87"/>
      <c r="V1232" s="87"/>
      <c r="W1232" s="87"/>
      <c r="X1232" s="87"/>
      <c r="Y1232" s="87"/>
      <c r="Z1232" s="87"/>
      <c r="AA1232" s="87"/>
      <c r="AB1232" s="87"/>
      <c r="AC1232" s="87"/>
      <c r="AD1232" s="87"/>
      <c r="AE1232" s="87"/>
      <c r="AF1232" s="87"/>
      <c r="AG1232" s="87"/>
      <c r="AH1232" s="87"/>
      <c r="AI1232" s="87"/>
      <c r="AJ1232" s="87"/>
      <c r="AK1232" s="87"/>
      <c r="AL1232" s="87"/>
      <c r="AM1232" s="87"/>
      <c r="AN1232" s="87"/>
      <c r="AO1232" s="87"/>
      <c r="AP1232" s="87"/>
      <c r="AQ1232" s="87"/>
      <c r="AR1232" s="87"/>
      <c r="AS1232" s="87"/>
      <c r="AT1232" s="87"/>
      <c r="AU1232" s="87"/>
      <c r="AV1232" s="87"/>
      <c r="AW1232" s="87"/>
      <c r="AX1232" s="88"/>
      <c r="BC1232" s="89"/>
    </row>
    <row r="1233" spans="1:113" ht="12" customHeight="1">
      <c r="A1233" s="78"/>
      <c r="B1233" s="86"/>
      <c r="C1233" s="87"/>
      <c r="D1233" s="87"/>
      <c r="E1233" s="87"/>
      <c r="F1233" s="87"/>
      <c r="G1233" s="87"/>
      <c r="H1233" s="87"/>
      <c r="I1233" s="87"/>
      <c r="J1233" s="87"/>
      <c r="K1233" s="87"/>
      <c r="L1233" s="87"/>
      <c r="M1233" s="87"/>
      <c r="N1233" s="87"/>
      <c r="O1233" s="87"/>
      <c r="P1233" s="87"/>
      <c r="Q1233" s="87"/>
      <c r="R1233" s="87"/>
      <c r="S1233" s="87"/>
      <c r="T1233" s="87"/>
      <c r="U1233" s="87"/>
      <c r="V1233" s="87"/>
      <c r="W1233" s="87"/>
      <c r="X1233" s="87"/>
      <c r="Y1233" s="87"/>
      <c r="Z1233" s="87"/>
      <c r="AA1233" s="87"/>
      <c r="AB1233" s="87"/>
      <c r="AC1233" s="87"/>
      <c r="AD1233" s="87"/>
      <c r="AE1233" s="87"/>
      <c r="AF1233" s="87"/>
      <c r="AG1233" s="87"/>
      <c r="AH1233" s="87"/>
      <c r="AI1233" s="87"/>
      <c r="AJ1233" s="87"/>
      <c r="AK1233" s="87"/>
      <c r="AL1233" s="87"/>
      <c r="AM1233" s="87"/>
      <c r="AN1233" s="87"/>
      <c r="AO1233" s="87"/>
      <c r="AP1233" s="87"/>
      <c r="AQ1233" s="87"/>
      <c r="AR1233" s="87"/>
      <c r="AS1233" s="87"/>
      <c r="AT1233" s="87"/>
      <c r="AU1233" s="87"/>
      <c r="AV1233" s="87"/>
      <c r="AW1233" s="87"/>
      <c r="AX1233" s="88"/>
    </row>
    <row r="1234" spans="1:113" ht="12" customHeight="1">
      <c r="A1234" s="78"/>
      <c r="B1234" s="86"/>
      <c r="C1234" s="87"/>
      <c r="D1234" s="87"/>
      <c r="E1234" s="87"/>
      <c r="F1234" s="87"/>
      <c r="G1234" s="87"/>
      <c r="H1234" s="87"/>
      <c r="I1234" s="87"/>
      <c r="J1234" s="87"/>
      <c r="K1234" s="87"/>
      <c r="L1234" s="87"/>
      <c r="M1234" s="87"/>
      <c r="N1234" s="87"/>
      <c r="O1234" s="87"/>
      <c r="P1234" s="87"/>
      <c r="Q1234" s="87"/>
      <c r="R1234" s="87"/>
      <c r="S1234" s="87"/>
      <c r="T1234" s="87"/>
      <c r="U1234" s="87"/>
      <c r="V1234" s="87"/>
      <c r="W1234" s="87"/>
      <c r="X1234" s="87"/>
      <c r="Y1234" s="87"/>
      <c r="Z1234" s="87"/>
      <c r="AA1234" s="87"/>
      <c r="AB1234" s="87"/>
      <c r="AC1234" s="87"/>
      <c r="AD1234" s="87"/>
      <c r="AE1234" s="87"/>
      <c r="AF1234" s="87"/>
      <c r="AG1234" s="87"/>
      <c r="AH1234" s="87"/>
      <c r="AI1234" s="87"/>
      <c r="AJ1234" s="87"/>
      <c r="AK1234" s="87"/>
      <c r="AL1234" s="87"/>
      <c r="AM1234" s="87"/>
      <c r="AN1234" s="87"/>
      <c r="AO1234" s="87"/>
      <c r="AP1234" s="87"/>
      <c r="AQ1234" s="87"/>
      <c r="AR1234" s="87"/>
      <c r="AS1234" s="87"/>
      <c r="AT1234" s="87"/>
      <c r="AU1234" s="87"/>
      <c r="AV1234" s="87"/>
      <c r="AW1234" s="87"/>
      <c r="AX1234" s="88"/>
    </row>
    <row r="1235" spans="1:113" ht="12" customHeight="1">
      <c r="A1235" s="78"/>
      <c r="B1235" s="86"/>
      <c r="C1235" s="87"/>
      <c r="D1235" s="87"/>
      <c r="E1235" s="87"/>
      <c r="F1235" s="87"/>
      <c r="G1235" s="87"/>
      <c r="H1235" s="87"/>
      <c r="I1235" s="87"/>
      <c r="J1235" s="87"/>
      <c r="K1235" s="87"/>
      <c r="L1235" s="87"/>
      <c r="M1235" s="87"/>
      <c r="N1235" s="87"/>
      <c r="O1235" s="87"/>
      <c r="P1235" s="87"/>
      <c r="Q1235" s="87"/>
      <c r="R1235" s="87"/>
      <c r="S1235" s="87"/>
      <c r="T1235" s="87"/>
      <c r="U1235" s="87"/>
      <c r="V1235" s="87"/>
      <c r="W1235" s="87"/>
      <c r="X1235" s="87"/>
      <c r="Y1235" s="87"/>
      <c r="Z1235" s="87"/>
      <c r="AA1235" s="87"/>
      <c r="AB1235" s="87"/>
      <c r="AC1235" s="87"/>
      <c r="AD1235" s="87"/>
      <c r="AE1235" s="87"/>
      <c r="AF1235" s="87"/>
      <c r="AG1235" s="87"/>
      <c r="AH1235" s="87"/>
      <c r="AI1235" s="87"/>
      <c r="AJ1235" s="87"/>
      <c r="AK1235" s="87"/>
      <c r="AL1235" s="87"/>
      <c r="AM1235" s="87"/>
      <c r="AN1235" s="87"/>
      <c r="AO1235" s="87"/>
      <c r="AP1235" s="87"/>
      <c r="AQ1235" s="87"/>
      <c r="AR1235" s="87"/>
      <c r="AS1235" s="87"/>
      <c r="AT1235" s="87"/>
      <c r="AU1235" s="87"/>
      <c r="AV1235" s="87"/>
      <c r="AW1235" s="87"/>
      <c r="AX1235" s="88"/>
    </row>
    <row r="1236" spans="1:113" ht="15" thickBot="1">
      <c r="A1236" s="90"/>
      <c r="B1236" s="91"/>
      <c r="C1236" s="92"/>
      <c r="D1236" s="92"/>
      <c r="E1236" s="92"/>
      <c r="F1236" s="92"/>
      <c r="G1236" s="92"/>
      <c r="H1236" s="92"/>
      <c r="I1236" s="92"/>
      <c r="J1236" s="92"/>
      <c r="K1236" s="92"/>
      <c r="L1236" s="92"/>
      <c r="M1236" s="92"/>
      <c r="N1236" s="92"/>
      <c r="O1236" s="92"/>
      <c r="P1236" s="92"/>
      <c r="Q1236" s="92"/>
      <c r="R1236" s="92"/>
      <c r="S1236" s="92"/>
      <c r="T1236" s="92"/>
      <c r="U1236" s="92"/>
      <c r="V1236" s="92"/>
      <c r="W1236" s="92"/>
      <c r="X1236" s="92"/>
      <c r="Y1236" s="92"/>
      <c r="Z1236" s="92"/>
      <c r="AA1236" s="92"/>
      <c r="AB1236" s="92"/>
      <c r="AC1236" s="92"/>
      <c r="AD1236" s="92"/>
      <c r="AE1236" s="92"/>
      <c r="AF1236" s="92"/>
      <c r="AG1236" s="92"/>
      <c r="AH1236" s="92"/>
      <c r="AI1236" s="92"/>
      <c r="AJ1236" s="92"/>
      <c r="AK1236" s="92"/>
      <c r="AL1236" s="92"/>
      <c r="AM1236" s="92"/>
      <c r="AN1236" s="92"/>
      <c r="AO1236" s="92"/>
      <c r="AP1236" s="92"/>
      <c r="AQ1236" s="92"/>
      <c r="AR1236" s="92"/>
      <c r="AS1236" s="92"/>
      <c r="AT1236" s="92"/>
      <c r="AU1236" s="92"/>
      <c r="AV1236" s="92"/>
      <c r="AW1236" s="92"/>
      <c r="AX1236" s="93"/>
    </row>
    <row r="1237" spans="1:113">
      <c r="B1237" s="94"/>
    </row>
    <row r="1238" spans="1:113" ht="15" thickBot="1">
      <c r="A1238" s="81"/>
      <c r="B1238" s="80" t="s">
        <v>89</v>
      </c>
      <c r="C1238" s="78"/>
      <c r="D1238" s="78"/>
      <c r="E1238" s="78"/>
      <c r="F1238" s="78"/>
      <c r="G1238" s="78"/>
      <c r="H1238" s="78"/>
      <c r="I1238" s="78"/>
      <c r="J1238" s="78"/>
      <c r="K1238" s="78"/>
      <c r="L1238" s="79"/>
      <c r="M1238" s="79"/>
      <c r="N1238" s="79"/>
      <c r="O1238" s="79"/>
      <c r="P1238" s="78"/>
      <c r="Q1238" s="78"/>
      <c r="R1238" s="78"/>
      <c r="S1238" s="78"/>
      <c r="T1238" s="78"/>
      <c r="U1238" s="78"/>
      <c r="V1238" s="80"/>
      <c r="W1238" s="80"/>
      <c r="X1238" s="80"/>
      <c r="Y1238" s="80"/>
      <c r="Z1238" s="80"/>
      <c r="AA1238" s="80"/>
      <c r="AB1238" s="80"/>
      <c r="AC1238" s="80"/>
      <c r="AD1238" s="80"/>
      <c r="AE1238" s="80"/>
      <c r="AF1238" s="80"/>
      <c r="AG1238" s="80"/>
      <c r="AH1238" s="80"/>
      <c r="AI1238" s="80"/>
      <c r="AJ1238" s="80"/>
      <c r="AK1238" s="80"/>
      <c r="AL1238" s="80"/>
      <c r="AM1238" s="80"/>
      <c r="AN1238" s="80"/>
      <c r="AO1238" s="80"/>
      <c r="AP1238" s="80"/>
      <c r="AQ1238" s="80"/>
      <c r="AR1238" s="80"/>
      <c r="AS1238" s="80"/>
      <c r="AT1238" s="80"/>
      <c r="AU1238" s="80"/>
      <c r="AV1238" s="80"/>
      <c r="AW1238" s="80"/>
      <c r="AX1238" s="80"/>
      <c r="DI1238" s="71"/>
    </row>
    <row r="1239" spans="1:113" ht="14.25">
      <c r="A1239" s="78"/>
      <c r="B1239" s="82"/>
      <c r="C1239" s="77"/>
      <c r="D1239" s="77"/>
      <c r="E1239" s="77"/>
      <c r="F1239" s="77"/>
      <c r="G1239" s="77"/>
      <c r="H1239" s="77"/>
      <c r="I1239" s="77"/>
      <c r="J1239" s="77"/>
      <c r="K1239" s="77"/>
      <c r="L1239" s="83"/>
      <c r="M1239" s="83"/>
      <c r="N1239" s="83"/>
      <c r="O1239" s="83"/>
      <c r="P1239" s="77"/>
      <c r="Q1239" s="77"/>
      <c r="R1239" s="77"/>
      <c r="S1239" s="77"/>
      <c r="T1239" s="77"/>
      <c r="U1239" s="77"/>
      <c r="V1239" s="84"/>
      <c r="W1239" s="84"/>
      <c r="X1239" s="84"/>
      <c r="Y1239" s="84"/>
      <c r="Z1239" s="84"/>
      <c r="AA1239" s="84"/>
      <c r="AB1239" s="84"/>
      <c r="AC1239" s="84"/>
      <c r="AD1239" s="84"/>
      <c r="AE1239" s="84"/>
      <c r="AF1239" s="84"/>
      <c r="AG1239" s="84"/>
      <c r="AH1239" s="84"/>
      <c r="AI1239" s="84"/>
      <c r="AJ1239" s="84"/>
      <c r="AK1239" s="84"/>
      <c r="AL1239" s="84"/>
      <c r="AM1239" s="84"/>
      <c r="AN1239" s="84"/>
      <c r="AO1239" s="84"/>
      <c r="AP1239" s="84"/>
      <c r="AQ1239" s="84"/>
      <c r="AR1239" s="84"/>
      <c r="AS1239" s="84"/>
      <c r="AT1239" s="84"/>
      <c r="AU1239" s="84"/>
      <c r="AV1239" s="84"/>
      <c r="AW1239" s="84"/>
      <c r="AX1239" s="85"/>
    </row>
    <row r="1240" spans="1:113" ht="12" customHeight="1">
      <c r="A1240" s="78"/>
      <c r="B1240" s="86" t="s">
        <v>265</v>
      </c>
      <c r="C1240" s="87"/>
      <c r="D1240" s="87"/>
      <c r="E1240" s="87"/>
      <c r="F1240" s="87"/>
      <c r="G1240" s="87"/>
      <c r="H1240" s="87"/>
      <c r="I1240" s="87"/>
      <c r="J1240" s="87"/>
      <c r="K1240" s="87"/>
      <c r="L1240" s="87"/>
      <c r="M1240" s="87"/>
      <c r="N1240" s="87"/>
      <c r="O1240" s="87"/>
      <c r="P1240" s="87"/>
      <c r="Q1240" s="87"/>
      <c r="R1240" s="87"/>
      <c r="S1240" s="87"/>
      <c r="T1240" s="87"/>
      <c r="U1240" s="87"/>
      <c r="V1240" s="87"/>
      <c r="W1240" s="87"/>
      <c r="X1240" s="87"/>
      <c r="Y1240" s="87"/>
      <c r="Z1240" s="87"/>
      <c r="AA1240" s="87"/>
      <c r="AB1240" s="87"/>
      <c r="AC1240" s="87"/>
      <c r="AD1240" s="87"/>
      <c r="AE1240" s="87"/>
      <c r="AF1240" s="87"/>
      <c r="AG1240" s="87"/>
      <c r="AH1240" s="87"/>
      <c r="AI1240" s="87"/>
      <c r="AJ1240" s="87"/>
      <c r="AK1240" s="87"/>
      <c r="AL1240" s="87"/>
      <c r="AM1240" s="87"/>
      <c r="AN1240" s="87"/>
      <c r="AO1240" s="87"/>
      <c r="AP1240" s="87"/>
      <c r="AQ1240" s="87"/>
      <c r="AR1240" s="87"/>
      <c r="AS1240" s="87"/>
      <c r="AT1240" s="87"/>
      <c r="AU1240" s="87"/>
      <c r="AV1240" s="87"/>
      <c r="AW1240" s="87"/>
      <c r="AX1240" s="88"/>
    </row>
    <row r="1241" spans="1:113" ht="12" customHeight="1">
      <c r="A1241" s="78"/>
      <c r="B1241" s="86"/>
      <c r="C1241" s="87"/>
      <c r="D1241" s="87"/>
      <c r="E1241" s="87"/>
      <c r="F1241" s="87"/>
      <c r="G1241" s="87"/>
      <c r="H1241" s="87"/>
      <c r="I1241" s="87"/>
      <c r="J1241" s="87"/>
      <c r="K1241" s="87"/>
      <c r="L1241" s="87"/>
      <c r="M1241" s="87"/>
      <c r="N1241" s="87"/>
      <c r="O1241" s="87"/>
      <c r="P1241" s="87"/>
      <c r="Q1241" s="87"/>
      <c r="R1241" s="87"/>
      <c r="S1241" s="87"/>
      <c r="T1241" s="87"/>
      <c r="U1241" s="87"/>
      <c r="V1241" s="87"/>
      <c r="W1241" s="87"/>
      <c r="X1241" s="87"/>
      <c r="Y1241" s="87"/>
      <c r="Z1241" s="87"/>
      <c r="AA1241" s="87"/>
      <c r="AB1241" s="87"/>
      <c r="AC1241" s="87"/>
      <c r="AD1241" s="87"/>
      <c r="AE1241" s="87"/>
      <c r="AF1241" s="87"/>
      <c r="AG1241" s="87"/>
      <c r="AH1241" s="87"/>
      <c r="AI1241" s="87"/>
      <c r="AJ1241" s="87"/>
      <c r="AK1241" s="87"/>
      <c r="AL1241" s="87"/>
      <c r="AM1241" s="87"/>
      <c r="AN1241" s="87"/>
      <c r="AO1241" s="87"/>
      <c r="AP1241" s="87"/>
      <c r="AQ1241" s="87"/>
      <c r="AR1241" s="87"/>
      <c r="AS1241" s="87"/>
      <c r="AT1241" s="87"/>
      <c r="AU1241" s="87"/>
      <c r="AV1241" s="87"/>
      <c r="AW1241" s="87"/>
      <c r="AX1241" s="88"/>
      <c r="BC1241" s="89"/>
    </row>
    <row r="1242" spans="1:113" ht="12" customHeight="1">
      <c r="A1242" s="78"/>
      <c r="B1242" s="86"/>
      <c r="C1242" s="87"/>
      <c r="D1242" s="87"/>
      <c r="E1242" s="87"/>
      <c r="F1242" s="87"/>
      <c r="G1242" s="87"/>
      <c r="H1242" s="87"/>
      <c r="I1242" s="87"/>
      <c r="J1242" s="87"/>
      <c r="K1242" s="87"/>
      <c r="L1242" s="87"/>
      <c r="M1242" s="87"/>
      <c r="N1242" s="87"/>
      <c r="O1242" s="87"/>
      <c r="P1242" s="87"/>
      <c r="Q1242" s="87"/>
      <c r="R1242" s="87"/>
      <c r="S1242" s="87"/>
      <c r="T1242" s="87"/>
      <c r="U1242" s="87"/>
      <c r="V1242" s="87"/>
      <c r="W1242" s="87"/>
      <c r="X1242" s="87"/>
      <c r="Y1242" s="87"/>
      <c r="Z1242" s="87"/>
      <c r="AA1242" s="87"/>
      <c r="AB1242" s="87"/>
      <c r="AC1242" s="87"/>
      <c r="AD1242" s="87"/>
      <c r="AE1242" s="87"/>
      <c r="AF1242" s="87"/>
      <c r="AG1242" s="87"/>
      <c r="AH1242" s="87"/>
      <c r="AI1242" s="87"/>
      <c r="AJ1242" s="87"/>
      <c r="AK1242" s="87"/>
      <c r="AL1242" s="87"/>
      <c r="AM1242" s="87"/>
      <c r="AN1242" s="87"/>
      <c r="AO1242" s="87"/>
      <c r="AP1242" s="87"/>
      <c r="AQ1242" s="87"/>
      <c r="AR1242" s="87"/>
      <c r="AS1242" s="87"/>
      <c r="AT1242" s="87"/>
      <c r="AU1242" s="87"/>
      <c r="AV1242" s="87"/>
      <c r="AW1242" s="87"/>
      <c r="AX1242" s="88"/>
    </row>
    <row r="1243" spans="1:113" ht="12" customHeight="1">
      <c r="A1243" s="78"/>
      <c r="B1243" s="86"/>
      <c r="C1243" s="87"/>
      <c r="D1243" s="87"/>
      <c r="E1243" s="87"/>
      <c r="F1243" s="87"/>
      <c r="G1243" s="87"/>
      <c r="H1243" s="87"/>
      <c r="I1243" s="87"/>
      <c r="J1243" s="87"/>
      <c r="K1243" s="87"/>
      <c r="L1243" s="87"/>
      <c r="M1243" s="87"/>
      <c r="N1243" s="87"/>
      <c r="O1243" s="87"/>
      <c r="P1243" s="87"/>
      <c r="Q1243" s="87"/>
      <c r="R1243" s="87"/>
      <c r="S1243" s="87"/>
      <c r="T1243" s="87"/>
      <c r="U1243" s="87"/>
      <c r="V1243" s="87"/>
      <c r="W1243" s="87"/>
      <c r="X1243" s="87"/>
      <c r="Y1243" s="87"/>
      <c r="Z1243" s="87"/>
      <c r="AA1243" s="87"/>
      <c r="AB1243" s="87"/>
      <c r="AC1243" s="87"/>
      <c r="AD1243" s="87"/>
      <c r="AE1243" s="87"/>
      <c r="AF1243" s="87"/>
      <c r="AG1243" s="87"/>
      <c r="AH1243" s="87"/>
      <c r="AI1243" s="87"/>
      <c r="AJ1243" s="87"/>
      <c r="AK1243" s="87"/>
      <c r="AL1243" s="87"/>
      <c r="AM1243" s="87"/>
      <c r="AN1243" s="87"/>
      <c r="AO1243" s="87"/>
      <c r="AP1243" s="87"/>
      <c r="AQ1243" s="87"/>
      <c r="AR1243" s="87"/>
      <c r="AS1243" s="87"/>
      <c r="AT1243" s="87"/>
      <c r="AU1243" s="87"/>
      <c r="AV1243" s="87"/>
      <c r="AW1243" s="87"/>
      <c r="AX1243" s="88"/>
    </row>
    <row r="1244" spans="1:113" ht="12" customHeight="1">
      <c r="A1244" s="78"/>
      <c r="B1244" s="86"/>
      <c r="C1244" s="87"/>
      <c r="D1244" s="87"/>
      <c r="E1244" s="87"/>
      <c r="F1244" s="87"/>
      <c r="G1244" s="87"/>
      <c r="H1244" s="87"/>
      <c r="I1244" s="87"/>
      <c r="J1244" s="87"/>
      <c r="K1244" s="87"/>
      <c r="L1244" s="87"/>
      <c r="M1244" s="87"/>
      <c r="N1244" s="87"/>
      <c r="O1244" s="87"/>
      <c r="P1244" s="87"/>
      <c r="Q1244" s="87"/>
      <c r="R1244" s="87"/>
      <c r="S1244" s="87"/>
      <c r="T1244" s="87"/>
      <c r="U1244" s="87"/>
      <c r="V1244" s="87"/>
      <c r="W1244" s="87"/>
      <c r="X1244" s="87"/>
      <c r="Y1244" s="87"/>
      <c r="Z1244" s="87"/>
      <c r="AA1244" s="87"/>
      <c r="AB1244" s="87"/>
      <c r="AC1244" s="87"/>
      <c r="AD1244" s="87"/>
      <c r="AE1244" s="87"/>
      <c r="AF1244" s="87"/>
      <c r="AG1244" s="87"/>
      <c r="AH1244" s="87"/>
      <c r="AI1244" s="87"/>
      <c r="AJ1244" s="87"/>
      <c r="AK1244" s="87"/>
      <c r="AL1244" s="87"/>
      <c r="AM1244" s="87"/>
      <c r="AN1244" s="87"/>
      <c r="AO1244" s="87"/>
      <c r="AP1244" s="87"/>
      <c r="AQ1244" s="87"/>
      <c r="AR1244" s="87"/>
      <c r="AS1244" s="87"/>
      <c r="AT1244" s="87"/>
      <c r="AU1244" s="87"/>
      <c r="AV1244" s="87"/>
      <c r="AW1244" s="87"/>
      <c r="AX1244" s="88"/>
    </row>
    <row r="1245" spans="1:113" ht="15" thickBot="1">
      <c r="A1245" s="90"/>
      <c r="B1245" s="91"/>
      <c r="C1245" s="92"/>
      <c r="D1245" s="92"/>
      <c r="E1245" s="92"/>
      <c r="F1245" s="92"/>
      <c r="G1245" s="92"/>
      <c r="H1245" s="92"/>
      <c r="I1245" s="92"/>
      <c r="J1245" s="92"/>
      <c r="K1245" s="92"/>
      <c r="L1245" s="92"/>
      <c r="M1245" s="92"/>
      <c r="N1245" s="92"/>
      <c r="O1245" s="92"/>
      <c r="P1245" s="92"/>
      <c r="Q1245" s="92"/>
      <c r="R1245" s="92"/>
      <c r="S1245" s="92"/>
      <c r="T1245" s="92"/>
      <c r="U1245" s="92"/>
      <c r="V1245" s="92"/>
      <c r="W1245" s="92"/>
      <c r="X1245" s="92"/>
      <c r="Y1245" s="92"/>
      <c r="Z1245" s="92"/>
      <c r="AA1245" s="92"/>
      <c r="AB1245" s="92"/>
      <c r="AC1245" s="92"/>
      <c r="AD1245" s="92"/>
      <c r="AE1245" s="92"/>
      <c r="AF1245" s="92"/>
      <c r="AG1245" s="92"/>
      <c r="AH1245" s="92"/>
      <c r="AI1245" s="92"/>
      <c r="AJ1245" s="92"/>
      <c r="AK1245" s="92"/>
      <c r="AL1245" s="92"/>
      <c r="AM1245" s="92"/>
      <c r="AN1245" s="92"/>
      <c r="AO1245" s="92"/>
      <c r="AP1245" s="92"/>
      <c r="AQ1245" s="92"/>
      <c r="AR1245" s="92"/>
      <c r="AS1245" s="92"/>
      <c r="AT1245" s="92"/>
      <c r="AU1245" s="92"/>
      <c r="AV1245" s="92"/>
      <c r="AW1245" s="92"/>
      <c r="AX1245" s="93"/>
    </row>
    <row r="1246" spans="1:113">
      <c r="B1246" s="94"/>
    </row>
    <row r="1247" spans="1:113" ht="14.25">
      <c r="B1247" s="80" t="s">
        <v>91</v>
      </c>
      <c r="C1247" s="78"/>
      <c r="D1247" s="78"/>
      <c r="E1247" s="78"/>
      <c r="F1247" s="78"/>
      <c r="G1247" s="78"/>
      <c r="H1247" s="78"/>
      <c r="I1247" s="78"/>
      <c r="J1247" s="78"/>
      <c r="K1247" s="78"/>
      <c r="L1247" s="79"/>
      <c r="M1247" s="79"/>
      <c r="N1247" s="79"/>
      <c r="O1247" s="79"/>
      <c r="P1247" s="78"/>
      <c r="Q1247" s="78"/>
      <c r="R1247" s="78"/>
      <c r="S1247" s="78"/>
      <c r="T1247" s="78"/>
      <c r="U1247" s="78"/>
      <c r="V1247" s="80"/>
      <c r="W1247" s="80"/>
      <c r="X1247" s="80"/>
      <c r="Y1247" s="80"/>
      <c r="Z1247" s="80"/>
      <c r="AA1247" s="80"/>
      <c r="AB1247" s="80"/>
      <c r="AC1247" s="80"/>
      <c r="AD1247" s="80"/>
      <c r="AE1247" s="80"/>
      <c r="AF1247" s="80"/>
      <c r="AG1247" s="80"/>
      <c r="AH1247" s="80"/>
      <c r="AI1247" s="80"/>
      <c r="AJ1247" s="80"/>
      <c r="AK1247" s="80"/>
      <c r="AL1247" s="80"/>
      <c r="AM1247" s="80"/>
      <c r="AN1247" s="80"/>
      <c r="AO1247" s="80"/>
      <c r="AP1247" s="80"/>
      <c r="AQ1247" s="80"/>
      <c r="AR1247" s="80"/>
      <c r="AS1247" s="80"/>
      <c r="AT1247" s="80"/>
      <c r="AU1247" s="80"/>
      <c r="AV1247" s="80"/>
      <c r="AW1247" s="80"/>
      <c r="AX1247" s="80"/>
    </row>
    <row r="1248" spans="1:113" ht="15" thickBot="1">
      <c r="B1248" s="78"/>
      <c r="C1248" s="78"/>
      <c r="D1248" s="78"/>
      <c r="E1248" s="78"/>
      <c r="F1248" s="78"/>
      <c r="G1248" s="78"/>
      <c r="H1248" s="78"/>
      <c r="I1248" s="78"/>
      <c r="J1248" s="78"/>
      <c r="K1248" s="78"/>
      <c r="L1248" s="79"/>
      <c r="M1248" s="79"/>
      <c r="N1248" s="79"/>
      <c r="O1248" s="79"/>
      <c r="P1248" s="78"/>
      <c r="Q1248" s="78"/>
      <c r="R1248" s="78"/>
      <c r="S1248" s="78"/>
      <c r="T1248" s="78"/>
      <c r="U1248" s="78"/>
      <c r="V1248" s="80"/>
      <c r="W1248" s="80"/>
      <c r="X1248" s="80"/>
      <c r="Y1248" s="80"/>
      <c r="Z1248" s="80"/>
      <c r="AA1248" s="80"/>
      <c r="AB1248" s="80"/>
      <c r="AC1248" s="80"/>
      <c r="AD1248" s="80"/>
      <c r="AE1248" s="80"/>
      <c r="AF1248" s="80"/>
      <c r="AG1248" s="80"/>
      <c r="AH1248" s="80"/>
      <c r="AI1248" s="80"/>
      <c r="AJ1248" s="80"/>
      <c r="AK1248" s="80"/>
      <c r="AL1248" s="80"/>
      <c r="AM1248" s="80"/>
      <c r="AN1248" s="80"/>
      <c r="AO1248" s="80"/>
      <c r="AP1248" s="80"/>
      <c r="AQ1248" s="80"/>
      <c r="AR1248" s="80"/>
      <c r="AS1248" s="80"/>
      <c r="AT1248" s="80"/>
      <c r="AU1248" s="80"/>
      <c r="AV1248" s="80"/>
      <c r="AW1248" s="80"/>
      <c r="AX1248" s="95" t="s">
        <v>92</v>
      </c>
    </row>
    <row r="1249" spans="1:251" s="89" customFormat="1" ht="13.5" customHeight="1">
      <c r="A1249" s="78"/>
      <c r="B1249" s="96" t="s">
        <v>93</v>
      </c>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8"/>
      <c r="AA1249" s="99" t="s">
        <v>94</v>
      </c>
      <c r="AB1249" s="97"/>
      <c r="AC1249" s="97"/>
      <c r="AD1249" s="97"/>
      <c r="AE1249" s="97"/>
      <c r="AF1249" s="97"/>
      <c r="AG1249" s="97"/>
      <c r="AH1249" s="97"/>
      <c r="AI1249" s="98"/>
      <c r="AJ1249" s="99" t="s">
        <v>95</v>
      </c>
      <c r="AK1249" s="97"/>
      <c r="AL1249" s="97"/>
      <c r="AM1249" s="97"/>
      <c r="AN1249" s="97"/>
      <c r="AO1249" s="97"/>
      <c r="AP1249" s="97"/>
      <c r="AQ1249" s="97"/>
      <c r="AR1249" s="98"/>
      <c r="AS1249" s="99" t="s">
        <v>96</v>
      </c>
      <c r="AT1249" s="97"/>
      <c r="AU1249" s="97"/>
      <c r="AV1249" s="97"/>
      <c r="AW1249" s="97"/>
      <c r="AX1249" s="100"/>
      <c r="AY1249" s="65"/>
      <c r="AZ1249" s="65"/>
      <c r="BA1249" s="65"/>
      <c r="BB1249" s="65"/>
      <c r="BC1249" s="65"/>
      <c r="BD1249" s="65"/>
      <c r="BE1249" s="65"/>
      <c r="BF1249" s="65"/>
      <c r="BG1249" s="65"/>
      <c r="BH1249" s="65"/>
      <c r="BI1249" s="65"/>
      <c r="BJ1249" s="65"/>
      <c r="BK1249" s="65"/>
      <c r="BL1249" s="65"/>
      <c r="BM1249" s="65"/>
      <c r="BN1249" s="65"/>
      <c r="BO1249" s="65"/>
      <c r="BP1249" s="65"/>
      <c r="BQ1249" s="65"/>
      <c r="BR1249" s="65"/>
      <c r="BS1249" s="65"/>
      <c r="BT1249" s="65"/>
      <c r="BU1249" s="65"/>
      <c r="BV1249" s="65"/>
      <c r="BW1249" s="65"/>
      <c r="BX1249" s="65"/>
      <c r="BY1249" s="65"/>
      <c r="BZ1249" s="65"/>
      <c r="CA1249" s="65"/>
      <c r="CB1249" s="65"/>
      <c r="CC1249" s="65"/>
      <c r="CD1249" s="65"/>
      <c r="CE1249" s="65"/>
      <c r="CF1249" s="65"/>
      <c r="CG1249" s="65"/>
      <c r="CH1249" s="65"/>
      <c r="CI1249" s="65"/>
      <c r="CJ1249" s="65"/>
      <c r="CK1249" s="65"/>
      <c r="CL1249" s="65"/>
      <c r="CM1249" s="65"/>
      <c r="CN1249" s="65"/>
      <c r="CO1249" s="65"/>
      <c r="CP1249" s="65"/>
      <c r="CQ1249" s="65"/>
      <c r="CR1249" s="65"/>
      <c r="CS1249" s="65"/>
      <c r="CT1249" s="65"/>
      <c r="CU1249" s="65"/>
      <c r="CV1249" s="65"/>
      <c r="CW1249" s="65"/>
      <c r="CX1249" s="65"/>
      <c r="CY1249" s="65"/>
      <c r="CZ1249" s="65"/>
      <c r="DA1249" s="65"/>
      <c r="DB1249" s="65"/>
      <c r="DC1249" s="65"/>
      <c r="DD1249" s="65"/>
      <c r="DE1249" s="65"/>
      <c r="DF1249" s="65"/>
      <c r="DG1249" s="65"/>
      <c r="DH1249" s="65"/>
      <c r="DI1249" s="65"/>
      <c r="DJ1249" s="65"/>
      <c r="DK1249" s="65"/>
      <c r="DL1249" s="65"/>
      <c r="DM1249" s="65"/>
      <c r="DN1249" s="65"/>
      <c r="DO1249" s="65"/>
      <c r="DP1249" s="65"/>
      <c r="DQ1249" s="65"/>
      <c r="DR1249" s="65"/>
      <c r="DS1249" s="65"/>
      <c r="DT1249" s="65"/>
      <c r="DU1249" s="65"/>
      <c r="DV1249" s="65"/>
      <c r="DW1249" s="65"/>
      <c r="DX1249" s="65"/>
      <c r="DY1249" s="65"/>
      <c r="DZ1249" s="65"/>
      <c r="EA1249" s="65"/>
      <c r="EB1249" s="65"/>
      <c r="EC1249" s="65"/>
      <c r="ED1249" s="65"/>
      <c r="EE1249" s="65"/>
      <c r="EF1249" s="65"/>
      <c r="EG1249" s="65"/>
      <c r="EH1249" s="65"/>
      <c r="EI1249" s="65"/>
      <c r="EJ1249" s="65"/>
      <c r="EK1249" s="65"/>
      <c r="EL1249" s="65"/>
      <c r="EM1249" s="65"/>
      <c r="EN1249" s="65"/>
      <c r="EO1249" s="65"/>
      <c r="EP1249" s="65"/>
      <c r="EQ1249" s="65"/>
      <c r="ER1249" s="65"/>
      <c r="ES1249" s="65"/>
      <c r="ET1249" s="65"/>
      <c r="EU1249" s="65"/>
      <c r="EV1249" s="65"/>
      <c r="EW1249" s="65"/>
      <c r="EX1249" s="65"/>
      <c r="EY1249" s="65"/>
      <c r="EZ1249" s="65"/>
      <c r="FA1249" s="65"/>
      <c r="FB1249" s="65"/>
      <c r="FC1249" s="65"/>
      <c r="FD1249" s="65"/>
      <c r="FE1249" s="65"/>
      <c r="FF1249" s="65"/>
      <c r="FG1249" s="65"/>
      <c r="FH1249" s="65"/>
      <c r="FI1249" s="65"/>
      <c r="FJ1249" s="65"/>
      <c r="FK1249" s="65"/>
      <c r="FL1249" s="65"/>
      <c r="FM1249" s="65"/>
      <c r="FN1249" s="65"/>
      <c r="FO1249" s="65"/>
      <c r="FP1249" s="65"/>
      <c r="FQ1249" s="65"/>
      <c r="FR1249" s="65"/>
      <c r="FS1249" s="65"/>
      <c r="FT1249" s="65"/>
      <c r="FU1249" s="65"/>
      <c r="FV1249" s="65"/>
      <c r="FW1249" s="65"/>
      <c r="FX1249" s="65"/>
      <c r="FY1249" s="65"/>
      <c r="FZ1249" s="65"/>
      <c r="GA1249" s="65"/>
      <c r="GB1249" s="65"/>
      <c r="GC1249" s="65"/>
      <c r="GD1249" s="65"/>
      <c r="GE1249" s="65"/>
      <c r="GF1249" s="65"/>
      <c r="GG1249" s="65"/>
      <c r="GH1249" s="65"/>
      <c r="GI1249" s="65"/>
      <c r="GJ1249" s="65"/>
      <c r="GK1249" s="65"/>
      <c r="GL1249" s="65"/>
      <c r="GM1249" s="65"/>
      <c r="GN1249" s="65"/>
      <c r="GO1249" s="65"/>
      <c r="GP1249" s="65"/>
      <c r="GQ1249" s="65"/>
      <c r="GR1249" s="65"/>
      <c r="GS1249" s="65"/>
      <c r="GT1249" s="65"/>
      <c r="GU1249" s="65"/>
      <c r="GV1249" s="65"/>
      <c r="GW1249" s="65"/>
      <c r="GX1249" s="65"/>
      <c r="GY1249" s="65"/>
      <c r="GZ1249" s="65"/>
      <c r="HA1249" s="65"/>
      <c r="HB1249" s="65"/>
      <c r="HC1249" s="65"/>
      <c r="HD1249" s="65"/>
      <c r="HE1249" s="65"/>
      <c r="HF1249" s="65"/>
      <c r="HG1249" s="65"/>
      <c r="HH1249" s="65"/>
      <c r="HI1249" s="65"/>
      <c r="HJ1249" s="65"/>
      <c r="HK1249" s="65"/>
      <c r="HL1249" s="65"/>
      <c r="HM1249" s="65"/>
      <c r="HN1249" s="65"/>
      <c r="HO1249" s="65"/>
      <c r="HP1249" s="65"/>
      <c r="HQ1249" s="65"/>
      <c r="HR1249" s="65"/>
      <c r="HS1249" s="65"/>
      <c r="HT1249" s="65"/>
      <c r="HU1249" s="65"/>
      <c r="HV1249" s="65"/>
      <c r="HW1249" s="65"/>
      <c r="HX1249" s="65"/>
      <c r="HY1249" s="65"/>
      <c r="HZ1249" s="65"/>
      <c r="IA1249" s="65"/>
      <c r="IB1249" s="65"/>
      <c r="IC1249" s="65"/>
      <c r="ID1249" s="65"/>
      <c r="IE1249" s="65"/>
      <c r="IF1249" s="65"/>
      <c r="IG1249" s="65"/>
      <c r="IH1249" s="65"/>
      <c r="II1249" s="65"/>
      <c r="IJ1249" s="65"/>
      <c r="IK1249" s="65"/>
      <c r="IL1249" s="65"/>
      <c r="IM1249" s="65"/>
      <c r="IN1249" s="65"/>
      <c r="IO1249" s="65"/>
      <c r="IP1249" s="65"/>
      <c r="IQ1249" s="65"/>
    </row>
    <row r="1250" spans="1:251" s="89" customFormat="1" ht="13.5">
      <c r="A1250" s="78"/>
      <c r="B1250" s="101"/>
      <c r="C1250" s="102"/>
      <c r="D1250" s="102"/>
      <c r="E1250" s="102"/>
      <c r="F1250" s="102"/>
      <c r="G1250" s="102"/>
      <c r="H1250" s="102"/>
      <c r="I1250" s="102"/>
      <c r="J1250" s="102"/>
      <c r="K1250" s="102"/>
      <c r="L1250" s="102"/>
      <c r="M1250" s="102"/>
      <c r="N1250" s="102"/>
      <c r="O1250" s="102"/>
      <c r="P1250" s="102"/>
      <c r="Q1250" s="102"/>
      <c r="R1250" s="102"/>
      <c r="S1250" s="102"/>
      <c r="T1250" s="102"/>
      <c r="U1250" s="102"/>
      <c r="V1250" s="102"/>
      <c r="W1250" s="102"/>
      <c r="X1250" s="102"/>
      <c r="Y1250" s="102"/>
      <c r="Z1250" s="103"/>
      <c r="AA1250" s="104"/>
      <c r="AB1250" s="102"/>
      <c r="AC1250" s="102"/>
      <c r="AD1250" s="102"/>
      <c r="AE1250" s="102"/>
      <c r="AF1250" s="102"/>
      <c r="AG1250" s="102"/>
      <c r="AH1250" s="102"/>
      <c r="AI1250" s="103"/>
      <c r="AJ1250" s="104"/>
      <c r="AK1250" s="102"/>
      <c r="AL1250" s="102"/>
      <c r="AM1250" s="102"/>
      <c r="AN1250" s="102"/>
      <c r="AO1250" s="102"/>
      <c r="AP1250" s="102"/>
      <c r="AQ1250" s="102"/>
      <c r="AR1250" s="103"/>
      <c r="AS1250" s="104"/>
      <c r="AT1250" s="102"/>
      <c r="AU1250" s="102"/>
      <c r="AV1250" s="102"/>
      <c r="AW1250" s="102"/>
      <c r="AX1250" s="105"/>
      <c r="AY1250" s="65"/>
      <c r="AZ1250" s="65"/>
      <c r="BA1250" s="65"/>
      <c r="BB1250" s="106"/>
      <c r="BC1250" s="107"/>
      <c r="BE1250" s="65"/>
      <c r="BF1250" s="65"/>
      <c r="BG1250" s="65"/>
      <c r="BH1250" s="65"/>
      <c r="BI1250" s="65"/>
      <c r="BJ1250" s="65"/>
      <c r="BK1250" s="65"/>
      <c r="BL1250" s="65"/>
      <c r="BM1250" s="65"/>
      <c r="BN1250" s="65"/>
      <c r="BO1250" s="65"/>
      <c r="BP1250" s="65"/>
      <c r="BQ1250" s="65"/>
      <c r="BR1250" s="65"/>
      <c r="BS1250" s="65"/>
      <c r="BT1250" s="65"/>
      <c r="BU1250" s="65"/>
      <c r="BV1250" s="65"/>
      <c r="BW1250" s="65"/>
      <c r="BX1250" s="65"/>
      <c r="BY1250" s="65"/>
      <c r="BZ1250" s="65"/>
      <c r="CA1250" s="65"/>
      <c r="CB1250" s="65"/>
      <c r="CC1250" s="65"/>
      <c r="CD1250" s="65"/>
      <c r="CE1250" s="65"/>
      <c r="CF1250" s="65"/>
      <c r="CG1250" s="65"/>
      <c r="CH1250" s="65"/>
      <c r="CI1250" s="65"/>
      <c r="CJ1250" s="65"/>
      <c r="CK1250" s="65"/>
      <c r="CL1250" s="65"/>
      <c r="CM1250" s="65"/>
      <c r="CN1250" s="65"/>
      <c r="CO1250" s="65"/>
      <c r="CP1250" s="65"/>
      <c r="CQ1250" s="65"/>
      <c r="CR1250" s="65"/>
      <c r="CS1250" s="65"/>
      <c r="CT1250" s="65"/>
      <c r="CU1250" s="65"/>
      <c r="CV1250" s="65"/>
      <c r="CW1250" s="65"/>
      <c r="CX1250" s="65"/>
      <c r="CY1250" s="65"/>
      <c r="CZ1250" s="65"/>
      <c r="DA1250" s="65"/>
      <c r="DB1250" s="65"/>
      <c r="DC1250" s="65"/>
      <c r="DD1250" s="65"/>
      <c r="DE1250" s="65"/>
      <c r="DF1250" s="65"/>
      <c r="DG1250" s="65"/>
      <c r="DH1250" s="65"/>
      <c r="DI1250" s="65"/>
      <c r="DJ1250" s="65"/>
      <c r="DK1250" s="65"/>
      <c r="DL1250" s="65"/>
      <c r="DM1250" s="65"/>
      <c r="DN1250" s="65"/>
      <c r="DO1250" s="65"/>
      <c r="DP1250" s="65"/>
      <c r="DQ1250" s="65"/>
      <c r="DR1250" s="65"/>
      <c r="DS1250" s="65"/>
      <c r="DT1250" s="65"/>
      <c r="DU1250" s="65"/>
      <c r="DV1250" s="65"/>
      <c r="DW1250" s="65"/>
      <c r="DX1250" s="65"/>
      <c r="DY1250" s="65"/>
      <c r="DZ1250" s="65"/>
      <c r="EA1250" s="65"/>
      <c r="EB1250" s="65"/>
      <c r="EC1250" s="65"/>
      <c r="ED1250" s="65"/>
      <c r="EE1250" s="65"/>
      <c r="EF1250" s="65"/>
      <c r="EG1250" s="65"/>
      <c r="EH1250" s="65"/>
      <c r="EI1250" s="65"/>
      <c r="EJ1250" s="65"/>
      <c r="EK1250" s="65"/>
      <c r="EL1250" s="65"/>
      <c r="EM1250" s="65"/>
      <c r="EN1250" s="65"/>
      <c r="EO1250" s="65"/>
      <c r="EP1250" s="65"/>
      <c r="EQ1250" s="65"/>
      <c r="ER1250" s="65"/>
      <c r="ES1250" s="65"/>
      <c r="ET1250" s="65"/>
      <c r="EU1250" s="65"/>
      <c r="EV1250" s="65"/>
      <c r="EW1250" s="65"/>
      <c r="EX1250" s="65"/>
      <c r="EY1250" s="65"/>
      <c r="EZ1250" s="65"/>
      <c r="FA1250" s="65"/>
      <c r="FB1250" s="65"/>
      <c r="FC1250" s="65"/>
      <c r="FD1250" s="65"/>
      <c r="FE1250" s="65"/>
      <c r="FF1250" s="65"/>
      <c r="FG1250" s="65"/>
      <c r="FH1250" s="65"/>
      <c r="FI1250" s="65"/>
      <c r="FJ1250" s="65"/>
      <c r="FK1250" s="65"/>
      <c r="FL1250" s="65"/>
      <c r="FM1250" s="65"/>
      <c r="FN1250" s="65"/>
      <c r="FO1250" s="65"/>
      <c r="FP1250" s="65"/>
      <c r="FQ1250" s="65"/>
      <c r="FR1250" s="65"/>
      <c r="FS1250" s="65"/>
      <c r="FT1250" s="65"/>
      <c r="FU1250" s="65"/>
      <c r="FV1250" s="65"/>
      <c r="FW1250" s="65"/>
      <c r="FX1250" s="65"/>
      <c r="FY1250" s="65"/>
      <c r="FZ1250" s="65"/>
      <c r="GA1250" s="65"/>
      <c r="GB1250" s="65"/>
      <c r="GC1250" s="65"/>
      <c r="GD1250" s="65"/>
      <c r="GE1250" s="65"/>
      <c r="GF1250" s="65"/>
      <c r="GG1250" s="65"/>
      <c r="GH1250" s="65"/>
      <c r="GI1250" s="65"/>
      <c r="GJ1250" s="65"/>
      <c r="GK1250" s="65"/>
      <c r="GL1250" s="65"/>
      <c r="GM1250" s="65"/>
      <c r="GN1250" s="65"/>
      <c r="GO1250" s="65"/>
      <c r="GP1250" s="65"/>
      <c r="GQ1250" s="65"/>
      <c r="GR1250" s="65"/>
      <c r="GS1250" s="65"/>
      <c r="GT1250" s="65"/>
      <c r="GU1250" s="65"/>
      <c r="GV1250" s="65"/>
      <c r="GW1250" s="65"/>
      <c r="GX1250" s="65"/>
      <c r="GY1250" s="65"/>
      <c r="GZ1250" s="65"/>
      <c r="HA1250" s="65"/>
      <c r="HB1250" s="65"/>
      <c r="HC1250" s="65"/>
      <c r="HD1250" s="65"/>
      <c r="HE1250" s="65"/>
      <c r="HF1250" s="65"/>
      <c r="HG1250" s="65"/>
      <c r="HH1250" s="65"/>
      <c r="HI1250" s="65"/>
      <c r="HJ1250" s="65"/>
      <c r="HK1250" s="65"/>
      <c r="HL1250" s="65"/>
      <c r="HM1250" s="65"/>
      <c r="HN1250" s="65"/>
      <c r="HO1250" s="65"/>
      <c r="HP1250" s="65"/>
      <c r="HQ1250" s="65"/>
      <c r="HR1250" s="65"/>
      <c r="HS1250" s="65"/>
      <c r="HT1250" s="65"/>
      <c r="HU1250" s="65"/>
      <c r="HV1250" s="65"/>
      <c r="HW1250" s="65"/>
      <c r="HX1250" s="65"/>
      <c r="HY1250" s="65"/>
      <c r="HZ1250" s="65"/>
      <c r="IA1250" s="65"/>
      <c r="IB1250" s="65"/>
      <c r="IC1250" s="65"/>
      <c r="ID1250" s="65"/>
      <c r="IE1250" s="65"/>
      <c r="IF1250" s="65"/>
      <c r="IG1250" s="65"/>
      <c r="IH1250" s="65"/>
      <c r="II1250" s="65"/>
      <c r="IJ1250" s="65"/>
      <c r="IK1250" s="65"/>
      <c r="IL1250" s="65"/>
      <c r="IM1250" s="65"/>
      <c r="IN1250" s="65"/>
      <c r="IO1250" s="65"/>
      <c r="IP1250" s="65"/>
      <c r="IQ1250" s="65"/>
    </row>
    <row r="1251" spans="1:251" s="89" customFormat="1" ht="18.75" customHeight="1">
      <c r="A1251" s="78"/>
      <c r="B1251" s="108"/>
      <c r="C1251" s="109" t="s">
        <v>266</v>
      </c>
      <c r="D1251" s="110"/>
      <c r="E1251" s="110"/>
      <c r="F1251" s="110"/>
      <c r="G1251" s="110"/>
      <c r="H1251" s="110"/>
      <c r="I1251" s="110"/>
      <c r="J1251" s="110"/>
      <c r="K1251" s="110"/>
      <c r="L1251" s="110"/>
      <c r="M1251" s="110"/>
      <c r="N1251" s="110"/>
      <c r="O1251" s="110"/>
      <c r="P1251" s="110"/>
      <c r="Q1251" s="110"/>
      <c r="R1251" s="110"/>
      <c r="S1251" s="110"/>
      <c r="T1251" s="110"/>
      <c r="U1251" s="110"/>
      <c r="V1251" s="110"/>
      <c r="W1251" s="110"/>
      <c r="X1251" s="110"/>
      <c r="Y1251" s="110"/>
      <c r="Z1251" s="111"/>
      <c r="AA1251" s="112">
        <v>578</v>
      </c>
      <c r="AB1251" s="113"/>
      <c r="AC1251" s="113"/>
      <c r="AD1251" s="113"/>
      <c r="AE1251" s="113"/>
      <c r="AF1251" s="113"/>
      <c r="AG1251" s="113"/>
      <c r="AH1251" s="113"/>
      <c r="AI1251" s="114"/>
      <c r="AJ1251" s="112">
        <v>578</v>
      </c>
      <c r="AK1251" s="113"/>
      <c r="AL1251" s="113"/>
      <c r="AM1251" s="113"/>
      <c r="AN1251" s="113"/>
      <c r="AO1251" s="113"/>
      <c r="AP1251" s="113"/>
      <c r="AQ1251" s="113"/>
      <c r="AR1251" s="114"/>
      <c r="AS1251" s="115"/>
      <c r="AT1251" s="116"/>
      <c r="AU1251" s="116"/>
      <c r="AV1251" s="116"/>
      <c r="AW1251" s="116"/>
      <c r="AX1251" s="117"/>
      <c r="AY1251" s="65"/>
      <c r="AZ1251" s="65"/>
      <c r="BA1251" s="65"/>
      <c r="BB1251" s="65"/>
      <c r="BC1251" s="65"/>
      <c r="BD1251" s="65"/>
      <c r="BE1251" s="65"/>
      <c r="BF1251" s="65"/>
      <c r="BG1251" s="65"/>
      <c r="BH1251" s="65"/>
      <c r="BI1251" s="65"/>
      <c r="BJ1251" s="65"/>
      <c r="BK1251" s="65"/>
      <c r="BL1251" s="65"/>
      <c r="BM1251" s="65"/>
      <c r="BN1251" s="65"/>
      <c r="BO1251" s="65"/>
      <c r="BP1251" s="65"/>
      <c r="BQ1251" s="65"/>
      <c r="BR1251" s="65"/>
      <c r="BS1251" s="65"/>
      <c r="BT1251" s="65"/>
      <c r="BU1251" s="65"/>
      <c r="BV1251" s="65"/>
      <c r="BW1251" s="65"/>
      <c r="BX1251" s="65"/>
      <c r="BY1251" s="65"/>
      <c r="BZ1251" s="65"/>
      <c r="CA1251" s="65"/>
      <c r="CB1251" s="65"/>
      <c r="CC1251" s="65"/>
      <c r="CD1251" s="65"/>
      <c r="CE1251" s="65"/>
      <c r="CF1251" s="65"/>
      <c r="CG1251" s="65"/>
      <c r="CH1251" s="65"/>
      <c r="CI1251" s="65"/>
      <c r="CJ1251" s="65"/>
      <c r="CK1251" s="65"/>
      <c r="CL1251" s="65"/>
      <c r="CM1251" s="65"/>
      <c r="CN1251" s="65"/>
      <c r="CO1251" s="65"/>
      <c r="CP1251" s="65"/>
      <c r="CQ1251" s="65"/>
      <c r="CR1251" s="65"/>
      <c r="CS1251" s="65"/>
      <c r="CT1251" s="65"/>
      <c r="CU1251" s="65"/>
      <c r="CV1251" s="65"/>
      <c r="CW1251" s="65"/>
      <c r="CX1251" s="65"/>
      <c r="CY1251" s="65"/>
      <c r="CZ1251" s="65"/>
      <c r="DA1251" s="65"/>
      <c r="DB1251" s="65"/>
      <c r="DC1251" s="65"/>
      <c r="DD1251" s="65"/>
      <c r="DE1251" s="65"/>
      <c r="DF1251" s="65"/>
      <c r="DG1251" s="65"/>
      <c r="DH1251" s="65"/>
      <c r="DI1251" s="65"/>
      <c r="DJ1251" s="65"/>
      <c r="DK1251" s="65"/>
      <c r="DL1251" s="65"/>
      <c r="DM1251" s="65"/>
      <c r="DN1251" s="65"/>
      <c r="DO1251" s="65"/>
      <c r="DP1251" s="65"/>
      <c r="DQ1251" s="65"/>
      <c r="DR1251" s="65"/>
      <c r="DS1251" s="65"/>
      <c r="DT1251" s="65"/>
      <c r="DU1251" s="65"/>
      <c r="DV1251" s="65"/>
      <c r="DW1251" s="65"/>
      <c r="DX1251" s="65"/>
      <c r="DY1251" s="65"/>
      <c r="DZ1251" s="65"/>
      <c r="EA1251" s="65"/>
      <c r="EB1251" s="65"/>
      <c r="EC1251" s="65"/>
      <c r="ED1251" s="65"/>
      <c r="EE1251" s="65"/>
      <c r="EF1251" s="65"/>
      <c r="EG1251" s="65"/>
      <c r="EH1251" s="65"/>
      <c r="EI1251" s="65"/>
      <c r="EJ1251" s="65"/>
      <c r="EK1251" s="65"/>
      <c r="EL1251" s="65"/>
      <c r="EM1251" s="65"/>
      <c r="EN1251" s="65"/>
      <c r="EO1251" s="65"/>
      <c r="EP1251" s="65"/>
      <c r="EQ1251" s="65"/>
      <c r="ER1251" s="65"/>
      <c r="ES1251" s="65"/>
      <c r="ET1251" s="65"/>
      <c r="EU1251" s="65"/>
      <c r="EV1251" s="65"/>
      <c r="EW1251" s="65"/>
      <c r="EX1251" s="65"/>
      <c r="EY1251" s="65"/>
      <c r="EZ1251" s="65"/>
      <c r="FA1251" s="65"/>
      <c r="FB1251" s="65"/>
      <c r="FC1251" s="65"/>
      <c r="FD1251" s="65"/>
      <c r="FE1251" s="65"/>
      <c r="FF1251" s="65"/>
      <c r="FG1251" s="65"/>
      <c r="FH1251" s="65"/>
      <c r="FI1251" s="65"/>
      <c r="FJ1251" s="65"/>
      <c r="FK1251" s="65"/>
      <c r="FL1251" s="65"/>
      <c r="FM1251" s="65"/>
      <c r="FN1251" s="65"/>
      <c r="FO1251" s="65"/>
      <c r="FP1251" s="65"/>
      <c r="FQ1251" s="65"/>
      <c r="FR1251" s="65"/>
      <c r="FS1251" s="65"/>
      <c r="FT1251" s="65"/>
      <c r="FU1251" s="65"/>
      <c r="FV1251" s="65"/>
      <c r="FW1251" s="65"/>
      <c r="FX1251" s="65"/>
      <c r="FY1251" s="65"/>
      <c r="FZ1251" s="65"/>
      <c r="GA1251" s="65"/>
      <c r="GB1251" s="65"/>
      <c r="GC1251" s="65"/>
      <c r="GD1251" s="65"/>
      <c r="GE1251" s="65"/>
      <c r="GF1251" s="65"/>
      <c r="GG1251" s="65"/>
      <c r="GH1251" s="65"/>
      <c r="GI1251" s="65"/>
      <c r="GJ1251" s="65"/>
      <c r="GK1251" s="65"/>
      <c r="GL1251" s="65"/>
      <c r="GM1251" s="65"/>
      <c r="GN1251" s="65"/>
      <c r="GO1251" s="65"/>
      <c r="GP1251" s="65"/>
      <c r="GQ1251" s="65"/>
      <c r="GR1251" s="65"/>
      <c r="GS1251" s="65"/>
      <c r="GT1251" s="65"/>
      <c r="GU1251" s="65"/>
      <c r="GV1251" s="65"/>
      <c r="GW1251" s="65"/>
      <c r="GX1251" s="65"/>
      <c r="GY1251" s="65"/>
      <c r="GZ1251" s="65"/>
      <c r="HA1251" s="65"/>
      <c r="HB1251" s="65"/>
      <c r="HC1251" s="65"/>
      <c r="HD1251" s="65"/>
      <c r="HE1251" s="65"/>
      <c r="HF1251" s="65"/>
      <c r="HG1251" s="65"/>
      <c r="HH1251" s="65"/>
      <c r="HI1251" s="65"/>
      <c r="HJ1251" s="65"/>
      <c r="HK1251" s="65"/>
      <c r="HL1251" s="65"/>
      <c r="HM1251" s="65"/>
      <c r="HN1251" s="65"/>
      <c r="HO1251" s="65"/>
      <c r="HP1251" s="65"/>
      <c r="HQ1251" s="65"/>
      <c r="HR1251" s="65"/>
      <c r="HS1251" s="65"/>
      <c r="HT1251" s="65"/>
      <c r="HU1251" s="65"/>
      <c r="HV1251" s="65"/>
      <c r="HW1251" s="65"/>
      <c r="HX1251" s="65"/>
      <c r="HY1251" s="65"/>
      <c r="HZ1251" s="65"/>
      <c r="IA1251" s="65"/>
      <c r="IB1251" s="65"/>
      <c r="IC1251" s="65"/>
      <c r="ID1251" s="65"/>
      <c r="IE1251" s="65"/>
      <c r="IF1251" s="65"/>
      <c r="IG1251" s="65"/>
      <c r="IH1251" s="65"/>
      <c r="II1251" s="65"/>
      <c r="IJ1251" s="65"/>
      <c r="IK1251" s="65"/>
      <c r="IL1251" s="65"/>
      <c r="IM1251" s="65"/>
      <c r="IN1251" s="65"/>
      <c r="IO1251" s="65"/>
      <c r="IP1251" s="65"/>
      <c r="IQ1251" s="65"/>
    </row>
    <row r="1252" spans="1:251" s="89" customFormat="1" ht="18.75" customHeight="1">
      <c r="A1252" s="78"/>
      <c r="B1252" s="108"/>
      <c r="C1252" s="109" t="s">
        <v>267</v>
      </c>
      <c r="D1252" s="110"/>
      <c r="E1252" s="110"/>
      <c r="F1252" s="110"/>
      <c r="G1252" s="110"/>
      <c r="H1252" s="110"/>
      <c r="I1252" s="110"/>
      <c r="J1252" s="110"/>
      <c r="K1252" s="110"/>
      <c r="L1252" s="110"/>
      <c r="M1252" s="110"/>
      <c r="N1252" s="110"/>
      <c r="O1252" s="110"/>
      <c r="P1252" s="110"/>
      <c r="Q1252" s="110"/>
      <c r="R1252" s="110"/>
      <c r="S1252" s="110"/>
      <c r="T1252" s="110"/>
      <c r="U1252" s="110"/>
      <c r="V1252" s="110"/>
      <c r="W1252" s="110"/>
      <c r="X1252" s="110"/>
      <c r="Y1252" s="110"/>
      <c r="Z1252" s="111"/>
      <c r="AA1252" s="112">
        <v>260</v>
      </c>
      <c r="AB1252" s="113"/>
      <c r="AC1252" s="113"/>
      <c r="AD1252" s="113"/>
      <c r="AE1252" s="113"/>
      <c r="AF1252" s="113"/>
      <c r="AG1252" s="113"/>
      <c r="AH1252" s="113"/>
      <c r="AI1252" s="114"/>
      <c r="AJ1252" s="112">
        <v>260</v>
      </c>
      <c r="AK1252" s="113"/>
      <c r="AL1252" s="113"/>
      <c r="AM1252" s="113"/>
      <c r="AN1252" s="113"/>
      <c r="AO1252" s="113"/>
      <c r="AP1252" s="113"/>
      <c r="AQ1252" s="113"/>
      <c r="AR1252" s="114"/>
      <c r="AS1252" s="115"/>
      <c r="AT1252" s="116"/>
      <c r="AU1252" s="116"/>
      <c r="AV1252" s="116"/>
      <c r="AW1252" s="116"/>
      <c r="AX1252" s="117"/>
      <c r="AY1252" s="65"/>
      <c r="AZ1252" s="65"/>
      <c r="BA1252" s="65"/>
      <c r="BB1252" s="65"/>
      <c r="BC1252" s="65"/>
      <c r="BD1252" s="65"/>
      <c r="BE1252" s="65"/>
      <c r="BF1252" s="65"/>
      <c r="BG1252" s="65"/>
      <c r="BH1252" s="65"/>
      <c r="BI1252" s="65"/>
      <c r="BJ1252" s="65"/>
      <c r="BK1252" s="65"/>
      <c r="BL1252" s="65"/>
      <c r="BM1252" s="65"/>
      <c r="BN1252" s="65"/>
      <c r="BO1252" s="65"/>
      <c r="BP1252" s="65"/>
      <c r="BQ1252" s="65"/>
      <c r="BR1252" s="65"/>
      <c r="BS1252" s="65"/>
      <c r="BT1252" s="65"/>
      <c r="BU1252" s="65"/>
      <c r="BV1252" s="65"/>
      <c r="BW1252" s="65"/>
      <c r="BX1252" s="65"/>
      <c r="BY1252" s="65"/>
      <c r="BZ1252" s="65"/>
      <c r="CA1252" s="65"/>
      <c r="CB1252" s="65"/>
      <c r="CC1252" s="65"/>
      <c r="CD1252" s="65"/>
      <c r="CE1252" s="65"/>
      <c r="CF1252" s="65"/>
      <c r="CG1252" s="65"/>
      <c r="CH1252" s="65"/>
      <c r="CI1252" s="65"/>
      <c r="CJ1252" s="65"/>
      <c r="CK1252" s="65"/>
      <c r="CL1252" s="65"/>
      <c r="CM1252" s="65"/>
      <c r="CN1252" s="65"/>
      <c r="CO1252" s="65"/>
      <c r="CP1252" s="65"/>
      <c r="CQ1252" s="65"/>
      <c r="CR1252" s="65"/>
      <c r="CS1252" s="65"/>
      <c r="CT1252" s="65"/>
      <c r="CU1252" s="65"/>
      <c r="CV1252" s="65"/>
      <c r="CW1252" s="65"/>
      <c r="CX1252" s="65"/>
      <c r="CY1252" s="65"/>
      <c r="CZ1252" s="65"/>
      <c r="DA1252" s="65"/>
      <c r="DB1252" s="65"/>
      <c r="DC1252" s="65"/>
      <c r="DD1252" s="65"/>
      <c r="DE1252" s="65"/>
      <c r="DF1252" s="65"/>
      <c r="DG1252" s="65"/>
      <c r="DH1252" s="65"/>
      <c r="DI1252" s="65"/>
      <c r="DJ1252" s="65"/>
      <c r="DK1252" s="65"/>
      <c r="DL1252" s="65"/>
      <c r="DM1252" s="65"/>
      <c r="DN1252" s="65"/>
      <c r="DO1252" s="65"/>
      <c r="DP1252" s="65"/>
      <c r="DQ1252" s="65"/>
      <c r="DR1252" s="65"/>
      <c r="DS1252" s="65"/>
      <c r="DT1252" s="65"/>
      <c r="DU1252" s="65"/>
      <c r="DV1252" s="65"/>
      <c r="DW1252" s="65"/>
      <c r="DX1252" s="65"/>
      <c r="DY1252" s="65"/>
      <c r="DZ1252" s="65"/>
      <c r="EA1252" s="65"/>
      <c r="EB1252" s="65"/>
      <c r="EC1252" s="65"/>
      <c r="ED1252" s="65"/>
      <c r="EE1252" s="65"/>
      <c r="EF1252" s="65"/>
      <c r="EG1252" s="65"/>
      <c r="EH1252" s="65"/>
      <c r="EI1252" s="65"/>
      <c r="EJ1252" s="65"/>
      <c r="EK1252" s="65"/>
      <c r="EL1252" s="65"/>
      <c r="EM1252" s="65"/>
      <c r="EN1252" s="65"/>
      <c r="EO1252" s="65"/>
      <c r="EP1252" s="65"/>
      <c r="EQ1252" s="65"/>
      <c r="ER1252" s="65"/>
      <c r="ES1252" s="65"/>
      <c r="ET1252" s="65"/>
      <c r="EU1252" s="65"/>
      <c r="EV1252" s="65"/>
      <c r="EW1252" s="65"/>
      <c r="EX1252" s="65"/>
      <c r="EY1252" s="65"/>
      <c r="EZ1252" s="65"/>
      <c r="FA1252" s="65"/>
      <c r="FB1252" s="65"/>
      <c r="FC1252" s="65"/>
      <c r="FD1252" s="65"/>
      <c r="FE1252" s="65"/>
      <c r="FF1252" s="65"/>
      <c r="FG1252" s="65"/>
      <c r="FH1252" s="65"/>
      <c r="FI1252" s="65"/>
      <c r="FJ1252" s="65"/>
      <c r="FK1252" s="65"/>
      <c r="FL1252" s="65"/>
      <c r="FM1252" s="65"/>
      <c r="FN1252" s="65"/>
      <c r="FO1252" s="65"/>
      <c r="FP1252" s="65"/>
      <c r="FQ1252" s="65"/>
      <c r="FR1252" s="65"/>
      <c r="FS1252" s="65"/>
      <c r="FT1252" s="65"/>
      <c r="FU1252" s="65"/>
      <c r="FV1252" s="65"/>
      <c r="FW1252" s="65"/>
      <c r="FX1252" s="65"/>
      <c r="FY1252" s="65"/>
      <c r="FZ1252" s="65"/>
      <c r="GA1252" s="65"/>
      <c r="GB1252" s="65"/>
      <c r="GC1252" s="65"/>
      <c r="GD1252" s="65"/>
      <c r="GE1252" s="65"/>
      <c r="GF1252" s="65"/>
      <c r="GG1252" s="65"/>
      <c r="GH1252" s="65"/>
      <c r="GI1252" s="65"/>
      <c r="GJ1252" s="65"/>
      <c r="GK1252" s="65"/>
      <c r="GL1252" s="65"/>
      <c r="GM1252" s="65"/>
      <c r="GN1252" s="65"/>
      <c r="GO1252" s="65"/>
      <c r="GP1252" s="65"/>
      <c r="GQ1252" s="65"/>
      <c r="GR1252" s="65"/>
      <c r="GS1252" s="65"/>
      <c r="GT1252" s="65"/>
      <c r="GU1252" s="65"/>
      <c r="GV1252" s="65"/>
      <c r="GW1252" s="65"/>
      <c r="GX1252" s="65"/>
      <c r="GY1252" s="65"/>
      <c r="GZ1252" s="65"/>
      <c r="HA1252" s="65"/>
      <c r="HB1252" s="65"/>
      <c r="HC1252" s="65"/>
      <c r="HD1252" s="65"/>
      <c r="HE1252" s="65"/>
      <c r="HF1252" s="65"/>
      <c r="HG1252" s="65"/>
      <c r="HH1252" s="65"/>
      <c r="HI1252" s="65"/>
      <c r="HJ1252" s="65"/>
      <c r="HK1252" s="65"/>
      <c r="HL1252" s="65"/>
      <c r="HM1252" s="65"/>
      <c r="HN1252" s="65"/>
      <c r="HO1252" s="65"/>
      <c r="HP1252" s="65"/>
      <c r="HQ1252" s="65"/>
      <c r="HR1252" s="65"/>
      <c r="HS1252" s="65"/>
      <c r="HT1252" s="65"/>
      <c r="HU1252" s="65"/>
      <c r="HV1252" s="65"/>
      <c r="HW1252" s="65"/>
      <c r="HX1252" s="65"/>
      <c r="HY1252" s="65"/>
      <c r="HZ1252" s="65"/>
      <c r="IA1252" s="65"/>
      <c r="IB1252" s="65"/>
      <c r="IC1252" s="65"/>
      <c r="ID1252" s="65"/>
      <c r="IE1252" s="65"/>
      <c r="IF1252" s="65"/>
      <c r="IG1252" s="65"/>
      <c r="IH1252" s="65"/>
      <c r="II1252" s="65"/>
      <c r="IJ1252" s="65"/>
      <c r="IK1252" s="65"/>
      <c r="IL1252" s="65"/>
      <c r="IM1252" s="65"/>
      <c r="IN1252" s="65"/>
      <c r="IO1252" s="65"/>
      <c r="IP1252" s="65"/>
      <c r="IQ1252" s="65"/>
    </row>
    <row r="1253" spans="1:251" s="89" customFormat="1" ht="18.75" customHeight="1">
      <c r="A1253" s="78"/>
      <c r="B1253" s="108"/>
      <c r="C1253" s="109" t="s">
        <v>268</v>
      </c>
      <c r="D1253" s="110"/>
      <c r="E1253" s="110"/>
      <c r="F1253" s="110"/>
      <c r="G1253" s="110"/>
      <c r="H1253" s="110"/>
      <c r="I1253" s="110"/>
      <c r="J1253" s="110"/>
      <c r="K1253" s="110"/>
      <c r="L1253" s="110"/>
      <c r="M1253" s="110"/>
      <c r="N1253" s="110"/>
      <c r="O1253" s="110"/>
      <c r="P1253" s="110"/>
      <c r="Q1253" s="110"/>
      <c r="R1253" s="110"/>
      <c r="S1253" s="110"/>
      <c r="T1253" s="110"/>
      <c r="U1253" s="110"/>
      <c r="V1253" s="110"/>
      <c r="W1253" s="110"/>
      <c r="X1253" s="110"/>
      <c r="Y1253" s="110"/>
      <c r="Z1253" s="111"/>
      <c r="AA1253" s="112">
        <v>114</v>
      </c>
      <c r="AB1253" s="113"/>
      <c r="AC1253" s="113"/>
      <c r="AD1253" s="113"/>
      <c r="AE1253" s="113"/>
      <c r="AF1253" s="113"/>
      <c r="AG1253" s="113"/>
      <c r="AH1253" s="113"/>
      <c r="AI1253" s="114"/>
      <c r="AJ1253" s="112">
        <v>114</v>
      </c>
      <c r="AK1253" s="113"/>
      <c r="AL1253" s="113"/>
      <c r="AM1253" s="113"/>
      <c r="AN1253" s="113"/>
      <c r="AO1253" s="113"/>
      <c r="AP1253" s="113"/>
      <c r="AQ1253" s="113"/>
      <c r="AR1253" s="114"/>
      <c r="AS1253" s="115"/>
      <c r="AT1253" s="116"/>
      <c r="AU1253" s="116"/>
      <c r="AV1253" s="116"/>
      <c r="AW1253" s="116"/>
      <c r="AX1253" s="117"/>
      <c r="AY1253" s="65"/>
      <c r="AZ1253" s="65"/>
      <c r="BA1253" s="65"/>
      <c r="BB1253" s="65"/>
      <c r="BC1253" s="65"/>
      <c r="BD1253" s="65"/>
      <c r="BE1253" s="65"/>
      <c r="BF1253" s="65"/>
      <c r="BG1253" s="65"/>
      <c r="BH1253" s="65"/>
      <c r="BI1253" s="65"/>
      <c r="BJ1253" s="65"/>
      <c r="BK1253" s="65"/>
      <c r="BL1253" s="65"/>
      <c r="BM1253" s="65"/>
      <c r="BN1253" s="65"/>
      <c r="BO1253" s="65"/>
      <c r="BP1253" s="65"/>
      <c r="BQ1253" s="65"/>
      <c r="BR1253" s="65"/>
      <c r="BS1253" s="65"/>
      <c r="BT1253" s="65"/>
      <c r="BU1253" s="65"/>
      <c r="BV1253" s="65"/>
      <c r="BW1253" s="65"/>
      <c r="BX1253" s="65"/>
      <c r="BY1253" s="65"/>
      <c r="BZ1253" s="65"/>
      <c r="CA1253" s="65"/>
      <c r="CB1253" s="65"/>
      <c r="CC1253" s="65"/>
      <c r="CD1253" s="65"/>
      <c r="CE1253" s="65"/>
      <c r="CF1253" s="65"/>
      <c r="CG1253" s="65"/>
      <c r="CH1253" s="65"/>
      <c r="CI1253" s="65"/>
      <c r="CJ1253" s="65"/>
      <c r="CK1253" s="65"/>
      <c r="CL1253" s="65"/>
      <c r="CM1253" s="65"/>
      <c r="CN1253" s="65"/>
      <c r="CO1253" s="65"/>
      <c r="CP1253" s="65"/>
      <c r="CQ1253" s="65"/>
      <c r="CR1253" s="65"/>
      <c r="CS1253" s="65"/>
      <c r="CT1253" s="65"/>
      <c r="CU1253" s="65"/>
      <c r="CV1253" s="65"/>
      <c r="CW1253" s="65"/>
      <c r="CX1253" s="65"/>
      <c r="CY1253" s="65"/>
      <c r="CZ1253" s="65"/>
      <c r="DA1253" s="65"/>
      <c r="DB1253" s="65"/>
      <c r="DC1253" s="65"/>
      <c r="DD1253" s="65"/>
      <c r="DE1253" s="65"/>
      <c r="DF1253" s="65"/>
      <c r="DG1253" s="65"/>
      <c r="DH1253" s="65"/>
      <c r="DI1253" s="65"/>
      <c r="DJ1253" s="65"/>
      <c r="DK1253" s="65"/>
      <c r="DL1253" s="65"/>
      <c r="DM1253" s="65"/>
      <c r="DN1253" s="65"/>
      <c r="DO1253" s="65"/>
      <c r="DP1253" s="65"/>
      <c r="DQ1253" s="65"/>
      <c r="DR1253" s="65"/>
      <c r="DS1253" s="65"/>
      <c r="DT1253" s="65"/>
      <c r="DU1253" s="65"/>
      <c r="DV1253" s="65"/>
      <c r="DW1253" s="65"/>
      <c r="DX1253" s="65"/>
      <c r="DY1253" s="65"/>
      <c r="DZ1253" s="65"/>
      <c r="EA1253" s="65"/>
      <c r="EB1253" s="65"/>
      <c r="EC1253" s="65"/>
      <c r="ED1253" s="65"/>
      <c r="EE1253" s="65"/>
      <c r="EF1253" s="65"/>
      <c r="EG1253" s="65"/>
      <c r="EH1253" s="65"/>
      <c r="EI1253" s="65"/>
      <c r="EJ1253" s="65"/>
      <c r="EK1253" s="65"/>
      <c r="EL1253" s="65"/>
      <c r="EM1253" s="65"/>
      <c r="EN1253" s="65"/>
      <c r="EO1253" s="65"/>
      <c r="EP1253" s="65"/>
      <c r="EQ1253" s="65"/>
      <c r="ER1253" s="65"/>
      <c r="ES1253" s="65"/>
      <c r="ET1253" s="65"/>
      <c r="EU1253" s="65"/>
      <c r="EV1253" s="65"/>
      <c r="EW1253" s="65"/>
      <c r="EX1253" s="65"/>
      <c r="EY1253" s="65"/>
      <c r="EZ1253" s="65"/>
      <c r="FA1253" s="65"/>
      <c r="FB1253" s="65"/>
      <c r="FC1253" s="65"/>
      <c r="FD1253" s="65"/>
      <c r="FE1253" s="65"/>
      <c r="FF1253" s="65"/>
      <c r="FG1253" s="65"/>
      <c r="FH1253" s="65"/>
      <c r="FI1253" s="65"/>
      <c r="FJ1253" s="65"/>
      <c r="FK1253" s="65"/>
      <c r="FL1253" s="65"/>
      <c r="FM1253" s="65"/>
      <c r="FN1253" s="65"/>
      <c r="FO1253" s="65"/>
      <c r="FP1253" s="65"/>
      <c r="FQ1253" s="65"/>
      <c r="FR1253" s="65"/>
      <c r="FS1253" s="65"/>
      <c r="FT1253" s="65"/>
      <c r="FU1253" s="65"/>
      <c r="FV1253" s="65"/>
      <c r="FW1253" s="65"/>
      <c r="FX1253" s="65"/>
      <c r="FY1253" s="65"/>
      <c r="FZ1253" s="65"/>
      <c r="GA1253" s="65"/>
      <c r="GB1253" s="65"/>
      <c r="GC1253" s="65"/>
      <c r="GD1253" s="65"/>
      <c r="GE1253" s="65"/>
      <c r="GF1253" s="65"/>
      <c r="GG1253" s="65"/>
      <c r="GH1253" s="65"/>
      <c r="GI1253" s="65"/>
      <c r="GJ1253" s="65"/>
      <c r="GK1253" s="65"/>
      <c r="GL1253" s="65"/>
      <c r="GM1253" s="65"/>
      <c r="GN1253" s="65"/>
      <c r="GO1253" s="65"/>
      <c r="GP1253" s="65"/>
      <c r="GQ1253" s="65"/>
      <c r="GR1253" s="65"/>
      <c r="GS1253" s="65"/>
      <c r="GT1253" s="65"/>
      <c r="GU1253" s="65"/>
      <c r="GV1253" s="65"/>
      <c r="GW1253" s="65"/>
      <c r="GX1253" s="65"/>
      <c r="GY1253" s="65"/>
      <c r="GZ1253" s="65"/>
      <c r="HA1253" s="65"/>
      <c r="HB1253" s="65"/>
      <c r="HC1253" s="65"/>
      <c r="HD1253" s="65"/>
      <c r="HE1253" s="65"/>
      <c r="HF1253" s="65"/>
      <c r="HG1253" s="65"/>
      <c r="HH1253" s="65"/>
      <c r="HI1253" s="65"/>
      <c r="HJ1253" s="65"/>
      <c r="HK1253" s="65"/>
      <c r="HL1253" s="65"/>
      <c r="HM1253" s="65"/>
      <c r="HN1253" s="65"/>
      <c r="HO1253" s="65"/>
      <c r="HP1253" s="65"/>
      <c r="HQ1253" s="65"/>
      <c r="HR1253" s="65"/>
      <c r="HS1253" s="65"/>
      <c r="HT1253" s="65"/>
      <c r="HU1253" s="65"/>
      <c r="HV1253" s="65"/>
      <c r="HW1253" s="65"/>
      <c r="HX1253" s="65"/>
      <c r="HY1253" s="65"/>
      <c r="HZ1253" s="65"/>
      <c r="IA1253" s="65"/>
      <c r="IB1253" s="65"/>
      <c r="IC1253" s="65"/>
      <c r="ID1253" s="65"/>
      <c r="IE1253" s="65"/>
      <c r="IF1253" s="65"/>
      <c r="IG1253" s="65"/>
      <c r="IH1253" s="65"/>
      <c r="II1253" s="65"/>
      <c r="IJ1253" s="65"/>
      <c r="IK1253" s="65"/>
      <c r="IL1253" s="65"/>
      <c r="IM1253" s="65"/>
      <c r="IN1253" s="65"/>
      <c r="IO1253" s="65"/>
      <c r="IP1253" s="65"/>
      <c r="IQ1253" s="65"/>
    </row>
    <row r="1254" spans="1:251" s="89" customFormat="1" ht="18.75" customHeight="1">
      <c r="A1254" s="78"/>
      <c r="B1254" s="108"/>
      <c r="C1254" s="109" t="s">
        <v>239</v>
      </c>
      <c r="D1254" s="110"/>
      <c r="E1254" s="110"/>
      <c r="F1254" s="110"/>
      <c r="G1254" s="110"/>
      <c r="H1254" s="110"/>
      <c r="I1254" s="110"/>
      <c r="J1254" s="110"/>
      <c r="K1254" s="110"/>
      <c r="L1254" s="110"/>
      <c r="M1254" s="110"/>
      <c r="N1254" s="110"/>
      <c r="O1254" s="110"/>
      <c r="P1254" s="110"/>
      <c r="Q1254" s="110"/>
      <c r="R1254" s="110"/>
      <c r="S1254" s="110"/>
      <c r="T1254" s="110"/>
      <c r="U1254" s="110"/>
      <c r="V1254" s="110"/>
      <c r="W1254" s="110"/>
      <c r="X1254" s="110"/>
      <c r="Y1254" s="110"/>
      <c r="Z1254" s="111"/>
      <c r="AA1254" s="112">
        <v>81</v>
      </c>
      <c r="AB1254" s="113"/>
      <c r="AC1254" s="113"/>
      <c r="AD1254" s="113"/>
      <c r="AE1254" s="113"/>
      <c r="AF1254" s="113"/>
      <c r="AG1254" s="113"/>
      <c r="AH1254" s="113"/>
      <c r="AI1254" s="114"/>
      <c r="AJ1254" s="112">
        <v>80</v>
      </c>
      <c r="AK1254" s="113"/>
      <c r="AL1254" s="113"/>
      <c r="AM1254" s="113"/>
      <c r="AN1254" s="113"/>
      <c r="AO1254" s="113"/>
      <c r="AP1254" s="113"/>
      <c r="AQ1254" s="113"/>
      <c r="AR1254" s="114"/>
      <c r="AS1254" s="115"/>
      <c r="AT1254" s="116"/>
      <c r="AU1254" s="116"/>
      <c r="AV1254" s="116"/>
      <c r="AW1254" s="116"/>
      <c r="AX1254" s="117"/>
      <c r="AY1254" s="65"/>
      <c r="AZ1254" s="65"/>
      <c r="BA1254" s="65"/>
      <c r="BB1254" s="65"/>
      <c r="BC1254" s="65"/>
      <c r="BD1254" s="65"/>
      <c r="BE1254" s="65"/>
      <c r="BF1254" s="65"/>
      <c r="BG1254" s="65"/>
      <c r="BH1254" s="65"/>
      <c r="BI1254" s="65"/>
      <c r="BJ1254" s="65"/>
      <c r="BK1254" s="65"/>
      <c r="BL1254" s="65"/>
      <c r="BM1254" s="65"/>
      <c r="BN1254" s="65"/>
      <c r="BO1254" s="65"/>
      <c r="BP1254" s="65"/>
      <c r="BQ1254" s="65"/>
      <c r="BR1254" s="65"/>
      <c r="BS1254" s="65"/>
      <c r="BT1254" s="65"/>
      <c r="BU1254" s="65"/>
      <c r="BV1254" s="65"/>
      <c r="BW1254" s="65"/>
      <c r="BX1254" s="65"/>
      <c r="BY1254" s="65"/>
      <c r="BZ1254" s="65"/>
      <c r="CA1254" s="65"/>
      <c r="CB1254" s="65"/>
      <c r="CC1254" s="65"/>
      <c r="CD1254" s="65"/>
      <c r="CE1254" s="65"/>
      <c r="CF1254" s="65"/>
      <c r="CG1254" s="65"/>
      <c r="CH1254" s="65"/>
      <c r="CI1254" s="65"/>
      <c r="CJ1254" s="65"/>
      <c r="CK1254" s="65"/>
      <c r="CL1254" s="65"/>
      <c r="CM1254" s="65"/>
      <c r="CN1254" s="65"/>
      <c r="CO1254" s="65"/>
      <c r="CP1254" s="65"/>
      <c r="CQ1254" s="65"/>
      <c r="CR1254" s="65"/>
      <c r="CS1254" s="65"/>
      <c r="CT1254" s="65"/>
      <c r="CU1254" s="65"/>
      <c r="CV1254" s="65"/>
      <c r="CW1254" s="65"/>
      <c r="CX1254" s="65"/>
      <c r="CY1254" s="65"/>
      <c r="CZ1254" s="65"/>
      <c r="DA1254" s="65"/>
      <c r="DB1254" s="65"/>
      <c r="DC1254" s="65"/>
      <c r="DD1254" s="65"/>
      <c r="DE1254" s="65"/>
      <c r="DF1254" s="65"/>
      <c r="DG1254" s="65"/>
      <c r="DH1254" s="65"/>
      <c r="DI1254" s="65"/>
      <c r="DJ1254" s="65"/>
      <c r="DK1254" s="65"/>
      <c r="DL1254" s="65"/>
      <c r="DM1254" s="65"/>
      <c r="DN1254" s="65"/>
      <c r="DO1254" s="65"/>
      <c r="DP1254" s="65"/>
      <c r="DQ1254" s="65"/>
      <c r="DR1254" s="65"/>
      <c r="DS1254" s="65"/>
      <c r="DT1254" s="65"/>
      <c r="DU1254" s="65"/>
      <c r="DV1254" s="65"/>
      <c r="DW1254" s="65"/>
      <c r="DX1254" s="65"/>
      <c r="DY1254" s="65"/>
      <c r="DZ1254" s="65"/>
      <c r="EA1254" s="65"/>
      <c r="EB1254" s="65"/>
      <c r="EC1254" s="65"/>
      <c r="ED1254" s="65"/>
      <c r="EE1254" s="65"/>
      <c r="EF1254" s="65"/>
      <c r="EG1254" s="65"/>
      <c r="EH1254" s="65"/>
      <c r="EI1254" s="65"/>
      <c r="EJ1254" s="65"/>
      <c r="EK1254" s="65"/>
      <c r="EL1254" s="65"/>
      <c r="EM1254" s="65"/>
      <c r="EN1254" s="65"/>
      <c r="EO1254" s="65"/>
      <c r="EP1254" s="65"/>
      <c r="EQ1254" s="65"/>
      <c r="ER1254" s="65"/>
      <c r="ES1254" s="65"/>
      <c r="ET1254" s="65"/>
      <c r="EU1254" s="65"/>
      <c r="EV1254" s="65"/>
      <c r="EW1254" s="65"/>
      <c r="EX1254" s="65"/>
      <c r="EY1254" s="65"/>
      <c r="EZ1254" s="65"/>
      <c r="FA1254" s="65"/>
      <c r="FB1254" s="65"/>
      <c r="FC1254" s="65"/>
      <c r="FD1254" s="65"/>
      <c r="FE1254" s="65"/>
      <c r="FF1254" s="65"/>
      <c r="FG1254" s="65"/>
      <c r="FH1254" s="65"/>
      <c r="FI1254" s="65"/>
      <c r="FJ1254" s="65"/>
      <c r="FK1254" s="65"/>
      <c r="FL1254" s="65"/>
      <c r="FM1254" s="65"/>
      <c r="FN1254" s="65"/>
      <c r="FO1254" s="65"/>
      <c r="FP1254" s="65"/>
      <c r="FQ1254" s="65"/>
      <c r="FR1254" s="65"/>
      <c r="FS1254" s="65"/>
      <c r="FT1254" s="65"/>
      <c r="FU1254" s="65"/>
      <c r="FV1254" s="65"/>
      <c r="FW1254" s="65"/>
      <c r="FX1254" s="65"/>
      <c r="FY1254" s="65"/>
      <c r="FZ1254" s="65"/>
      <c r="GA1254" s="65"/>
      <c r="GB1254" s="65"/>
      <c r="GC1254" s="65"/>
      <c r="GD1254" s="65"/>
      <c r="GE1254" s="65"/>
      <c r="GF1254" s="65"/>
      <c r="GG1254" s="65"/>
      <c r="GH1254" s="65"/>
      <c r="GI1254" s="65"/>
      <c r="GJ1254" s="65"/>
      <c r="GK1254" s="65"/>
      <c r="GL1254" s="65"/>
      <c r="GM1254" s="65"/>
      <c r="GN1254" s="65"/>
      <c r="GO1254" s="65"/>
      <c r="GP1254" s="65"/>
      <c r="GQ1254" s="65"/>
      <c r="GR1254" s="65"/>
      <c r="GS1254" s="65"/>
      <c r="GT1254" s="65"/>
      <c r="GU1254" s="65"/>
      <c r="GV1254" s="65"/>
      <c r="GW1254" s="65"/>
      <c r="GX1254" s="65"/>
      <c r="GY1254" s="65"/>
      <c r="GZ1254" s="65"/>
      <c r="HA1254" s="65"/>
      <c r="HB1254" s="65"/>
      <c r="HC1254" s="65"/>
      <c r="HD1254" s="65"/>
      <c r="HE1254" s="65"/>
      <c r="HF1254" s="65"/>
      <c r="HG1254" s="65"/>
      <c r="HH1254" s="65"/>
      <c r="HI1254" s="65"/>
      <c r="HJ1254" s="65"/>
      <c r="HK1254" s="65"/>
      <c r="HL1254" s="65"/>
      <c r="HM1254" s="65"/>
      <c r="HN1254" s="65"/>
      <c r="HO1254" s="65"/>
      <c r="HP1254" s="65"/>
      <c r="HQ1254" s="65"/>
      <c r="HR1254" s="65"/>
      <c r="HS1254" s="65"/>
      <c r="HT1254" s="65"/>
      <c r="HU1254" s="65"/>
      <c r="HV1254" s="65"/>
      <c r="HW1254" s="65"/>
      <c r="HX1254" s="65"/>
      <c r="HY1254" s="65"/>
      <c r="HZ1254" s="65"/>
      <c r="IA1254" s="65"/>
      <c r="IB1254" s="65"/>
      <c r="IC1254" s="65"/>
      <c r="ID1254" s="65"/>
      <c r="IE1254" s="65"/>
      <c r="IF1254" s="65"/>
      <c r="IG1254" s="65"/>
      <c r="IH1254" s="65"/>
      <c r="II1254" s="65"/>
      <c r="IJ1254" s="65"/>
      <c r="IK1254" s="65"/>
      <c r="IL1254" s="65"/>
      <c r="IM1254" s="65"/>
      <c r="IN1254" s="65"/>
      <c r="IO1254" s="65"/>
      <c r="IP1254" s="65"/>
      <c r="IQ1254" s="65"/>
    </row>
    <row r="1255" spans="1:251" s="89" customFormat="1" ht="18.75" customHeight="1" thickBot="1">
      <c r="A1255" s="90"/>
      <c r="B1255" s="118" t="s">
        <v>98</v>
      </c>
      <c r="C1255" s="119"/>
      <c r="D1255" s="119"/>
      <c r="E1255" s="119"/>
      <c r="F1255" s="119"/>
      <c r="G1255" s="119"/>
      <c r="H1255" s="119"/>
      <c r="I1255" s="119"/>
      <c r="J1255" s="119"/>
      <c r="K1255" s="119"/>
      <c r="L1255" s="119"/>
      <c r="M1255" s="119"/>
      <c r="N1255" s="119"/>
      <c r="O1255" s="119"/>
      <c r="P1255" s="119"/>
      <c r="Q1255" s="119"/>
      <c r="R1255" s="119"/>
      <c r="S1255" s="119"/>
      <c r="T1255" s="119"/>
      <c r="U1255" s="119"/>
      <c r="V1255" s="119"/>
      <c r="W1255" s="119"/>
      <c r="X1255" s="119"/>
      <c r="Y1255" s="119"/>
      <c r="Z1255" s="120"/>
      <c r="AA1255" s="121">
        <f>SUM($AA$1251:$AA$1254)</f>
        <v>1033</v>
      </c>
      <c r="AB1255" s="122"/>
      <c r="AC1255" s="122"/>
      <c r="AD1255" s="122"/>
      <c r="AE1255" s="122"/>
      <c r="AF1255" s="122"/>
      <c r="AG1255" s="122"/>
      <c r="AH1255" s="122"/>
      <c r="AI1255" s="123"/>
      <c r="AJ1255" s="121">
        <f>SUM($AJ$1251:$AJ$1254)</f>
        <v>1032</v>
      </c>
      <c r="AK1255" s="122"/>
      <c r="AL1255" s="122"/>
      <c r="AM1255" s="122"/>
      <c r="AN1255" s="122"/>
      <c r="AO1255" s="122"/>
      <c r="AP1255" s="122"/>
      <c r="AQ1255" s="122"/>
      <c r="AR1255" s="123"/>
      <c r="AS1255" s="124"/>
      <c r="AT1255" s="125"/>
      <c r="AU1255" s="125"/>
      <c r="AV1255" s="125"/>
      <c r="AW1255" s="125"/>
      <c r="AX1255" s="126"/>
      <c r="AY1255" s="65"/>
      <c r="AZ1255" s="65"/>
      <c r="BA1255" s="65"/>
      <c r="BB1255" s="65"/>
      <c r="BC1255" s="65"/>
      <c r="BD1255" s="65"/>
      <c r="BE1255" s="65"/>
      <c r="BF1255" s="65"/>
      <c r="BG1255" s="65"/>
      <c r="BH1255" s="65"/>
      <c r="BI1255" s="65"/>
      <c r="BJ1255" s="65"/>
      <c r="BK1255" s="65"/>
      <c r="BL1255" s="65"/>
      <c r="BM1255" s="65"/>
      <c r="BN1255" s="65"/>
      <c r="BO1255" s="65"/>
      <c r="BP1255" s="65"/>
      <c r="BQ1255" s="65"/>
      <c r="BR1255" s="65"/>
      <c r="BS1255" s="65"/>
      <c r="BT1255" s="65"/>
      <c r="BU1255" s="65"/>
      <c r="BV1255" s="65"/>
      <c r="BW1255" s="65"/>
      <c r="BX1255" s="65"/>
      <c r="BY1255" s="65"/>
      <c r="BZ1255" s="65"/>
      <c r="CA1255" s="65"/>
      <c r="CB1255" s="65"/>
      <c r="CC1255" s="65"/>
      <c r="CD1255" s="65"/>
      <c r="CE1255" s="65"/>
      <c r="CF1255" s="65"/>
      <c r="CG1255" s="65"/>
      <c r="CH1255" s="65"/>
      <c r="CI1255" s="65"/>
      <c r="CJ1255" s="65"/>
      <c r="CK1255" s="65"/>
      <c r="CL1255" s="65"/>
      <c r="CM1255" s="65"/>
      <c r="CN1255" s="65"/>
      <c r="CO1255" s="65"/>
      <c r="CP1255" s="65"/>
      <c r="CQ1255" s="65"/>
      <c r="CR1255" s="65"/>
      <c r="CS1255" s="65"/>
      <c r="CT1255" s="65"/>
      <c r="CU1255" s="65"/>
      <c r="CV1255" s="65"/>
      <c r="CW1255" s="65"/>
      <c r="CX1255" s="65"/>
      <c r="CY1255" s="65"/>
      <c r="CZ1255" s="65"/>
      <c r="DA1255" s="65"/>
      <c r="DB1255" s="65"/>
      <c r="DC1255" s="65"/>
      <c r="DD1255" s="65"/>
      <c r="DE1255" s="65"/>
      <c r="DF1255" s="65"/>
      <c r="DG1255" s="65"/>
      <c r="DH1255" s="65"/>
      <c r="DI1255" s="65"/>
      <c r="DJ1255" s="65"/>
      <c r="DK1255" s="65"/>
      <c r="DL1255" s="65"/>
      <c r="DM1255" s="65"/>
      <c r="DN1255" s="65"/>
      <c r="DO1255" s="65"/>
      <c r="DP1255" s="65"/>
      <c r="DQ1255" s="65"/>
      <c r="DR1255" s="65"/>
      <c r="DS1255" s="65"/>
      <c r="DT1255" s="65"/>
      <c r="DU1255" s="65"/>
      <c r="DV1255" s="65"/>
      <c r="DW1255" s="65"/>
      <c r="DX1255" s="65"/>
      <c r="DY1255" s="65"/>
      <c r="DZ1255" s="65"/>
      <c r="EA1255" s="65"/>
      <c r="EB1255" s="65"/>
      <c r="EC1255" s="65"/>
      <c r="ED1255" s="65"/>
      <c r="EE1255" s="65"/>
      <c r="EF1255" s="65"/>
      <c r="EG1255" s="65"/>
      <c r="EH1255" s="65"/>
      <c r="EI1255" s="65"/>
      <c r="EJ1255" s="65"/>
      <c r="EK1255" s="65"/>
      <c r="EL1255" s="65"/>
      <c r="EM1255" s="65"/>
      <c r="EN1255" s="65"/>
      <c r="EO1255" s="65"/>
      <c r="EP1255" s="65"/>
      <c r="EQ1255" s="65"/>
      <c r="ER1255" s="65"/>
      <c r="ES1255" s="65"/>
      <c r="ET1255" s="65"/>
      <c r="EU1255" s="65"/>
      <c r="EV1255" s="65"/>
      <c r="EW1255" s="65"/>
      <c r="EX1255" s="65"/>
      <c r="EY1255" s="65"/>
      <c r="EZ1255" s="65"/>
      <c r="FA1255" s="65"/>
      <c r="FB1255" s="65"/>
      <c r="FC1255" s="65"/>
      <c r="FD1255" s="65"/>
      <c r="FE1255" s="65"/>
      <c r="FF1255" s="65"/>
      <c r="FG1255" s="65"/>
      <c r="FH1255" s="65"/>
      <c r="FI1255" s="65"/>
      <c r="FJ1255" s="65"/>
      <c r="FK1255" s="65"/>
      <c r="FL1255" s="65"/>
      <c r="FM1255" s="65"/>
      <c r="FN1255" s="65"/>
      <c r="FO1255" s="65"/>
      <c r="FP1255" s="65"/>
      <c r="FQ1255" s="65"/>
      <c r="FR1255" s="65"/>
      <c r="FS1255" s="65"/>
      <c r="FT1255" s="65"/>
      <c r="FU1255" s="65"/>
      <c r="FV1255" s="65"/>
      <c r="FW1255" s="65"/>
      <c r="FX1255" s="65"/>
      <c r="FY1255" s="65"/>
      <c r="FZ1255" s="65"/>
      <c r="GA1255" s="65"/>
      <c r="GB1255" s="65"/>
      <c r="GC1255" s="65"/>
      <c r="GD1255" s="65"/>
      <c r="GE1255" s="65"/>
      <c r="GF1255" s="65"/>
      <c r="GG1255" s="65"/>
      <c r="GH1255" s="65"/>
      <c r="GI1255" s="65"/>
      <c r="GJ1255" s="65"/>
      <c r="GK1255" s="65"/>
      <c r="GL1255" s="65"/>
      <c r="GM1255" s="65"/>
      <c r="GN1255" s="65"/>
      <c r="GO1255" s="65"/>
      <c r="GP1255" s="65"/>
      <c r="GQ1255" s="65"/>
      <c r="GR1255" s="65"/>
      <c r="GS1255" s="65"/>
      <c r="GT1255" s="65"/>
      <c r="GU1255" s="65"/>
      <c r="GV1255" s="65"/>
      <c r="GW1255" s="65"/>
      <c r="GX1255" s="65"/>
      <c r="GY1255" s="65"/>
      <c r="GZ1255" s="65"/>
      <c r="HA1255" s="65"/>
      <c r="HB1255" s="65"/>
      <c r="HC1255" s="65"/>
      <c r="HD1255" s="65"/>
      <c r="HE1255" s="65"/>
      <c r="HF1255" s="65"/>
      <c r="HG1255" s="65"/>
      <c r="HH1255" s="65"/>
      <c r="HI1255" s="65"/>
      <c r="HJ1255" s="65"/>
      <c r="HK1255" s="65"/>
      <c r="HL1255" s="65"/>
      <c r="HM1255" s="65"/>
      <c r="HN1255" s="65"/>
      <c r="HO1255" s="65"/>
      <c r="HP1255" s="65"/>
      <c r="HQ1255" s="65"/>
      <c r="HR1255" s="65"/>
      <c r="HS1255" s="65"/>
      <c r="HT1255" s="65"/>
      <c r="HU1255" s="65"/>
      <c r="HV1255" s="65"/>
      <c r="HW1255" s="65"/>
      <c r="HX1255" s="65"/>
      <c r="HY1255" s="65"/>
      <c r="HZ1255" s="65"/>
      <c r="IA1255" s="65"/>
      <c r="IB1255" s="65"/>
      <c r="IC1255" s="65"/>
      <c r="ID1255" s="65"/>
      <c r="IE1255" s="65"/>
      <c r="IF1255" s="65"/>
      <c r="IG1255" s="65"/>
      <c r="IH1255" s="65"/>
      <c r="II1255" s="65"/>
      <c r="IJ1255" s="65"/>
      <c r="IK1255" s="65"/>
      <c r="IL1255" s="65"/>
      <c r="IM1255" s="65"/>
      <c r="IN1255" s="65"/>
      <c r="IO1255" s="65"/>
      <c r="IP1255" s="65"/>
      <c r="IQ1255" s="65"/>
    </row>
    <row r="1257" spans="1:251" ht="18.75">
      <c r="A1257" s="64" t="s">
        <v>85</v>
      </c>
      <c r="AW1257" s="66"/>
      <c r="AX1257" s="67"/>
      <c r="AY1257" s="66"/>
    </row>
    <row r="1259" spans="1:251" ht="18.75">
      <c r="B1259" s="68" t="s">
        <v>0</v>
      </c>
      <c r="C1259" s="127"/>
      <c r="D1259" s="127"/>
      <c r="E1259" s="127"/>
      <c r="F1259" s="127"/>
      <c r="G1259" s="127"/>
      <c r="H1259" s="127"/>
      <c r="I1259" s="127"/>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G1259" s="127"/>
      <c r="AH1259" s="127"/>
      <c r="AI1259" s="127"/>
      <c r="AJ1259" s="127"/>
      <c r="AK1259" s="127"/>
      <c r="AL1259" s="127"/>
      <c r="AM1259" s="127"/>
      <c r="AN1259" s="127"/>
      <c r="AO1259" s="127"/>
      <c r="AP1259" s="127"/>
      <c r="AQ1259" s="127"/>
      <c r="AR1259" s="127"/>
      <c r="AS1259" s="127"/>
      <c r="AT1259" s="127"/>
      <c r="AU1259" s="127"/>
      <c r="AV1259" s="127"/>
      <c r="AW1259" s="127"/>
      <c r="AX1259" s="127"/>
    </row>
    <row r="1260" spans="1:251">
      <c r="Z1260" s="70"/>
      <c r="AD1260" s="70"/>
      <c r="AE1260" s="70"/>
      <c r="AF1260" s="70"/>
      <c r="AG1260" s="70"/>
      <c r="AH1260" s="70"/>
      <c r="AI1260" s="70"/>
      <c r="AO1260" s="70"/>
    </row>
    <row r="1261" spans="1:251" ht="13.5" thickBot="1">
      <c r="Z1261" s="70"/>
      <c r="AD1261" s="70"/>
      <c r="AE1261" s="70"/>
      <c r="AF1261" s="70"/>
      <c r="AG1261" s="70"/>
      <c r="AH1261" s="70"/>
      <c r="AI1261" s="70"/>
      <c r="AO1261" s="70"/>
      <c r="DI1261" s="71"/>
    </row>
    <row r="1262" spans="1:251" ht="24.75" customHeight="1" thickBot="1">
      <c r="B1262" s="72" t="s">
        <v>86</v>
      </c>
      <c r="C1262" s="73"/>
      <c r="D1262" s="73"/>
      <c r="E1262" s="73"/>
      <c r="F1262" s="73"/>
      <c r="G1262" s="73"/>
      <c r="H1262" s="74" t="s">
        <v>269</v>
      </c>
      <c r="I1262" s="75"/>
      <c r="J1262" s="75"/>
      <c r="K1262" s="75"/>
      <c r="L1262" s="75"/>
      <c r="M1262" s="75"/>
      <c r="N1262" s="75"/>
      <c r="O1262" s="75"/>
      <c r="P1262" s="75"/>
      <c r="Q1262" s="75"/>
      <c r="R1262" s="75"/>
      <c r="S1262" s="75"/>
      <c r="T1262" s="75"/>
      <c r="U1262" s="75"/>
      <c r="V1262" s="75"/>
      <c r="W1262" s="75"/>
      <c r="X1262" s="75"/>
      <c r="Y1262" s="75"/>
      <c r="Z1262" s="75"/>
      <c r="AA1262" s="75"/>
      <c r="AB1262" s="75"/>
      <c r="AC1262" s="75"/>
      <c r="AD1262" s="75"/>
      <c r="AE1262" s="75"/>
      <c r="AF1262" s="75"/>
      <c r="AG1262" s="75"/>
      <c r="AH1262" s="75"/>
      <c r="AI1262" s="75"/>
      <c r="AJ1262" s="75"/>
      <c r="AK1262" s="75"/>
      <c r="AL1262" s="75"/>
      <c r="AM1262" s="75"/>
      <c r="AN1262" s="75"/>
      <c r="AO1262" s="75"/>
      <c r="AP1262" s="75"/>
      <c r="AQ1262" s="75"/>
      <c r="AR1262" s="75"/>
      <c r="AS1262" s="75"/>
      <c r="AT1262" s="75"/>
      <c r="AU1262" s="75"/>
      <c r="AV1262" s="75"/>
      <c r="AW1262" s="75"/>
      <c r="AX1262" s="76"/>
      <c r="DI1262" s="71"/>
    </row>
    <row r="1263" spans="1:251" ht="14.25">
      <c r="B1263" s="77"/>
      <c r="C1263" s="77"/>
      <c r="D1263" s="77"/>
      <c r="E1263" s="77"/>
      <c r="F1263" s="77"/>
      <c r="G1263" s="77"/>
      <c r="H1263" s="78"/>
      <c r="I1263" s="78"/>
      <c r="J1263" s="78"/>
      <c r="K1263" s="78"/>
      <c r="L1263" s="79"/>
      <c r="M1263" s="79"/>
      <c r="N1263" s="79"/>
      <c r="O1263" s="79"/>
      <c r="P1263" s="78"/>
      <c r="Q1263" s="78"/>
      <c r="R1263" s="78"/>
      <c r="S1263" s="78"/>
      <c r="T1263" s="78"/>
      <c r="U1263" s="78"/>
      <c r="V1263" s="80"/>
      <c r="W1263" s="80"/>
      <c r="X1263" s="80"/>
      <c r="Y1263" s="80"/>
      <c r="Z1263" s="80"/>
      <c r="AA1263" s="80"/>
      <c r="AB1263" s="80"/>
      <c r="AC1263" s="80"/>
      <c r="AD1263" s="80"/>
      <c r="AE1263" s="80"/>
      <c r="AF1263" s="80"/>
      <c r="AG1263" s="80"/>
      <c r="AH1263" s="80"/>
      <c r="AI1263" s="80"/>
      <c r="AJ1263" s="80"/>
      <c r="AK1263" s="80"/>
      <c r="AL1263" s="80"/>
      <c r="AM1263" s="80"/>
      <c r="AN1263" s="80"/>
      <c r="AO1263" s="80"/>
      <c r="AP1263" s="80"/>
      <c r="AQ1263" s="80"/>
      <c r="AR1263" s="80"/>
      <c r="AS1263" s="80"/>
      <c r="AT1263" s="80"/>
      <c r="AU1263" s="80"/>
      <c r="AV1263" s="80"/>
      <c r="AW1263" s="80"/>
      <c r="AX1263" s="80"/>
      <c r="DI1263" s="71"/>
    </row>
    <row r="1264" spans="1:251" ht="15" thickBot="1">
      <c r="A1264" s="81"/>
      <c r="B1264" s="80" t="s">
        <v>88</v>
      </c>
      <c r="C1264" s="78"/>
      <c r="D1264" s="78"/>
      <c r="E1264" s="78"/>
      <c r="F1264" s="78"/>
      <c r="G1264" s="78"/>
      <c r="H1264" s="78"/>
      <c r="I1264" s="78"/>
      <c r="J1264" s="78"/>
      <c r="K1264" s="78"/>
      <c r="L1264" s="79"/>
      <c r="M1264" s="79"/>
      <c r="N1264" s="79"/>
      <c r="O1264" s="79"/>
      <c r="P1264" s="78"/>
      <c r="Q1264" s="78"/>
      <c r="R1264" s="78"/>
      <c r="S1264" s="78"/>
      <c r="T1264" s="78"/>
      <c r="U1264" s="78"/>
      <c r="V1264" s="80"/>
      <c r="W1264" s="80"/>
      <c r="X1264" s="80"/>
      <c r="Y1264" s="80"/>
      <c r="Z1264" s="80"/>
      <c r="AA1264" s="80"/>
      <c r="AB1264" s="80"/>
      <c r="AC1264" s="80"/>
      <c r="AD1264" s="80"/>
      <c r="AE1264" s="80"/>
      <c r="AF1264" s="80"/>
      <c r="AG1264" s="80"/>
      <c r="AH1264" s="80"/>
      <c r="AI1264" s="80"/>
      <c r="AJ1264" s="80"/>
      <c r="AK1264" s="80"/>
      <c r="AL1264" s="80"/>
      <c r="AM1264" s="80"/>
      <c r="AN1264" s="80"/>
      <c r="AO1264" s="80"/>
      <c r="AP1264" s="80"/>
      <c r="AQ1264" s="80"/>
      <c r="AR1264" s="80"/>
      <c r="AS1264" s="80"/>
      <c r="AT1264" s="80"/>
      <c r="AU1264" s="80"/>
      <c r="AV1264" s="80"/>
      <c r="AW1264" s="80"/>
      <c r="AX1264" s="80"/>
      <c r="DI1264" s="71"/>
    </row>
    <row r="1265" spans="1:113" ht="14.25">
      <c r="A1265" s="78"/>
      <c r="B1265" s="82"/>
      <c r="C1265" s="77"/>
      <c r="D1265" s="77"/>
      <c r="E1265" s="77"/>
      <c r="F1265" s="77"/>
      <c r="G1265" s="77"/>
      <c r="H1265" s="77"/>
      <c r="I1265" s="77"/>
      <c r="J1265" s="77"/>
      <c r="K1265" s="77"/>
      <c r="L1265" s="83"/>
      <c r="M1265" s="83"/>
      <c r="N1265" s="83"/>
      <c r="O1265" s="83"/>
      <c r="P1265" s="77"/>
      <c r="Q1265" s="77"/>
      <c r="R1265" s="77"/>
      <c r="S1265" s="77"/>
      <c r="T1265" s="77"/>
      <c r="U1265" s="77"/>
      <c r="V1265" s="84"/>
      <c r="W1265" s="84"/>
      <c r="X1265" s="84"/>
      <c r="Y1265" s="84"/>
      <c r="Z1265" s="84"/>
      <c r="AA1265" s="84"/>
      <c r="AB1265" s="84"/>
      <c r="AC1265" s="84"/>
      <c r="AD1265" s="84"/>
      <c r="AE1265" s="84"/>
      <c r="AF1265" s="84"/>
      <c r="AG1265" s="84"/>
      <c r="AH1265" s="84"/>
      <c r="AI1265" s="84"/>
      <c r="AJ1265" s="84"/>
      <c r="AK1265" s="84"/>
      <c r="AL1265" s="84"/>
      <c r="AM1265" s="84"/>
      <c r="AN1265" s="84"/>
      <c r="AO1265" s="84"/>
      <c r="AP1265" s="84"/>
      <c r="AQ1265" s="84"/>
      <c r="AR1265" s="84"/>
      <c r="AS1265" s="84"/>
      <c r="AT1265" s="84"/>
      <c r="AU1265" s="84"/>
      <c r="AV1265" s="84"/>
      <c r="AW1265" s="84"/>
      <c r="AX1265" s="85"/>
    </row>
    <row r="1266" spans="1:113" ht="12" customHeight="1">
      <c r="A1266" s="78"/>
      <c r="B1266" s="86" t="s">
        <v>270</v>
      </c>
      <c r="C1266" s="87"/>
      <c r="D1266" s="87"/>
      <c r="E1266" s="87"/>
      <c r="F1266" s="87"/>
      <c r="G1266" s="87"/>
      <c r="H1266" s="87"/>
      <c r="I1266" s="87"/>
      <c r="J1266" s="87"/>
      <c r="K1266" s="87"/>
      <c r="L1266" s="87"/>
      <c r="M1266" s="87"/>
      <c r="N1266" s="87"/>
      <c r="O1266" s="87"/>
      <c r="P1266" s="87"/>
      <c r="Q1266" s="87"/>
      <c r="R1266" s="87"/>
      <c r="S1266" s="87"/>
      <c r="T1266" s="87"/>
      <c r="U1266" s="87"/>
      <c r="V1266" s="87"/>
      <c r="W1266" s="87"/>
      <c r="X1266" s="87"/>
      <c r="Y1266" s="87"/>
      <c r="Z1266" s="87"/>
      <c r="AA1266" s="87"/>
      <c r="AB1266" s="87"/>
      <c r="AC1266" s="87"/>
      <c r="AD1266" s="87"/>
      <c r="AE1266" s="87"/>
      <c r="AF1266" s="87"/>
      <c r="AG1266" s="87"/>
      <c r="AH1266" s="87"/>
      <c r="AI1266" s="87"/>
      <c r="AJ1266" s="87"/>
      <c r="AK1266" s="87"/>
      <c r="AL1266" s="87"/>
      <c r="AM1266" s="87"/>
      <c r="AN1266" s="87"/>
      <c r="AO1266" s="87"/>
      <c r="AP1266" s="87"/>
      <c r="AQ1266" s="87"/>
      <c r="AR1266" s="87"/>
      <c r="AS1266" s="87"/>
      <c r="AT1266" s="87"/>
      <c r="AU1266" s="87"/>
      <c r="AV1266" s="87"/>
      <c r="AW1266" s="87"/>
      <c r="AX1266" s="88"/>
    </row>
    <row r="1267" spans="1:113" ht="12" customHeight="1">
      <c r="A1267" s="78"/>
      <c r="B1267" s="86"/>
      <c r="C1267" s="87"/>
      <c r="D1267" s="87"/>
      <c r="E1267" s="87"/>
      <c r="F1267" s="87"/>
      <c r="G1267" s="87"/>
      <c r="H1267" s="87"/>
      <c r="I1267" s="87"/>
      <c r="J1267" s="87"/>
      <c r="K1267" s="87"/>
      <c r="L1267" s="87"/>
      <c r="M1267" s="87"/>
      <c r="N1267" s="87"/>
      <c r="O1267" s="87"/>
      <c r="P1267" s="87"/>
      <c r="Q1267" s="87"/>
      <c r="R1267" s="87"/>
      <c r="S1267" s="87"/>
      <c r="T1267" s="87"/>
      <c r="U1267" s="87"/>
      <c r="V1267" s="87"/>
      <c r="W1267" s="87"/>
      <c r="X1267" s="87"/>
      <c r="Y1267" s="87"/>
      <c r="Z1267" s="87"/>
      <c r="AA1267" s="87"/>
      <c r="AB1267" s="87"/>
      <c r="AC1267" s="87"/>
      <c r="AD1267" s="87"/>
      <c r="AE1267" s="87"/>
      <c r="AF1267" s="87"/>
      <c r="AG1267" s="87"/>
      <c r="AH1267" s="87"/>
      <c r="AI1267" s="87"/>
      <c r="AJ1267" s="87"/>
      <c r="AK1267" s="87"/>
      <c r="AL1267" s="87"/>
      <c r="AM1267" s="87"/>
      <c r="AN1267" s="87"/>
      <c r="AO1267" s="87"/>
      <c r="AP1267" s="87"/>
      <c r="AQ1267" s="87"/>
      <c r="AR1267" s="87"/>
      <c r="AS1267" s="87"/>
      <c r="AT1267" s="87"/>
      <c r="AU1267" s="87"/>
      <c r="AV1267" s="87"/>
      <c r="AW1267" s="87"/>
      <c r="AX1267" s="88"/>
      <c r="BC1267" s="89"/>
    </row>
    <row r="1268" spans="1:113" ht="12" customHeight="1">
      <c r="A1268" s="78"/>
      <c r="B1268" s="86"/>
      <c r="C1268" s="87"/>
      <c r="D1268" s="87"/>
      <c r="E1268" s="87"/>
      <c r="F1268" s="87"/>
      <c r="G1268" s="87"/>
      <c r="H1268" s="87"/>
      <c r="I1268" s="87"/>
      <c r="J1268" s="87"/>
      <c r="K1268" s="87"/>
      <c r="L1268" s="87"/>
      <c r="M1268" s="87"/>
      <c r="N1268" s="87"/>
      <c r="O1268" s="87"/>
      <c r="P1268" s="87"/>
      <c r="Q1268" s="87"/>
      <c r="R1268" s="87"/>
      <c r="S1268" s="87"/>
      <c r="T1268" s="87"/>
      <c r="U1268" s="87"/>
      <c r="V1268" s="87"/>
      <c r="W1268" s="87"/>
      <c r="X1268" s="87"/>
      <c r="Y1268" s="87"/>
      <c r="Z1268" s="87"/>
      <c r="AA1268" s="87"/>
      <c r="AB1268" s="87"/>
      <c r="AC1268" s="87"/>
      <c r="AD1268" s="87"/>
      <c r="AE1268" s="87"/>
      <c r="AF1268" s="87"/>
      <c r="AG1268" s="87"/>
      <c r="AH1268" s="87"/>
      <c r="AI1268" s="87"/>
      <c r="AJ1268" s="87"/>
      <c r="AK1268" s="87"/>
      <c r="AL1268" s="87"/>
      <c r="AM1268" s="87"/>
      <c r="AN1268" s="87"/>
      <c r="AO1268" s="87"/>
      <c r="AP1268" s="87"/>
      <c r="AQ1268" s="87"/>
      <c r="AR1268" s="87"/>
      <c r="AS1268" s="87"/>
      <c r="AT1268" s="87"/>
      <c r="AU1268" s="87"/>
      <c r="AV1268" s="87"/>
      <c r="AW1268" s="87"/>
      <c r="AX1268" s="88"/>
    </row>
    <row r="1269" spans="1:113" ht="12" customHeight="1">
      <c r="A1269" s="78"/>
      <c r="B1269" s="86"/>
      <c r="C1269" s="87"/>
      <c r="D1269" s="87"/>
      <c r="E1269" s="87"/>
      <c r="F1269" s="87"/>
      <c r="G1269" s="87"/>
      <c r="H1269" s="87"/>
      <c r="I1269" s="87"/>
      <c r="J1269" s="87"/>
      <c r="K1269" s="87"/>
      <c r="L1269" s="87"/>
      <c r="M1269" s="87"/>
      <c r="N1269" s="87"/>
      <c r="O1269" s="87"/>
      <c r="P1269" s="87"/>
      <c r="Q1269" s="87"/>
      <c r="R1269" s="87"/>
      <c r="S1269" s="87"/>
      <c r="T1269" s="87"/>
      <c r="U1269" s="87"/>
      <c r="V1269" s="87"/>
      <c r="W1269" s="87"/>
      <c r="X1269" s="87"/>
      <c r="Y1269" s="87"/>
      <c r="Z1269" s="87"/>
      <c r="AA1269" s="87"/>
      <c r="AB1269" s="87"/>
      <c r="AC1269" s="87"/>
      <c r="AD1269" s="87"/>
      <c r="AE1269" s="87"/>
      <c r="AF1269" s="87"/>
      <c r="AG1269" s="87"/>
      <c r="AH1269" s="87"/>
      <c r="AI1269" s="87"/>
      <c r="AJ1269" s="87"/>
      <c r="AK1269" s="87"/>
      <c r="AL1269" s="87"/>
      <c r="AM1269" s="87"/>
      <c r="AN1269" s="87"/>
      <c r="AO1269" s="87"/>
      <c r="AP1269" s="87"/>
      <c r="AQ1269" s="87"/>
      <c r="AR1269" s="87"/>
      <c r="AS1269" s="87"/>
      <c r="AT1269" s="87"/>
      <c r="AU1269" s="87"/>
      <c r="AV1269" s="87"/>
      <c r="AW1269" s="87"/>
      <c r="AX1269" s="88"/>
    </row>
    <row r="1270" spans="1:113" ht="12" customHeight="1">
      <c r="A1270" s="78"/>
      <c r="B1270" s="86"/>
      <c r="C1270" s="87"/>
      <c r="D1270" s="87"/>
      <c r="E1270" s="87"/>
      <c r="F1270" s="87"/>
      <c r="G1270" s="87"/>
      <c r="H1270" s="87"/>
      <c r="I1270" s="87"/>
      <c r="J1270" s="87"/>
      <c r="K1270" s="87"/>
      <c r="L1270" s="87"/>
      <c r="M1270" s="87"/>
      <c r="N1270" s="87"/>
      <c r="O1270" s="87"/>
      <c r="P1270" s="87"/>
      <c r="Q1270" s="87"/>
      <c r="R1270" s="87"/>
      <c r="S1270" s="87"/>
      <c r="T1270" s="87"/>
      <c r="U1270" s="87"/>
      <c r="V1270" s="87"/>
      <c r="W1270" s="87"/>
      <c r="X1270" s="87"/>
      <c r="Y1270" s="87"/>
      <c r="Z1270" s="87"/>
      <c r="AA1270" s="87"/>
      <c r="AB1270" s="87"/>
      <c r="AC1270" s="87"/>
      <c r="AD1270" s="87"/>
      <c r="AE1270" s="87"/>
      <c r="AF1270" s="87"/>
      <c r="AG1270" s="87"/>
      <c r="AH1270" s="87"/>
      <c r="AI1270" s="87"/>
      <c r="AJ1270" s="87"/>
      <c r="AK1270" s="87"/>
      <c r="AL1270" s="87"/>
      <c r="AM1270" s="87"/>
      <c r="AN1270" s="87"/>
      <c r="AO1270" s="87"/>
      <c r="AP1270" s="87"/>
      <c r="AQ1270" s="87"/>
      <c r="AR1270" s="87"/>
      <c r="AS1270" s="87"/>
      <c r="AT1270" s="87"/>
      <c r="AU1270" s="87"/>
      <c r="AV1270" s="87"/>
      <c r="AW1270" s="87"/>
      <c r="AX1270" s="88"/>
    </row>
    <row r="1271" spans="1:113" ht="15" thickBot="1">
      <c r="A1271" s="90"/>
      <c r="B1271" s="91"/>
      <c r="C1271" s="92"/>
      <c r="D1271" s="92"/>
      <c r="E1271" s="92"/>
      <c r="F1271" s="92"/>
      <c r="G1271" s="92"/>
      <c r="H1271" s="92"/>
      <c r="I1271" s="92"/>
      <c r="J1271" s="92"/>
      <c r="K1271" s="92"/>
      <c r="L1271" s="92"/>
      <c r="M1271" s="92"/>
      <c r="N1271" s="92"/>
      <c r="O1271" s="92"/>
      <c r="P1271" s="92"/>
      <c r="Q1271" s="92"/>
      <c r="R1271" s="92"/>
      <c r="S1271" s="92"/>
      <c r="T1271" s="92"/>
      <c r="U1271" s="92"/>
      <c r="V1271" s="92"/>
      <c r="W1271" s="92"/>
      <c r="X1271" s="92"/>
      <c r="Y1271" s="92"/>
      <c r="Z1271" s="92"/>
      <c r="AA1271" s="92"/>
      <c r="AB1271" s="92"/>
      <c r="AC1271" s="92"/>
      <c r="AD1271" s="92"/>
      <c r="AE1271" s="92"/>
      <c r="AF1271" s="92"/>
      <c r="AG1271" s="92"/>
      <c r="AH1271" s="92"/>
      <c r="AI1271" s="92"/>
      <c r="AJ1271" s="92"/>
      <c r="AK1271" s="92"/>
      <c r="AL1271" s="92"/>
      <c r="AM1271" s="92"/>
      <c r="AN1271" s="92"/>
      <c r="AO1271" s="92"/>
      <c r="AP1271" s="92"/>
      <c r="AQ1271" s="92"/>
      <c r="AR1271" s="92"/>
      <c r="AS1271" s="92"/>
      <c r="AT1271" s="92"/>
      <c r="AU1271" s="92"/>
      <c r="AV1271" s="92"/>
      <c r="AW1271" s="92"/>
      <c r="AX1271" s="93"/>
    </row>
    <row r="1272" spans="1:113">
      <c r="B1272" s="94"/>
    </row>
    <row r="1273" spans="1:113" ht="15" thickBot="1">
      <c r="A1273" s="81"/>
      <c r="B1273" s="80" t="s">
        <v>89</v>
      </c>
      <c r="C1273" s="78"/>
      <c r="D1273" s="78"/>
      <c r="E1273" s="78"/>
      <c r="F1273" s="78"/>
      <c r="G1273" s="78"/>
      <c r="H1273" s="78"/>
      <c r="I1273" s="78"/>
      <c r="J1273" s="78"/>
      <c r="K1273" s="78"/>
      <c r="L1273" s="79"/>
      <c r="M1273" s="79"/>
      <c r="N1273" s="79"/>
      <c r="O1273" s="79"/>
      <c r="P1273" s="78"/>
      <c r="Q1273" s="78"/>
      <c r="R1273" s="78"/>
      <c r="S1273" s="78"/>
      <c r="T1273" s="78"/>
      <c r="U1273" s="78"/>
      <c r="V1273" s="80"/>
      <c r="W1273" s="80"/>
      <c r="X1273" s="80"/>
      <c r="Y1273" s="80"/>
      <c r="Z1273" s="80"/>
      <c r="AA1273" s="80"/>
      <c r="AB1273" s="80"/>
      <c r="AC1273" s="80"/>
      <c r="AD1273" s="80"/>
      <c r="AE1273" s="80"/>
      <c r="AF1273" s="80"/>
      <c r="AG1273" s="80"/>
      <c r="AH1273" s="80"/>
      <c r="AI1273" s="80"/>
      <c r="AJ1273" s="80"/>
      <c r="AK1273" s="80"/>
      <c r="AL1273" s="80"/>
      <c r="AM1273" s="80"/>
      <c r="AN1273" s="80"/>
      <c r="AO1273" s="80"/>
      <c r="AP1273" s="80"/>
      <c r="AQ1273" s="80"/>
      <c r="AR1273" s="80"/>
      <c r="AS1273" s="80"/>
      <c r="AT1273" s="80"/>
      <c r="AU1273" s="80"/>
      <c r="AV1273" s="80"/>
      <c r="AW1273" s="80"/>
      <c r="AX1273" s="80"/>
      <c r="DI1273" s="71"/>
    </row>
    <row r="1274" spans="1:113" ht="14.25">
      <c r="A1274" s="78"/>
      <c r="B1274" s="82"/>
      <c r="C1274" s="77"/>
      <c r="D1274" s="77"/>
      <c r="E1274" s="77"/>
      <c r="F1274" s="77"/>
      <c r="G1274" s="77"/>
      <c r="H1274" s="77"/>
      <c r="I1274" s="77"/>
      <c r="J1274" s="77"/>
      <c r="K1274" s="77"/>
      <c r="L1274" s="83"/>
      <c r="M1274" s="83"/>
      <c r="N1274" s="83"/>
      <c r="O1274" s="83"/>
      <c r="P1274" s="77"/>
      <c r="Q1274" s="77"/>
      <c r="R1274" s="77"/>
      <c r="S1274" s="77"/>
      <c r="T1274" s="77"/>
      <c r="U1274" s="77"/>
      <c r="V1274" s="84"/>
      <c r="W1274" s="84"/>
      <c r="X1274" s="84"/>
      <c r="Y1274" s="84"/>
      <c r="Z1274" s="84"/>
      <c r="AA1274" s="84"/>
      <c r="AB1274" s="84"/>
      <c r="AC1274" s="84"/>
      <c r="AD1274" s="84"/>
      <c r="AE1274" s="84"/>
      <c r="AF1274" s="84"/>
      <c r="AG1274" s="84"/>
      <c r="AH1274" s="84"/>
      <c r="AI1274" s="84"/>
      <c r="AJ1274" s="84"/>
      <c r="AK1274" s="84"/>
      <c r="AL1274" s="84"/>
      <c r="AM1274" s="84"/>
      <c r="AN1274" s="84"/>
      <c r="AO1274" s="84"/>
      <c r="AP1274" s="84"/>
      <c r="AQ1274" s="84"/>
      <c r="AR1274" s="84"/>
      <c r="AS1274" s="84"/>
      <c r="AT1274" s="84"/>
      <c r="AU1274" s="84"/>
      <c r="AV1274" s="84"/>
      <c r="AW1274" s="84"/>
      <c r="AX1274" s="85"/>
    </row>
    <row r="1275" spans="1:113" ht="12" customHeight="1">
      <c r="A1275" s="78"/>
      <c r="B1275" s="86" t="s">
        <v>271</v>
      </c>
      <c r="C1275" s="87"/>
      <c r="D1275" s="87"/>
      <c r="E1275" s="87"/>
      <c r="F1275" s="87"/>
      <c r="G1275" s="87"/>
      <c r="H1275" s="87"/>
      <c r="I1275" s="87"/>
      <c r="J1275" s="87"/>
      <c r="K1275" s="87"/>
      <c r="L1275" s="87"/>
      <c r="M1275" s="87"/>
      <c r="N1275" s="87"/>
      <c r="O1275" s="87"/>
      <c r="P1275" s="87"/>
      <c r="Q1275" s="87"/>
      <c r="R1275" s="87"/>
      <c r="S1275" s="87"/>
      <c r="T1275" s="87"/>
      <c r="U1275" s="87"/>
      <c r="V1275" s="87"/>
      <c r="W1275" s="87"/>
      <c r="X1275" s="87"/>
      <c r="Y1275" s="87"/>
      <c r="Z1275" s="87"/>
      <c r="AA1275" s="87"/>
      <c r="AB1275" s="87"/>
      <c r="AC1275" s="87"/>
      <c r="AD1275" s="87"/>
      <c r="AE1275" s="87"/>
      <c r="AF1275" s="87"/>
      <c r="AG1275" s="87"/>
      <c r="AH1275" s="87"/>
      <c r="AI1275" s="87"/>
      <c r="AJ1275" s="87"/>
      <c r="AK1275" s="87"/>
      <c r="AL1275" s="87"/>
      <c r="AM1275" s="87"/>
      <c r="AN1275" s="87"/>
      <c r="AO1275" s="87"/>
      <c r="AP1275" s="87"/>
      <c r="AQ1275" s="87"/>
      <c r="AR1275" s="87"/>
      <c r="AS1275" s="87"/>
      <c r="AT1275" s="87"/>
      <c r="AU1275" s="87"/>
      <c r="AV1275" s="87"/>
      <c r="AW1275" s="87"/>
      <c r="AX1275" s="88"/>
    </row>
    <row r="1276" spans="1:113" ht="12" customHeight="1">
      <c r="A1276" s="78"/>
      <c r="B1276" s="86"/>
      <c r="C1276" s="87"/>
      <c r="D1276" s="87"/>
      <c r="E1276" s="87"/>
      <c r="F1276" s="87"/>
      <c r="G1276" s="87"/>
      <c r="H1276" s="87"/>
      <c r="I1276" s="87"/>
      <c r="J1276" s="87"/>
      <c r="K1276" s="87"/>
      <c r="L1276" s="87"/>
      <c r="M1276" s="87"/>
      <c r="N1276" s="87"/>
      <c r="O1276" s="87"/>
      <c r="P1276" s="87"/>
      <c r="Q1276" s="87"/>
      <c r="R1276" s="87"/>
      <c r="S1276" s="87"/>
      <c r="T1276" s="87"/>
      <c r="U1276" s="87"/>
      <c r="V1276" s="87"/>
      <c r="W1276" s="87"/>
      <c r="X1276" s="87"/>
      <c r="Y1276" s="87"/>
      <c r="Z1276" s="87"/>
      <c r="AA1276" s="87"/>
      <c r="AB1276" s="87"/>
      <c r="AC1276" s="87"/>
      <c r="AD1276" s="87"/>
      <c r="AE1276" s="87"/>
      <c r="AF1276" s="87"/>
      <c r="AG1276" s="87"/>
      <c r="AH1276" s="87"/>
      <c r="AI1276" s="87"/>
      <c r="AJ1276" s="87"/>
      <c r="AK1276" s="87"/>
      <c r="AL1276" s="87"/>
      <c r="AM1276" s="87"/>
      <c r="AN1276" s="87"/>
      <c r="AO1276" s="87"/>
      <c r="AP1276" s="87"/>
      <c r="AQ1276" s="87"/>
      <c r="AR1276" s="87"/>
      <c r="AS1276" s="87"/>
      <c r="AT1276" s="87"/>
      <c r="AU1276" s="87"/>
      <c r="AV1276" s="87"/>
      <c r="AW1276" s="87"/>
      <c r="AX1276" s="88"/>
      <c r="BC1276" s="89"/>
    </row>
    <row r="1277" spans="1:113" ht="12" customHeight="1">
      <c r="A1277" s="78"/>
      <c r="B1277" s="86"/>
      <c r="C1277" s="87"/>
      <c r="D1277" s="87"/>
      <c r="E1277" s="87"/>
      <c r="F1277" s="87"/>
      <c r="G1277" s="87"/>
      <c r="H1277" s="87"/>
      <c r="I1277" s="87"/>
      <c r="J1277" s="87"/>
      <c r="K1277" s="87"/>
      <c r="L1277" s="87"/>
      <c r="M1277" s="87"/>
      <c r="N1277" s="87"/>
      <c r="O1277" s="87"/>
      <c r="P1277" s="87"/>
      <c r="Q1277" s="87"/>
      <c r="R1277" s="87"/>
      <c r="S1277" s="87"/>
      <c r="T1277" s="87"/>
      <c r="U1277" s="87"/>
      <c r="V1277" s="87"/>
      <c r="W1277" s="87"/>
      <c r="X1277" s="87"/>
      <c r="Y1277" s="87"/>
      <c r="Z1277" s="87"/>
      <c r="AA1277" s="87"/>
      <c r="AB1277" s="87"/>
      <c r="AC1277" s="87"/>
      <c r="AD1277" s="87"/>
      <c r="AE1277" s="87"/>
      <c r="AF1277" s="87"/>
      <c r="AG1277" s="87"/>
      <c r="AH1277" s="87"/>
      <c r="AI1277" s="87"/>
      <c r="AJ1277" s="87"/>
      <c r="AK1277" s="87"/>
      <c r="AL1277" s="87"/>
      <c r="AM1277" s="87"/>
      <c r="AN1277" s="87"/>
      <c r="AO1277" s="87"/>
      <c r="AP1277" s="87"/>
      <c r="AQ1277" s="87"/>
      <c r="AR1277" s="87"/>
      <c r="AS1277" s="87"/>
      <c r="AT1277" s="87"/>
      <c r="AU1277" s="87"/>
      <c r="AV1277" s="87"/>
      <c r="AW1277" s="87"/>
      <c r="AX1277" s="88"/>
    </row>
    <row r="1278" spans="1:113" ht="12" customHeight="1">
      <c r="A1278" s="78"/>
      <c r="B1278" s="86"/>
      <c r="C1278" s="87"/>
      <c r="D1278" s="87"/>
      <c r="E1278" s="87"/>
      <c r="F1278" s="87"/>
      <c r="G1278" s="87"/>
      <c r="H1278" s="87"/>
      <c r="I1278" s="87"/>
      <c r="J1278" s="87"/>
      <c r="K1278" s="87"/>
      <c r="L1278" s="87"/>
      <c r="M1278" s="87"/>
      <c r="N1278" s="87"/>
      <c r="O1278" s="87"/>
      <c r="P1278" s="87"/>
      <c r="Q1278" s="87"/>
      <c r="R1278" s="87"/>
      <c r="S1278" s="87"/>
      <c r="T1278" s="87"/>
      <c r="U1278" s="87"/>
      <c r="V1278" s="87"/>
      <c r="W1278" s="87"/>
      <c r="X1278" s="87"/>
      <c r="Y1278" s="87"/>
      <c r="Z1278" s="87"/>
      <c r="AA1278" s="87"/>
      <c r="AB1278" s="87"/>
      <c r="AC1278" s="87"/>
      <c r="AD1278" s="87"/>
      <c r="AE1278" s="87"/>
      <c r="AF1278" s="87"/>
      <c r="AG1278" s="87"/>
      <c r="AH1278" s="87"/>
      <c r="AI1278" s="87"/>
      <c r="AJ1278" s="87"/>
      <c r="AK1278" s="87"/>
      <c r="AL1278" s="87"/>
      <c r="AM1278" s="87"/>
      <c r="AN1278" s="87"/>
      <c r="AO1278" s="87"/>
      <c r="AP1278" s="87"/>
      <c r="AQ1278" s="87"/>
      <c r="AR1278" s="87"/>
      <c r="AS1278" s="87"/>
      <c r="AT1278" s="87"/>
      <c r="AU1278" s="87"/>
      <c r="AV1278" s="87"/>
      <c r="AW1278" s="87"/>
      <c r="AX1278" s="88"/>
    </row>
    <row r="1279" spans="1:113" ht="12" customHeight="1">
      <c r="A1279" s="78"/>
      <c r="B1279" s="86"/>
      <c r="C1279" s="87"/>
      <c r="D1279" s="87"/>
      <c r="E1279" s="87"/>
      <c r="F1279" s="87"/>
      <c r="G1279" s="87"/>
      <c r="H1279" s="87"/>
      <c r="I1279" s="87"/>
      <c r="J1279" s="87"/>
      <c r="K1279" s="87"/>
      <c r="L1279" s="87"/>
      <c r="M1279" s="87"/>
      <c r="N1279" s="87"/>
      <c r="O1279" s="87"/>
      <c r="P1279" s="87"/>
      <c r="Q1279" s="87"/>
      <c r="R1279" s="87"/>
      <c r="S1279" s="87"/>
      <c r="T1279" s="87"/>
      <c r="U1279" s="87"/>
      <c r="V1279" s="87"/>
      <c r="W1279" s="87"/>
      <c r="X1279" s="87"/>
      <c r="Y1279" s="87"/>
      <c r="Z1279" s="87"/>
      <c r="AA1279" s="87"/>
      <c r="AB1279" s="87"/>
      <c r="AC1279" s="87"/>
      <c r="AD1279" s="87"/>
      <c r="AE1279" s="87"/>
      <c r="AF1279" s="87"/>
      <c r="AG1279" s="87"/>
      <c r="AH1279" s="87"/>
      <c r="AI1279" s="87"/>
      <c r="AJ1279" s="87"/>
      <c r="AK1279" s="87"/>
      <c r="AL1279" s="87"/>
      <c r="AM1279" s="87"/>
      <c r="AN1279" s="87"/>
      <c r="AO1279" s="87"/>
      <c r="AP1279" s="87"/>
      <c r="AQ1279" s="87"/>
      <c r="AR1279" s="87"/>
      <c r="AS1279" s="87"/>
      <c r="AT1279" s="87"/>
      <c r="AU1279" s="87"/>
      <c r="AV1279" s="87"/>
      <c r="AW1279" s="87"/>
      <c r="AX1279" s="88"/>
    </row>
    <row r="1280" spans="1:113" ht="15" thickBot="1">
      <c r="A1280" s="90"/>
      <c r="B1280" s="91"/>
      <c r="C1280" s="92"/>
      <c r="D1280" s="92"/>
      <c r="E1280" s="92"/>
      <c r="F1280" s="92"/>
      <c r="G1280" s="92"/>
      <c r="H1280" s="92"/>
      <c r="I1280" s="92"/>
      <c r="J1280" s="92"/>
      <c r="K1280" s="92"/>
      <c r="L1280" s="92"/>
      <c r="M1280" s="92"/>
      <c r="N1280" s="92"/>
      <c r="O1280" s="92"/>
      <c r="P1280" s="92"/>
      <c r="Q1280" s="92"/>
      <c r="R1280" s="92"/>
      <c r="S1280" s="92"/>
      <c r="T1280" s="92"/>
      <c r="U1280" s="92"/>
      <c r="V1280" s="92"/>
      <c r="W1280" s="92"/>
      <c r="X1280" s="92"/>
      <c r="Y1280" s="92"/>
      <c r="Z1280" s="92"/>
      <c r="AA1280" s="92"/>
      <c r="AB1280" s="92"/>
      <c r="AC1280" s="92"/>
      <c r="AD1280" s="92"/>
      <c r="AE1280" s="92"/>
      <c r="AF1280" s="92"/>
      <c r="AG1280" s="92"/>
      <c r="AH1280" s="92"/>
      <c r="AI1280" s="92"/>
      <c r="AJ1280" s="92"/>
      <c r="AK1280" s="92"/>
      <c r="AL1280" s="92"/>
      <c r="AM1280" s="92"/>
      <c r="AN1280" s="92"/>
      <c r="AO1280" s="92"/>
      <c r="AP1280" s="92"/>
      <c r="AQ1280" s="92"/>
      <c r="AR1280" s="92"/>
      <c r="AS1280" s="92"/>
      <c r="AT1280" s="92"/>
      <c r="AU1280" s="92"/>
      <c r="AV1280" s="92"/>
      <c r="AW1280" s="92"/>
      <c r="AX1280" s="93"/>
    </row>
    <row r="1281" spans="1:251">
      <c r="B1281" s="94"/>
    </row>
    <row r="1282" spans="1:251" ht="14.25">
      <c r="B1282" s="80" t="s">
        <v>91</v>
      </c>
      <c r="C1282" s="78"/>
      <c r="D1282" s="78"/>
      <c r="E1282" s="78"/>
      <c r="F1282" s="78"/>
      <c r="G1282" s="78"/>
      <c r="H1282" s="78"/>
      <c r="I1282" s="78"/>
      <c r="J1282" s="78"/>
      <c r="K1282" s="78"/>
      <c r="L1282" s="79"/>
      <c r="M1282" s="79"/>
      <c r="N1282" s="79"/>
      <c r="O1282" s="79"/>
      <c r="P1282" s="78"/>
      <c r="Q1282" s="78"/>
      <c r="R1282" s="78"/>
      <c r="S1282" s="78"/>
      <c r="T1282" s="78"/>
      <c r="U1282" s="78"/>
      <c r="V1282" s="80"/>
      <c r="W1282" s="80"/>
      <c r="X1282" s="80"/>
      <c r="Y1282" s="80"/>
      <c r="Z1282" s="80"/>
      <c r="AA1282" s="80"/>
      <c r="AB1282" s="80"/>
      <c r="AC1282" s="80"/>
      <c r="AD1282" s="80"/>
      <c r="AE1282" s="80"/>
      <c r="AF1282" s="80"/>
      <c r="AG1282" s="80"/>
      <c r="AH1282" s="80"/>
      <c r="AI1282" s="80"/>
      <c r="AJ1282" s="80"/>
      <c r="AK1282" s="80"/>
      <c r="AL1282" s="80"/>
      <c r="AM1282" s="80"/>
      <c r="AN1282" s="80"/>
      <c r="AO1282" s="80"/>
      <c r="AP1282" s="80"/>
      <c r="AQ1282" s="80"/>
      <c r="AR1282" s="80"/>
      <c r="AS1282" s="80"/>
      <c r="AT1282" s="80"/>
      <c r="AU1282" s="80"/>
      <c r="AV1282" s="80"/>
      <c r="AW1282" s="80"/>
      <c r="AX1282" s="80"/>
    </row>
    <row r="1283" spans="1:251" ht="15" thickBot="1">
      <c r="B1283" s="78"/>
      <c r="C1283" s="78"/>
      <c r="D1283" s="78"/>
      <c r="E1283" s="78"/>
      <c r="F1283" s="78"/>
      <c r="G1283" s="78"/>
      <c r="H1283" s="78"/>
      <c r="I1283" s="78"/>
      <c r="J1283" s="78"/>
      <c r="K1283" s="78"/>
      <c r="L1283" s="79"/>
      <c r="M1283" s="79"/>
      <c r="N1283" s="79"/>
      <c r="O1283" s="79"/>
      <c r="P1283" s="78"/>
      <c r="Q1283" s="78"/>
      <c r="R1283" s="78"/>
      <c r="S1283" s="78"/>
      <c r="T1283" s="78"/>
      <c r="U1283" s="78"/>
      <c r="V1283" s="80"/>
      <c r="W1283" s="80"/>
      <c r="X1283" s="80"/>
      <c r="Y1283" s="80"/>
      <c r="Z1283" s="80"/>
      <c r="AA1283" s="80"/>
      <c r="AB1283" s="80"/>
      <c r="AC1283" s="80"/>
      <c r="AD1283" s="80"/>
      <c r="AE1283" s="80"/>
      <c r="AF1283" s="80"/>
      <c r="AG1283" s="80"/>
      <c r="AH1283" s="80"/>
      <c r="AI1283" s="80"/>
      <c r="AJ1283" s="80"/>
      <c r="AK1283" s="80"/>
      <c r="AL1283" s="80"/>
      <c r="AM1283" s="80"/>
      <c r="AN1283" s="80"/>
      <c r="AO1283" s="80"/>
      <c r="AP1283" s="80"/>
      <c r="AQ1283" s="80"/>
      <c r="AR1283" s="80"/>
      <c r="AS1283" s="80"/>
      <c r="AT1283" s="80"/>
      <c r="AU1283" s="80"/>
      <c r="AV1283" s="80"/>
      <c r="AW1283" s="80"/>
      <c r="AX1283" s="95" t="s">
        <v>92</v>
      </c>
    </row>
    <row r="1284" spans="1:251" s="89" customFormat="1" ht="13.5" customHeight="1">
      <c r="A1284" s="78"/>
      <c r="B1284" s="96" t="s">
        <v>93</v>
      </c>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8"/>
      <c r="AA1284" s="99" t="s">
        <v>94</v>
      </c>
      <c r="AB1284" s="97"/>
      <c r="AC1284" s="97"/>
      <c r="AD1284" s="97"/>
      <c r="AE1284" s="97"/>
      <c r="AF1284" s="97"/>
      <c r="AG1284" s="97"/>
      <c r="AH1284" s="97"/>
      <c r="AI1284" s="98"/>
      <c r="AJ1284" s="99" t="s">
        <v>95</v>
      </c>
      <c r="AK1284" s="97"/>
      <c r="AL1284" s="97"/>
      <c r="AM1284" s="97"/>
      <c r="AN1284" s="97"/>
      <c r="AO1284" s="97"/>
      <c r="AP1284" s="97"/>
      <c r="AQ1284" s="97"/>
      <c r="AR1284" s="98"/>
      <c r="AS1284" s="99" t="s">
        <v>96</v>
      </c>
      <c r="AT1284" s="97"/>
      <c r="AU1284" s="97"/>
      <c r="AV1284" s="97"/>
      <c r="AW1284" s="97"/>
      <c r="AX1284" s="100"/>
      <c r="AY1284" s="65"/>
      <c r="AZ1284" s="65"/>
      <c r="BA1284" s="65"/>
      <c r="BB1284" s="65"/>
      <c r="BC1284" s="65"/>
      <c r="BD1284" s="65"/>
      <c r="BE1284" s="65"/>
      <c r="BF1284" s="65"/>
      <c r="BG1284" s="65"/>
      <c r="BH1284" s="65"/>
      <c r="BI1284" s="65"/>
      <c r="BJ1284" s="65"/>
      <c r="BK1284" s="65"/>
      <c r="BL1284" s="65"/>
      <c r="BM1284" s="65"/>
      <c r="BN1284" s="65"/>
      <c r="BO1284" s="65"/>
      <c r="BP1284" s="65"/>
      <c r="BQ1284" s="65"/>
      <c r="BR1284" s="65"/>
      <c r="BS1284" s="65"/>
      <c r="BT1284" s="65"/>
      <c r="BU1284" s="65"/>
      <c r="BV1284" s="65"/>
      <c r="BW1284" s="65"/>
      <c r="BX1284" s="65"/>
      <c r="BY1284" s="65"/>
      <c r="BZ1284" s="65"/>
      <c r="CA1284" s="65"/>
      <c r="CB1284" s="65"/>
      <c r="CC1284" s="65"/>
      <c r="CD1284" s="65"/>
      <c r="CE1284" s="65"/>
      <c r="CF1284" s="65"/>
      <c r="CG1284" s="65"/>
      <c r="CH1284" s="65"/>
      <c r="CI1284" s="65"/>
      <c r="CJ1284" s="65"/>
      <c r="CK1284" s="65"/>
      <c r="CL1284" s="65"/>
      <c r="CM1284" s="65"/>
      <c r="CN1284" s="65"/>
      <c r="CO1284" s="65"/>
      <c r="CP1284" s="65"/>
      <c r="CQ1284" s="65"/>
      <c r="CR1284" s="65"/>
      <c r="CS1284" s="65"/>
      <c r="CT1284" s="65"/>
      <c r="CU1284" s="65"/>
      <c r="CV1284" s="65"/>
      <c r="CW1284" s="65"/>
      <c r="CX1284" s="65"/>
      <c r="CY1284" s="65"/>
      <c r="CZ1284" s="65"/>
      <c r="DA1284" s="65"/>
      <c r="DB1284" s="65"/>
      <c r="DC1284" s="65"/>
      <c r="DD1284" s="65"/>
      <c r="DE1284" s="65"/>
      <c r="DF1284" s="65"/>
      <c r="DG1284" s="65"/>
      <c r="DH1284" s="65"/>
      <c r="DI1284" s="65"/>
      <c r="DJ1284" s="65"/>
      <c r="DK1284" s="65"/>
      <c r="DL1284" s="65"/>
      <c r="DM1284" s="65"/>
      <c r="DN1284" s="65"/>
      <c r="DO1284" s="65"/>
      <c r="DP1284" s="65"/>
      <c r="DQ1284" s="65"/>
      <c r="DR1284" s="65"/>
      <c r="DS1284" s="65"/>
      <c r="DT1284" s="65"/>
      <c r="DU1284" s="65"/>
      <c r="DV1284" s="65"/>
      <c r="DW1284" s="65"/>
      <c r="DX1284" s="65"/>
      <c r="DY1284" s="65"/>
      <c r="DZ1284" s="65"/>
      <c r="EA1284" s="65"/>
      <c r="EB1284" s="65"/>
      <c r="EC1284" s="65"/>
      <c r="ED1284" s="65"/>
      <c r="EE1284" s="65"/>
      <c r="EF1284" s="65"/>
      <c r="EG1284" s="65"/>
      <c r="EH1284" s="65"/>
      <c r="EI1284" s="65"/>
      <c r="EJ1284" s="65"/>
      <c r="EK1284" s="65"/>
      <c r="EL1284" s="65"/>
      <c r="EM1284" s="65"/>
      <c r="EN1284" s="65"/>
      <c r="EO1284" s="65"/>
      <c r="EP1284" s="65"/>
      <c r="EQ1284" s="65"/>
      <c r="ER1284" s="65"/>
      <c r="ES1284" s="65"/>
      <c r="ET1284" s="65"/>
      <c r="EU1284" s="65"/>
      <c r="EV1284" s="65"/>
      <c r="EW1284" s="65"/>
      <c r="EX1284" s="65"/>
      <c r="EY1284" s="65"/>
      <c r="EZ1284" s="65"/>
      <c r="FA1284" s="65"/>
      <c r="FB1284" s="65"/>
      <c r="FC1284" s="65"/>
      <c r="FD1284" s="65"/>
      <c r="FE1284" s="65"/>
      <c r="FF1284" s="65"/>
      <c r="FG1284" s="65"/>
      <c r="FH1284" s="65"/>
      <c r="FI1284" s="65"/>
      <c r="FJ1284" s="65"/>
      <c r="FK1284" s="65"/>
      <c r="FL1284" s="65"/>
      <c r="FM1284" s="65"/>
      <c r="FN1284" s="65"/>
      <c r="FO1284" s="65"/>
      <c r="FP1284" s="65"/>
      <c r="FQ1284" s="65"/>
      <c r="FR1284" s="65"/>
      <c r="FS1284" s="65"/>
      <c r="FT1284" s="65"/>
      <c r="FU1284" s="65"/>
      <c r="FV1284" s="65"/>
      <c r="FW1284" s="65"/>
      <c r="FX1284" s="65"/>
      <c r="FY1284" s="65"/>
      <c r="FZ1284" s="65"/>
      <c r="GA1284" s="65"/>
      <c r="GB1284" s="65"/>
      <c r="GC1284" s="65"/>
      <c r="GD1284" s="65"/>
      <c r="GE1284" s="65"/>
      <c r="GF1284" s="65"/>
      <c r="GG1284" s="65"/>
      <c r="GH1284" s="65"/>
      <c r="GI1284" s="65"/>
      <c r="GJ1284" s="65"/>
      <c r="GK1284" s="65"/>
      <c r="GL1284" s="65"/>
      <c r="GM1284" s="65"/>
      <c r="GN1284" s="65"/>
      <c r="GO1284" s="65"/>
      <c r="GP1284" s="65"/>
      <c r="GQ1284" s="65"/>
      <c r="GR1284" s="65"/>
      <c r="GS1284" s="65"/>
      <c r="GT1284" s="65"/>
      <c r="GU1284" s="65"/>
      <c r="GV1284" s="65"/>
      <c r="GW1284" s="65"/>
      <c r="GX1284" s="65"/>
      <c r="GY1284" s="65"/>
      <c r="GZ1284" s="65"/>
      <c r="HA1284" s="65"/>
      <c r="HB1284" s="65"/>
      <c r="HC1284" s="65"/>
      <c r="HD1284" s="65"/>
      <c r="HE1284" s="65"/>
      <c r="HF1284" s="65"/>
      <c r="HG1284" s="65"/>
      <c r="HH1284" s="65"/>
      <c r="HI1284" s="65"/>
      <c r="HJ1284" s="65"/>
      <c r="HK1284" s="65"/>
      <c r="HL1284" s="65"/>
      <c r="HM1284" s="65"/>
      <c r="HN1284" s="65"/>
      <c r="HO1284" s="65"/>
      <c r="HP1284" s="65"/>
      <c r="HQ1284" s="65"/>
      <c r="HR1284" s="65"/>
      <c r="HS1284" s="65"/>
      <c r="HT1284" s="65"/>
      <c r="HU1284" s="65"/>
      <c r="HV1284" s="65"/>
      <c r="HW1284" s="65"/>
      <c r="HX1284" s="65"/>
      <c r="HY1284" s="65"/>
      <c r="HZ1284" s="65"/>
      <c r="IA1284" s="65"/>
      <c r="IB1284" s="65"/>
      <c r="IC1284" s="65"/>
      <c r="ID1284" s="65"/>
      <c r="IE1284" s="65"/>
      <c r="IF1284" s="65"/>
      <c r="IG1284" s="65"/>
      <c r="IH1284" s="65"/>
      <c r="II1284" s="65"/>
      <c r="IJ1284" s="65"/>
      <c r="IK1284" s="65"/>
      <c r="IL1284" s="65"/>
      <c r="IM1284" s="65"/>
      <c r="IN1284" s="65"/>
      <c r="IO1284" s="65"/>
      <c r="IP1284" s="65"/>
      <c r="IQ1284" s="65"/>
    </row>
    <row r="1285" spans="1:251" s="89" customFormat="1" ht="13.5">
      <c r="A1285" s="78"/>
      <c r="B1285" s="101"/>
      <c r="C1285" s="102"/>
      <c r="D1285" s="102"/>
      <c r="E1285" s="102"/>
      <c r="F1285" s="102"/>
      <c r="G1285" s="102"/>
      <c r="H1285" s="102"/>
      <c r="I1285" s="102"/>
      <c r="J1285" s="102"/>
      <c r="K1285" s="102"/>
      <c r="L1285" s="102"/>
      <c r="M1285" s="102"/>
      <c r="N1285" s="102"/>
      <c r="O1285" s="102"/>
      <c r="P1285" s="102"/>
      <c r="Q1285" s="102"/>
      <c r="R1285" s="102"/>
      <c r="S1285" s="102"/>
      <c r="T1285" s="102"/>
      <c r="U1285" s="102"/>
      <c r="V1285" s="102"/>
      <c r="W1285" s="102"/>
      <c r="X1285" s="102"/>
      <c r="Y1285" s="102"/>
      <c r="Z1285" s="103"/>
      <c r="AA1285" s="104"/>
      <c r="AB1285" s="102"/>
      <c r="AC1285" s="102"/>
      <c r="AD1285" s="102"/>
      <c r="AE1285" s="102"/>
      <c r="AF1285" s="102"/>
      <c r="AG1285" s="102"/>
      <c r="AH1285" s="102"/>
      <c r="AI1285" s="103"/>
      <c r="AJ1285" s="104"/>
      <c r="AK1285" s="102"/>
      <c r="AL1285" s="102"/>
      <c r="AM1285" s="102"/>
      <c r="AN1285" s="102"/>
      <c r="AO1285" s="102"/>
      <c r="AP1285" s="102"/>
      <c r="AQ1285" s="102"/>
      <c r="AR1285" s="103"/>
      <c r="AS1285" s="104"/>
      <c r="AT1285" s="102"/>
      <c r="AU1285" s="102"/>
      <c r="AV1285" s="102"/>
      <c r="AW1285" s="102"/>
      <c r="AX1285" s="105"/>
      <c r="AY1285" s="65"/>
      <c r="AZ1285" s="65"/>
      <c r="BA1285" s="65"/>
      <c r="BB1285" s="106"/>
      <c r="BC1285" s="107"/>
      <c r="BE1285" s="65"/>
      <c r="BF1285" s="65"/>
      <c r="BG1285" s="65"/>
      <c r="BH1285" s="65"/>
      <c r="BI1285" s="65"/>
      <c r="BJ1285" s="65"/>
      <c r="BK1285" s="65"/>
      <c r="BL1285" s="65"/>
      <c r="BM1285" s="65"/>
      <c r="BN1285" s="65"/>
      <c r="BO1285" s="65"/>
      <c r="BP1285" s="65"/>
      <c r="BQ1285" s="65"/>
      <c r="BR1285" s="65"/>
      <c r="BS1285" s="65"/>
      <c r="BT1285" s="65"/>
      <c r="BU1285" s="65"/>
      <c r="BV1285" s="65"/>
      <c r="BW1285" s="65"/>
      <c r="BX1285" s="65"/>
      <c r="BY1285" s="65"/>
      <c r="BZ1285" s="65"/>
      <c r="CA1285" s="65"/>
      <c r="CB1285" s="65"/>
      <c r="CC1285" s="65"/>
      <c r="CD1285" s="65"/>
      <c r="CE1285" s="65"/>
      <c r="CF1285" s="65"/>
      <c r="CG1285" s="65"/>
      <c r="CH1285" s="65"/>
      <c r="CI1285" s="65"/>
      <c r="CJ1285" s="65"/>
      <c r="CK1285" s="65"/>
      <c r="CL1285" s="65"/>
      <c r="CM1285" s="65"/>
      <c r="CN1285" s="65"/>
      <c r="CO1285" s="65"/>
      <c r="CP1285" s="65"/>
      <c r="CQ1285" s="65"/>
      <c r="CR1285" s="65"/>
      <c r="CS1285" s="65"/>
      <c r="CT1285" s="65"/>
      <c r="CU1285" s="65"/>
      <c r="CV1285" s="65"/>
      <c r="CW1285" s="65"/>
      <c r="CX1285" s="65"/>
      <c r="CY1285" s="65"/>
      <c r="CZ1285" s="65"/>
      <c r="DA1285" s="65"/>
      <c r="DB1285" s="65"/>
      <c r="DC1285" s="65"/>
      <c r="DD1285" s="65"/>
      <c r="DE1285" s="65"/>
      <c r="DF1285" s="65"/>
      <c r="DG1285" s="65"/>
      <c r="DH1285" s="65"/>
      <c r="DI1285" s="65"/>
      <c r="DJ1285" s="65"/>
      <c r="DK1285" s="65"/>
      <c r="DL1285" s="65"/>
      <c r="DM1285" s="65"/>
      <c r="DN1285" s="65"/>
      <c r="DO1285" s="65"/>
      <c r="DP1285" s="65"/>
      <c r="DQ1285" s="65"/>
      <c r="DR1285" s="65"/>
      <c r="DS1285" s="65"/>
      <c r="DT1285" s="65"/>
      <c r="DU1285" s="65"/>
      <c r="DV1285" s="65"/>
      <c r="DW1285" s="65"/>
      <c r="DX1285" s="65"/>
      <c r="DY1285" s="65"/>
      <c r="DZ1285" s="65"/>
      <c r="EA1285" s="65"/>
      <c r="EB1285" s="65"/>
      <c r="EC1285" s="65"/>
      <c r="ED1285" s="65"/>
      <c r="EE1285" s="65"/>
      <c r="EF1285" s="65"/>
      <c r="EG1285" s="65"/>
      <c r="EH1285" s="65"/>
      <c r="EI1285" s="65"/>
      <c r="EJ1285" s="65"/>
      <c r="EK1285" s="65"/>
      <c r="EL1285" s="65"/>
      <c r="EM1285" s="65"/>
      <c r="EN1285" s="65"/>
      <c r="EO1285" s="65"/>
      <c r="EP1285" s="65"/>
      <c r="EQ1285" s="65"/>
      <c r="ER1285" s="65"/>
      <c r="ES1285" s="65"/>
      <c r="ET1285" s="65"/>
      <c r="EU1285" s="65"/>
      <c r="EV1285" s="65"/>
      <c r="EW1285" s="65"/>
      <c r="EX1285" s="65"/>
      <c r="EY1285" s="65"/>
      <c r="EZ1285" s="65"/>
      <c r="FA1285" s="65"/>
      <c r="FB1285" s="65"/>
      <c r="FC1285" s="65"/>
      <c r="FD1285" s="65"/>
      <c r="FE1285" s="65"/>
      <c r="FF1285" s="65"/>
      <c r="FG1285" s="65"/>
      <c r="FH1285" s="65"/>
      <c r="FI1285" s="65"/>
      <c r="FJ1285" s="65"/>
      <c r="FK1285" s="65"/>
      <c r="FL1285" s="65"/>
      <c r="FM1285" s="65"/>
      <c r="FN1285" s="65"/>
      <c r="FO1285" s="65"/>
      <c r="FP1285" s="65"/>
      <c r="FQ1285" s="65"/>
      <c r="FR1285" s="65"/>
      <c r="FS1285" s="65"/>
      <c r="FT1285" s="65"/>
      <c r="FU1285" s="65"/>
      <c r="FV1285" s="65"/>
      <c r="FW1285" s="65"/>
      <c r="FX1285" s="65"/>
      <c r="FY1285" s="65"/>
      <c r="FZ1285" s="65"/>
      <c r="GA1285" s="65"/>
      <c r="GB1285" s="65"/>
      <c r="GC1285" s="65"/>
      <c r="GD1285" s="65"/>
      <c r="GE1285" s="65"/>
      <c r="GF1285" s="65"/>
      <c r="GG1285" s="65"/>
      <c r="GH1285" s="65"/>
      <c r="GI1285" s="65"/>
      <c r="GJ1285" s="65"/>
      <c r="GK1285" s="65"/>
      <c r="GL1285" s="65"/>
      <c r="GM1285" s="65"/>
      <c r="GN1285" s="65"/>
      <c r="GO1285" s="65"/>
      <c r="GP1285" s="65"/>
      <c r="GQ1285" s="65"/>
      <c r="GR1285" s="65"/>
      <c r="GS1285" s="65"/>
      <c r="GT1285" s="65"/>
      <c r="GU1285" s="65"/>
      <c r="GV1285" s="65"/>
      <c r="GW1285" s="65"/>
      <c r="GX1285" s="65"/>
      <c r="GY1285" s="65"/>
      <c r="GZ1285" s="65"/>
      <c r="HA1285" s="65"/>
      <c r="HB1285" s="65"/>
      <c r="HC1285" s="65"/>
      <c r="HD1285" s="65"/>
      <c r="HE1285" s="65"/>
      <c r="HF1285" s="65"/>
      <c r="HG1285" s="65"/>
      <c r="HH1285" s="65"/>
      <c r="HI1285" s="65"/>
      <c r="HJ1285" s="65"/>
      <c r="HK1285" s="65"/>
      <c r="HL1285" s="65"/>
      <c r="HM1285" s="65"/>
      <c r="HN1285" s="65"/>
      <c r="HO1285" s="65"/>
      <c r="HP1285" s="65"/>
      <c r="HQ1285" s="65"/>
      <c r="HR1285" s="65"/>
      <c r="HS1285" s="65"/>
      <c r="HT1285" s="65"/>
      <c r="HU1285" s="65"/>
      <c r="HV1285" s="65"/>
      <c r="HW1285" s="65"/>
      <c r="HX1285" s="65"/>
      <c r="HY1285" s="65"/>
      <c r="HZ1285" s="65"/>
      <c r="IA1285" s="65"/>
      <c r="IB1285" s="65"/>
      <c r="IC1285" s="65"/>
      <c r="ID1285" s="65"/>
      <c r="IE1285" s="65"/>
      <c r="IF1285" s="65"/>
      <c r="IG1285" s="65"/>
      <c r="IH1285" s="65"/>
      <c r="II1285" s="65"/>
      <c r="IJ1285" s="65"/>
      <c r="IK1285" s="65"/>
      <c r="IL1285" s="65"/>
      <c r="IM1285" s="65"/>
      <c r="IN1285" s="65"/>
      <c r="IO1285" s="65"/>
      <c r="IP1285" s="65"/>
      <c r="IQ1285" s="65"/>
    </row>
    <row r="1286" spans="1:251" s="89" customFormat="1" ht="18.75" customHeight="1">
      <c r="A1286" s="78"/>
      <c r="B1286" s="108"/>
      <c r="C1286" s="109" t="s">
        <v>272</v>
      </c>
      <c r="D1286" s="110"/>
      <c r="E1286" s="110"/>
      <c r="F1286" s="110"/>
      <c r="G1286" s="110"/>
      <c r="H1286" s="110"/>
      <c r="I1286" s="110"/>
      <c r="J1286" s="110"/>
      <c r="K1286" s="110"/>
      <c r="L1286" s="110"/>
      <c r="M1286" s="110"/>
      <c r="N1286" s="110"/>
      <c r="O1286" s="110"/>
      <c r="P1286" s="110"/>
      <c r="Q1286" s="110"/>
      <c r="R1286" s="110"/>
      <c r="S1286" s="110"/>
      <c r="T1286" s="110"/>
      <c r="U1286" s="110"/>
      <c r="V1286" s="110"/>
      <c r="W1286" s="110"/>
      <c r="X1286" s="110"/>
      <c r="Y1286" s="110"/>
      <c r="Z1286" s="111"/>
      <c r="AA1286" s="112">
        <v>700</v>
      </c>
      <c r="AB1286" s="113"/>
      <c r="AC1286" s="113"/>
      <c r="AD1286" s="113"/>
      <c r="AE1286" s="113"/>
      <c r="AF1286" s="113"/>
      <c r="AG1286" s="113"/>
      <c r="AH1286" s="113"/>
      <c r="AI1286" s="114"/>
      <c r="AJ1286" s="112">
        <v>724</v>
      </c>
      <c r="AK1286" s="113"/>
      <c r="AL1286" s="113"/>
      <c r="AM1286" s="113"/>
      <c r="AN1286" s="113"/>
      <c r="AO1286" s="113"/>
      <c r="AP1286" s="113"/>
      <c r="AQ1286" s="113"/>
      <c r="AR1286" s="114"/>
      <c r="AS1286" s="115"/>
      <c r="AT1286" s="116"/>
      <c r="AU1286" s="116"/>
      <c r="AV1286" s="116"/>
      <c r="AW1286" s="116"/>
      <c r="AX1286" s="117"/>
      <c r="AY1286" s="65"/>
      <c r="AZ1286" s="65"/>
      <c r="BA1286" s="65"/>
      <c r="BB1286" s="65"/>
      <c r="BC1286" s="65"/>
      <c r="BD1286" s="65"/>
      <c r="BE1286" s="65"/>
      <c r="BF1286" s="65"/>
      <c r="BG1286" s="65"/>
      <c r="BH1286" s="65"/>
      <c r="BI1286" s="65"/>
      <c r="BJ1286" s="65"/>
      <c r="BK1286" s="65"/>
      <c r="BL1286" s="65"/>
      <c r="BM1286" s="65"/>
      <c r="BN1286" s="65"/>
      <c r="BO1286" s="65"/>
      <c r="BP1286" s="65"/>
      <c r="BQ1286" s="65"/>
      <c r="BR1286" s="65"/>
      <c r="BS1286" s="65"/>
      <c r="BT1286" s="65"/>
      <c r="BU1286" s="65"/>
      <c r="BV1286" s="65"/>
      <c r="BW1286" s="65"/>
      <c r="BX1286" s="65"/>
      <c r="BY1286" s="65"/>
      <c r="BZ1286" s="65"/>
      <c r="CA1286" s="65"/>
      <c r="CB1286" s="65"/>
      <c r="CC1286" s="65"/>
      <c r="CD1286" s="65"/>
      <c r="CE1286" s="65"/>
      <c r="CF1286" s="65"/>
      <c r="CG1286" s="65"/>
      <c r="CH1286" s="65"/>
      <c r="CI1286" s="65"/>
      <c r="CJ1286" s="65"/>
      <c r="CK1286" s="65"/>
      <c r="CL1286" s="65"/>
      <c r="CM1286" s="65"/>
      <c r="CN1286" s="65"/>
      <c r="CO1286" s="65"/>
      <c r="CP1286" s="65"/>
      <c r="CQ1286" s="65"/>
      <c r="CR1286" s="65"/>
      <c r="CS1286" s="65"/>
      <c r="CT1286" s="65"/>
      <c r="CU1286" s="65"/>
      <c r="CV1286" s="65"/>
      <c r="CW1286" s="65"/>
      <c r="CX1286" s="65"/>
      <c r="CY1286" s="65"/>
      <c r="CZ1286" s="65"/>
      <c r="DA1286" s="65"/>
      <c r="DB1286" s="65"/>
      <c r="DC1286" s="65"/>
      <c r="DD1286" s="65"/>
      <c r="DE1286" s="65"/>
      <c r="DF1286" s="65"/>
      <c r="DG1286" s="65"/>
      <c r="DH1286" s="65"/>
      <c r="DI1286" s="65"/>
      <c r="DJ1286" s="65"/>
      <c r="DK1286" s="65"/>
      <c r="DL1286" s="65"/>
      <c r="DM1286" s="65"/>
      <c r="DN1286" s="65"/>
      <c r="DO1286" s="65"/>
      <c r="DP1286" s="65"/>
      <c r="DQ1286" s="65"/>
      <c r="DR1286" s="65"/>
      <c r="DS1286" s="65"/>
      <c r="DT1286" s="65"/>
      <c r="DU1286" s="65"/>
      <c r="DV1286" s="65"/>
      <c r="DW1286" s="65"/>
      <c r="DX1286" s="65"/>
      <c r="DY1286" s="65"/>
      <c r="DZ1286" s="65"/>
      <c r="EA1286" s="65"/>
      <c r="EB1286" s="65"/>
      <c r="EC1286" s="65"/>
      <c r="ED1286" s="65"/>
      <c r="EE1286" s="65"/>
      <c r="EF1286" s="65"/>
      <c r="EG1286" s="65"/>
      <c r="EH1286" s="65"/>
      <c r="EI1286" s="65"/>
      <c r="EJ1286" s="65"/>
      <c r="EK1286" s="65"/>
      <c r="EL1286" s="65"/>
      <c r="EM1286" s="65"/>
      <c r="EN1286" s="65"/>
      <c r="EO1286" s="65"/>
      <c r="EP1286" s="65"/>
      <c r="EQ1286" s="65"/>
      <c r="ER1286" s="65"/>
      <c r="ES1286" s="65"/>
      <c r="ET1286" s="65"/>
      <c r="EU1286" s="65"/>
      <c r="EV1286" s="65"/>
      <c r="EW1286" s="65"/>
      <c r="EX1286" s="65"/>
      <c r="EY1286" s="65"/>
      <c r="EZ1286" s="65"/>
      <c r="FA1286" s="65"/>
      <c r="FB1286" s="65"/>
      <c r="FC1286" s="65"/>
      <c r="FD1286" s="65"/>
      <c r="FE1286" s="65"/>
      <c r="FF1286" s="65"/>
      <c r="FG1286" s="65"/>
      <c r="FH1286" s="65"/>
      <c r="FI1286" s="65"/>
      <c r="FJ1286" s="65"/>
      <c r="FK1286" s="65"/>
      <c r="FL1286" s="65"/>
      <c r="FM1286" s="65"/>
      <c r="FN1286" s="65"/>
      <c r="FO1286" s="65"/>
      <c r="FP1286" s="65"/>
      <c r="FQ1286" s="65"/>
      <c r="FR1286" s="65"/>
      <c r="FS1286" s="65"/>
      <c r="FT1286" s="65"/>
      <c r="FU1286" s="65"/>
      <c r="FV1286" s="65"/>
      <c r="FW1286" s="65"/>
      <c r="FX1286" s="65"/>
      <c r="FY1286" s="65"/>
      <c r="FZ1286" s="65"/>
      <c r="GA1286" s="65"/>
      <c r="GB1286" s="65"/>
      <c r="GC1286" s="65"/>
      <c r="GD1286" s="65"/>
      <c r="GE1286" s="65"/>
      <c r="GF1286" s="65"/>
      <c r="GG1286" s="65"/>
      <c r="GH1286" s="65"/>
      <c r="GI1286" s="65"/>
      <c r="GJ1286" s="65"/>
      <c r="GK1286" s="65"/>
      <c r="GL1286" s="65"/>
      <c r="GM1286" s="65"/>
      <c r="GN1286" s="65"/>
      <c r="GO1286" s="65"/>
      <c r="GP1286" s="65"/>
      <c r="GQ1286" s="65"/>
      <c r="GR1286" s="65"/>
      <c r="GS1286" s="65"/>
      <c r="GT1286" s="65"/>
      <c r="GU1286" s="65"/>
      <c r="GV1286" s="65"/>
      <c r="GW1286" s="65"/>
      <c r="GX1286" s="65"/>
      <c r="GY1286" s="65"/>
      <c r="GZ1286" s="65"/>
      <c r="HA1286" s="65"/>
      <c r="HB1286" s="65"/>
      <c r="HC1286" s="65"/>
      <c r="HD1286" s="65"/>
      <c r="HE1286" s="65"/>
      <c r="HF1286" s="65"/>
      <c r="HG1286" s="65"/>
      <c r="HH1286" s="65"/>
      <c r="HI1286" s="65"/>
      <c r="HJ1286" s="65"/>
      <c r="HK1286" s="65"/>
      <c r="HL1286" s="65"/>
      <c r="HM1286" s="65"/>
      <c r="HN1286" s="65"/>
      <c r="HO1286" s="65"/>
      <c r="HP1286" s="65"/>
      <c r="HQ1286" s="65"/>
      <c r="HR1286" s="65"/>
      <c r="HS1286" s="65"/>
      <c r="HT1286" s="65"/>
      <c r="HU1286" s="65"/>
      <c r="HV1286" s="65"/>
      <c r="HW1286" s="65"/>
      <c r="HX1286" s="65"/>
      <c r="HY1286" s="65"/>
      <c r="HZ1286" s="65"/>
      <c r="IA1286" s="65"/>
      <c r="IB1286" s="65"/>
      <c r="IC1286" s="65"/>
      <c r="ID1286" s="65"/>
      <c r="IE1286" s="65"/>
      <c r="IF1286" s="65"/>
      <c r="IG1286" s="65"/>
      <c r="IH1286" s="65"/>
      <c r="II1286" s="65"/>
      <c r="IJ1286" s="65"/>
      <c r="IK1286" s="65"/>
      <c r="IL1286" s="65"/>
      <c r="IM1286" s="65"/>
      <c r="IN1286" s="65"/>
      <c r="IO1286" s="65"/>
      <c r="IP1286" s="65"/>
      <c r="IQ1286" s="65"/>
    </row>
    <row r="1287" spans="1:251" s="89" customFormat="1" ht="18.75" customHeight="1">
      <c r="A1287" s="78"/>
      <c r="B1287" s="108"/>
      <c r="C1287" s="109" t="s">
        <v>273</v>
      </c>
      <c r="D1287" s="110"/>
      <c r="E1287" s="110"/>
      <c r="F1287" s="110"/>
      <c r="G1287" s="110"/>
      <c r="H1287" s="110"/>
      <c r="I1287" s="110"/>
      <c r="J1287" s="110"/>
      <c r="K1287" s="110"/>
      <c r="L1287" s="110"/>
      <c r="M1287" s="110"/>
      <c r="N1287" s="110"/>
      <c r="O1287" s="110"/>
      <c r="P1287" s="110"/>
      <c r="Q1287" s="110"/>
      <c r="R1287" s="110"/>
      <c r="S1287" s="110"/>
      <c r="T1287" s="110"/>
      <c r="U1287" s="110"/>
      <c r="V1287" s="110"/>
      <c r="W1287" s="110"/>
      <c r="X1287" s="110"/>
      <c r="Y1287" s="110"/>
      <c r="Z1287" s="111"/>
      <c r="AA1287" s="112">
        <v>171</v>
      </c>
      <c r="AB1287" s="113"/>
      <c r="AC1287" s="113"/>
      <c r="AD1287" s="113"/>
      <c r="AE1287" s="113"/>
      <c r="AF1287" s="113"/>
      <c r="AG1287" s="113"/>
      <c r="AH1287" s="113"/>
      <c r="AI1287" s="114"/>
      <c r="AJ1287" s="112">
        <v>171</v>
      </c>
      <c r="AK1287" s="113"/>
      <c r="AL1287" s="113"/>
      <c r="AM1287" s="113"/>
      <c r="AN1287" s="113"/>
      <c r="AO1287" s="113"/>
      <c r="AP1287" s="113"/>
      <c r="AQ1287" s="113"/>
      <c r="AR1287" s="114"/>
      <c r="AS1287" s="115"/>
      <c r="AT1287" s="116"/>
      <c r="AU1287" s="116"/>
      <c r="AV1287" s="116"/>
      <c r="AW1287" s="116"/>
      <c r="AX1287" s="117"/>
      <c r="AY1287" s="65"/>
      <c r="AZ1287" s="65"/>
      <c r="BA1287" s="65"/>
      <c r="BB1287" s="65"/>
      <c r="BC1287" s="65"/>
      <c r="BD1287" s="65"/>
      <c r="BE1287" s="65"/>
      <c r="BF1287" s="65"/>
      <c r="BG1287" s="65"/>
      <c r="BH1287" s="65"/>
      <c r="BI1287" s="65"/>
      <c r="BJ1287" s="65"/>
      <c r="BK1287" s="65"/>
      <c r="BL1287" s="65"/>
      <c r="BM1287" s="65"/>
      <c r="BN1287" s="65"/>
      <c r="BO1287" s="65"/>
      <c r="BP1287" s="65"/>
      <c r="BQ1287" s="65"/>
      <c r="BR1287" s="65"/>
      <c r="BS1287" s="65"/>
      <c r="BT1287" s="65"/>
      <c r="BU1287" s="65"/>
      <c r="BV1287" s="65"/>
      <c r="BW1287" s="65"/>
      <c r="BX1287" s="65"/>
      <c r="BY1287" s="65"/>
      <c r="BZ1287" s="65"/>
      <c r="CA1287" s="65"/>
      <c r="CB1287" s="65"/>
      <c r="CC1287" s="65"/>
      <c r="CD1287" s="65"/>
      <c r="CE1287" s="65"/>
      <c r="CF1287" s="65"/>
      <c r="CG1287" s="65"/>
      <c r="CH1287" s="65"/>
      <c r="CI1287" s="65"/>
      <c r="CJ1287" s="65"/>
      <c r="CK1287" s="65"/>
      <c r="CL1287" s="65"/>
      <c r="CM1287" s="65"/>
      <c r="CN1287" s="65"/>
      <c r="CO1287" s="65"/>
      <c r="CP1287" s="65"/>
      <c r="CQ1287" s="65"/>
      <c r="CR1287" s="65"/>
      <c r="CS1287" s="65"/>
      <c r="CT1287" s="65"/>
      <c r="CU1287" s="65"/>
      <c r="CV1287" s="65"/>
      <c r="CW1287" s="65"/>
      <c r="CX1287" s="65"/>
      <c r="CY1287" s="65"/>
      <c r="CZ1287" s="65"/>
      <c r="DA1287" s="65"/>
      <c r="DB1287" s="65"/>
      <c r="DC1287" s="65"/>
      <c r="DD1287" s="65"/>
      <c r="DE1287" s="65"/>
      <c r="DF1287" s="65"/>
      <c r="DG1287" s="65"/>
      <c r="DH1287" s="65"/>
      <c r="DI1287" s="65"/>
      <c r="DJ1287" s="65"/>
      <c r="DK1287" s="65"/>
      <c r="DL1287" s="65"/>
      <c r="DM1287" s="65"/>
      <c r="DN1287" s="65"/>
      <c r="DO1287" s="65"/>
      <c r="DP1287" s="65"/>
      <c r="DQ1287" s="65"/>
      <c r="DR1287" s="65"/>
      <c r="DS1287" s="65"/>
      <c r="DT1287" s="65"/>
      <c r="DU1287" s="65"/>
      <c r="DV1287" s="65"/>
      <c r="DW1287" s="65"/>
      <c r="DX1287" s="65"/>
      <c r="DY1287" s="65"/>
      <c r="DZ1287" s="65"/>
      <c r="EA1287" s="65"/>
      <c r="EB1287" s="65"/>
      <c r="EC1287" s="65"/>
      <c r="ED1287" s="65"/>
      <c r="EE1287" s="65"/>
      <c r="EF1287" s="65"/>
      <c r="EG1287" s="65"/>
      <c r="EH1287" s="65"/>
      <c r="EI1287" s="65"/>
      <c r="EJ1287" s="65"/>
      <c r="EK1287" s="65"/>
      <c r="EL1287" s="65"/>
      <c r="EM1287" s="65"/>
      <c r="EN1287" s="65"/>
      <c r="EO1287" s="65"/>
      <c r="EP1287" s="65"/>
      <c r="EQ1287" s="65"/>
      <c r="ER1287" s="65"/>
      <c r="ES1287" s="65"/>
      <c r="ET1287" s="65"/>
      <c r="EU1287" s="65"/>
      <c r="EV1287" s="65"/>
      <c r="EW1287" s="65"/>
      <c r="EX1287" s="65"/>
      <c r="EY1287" s="65"/>
      <c r="EZ1287" s="65"/>
      <c r="FA1287" s="65"/>
      <c r="FB1287" s="65"/>
      <c r="FC1287" s="65"/>
      <c r="FD1287" s="65"/>
      <c r="FE1287" s="65"/>
      <c r="FF1287" s="65"/>
      <c r="FG1287" s="65"/>
      <c r="FH1287" s="65"/>
      <c r="FI1287" s="65"/>
      <c r="FJ1287" s="65"/>
      <c r="FK1287" s="65"/>
      <c r="FL1287" s="65"/>
      <c r="FM1287" s="65"/>
      <c r="FN1287" s="65"/>
      <c r="FO1287" s="65"/>
      <c r="FP1287" s="65"/>
      <c r="FQ1287" s="65"/>
      <c r="FR1287" s="65"/>
      <c r="FS1287" s="65"/>
      <c r="FT1287" s="65"/>
      <c r="FU1287" s="65"/>
      <c r="FV1287" s="65"/>
      <c r="FW1287" s="65"/>
      <c r="FX1287" s="65"/>
      <c r="FY1287" s="65"/>
      <c r="FZ1287" s="65"/>
      <c r="GA1287" s="65"/>
      <c r="GB1287" s="65"/>
      <c r="GC1287" s="65"/>
      <c r="GD1287" s="65"/>
      <c r="GE1287" s="65"/>
      <c r="GF1287" s="65"/>
      <c r="GG1287" s="65"/>
      <c r="GH1287" s="65"/>
      <c r="GI1287" s="65"/>
      <c r="GJ1287" s="65"/>
      <c r="GK1287" s="65"/>
      <c r="GL1287" s="65"/>
      <c r="GM1287" s="65"/>
      <c r="GN1287" s="65"/>
      <c r="GO1287" s="65"/>
      <c r="GP1287" s="65"/>
      <c r="GQ1287" s="65"/>
      <c r="GR1287" s="65"/>
      <c r="GS1287" s="65"/>
      <c r="GT1287" s="65"/>
      <c r="GU1287" s="65"/>
      <c r="GV1287" s="65"/>
      <c r="GW1287" s="65"/>
      <c r="GX1287" s="65"/>
      <c r="GY1287" s="65"/>
      <c r="GZ1287" s="65"/>
      <c r="HA1287" s="65"/>
      <c r="HB1287" s="65"/>
      <c r="HC1287" s="65"/>
      <c r="HD1287" s="65"/>
      <c r="HE1287" s="65"/>
      <c r="HF1287" s="65"/>
      <c r="HG1287" s="65"/>
      <c r="HH1287" s="65"/>
      <c r="HI1287" s="65"/>
      <c r="HJ1287" s="65"/>
      <c r="HK1287" s="65"/>
      <c r="HL1287" s="65"/>
      <c r="HM1287" s="65"/>
      <c r="HN1287" s="65"/>
      <c r="HO1287" s="65"/>
      <c r="HP1287" s="65"/>
      <c r="HQ1287" s="65"/>
      <c r="HR1287" s="65"/>
      <c r="HS1287" s="65"/>
      <c r="HT1287" s="65"/>
      <c r="HU1287" s="65"/>
      <c r="HV1287" s="65"/>
      <c r="HW1287" s="65"/>
      <c r="HX1287" s="65"/>
      <c r="HY1287" s="65"/>
      <c r="HZ1287" s="65"/>
      <c r="IA1287" s="65"/>
      <c r="IB1287" s="65"/>
      <c r="IC1287" s="65"/>
      <c r="ID1287" s="65"/>
      <c r="IE1287" s="65"/>
      <c r="IF1287" s="65"/>
      <c r="IG1287" s="65"/>
      <c r="IH1287" s="65"/>
      <c r="II1287" s="65"/>
      <c r="IJ1287" s="65"/>
      <c r="IK1287" s="65"/>
      <c r="IL1287" s="65"/>
      <c r="IM1287" s="65"/>
      <c r="IN1287" s="65"/>
      <c r="IO1287" s="65"/>
      <c r="IP1287" s="65"/>
      <c r="IQ1287" s="65"/>
    </row>
    <row r="1288" spans="1:251" s="89" customFormat="1" ht="18.75" customHeight="1">
      <c r="A1288" s="78"/>
      <c r="B1288" s="108"/>
      <c r="C1288" s="109" t="s">
        <v>239</v>
      </c>
      <c r="D1288" s="110"/>
      <c r="E1288" s="110"/>
      <c r="F1288" s="110"/>
      <c r="G1288" s="110"/>
      <c r="H1288" s="110"/>
      <c r="I1288" s="110"/>
      <c r="J1288" s="110"/>
      <c r="K1288" s="110"/>
      <c r="L1288" s="110"/>
      <c r="M1288" s="110"/>
      <c r="N1288" s="110"/>
      <c r="O1288" s="110"/>
      <c r="P1288" s="110"/>
      <c r="Q1288" s="110"/>
      <c r="R1288" s="110"/>
      <c r="S1288" s="110"/>
      <c r="T1288" s="110"/>
      <c r="U1288" s="110"/>
      <c r="V1288" s="110"/>
      <c r="W1288" s="110"/>
      <c r="X1288" s="110"/>
      <c r="Y1288" s="110"/>
      <c r="Z1288" s="111"/>
      <c r="AA1288" s="112">
        <v>137</v>
      </c>
      <c r="AB1288" s="113"/>
      <c r="AC1288" s="113"/>
      <c r="AD1288" s="113"/>
      <c r="AE1288" s="113"/>
      <c r="AF1288" s="113"/>
      <c r="AG1288" s="113"/>
      <c r="AH1288" s="113"/>
      <c r="AI1288" s="114"/>
      <c r="AJ1288" s="112">
        <v>113</v>
      </c>
      <c r="AK1288" s="113"/>
      <c r="AL1288" s="113"/>
      <c r="AM1288" s="113"/>
      <c r="AN1288" s="113"/>
      <c r="AO1288" s="113"/>
      <c r="AP1288" s="113"/>
      <c r="AQ1288" s="113"/>
      <c r="AR1288" s="114"/>
      <c r="AS1288" s="115"/>
      <c r="AT1288" s="116"/>
      <c r="AU1288" s="116"/>
      <c r="AV1288" s="116"/>
      <c r="AW1288" s="116"/>
      <c r="AX1288" s="117"/>
      <c r="AY1288" s="65"/>
      <c r="AZ1288" s="65"/>
      <c r="BA1288" s="65"/>
      <c r="BB1288" s="65"/>
      <c r="BC1288" s="65"/>
      <c r="BD1288" s="65"/>
      <c r="BE1288" s="65"/>
      <c r="BF1288" s="65"/>
      <c r="BG1288" s="65"/>
      <c r="BH1288" s="65"/>
      <c r="BI1288" s="65"/>
      <c r="BJ1288" s="65"/>
      <c r="BK1288" s="65"/>
      <c r="BL1288" s="65"/>
      <c r="BM1288" s="65"/>
      <c r="BN1288" s="65"/>
      <c r="BO1288" s="65"/>
      <c r="BP1288" s="65"/>
      <c r="BQ1288" s="65"/>
      <c r="BR1288" s="65"/>
      <c r="BS1288" s="65"/>
      <c r="BT1288" s="65"/>
      <c r="BU1288" s="65"/>
      <c r="BV1288" s="65"/>
      <c r="BW1288" s="65"/>
      <c r="BX1288" s="65"/>
      <c r="BY1288" s="65"/>
      <c r="BZ1288" s="65"/>
      <c r="CA1288" s="65"/>
      <c r="CB1288" s="65"/>
      <c r="CC1288" s="65"/>
      <c r="CD1288" s="65"/>
      <c r="CE1288" s="65"/>
      <c r="CF1288" s="65"/>
      <c r="CG1288" s="65"/>
      <c r="CH1288" s="65"/>
      <c r="CI1288" s="65"/>
      <c r="CJ1288" s="65"/>
      <c r="CK1288" s="65"/>
      <c r="CL1288" s="65"/>
      <c r="CM1288" s="65"/>
      <c r="CN1288" s="65"/>
      <c r="CO1288" s="65"/>
      <c r="CP1288" s="65"/>
      <c r="CQ1288" s="65"/>
      <c r="CR1288" s="65"/>
      <c r="CS1288" s="65"/>
      <c r="CT1288" s="65"/>
      <c r="CU1288" s="65"/>
      <c r="CV1288" s="65"/>
      <c r="CW1288" s="65"/>
      <c r="CX1288" s="65"/>
      <c r="CY1288" s="65"/>
      <c r="CZ1288" s="65"/>
      <c r="DA1288" s="65"/>
      <c r="DB1288" s="65"/>
      <c r="DC1288" s="65"/>
      <c r="DD1288" s="65"/>
      <c r="DE1288" s="65"/>
      <c r="DF1288" s="65"/>
      <c r="DG1288" s="65"/>
      <c r="DH1288" s="65"/>
      <c r="DI1288" s="65"/>
      <c r="DJ1288" s="65"/>
      <c r="DK1288" s="65"/>
      <c r="DL1288" s="65"/>
      <c r="DM1288" s="65"/>
      <c r="DN1288" s="65"/>
      <c r="DO1288" s="65"/>
      <c r="DP1288" s="65"/>
      <c r="DQ1288" s="65"/>
      <c r="DR1288" s="65"/>
      <c r="DS1288" s="65"/>
      <c r="DT1288" s="65"/>
      <c r="DU1288" s="65"/>
      <c r="DV1288" s="65"/>
      <c r="DW1288" s="65"/>
      <c r="DX1288" s="65"/>
      <c r="DY1288" s="65"/>
      <c r="DZ1288" s="65"/>
      <c r="EA1288" s="65"/>
      <c r="EB1288" s="65"/>
      <c r="EC1288" s="65"/>
      <c r="ED1288" s="65"/>
      <c r="EE1288" s="65"/>
      <c r="EF1288" s="65"/>
      <c r="EG1288" s="65"/>
      <c r="EH1288" s="65"/>
      <c r="EI1288" s="65"/>
      <c r="EJ1288" s="65"/>
      <c r="EK1288" s="65"/>
      <c r="EL1288" s="65"/>
      <c r="EM1288" s="65"/>
      <c r="EN1288" s="65"/>
      <c r="EO1288" s="65"/>
      <c r="EP1288" s="65"/>
      <c r="EQ1288" s="65"/>
      <c r="ER1288" s="65"/>
      <c r="ES1288" s="65"/>
      <c r="ET1288" s="65"/>
      <c r="EU1288" s="65"/>
      <c r="EV1288" s="65"/>
      <c r="EW1288" s="65"/>
      <c r="EX1288" s="65"/>
      <c r="EY1288" s="65"/>
      <c r="EZ1288" s="65"/>
      <c r="FA1288" s="65"/>
      <c r="FB1288" s="65"/>
      <c r="FC1288" s="65"/>
      <c r="FD1288" s="65"/>
      <c r="FE1288" s="65"/>
      <c r="FF1288" s="65"/>
      <c r="FG1288" s="65"/>
      <c r="FH1288" s="65"/>
      <c r="FI1288" s="65"/>
      <c r="FJ1288" s="65"/>
      <c r="FK1288" s="65"/>
      <c r="FL1288" s="65"/>
      <c r="FM1288" s="65"/>
      <c r="FN1288" s="65"/>
      <c r="FO1288" s="65"/>
      <c r="FP1288" s="65"/>
      <c r="FQ1288" s="65"/>
      <c r="FR1288" s="65"/>
      <c r="FS1288" s="65"/>
      <c r="FT1288" s="65"/>
      <c r="FU1288" s="65"/>
      <c r="FV1288" s="65"/>
      <c r="FW1288" s="65"/>
      <c r="FX1288" s="65"/>
      <c r="FY1288" s="65"/>
      <c r="FZ1288" s="65"/>
      <c r="GA1288" s="65"/>
      <c r="GB1288" s="65"/>
      <c r="GC1288" s="65"/>
      <c r="GD1288" s="65"/>
      <c r="GE1288" s="65"/>
      <c r="GF1288" s="65"/>
      <c r="GG1288" s="65"/>
      <c r="GH1288" s="65"/>
      <c r="GI1288" s="65"/>
      <c r="GJ1288" s="65"/>
      <c r="GK1288" s="65"/>
      <c r="GL1288" s="65"/>
      <c r="GM1288" s="65"/>
      <c r="GN1288" s="65"/>
      <c r="GO1288" s="65"/>
      <c r="GP1288" s="65"/>
      <c r="GQ1288" s="65"/>
      <c r="GR1288" s="65"/>
      <c r="GS1288" s="65"/>
      <c r="GT1288" s="65"/>
      <c r="GU1288" s="65"/>
      <c r="GV1288" s="65"/>
      <c r="GW1288" s="65"/>
      <c r="GX1288" s="65"/>
      <c r="GY1288" s="65"/>
      <c r="GZ1288" s="65"/>
      <c r="HA1288" s="65"/>
      <c r="HB1288" s="65"/>
      <c r="HC1288" s="65"/>
      <c r="HD1288" s="65"/>
      <c r="HE1288" s="65"/>
      <c r="HF1288" s="65"/>
      <c r="HG1288" s="65"/>
      <c r="HH1288" s="65"/>
      <c r="HI1288" s="65"/>
      <c r="HJ1288" s="65"/>
      <c r="HK1288" s="65"/>
      <c r="HL1288" s="65"/>
      <c r="HM1288" s="65"/>
      <c r="HN1288" s="65"/>
      <c r="HO1288" s="65"/>
      <c r="HP1288" s="65"/>
      <c r="HQ1288" s="65"/>
      <c r="HR1288" s="65"/>
      <c r="HS1288" s="65"/>
      <c r="HT1288" s="65"/>
      <c r="HU1288" s="65"/>
      <c r="HV1288" s="65"/>
      <c r="HW1288" s="65"/>
      <c r="HX1288" s="65"/>
      <c r="HY1288" s="65"/>
      <c r="HZ1288" s="65"/>
      <c r="IA1288" s="65"/>
      <c r="IB1288" s="65"/>
      <c r="IC1288" s="65"/>
      <c r="ID1288" s="65"/>
      <c r="IE1288" s="65"/>
      <c r="IF1288" s="65"/>
      <c r="IG1288" s="65"/>
      <c r="IH1288" s="65"/>
      <c r="II1288" s="65"/>
      <c r="IJ1288" s="65"/>
      <c r="IK1288" s="65"/>
      <c r="IL1288" s="65"/>
      <c r="IM1288" s="65"/>
      <c r="IN1288" s="65"/>
      <c r="IO1288" s="65"/>
      <c r="IP1288" s="65"/>
      <c r="IQ1288" s="65"/>
    </row>
    <row r="1289" spans="1:251" s="89" customFormat="1" ht="18.75" customHeight="1" thickBot="1">
      <c r="A1289" s="90"/>
      <c r="B1289" s="118" t="s">
        <v>98</v>
      </c>
      <c r="C1289" s="119"/>
      <c r="D1289" s="119"/>
      <c r="E1289" s="119"/>
      <c r="F1289" s="119"/>
      <c r="G1289" s="119"/>
      <c r="H1289" s="119"/>
      <c r="I1289" s="119"/>
      <c r="J1289" s="119"/>
      <c r="K1289" s="119"/>
      <c r="L1289" s="119"/>
      <c r="M1289" s="119"/>
      <c r="N1289" s="119"/>
      <c r="O1289" s="119"/>
      <c r="P1289" s="119"/>
      <c r="Q1289" s="119"/>
      <c r="R1289" s="119"/>
      <c r="S1289" s="119"/>
      <c r="T1289" s="119"/>
      <c r="U1289" s="119"/>
      <c r="V1289" s="119"/>
      <c r="W1289" s="119"/>
      <c r="X1289" s="119"/>
      <c r="Y1289" s="119"/>
      <c r="Z1289" s="120"/>
      <c r="AA1289" s="121">
        <f>SUM($AA$1286:$AA$1288)</f>
        <v>1008</v>
      </c>
      <c r="AB1289" s="122"/>
      <c r="AC1289" s="122"/>
      <c r="AD1289" s="122"/>
      <c r="AE1289" s="122"/>
      <c r="AF1289" s="122"/>
      <c r="AG1289" s="122"/>
      <c r="AH1289" s="122"/>
      <c r="AI1289" s="123"/>
      <c r="AJ1289" s="121">
        <f>SUM($AJ$1286:$AJ$1288)</f>
        <v>1008</v>
      </c>
      <c r="AK1289" s="122"/>
      <c r="AL1289" s="122"/>
      <c r="AM1289" s="122"/>
      <c r="AN1289" s="122"/>
      <c r="AO1289" s="122"/>
      <c r="AP1289" s="122"/>
      <c r="AQ1289" s="122"/>
      <c r="AR1289" s="123"/>
      <c r="AS1289" s="124"/>
      <c r="AT1289" s="125"/>
      <c r="AU1289" s="125"/>
      <c r="AV1289" s="125"/>
      <c r="AW1289" s="125"/>
      <c r="AX1289" s="126"/>
      <c r="AY1289" s="65"/>
      <c r="AZ1289" s="65"/>
      <c r="BA1289" s="65"/>
      <c r="BB1289" s="65"/>
      <c r="BC1289" s="65"/>
      <c r="BD1289" s="65"/>
      <c r="BE1289" s="65"/>
      <c r="BF1289" s="65"/>
      <c r="BG1289" s="65"/>
      <c r="BH1289" s="65"/>
      <c r="BI1289" s="65"/>
      <c r="BJ1289" s="65"/>
      <c r="BK1289" s="65"/>
      <c r="BL1289" s="65"/>
      <c r="BM1289" s="65"/>
      <c r="BN1289" s="65"/>
      <c r="BO1289" s="65"/>
      <c r="BP1289" s="65"/>
      <c r="BQ1289" s="65"/>
      <c r="BR1289" s="65"/>
      <c r="BS1289" s="65"/>
      <c r="BT1289" s="65"/>
      <c r="BU1289" s="65"/>
      <c r="BV1289" s="65"/>
      <c r="BW1289" s="65"/>
      <c r="BX1289" s="65"/>
      <c r="BY1289" s="65"/>
      <c r="BZ1289" s="65"/>
      <c r="CA1289" s="65"/>
      <c r="CB1289" s="65"/>
      <c r="CC1289" s="65"/>
      <c r="CD1289" s="65"/>
      <c r="CE1289" s="65"/>
      <c r="CF1289" s="65"/>
      <c r="CG1289" s="65"/>
      <c r="CH1289" s="65"/>
      <c r="CI1289" s="65"/>
      <c r="CJ1289" s="65"/>
      <c r="CK1289" s="65"/>
      <c r="CL1289" s="65"/>
      <c r="CM1289" s="65"/>
      <c r="CN1289" s="65"/>
      <c r="CO1289" s="65"/>
      <c r="CP1289" s="65"/>
      <c r="CQ1289" s="65"/>
      <c r="CR1289" s="65"/>
      <c r="CS1289" s="65"/>
      <c r="CT1289" s="65"/>
      <c r="CU1289" s="65"/>
      <c r="CV1289" s="65"/>
      <c r="CW1289" s="65"/>
      <c r="CX1289" s="65"/>
      <c r="CY1289" s="65"/>
      <c r="CZ1289" s="65"/>
      <c r="DA1289" s="65"/>
      <c r="DB1289" s="65"/>
      <c r="DC1289" s="65"/>
      <c r="DD1289" s="65"/>
      <c r="DE1289" s="65"/>
      <c r="DF1289" s="65"/>
      <c r="DG1289" s="65"/>
      <c r="DH1289" s="65"/>
      <c r="DI1289" s="65"/>
      <c r="DJ1289" s="65"/>
      <c r="DK1289" s="65"/>
      <c r="DL1289" s="65"/>
      <c r="DM1289" s="65"/>
      <c r="DN1289" s="65"/>
      <c r="DO1289" s="65"/>
      <c r="DP1289" s="65"/>
      <c r="DQ1289" s="65"/>
      <c r="DR1289" s="65"/>
      <c r="DS1289" s="65"/>
      <c r="DT1289" s="65"/>
      <c r="DU1289" s="65"/>
      <c r="DV1289" s="65"/>
      <c r="DW1289" s="65"/>
      <c r="DX1289" s="65"/>
      <c r="DY1289" s="65"/>
      <c r="DZ1289" s="65"/>
      <c r="EA1289" s="65"/>
      <c r="EB1289" s="65"/>
      <c r="EC1289" s="65"/>
      <c r="ED1289" s="65"/>
      <c r="EE1289" s="65"/>
      <c r="EF1289" s="65"/>
      <c r="EG1289" s="65"/>
      <c r="EH1289" s="65"/>
      <c r="EI1289" s="65"/>
      <c r="EJ1289" s="65"/>
      <c r="EK1289" s="65"/>
      <c r="EL1289" s="65"/>
      <c r="EM1289" s="65"/>
      <c r="EN1289" s="65"/>
      <c r="EO1289" s="65"/>
      <c r="EP1289" s="65"/>
      <c r="EQ1289" s="65"/>
      <c r="ER1289" s="65"/>
      <c r="ES1289" s="65"/>
      <c r="ET1289" s="65"/>
      <c r="EU1289" s="65"/>
      <c r="EV1289" s="65"/>
      <c r="EW1289" s="65"/>
      <c r="EX1289" s="65"/>
      <c r="EY1289" s="65"/>
      <c r="EZ1289" s="65"/>
      <c r="FA1289" s="65"/>
      <c r="FB1289" s="65"/>
      <c r="FC1289" s="65"/>
      <c r="FD1289" s="65"/>
      <c r="FE1289" s="65"/>
      <c r="FF1289" s="65"/>
      <c r="FG1289" s="65"/>
      <c r="FH1289" s="65"/>
      <c r="FI1289" s="65"/>
      <c r="FJ1289" s="65"/>
      <c r="FK1289" s="65"/>
      <c r="FL1289" s="65"/>
      <c r="FM1289" s="65"/>
      <c r="FN1289" s="65"/>
      <c r="FO1289" s="65"/>
      <c r="FP1289" s="65"/>
      <c r="FQ1289" s="65"/>
      <c r="FR1289" s="65"/>
      <c r="FS1289" s="65"/>
      <c r="FT1289" s="65"/>
      <c r="FU1289" s="65"/>
      <c r="FV1289" s="65"/>
      <c r="FW1289" s="65"/>
      <c r="FX1289" s="65"/>
      <c r="FY1289" s="65"/>
      <c r="FZ1289" s="65"/>
      <c r="GA1289" s="65"/>
      <c r="GB1289" s="65"/>
      <c r="GC1289" s="65"/>
      <c r="GD1289" s="65"/>
      <c r="GE1289" s="65"/>
      <c r="GF1289" s="65"/>
      <c r="GG1289" s="65"/>
      <c r="GH1289" s="65"/>
      <c r="GI1289" s="65"/>
      <c r="GJ1289" s="65"/>
      <c r="GK1289" s="65"/>
      <c r="GL1289" s="65"/>
      <c r="GM1289" s="65"/>
      <c r="GN1289" s="65"/>
      <c r="GO1289" s="65"/>
      <c r="GP1289" s="65"/>
      <c r="GQ1289" s="65"/>
      <c r="GR1289" s="65"/>
      <c r="GS1289" s="65"/>
      <c r="GT1289" s="65"/>
      <c r="GU1289" s="65"/>
      <c r="GV1289" s="65"/>
      <c r="GW1289" s="65"/>
      <c r="GX1289" s="65"/>
      <c r="GY1289" s="65"/>
      <c r="GZ1289" s="65"/>
      <c r="HA1289" s="65"/>
      <c r="HB1289" s="65"/>
      <c r="HC1289" s="65"/>
      <c r="HD1289" s="65"/>
      <c r="HE1289" s="65"/>
      <c r="HF1289" s="65"/>
      <c r="HG1289" s="65"/>
      <c r="HH1289" s="65"/>
      <c r="HI1289" s="65"/>
      <c r="HJ1289" s="65"/>
      <c r="HK1289" s="65"/>
      <c r="HL1289" s="65"/>
      <c r="HM1289" s="65"/>
      <c r="HN1289" s="65"/>
      <c r="HO1289" s="65"/>
      <c r="HP1289" s="65"/>
      <c r="HQ1289" s="65"/>
      <c r="HR1289" s="65"/>
      <c r="HS1289" s="65"/>
      <c r="HT1289" s="65"/>
      <c r="HU1289" s="65"/>
      <c r="HV1289" s="65"/>
      <c r="HW1289" s="65"/>
      <c r="HX1289" s="65"/>
      <c r="HY1289" s="65"/>
      <c r="HZ1289" s="65"/>
      <c r="IA1289" s="65"/>
      <c r="IB1289" s="65"/>
      <c r="IC1289" s="65"/>
      <c r="ID1289" s="65"/>
      <c r="IE1289" s="65"/>
      <c r="IF1289" s="65"/>
      <c r="IG1289" s="65"/>
      <c r="IH1289" s="65"/>
      <c r="II1289" s="65"/>
      <c r="IJ1289" s="65"/>
      <c r="IK1289" s="65"/>
      <c r="IL1289" s="65"/>
      <c r="IM1289" s="65"/>
      <c r="IN1289" s="65"/>
      <c r="IO1289" s="65"/>
      <c r="IP1289" s="65"/>
      <c r="IQ1289" s="65"/>
    </row>
    <row r="1291" spans="1:251" ht="18.75">
      <c r="A1291" s="64" t="s">
        <v>85</v>
      </c>
      <c r="AW1291" s="66"/>
      <c r="AX1291" s="67"/>
      <c r="AY1291" s="66"/>
    </row>
    <row r="1293" spans="1:251" ht="18.75">
      <c r="B1293" s="68" t="s">
        <v>0</v>
      </c>
      <c r="C1293" s="127"/>
      <c r="D1293" s="127"/>
      <c r="E1293" s="127"/>
      <c r="F1293" s="127"/>
      <c r="G1293" s="127"/>
      <c r="H1293" s="127"/>
      <c r="I1293" s="127"/>
      <c r="J1293" s="127"/>
      <c r="K1293" s="127"/>
      <c r="L1293" s="127"/>
      <c r="M1293" s="127"/>
      <c r="N1293" s="127"/>
      <c r="O1293" s="127"/>
      <c r="P1293" s="127"/>
      <c r="Q1293" s="127"/>
      <c r="R1293" s="127"/>
      <c r="S1293" s="127"/>
      <c r="T1293" s="127"/>
      <c r="U1293" s="127"/>
      <c r="V1293" s="127"/>
      <c r="W1293" s="127"/>
      <c r="X1293" s="127"/>
      <c r="Y1293" s="127"/>
      <c r="Z1293" s="127"/>
      <c r="AA1293" s="127"/>
      <c r="AB1293" s="127"/>
      <c r="AC1293" s="127"/>
      <c r="AD1293" s="127"/>
      <c r="AE1293" s="127"/>
      <c r="AF1293" s="127"/>
      <c r="AG1293" s="127"/>
      <c r="AH1293" s="127"/>
      <c r="AI1293" s="127"/>
      <c r="AJ1293" s="127"/>
      <c r="AK1293" s="127"/>
      <c r="AL1293" s="127"/>
      <c r="AM1293" s="127"/>
      <c r="AN1293" s="127"/>
      <c r="AO1293" s="127"/>
      <c r="AP1293" s="127"/>
      <c r="AQ1293" s="127"/>
      <c r="AR1293" s="127"/>
      <c r="AS1293" s="127"/>
      <c r="AT1293" s="127"/>
      <c r="AU1293" s="127"/>
      <c r="AV1293" s="127"/>
      <c r="AW1293" s="127"/>
      <c r="AX1293" s="127"/>
    </row>
    <row r="1294" spans="1:251">
      <c r="Z1294" s="70"/>
      <c r="AD1294" s="70"/>
      <c r="AE1294" s="70"/>
      <c r="AF1294" s="70"/>
      <c r="AG1294" s="70"/>
      <c r="AH1294" s="70"/>
      <c r="AI1294" s="70"/>
      <c r="AO1294" s="70"/>
    </row>
    <row r="1295" spans="1:251" ht="13.5" thickBot="1">
      <c r="Z1295" s="70"/>
      <c r="AD1295" s="70"/>
      <c r="AE1295" s="70"/>
      <c r="AF1295" s="70"/>
      <c r="AG1295" s="70"/>
      <c r="AH1295" s="70"/>
      <c r="AI1295" s="70"/>
      <c r="AO1295" s="70"/>
      <c r="DI1295" s="71"/>
    </row>
    <row r="1296" spans="1:251" ht="24.75" customHeight="1" thickBot="1">
      <c r="B1296" s="72" t="s">
        <v>86</v>
      </c>
      <c r="C1296" s="73"/>
      <c r="D1296" s="73"/>
      <c r="E1296" s="73"/>
      <c r="F1296" s="73"/>
      <c r="G1296" s="73"/>
      <c r="H1296" s="74" t="s">
        <v>274</v>
      </c>
      <c r="I1296" s="75"/>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c r="AH1296" s="75"/>
      <c r="AI1296" s="75"/>
      <c r="AJ1296" s="75"/>
      <c r="AK1296" s="75"/>
      <c r="AL1296" s="75"/>
      <c r="AM1296" s="75"/>
      <c r="AN1296" s="75"/>
      <c r="AO1296" s="75"/>
      <c r="AP1296" s="75"/>
      <c r="AQ1296" s="75"/>
      <c r="AR1296" s="75"/>
      <c r="AS1296" s="75"/>
      <c r="AT1296" s="75"/>
      <c r="AU1296" s="75"/>
      <c r="AV1296" s="75"/>
      <c r="AW1296" s="75"/>
      <c r="AX1296" s="76"/>
      <c r="DI1296" s="71"/>
    </row>
    <row r="1297" spans="1:113" ht="14.25">
      <c r="B1297" s="77"/>
      <c r="C1297" s="77"/>
      <c r="D1297" s="77"/>
      <c r="E1297" s="77"/>
      <c r="F1297" s="77"/>
      <c r="G1297" s="77"/>
      <c r="H1297" s="78"/>
      <c r="I1297" s="78"/>
      <c r="J1297" s="78"/>
      <c r="K1297" s="78"/>
      <c r="L1297" s="79"/>
      <c r="M1297" s="79"/>
      <c r="N1297" s="79"/>
      <c r="O1297" s="79"/>
      <c r="P1297" s="78"/>
      <c r="Q1297" s="78"/>
      <c r="R1297" s="78"/>
      <c r="S1297" s="78"/>
      <c r="T1297" s="78"/>
      <c r="U1297" s="78"/>
      <c r="V1297" s="80"/>
      <c r="W1297" s="80"/>
      <c r="X1297" s="80"/>
      <c r="Y1297" s="80"/>
      <c r="Z1297" s="80"/>
      <c r="AA1297" s="80"/>
      <c r="AB1297" s="80"/>
      <c r="AC1297" s="80"/>
      <c r="AD1297" s="80"/>
      <c r="AE1297" s="80"/>
      <c r="AF1297" s="80"/>
      <c r="AG1297" s="80"/>
      <c r="AH1297" s="80"/>
      <c r="AI1297" s="80"/>
      <c r="AJ1297" s="80"/>
      <c r="AK1297" s="80"/>
      <c r="AL1297" s="80"/>
      <c r="AM1297" s="80"/>
      <c r="AN1297" s="80"/>
      <c r="AO1297" s="80"/>
      <c r="AP1297" s="80"/>
      <c r="AQ1297" s="80"/>
      <c r="AR1297" s="80"/>
      <c r="AS1297" s="80"/>
      <c r="AT1297" s="80"/>
      <c r="AU1297" s="80"/>
      <c r="AV1297" s="80"/>
      <c r="AW1297" s="80"/>
      <c r="AX1297" s="80"/>
      <c r="DI1297" s="71"/>
    </row>
    <row r="1298" spans="1:113" ht="15" thickBot="1">
      <c r="A1298" s="81"/>
      <c r="B1298" s="80" t="s">
        <v>88</v>
      </c>
      <c r="C1298" s="78"/>
      <c r="D1298" s="78"/>
      <c r="E1298" s="78"/>
      <c r="F1298" s="78"/>
      <c r="G1298" s="78"/>
      <c r="H1298" s="78"/>
      <c r="I1298" s="78"/>
      <c r="J1298" s="78"/>
      <c r="K1298" s="78"/>
      <c r="L1298" s="79"/>
      <c r="M1298" s="79"/>
      <c r="N1298" s="79"/>
      <c r="O1298" s="79"/>
      <c r="P1298" s="78"/>
      <c r="Q1298" s="78"/>
      <c r="R1298" s="78"/>
      <c r="S1298" s="78"/>
      <c r="T1298" s="78"/>
      <c r="U1298" s="78"/>
      <c r="V1298" s="80"/>
      <c r="W1298" s="80"/>
      <c r="X1298" s="80"/>
      <c r="Y1298" s="80"/>
      <c r="Z1298" s="80"/>
      <c r="AA1298" s="80"/>
      <c r="AB1298" s="80"/>
      <c r="AC1298" s="80"/>
      <c r="AD1298" s="80"/>
      <c r="AE1298" s="80"/>
      <c r="AF1298" s="80"/>
      <c r="AG1298" s="80"/>
      <c r="AH1298" s="80"/>
      <c r="AI1298" s="80"/>
      <c r="AJ1298" s="80"/>
      <c r="AK1298" s="80"/>
      <c r="AL1298" s="80"/>
      <c r="AM1298" s="80"/>
      <c r="AN1298" s="80"/>
      <c r="AO1298" s="80"/>
      <c r="AP1298" s="80"/>
      <c r="AQ1298" s="80"/>
      <c r="AR1298" s="80"/>
      <c r="AS1298" s="80"/>
      <c r="AT1298" s="80"/>
      <c r="AU1298" s="80"/>
      <c r="AV1298" s="80"/>
      <c r="AW1298" s="80"/>
      <c r="AX1298" s="80"/>
      <c r="DI1298" s="71"/>
    </row>
    <row r="1299" spans="1:113" ht="14.25">
      <c r="A1299" s="78"/>
      <c r="B1299" s="82"/>
      <c r="C1299" s="77"/>
      <c r="D1299" s="77"/>
      <c r="E1299" s="77"/>
      <c r="F1299" s="77"/>
      <c r="G1299" s="77"/>
      <c r="H1299" s="77"/>
      <c r="I1299" s="77"/>
      <c r="J1299" s="77"/>
      <c r="K1299" s="77"/>
      <c r="L1299" s="83"/>
      <c r="M1299" s="83"/>
      <c r="N1299" s="83"/>
      <c r="O1299" s="83"/>
      <c r="P1299" s="77"/>
      <c r="Q1299" s="77"/>
      <c r="R1299" s="77"/>
      <c r="S1299" s="77"/>
      <c r="T1299" s="77"/>
      <c r="U1299" s="77"/>
      <c r="V1299" s="84"/>
      <c r="W1299" s="84"/>
      <c r="X1299" s="84"/>
      <c r="Y1299" s="84"/>
      <c r="Z1299" s="84"/>
      <c r="AA1299" s="84"/>
      <c r="AB1299" s="84"/>
      <c r="AC1299" s="84"/>
      <c r="AD1299" s="84"/>
      <c r="AE1299" s="84"/>
      <c r="AF1299" s="84"/>
      <c r="AG1299" s="84"/>
      <c r="AH1299" s="84"/>
      <c r="AI1299" s="84"/>
      <c r="AJ1299" s="84"/>
      <c r="AK1299" s="84"/>
      <c r="AL1299" s="84"/>
      <c r="AM1299" s="84"/>
      <c r="AN1299" s="84"/>
      <c r="AO1299" s="84"/>
      <c r="AP1299" s="84"/>
      <c r="AQ1299" s="84"/>
      <c r="AR1299" s="84"/>
      <c r="AS1299" s="84"/>
      <c r="AT1299" s="84"/>
      <c r="AU1299" s="84"/>
      <c r="AV1299" s="84"/>
      <c r="AW1299" s="84"/>
      <c r="AX1299" s="85"/>
    </row>
    <row r="1300" spans="1:113" ht="12" customHeight="1">
      <c r="A1300" s="78"/>
      <c r="B1300" s="86" t="s">
        <v>275</v>
      </c>
      <c r="C1300" s="87"/>
      <c r="D1300" s="87"/>
      <c r="E1300" s="87"/>
      <c r="F1300" s="87"/>
      <c r="G1300" s="87"/>
      <c r="H1300" s="87"/>
      <c r="I1300" s="87"/>
      <c r="J1300" s="87"/>
      <c r="K1300" s="87"/>
      <c r="L1300" s="87"/>
      <c r="M1300" s="87"/>
      <c r="N1300" s="87"/>
      <c r="O1300" s="87"/>
      <c r="P1300" s="87"/>
      <c r="Q1300" s="87"/>
      <c r="R1300" s="87"/>
      <c r="S1300" s="87"/>
      <c r="T1300" s="87"/>
      <c r="U1300" s="87"/>
      <c r="V1300" s="87"/>
      <c r="W1300" s="87"/>
      <c r="X1300" s="87"/>
      <c r="Y1300" s="87"/>
      <c r="Z1300" s="87"/>
      <c r="AA1300" s="87"/>
      <c r="AB1300" s="87"/>
      <c r="AC1300" s="87"/>
      <c r="AD1300" s="87"/>
      <c r="AE1300" s="87"/>
      <c r="AF1300" s="87"/>
      <c r="AG1300" s="87"/>
      <c r="AH1300" s="87"/>
      <c r="AI1300" s="87"/>
      <c r="AJ1300" s="87"/>
      <c r="AK1300" s="87"/>
      <c r="AL1300" s="87"/>
      <c r="AM1300" s="87"/>
      <c r="AN1300" s="87"/>
      <c r="AO1300" s="87"/>
      <c r="AP1300" s="87"/>
      <c r="AQ1300" s="87"/>
      <c r="AR1300" s="87"/>
      <c r="AS1300" s="87"/>
      <c r="AT1300" s="87"/>
      <c r="AU1300" s="87"/>
      <c r="AV1300" s="87"/>
      <c r="AW1300" s="87"/>
      <c r="AX1300" s="88"/>
    </row>
    <row r="1301" spans="1:113" ht="12" customHeight="1">
      <c r="A1301" s="78"/>
      <c r="B1301" s="86"/>
      <c r="C1301" s="87"/>
      <c r="D1301" s="87"/>
      <c r="E1301" s="87"/>
      <c r="F1301" s="87"/>
      <c r="G1301" s="87"/>
      <c r="H1301" s="87"/>
      <c r="I1301" s="87"/>
      <c r="J1301" s="87"/>
      <c r="K1301" s="87"/>
      <c r="L1301" s="87"/>
      <c r="M1301" s="87"/>
      <c r="N1301" s="87"/>
      <c r="O1301" s="87"/>
      <c r="P1301" s="87"/>
      <c r="Q1301" s="87"/>
      <c r="R1301" s="87"/>
      <c r="S1301" s="87"/>
      <c r="T1301" s="87"/>
      <c r="U1301" s="87"/>
      <c r="V1301" s="87"/>
      <c r="W1301" s="87"/>
      <c r="X1301" s="87"/>
      <c r="Y1301" s="87"/>
      <c r="Z1301" s="87"/>
      <c r="AA1301" s="87"/>
      <c r="AB1301" s="87"/>
      <c r="AC1301" s="87"/>
      <c r="AD1301" s="87"/>
      <c r="AE1301" s="87"/>
      <c r="AF1301" s="87"/>
      <c r="AG1301" s="87"/>
      <c r="AH1301" s="87"/>
      <c r="AI1301" s="87"/>
      <c r="AJ1301" s="87"/>
      <c r="AK1301" s="87"/>
      <c r="AL1301" s="87"/>
      <c r="AM1301" s="87"/>
      <c r="AN1301" s="87"/>
      <c r="AO1301" s="87"/>
      <c r="AP1301" s="87"/>
      <c r="AQ1301" s="87"/>
      <c r="AR1301" s="87"/>
      <c r="AS1301" s="87"/>
      <c r="AT1301" s="87"/>
      <c r="AU1301" s="87"/>
      <c r="AV1301" s="87"/>
      <c r="AW1301" s="87"/>
      <c r="AX1301" s="88"/>
    </row>
    <row r="1302" spans="1:113" ht="12" customHeight="1">
      <c r="A1302" s="78"/>
      <c r="B1302" s="86"/>
      <c r="C1302" s="87"/>
      <c r="D1302" s="87"/>
      <c r="E1302" s="87"/>
      <c r="F1302" s="87"/>
      <c r="G1302" s="87"/>
      <c r="H1302" s="87"/>
      <c r="I1302" s="87"/>
      <c r="J1302" s="87"/>
      <c r="K1302" s="87"/>
      <c r="L1302" s="87"/>
      <c r="M1302" s="87"/>
      <c r="N1302" s="87"/>
      <c r="O1302" s="87"/>
      <c r="P1302" s="87"/>
      <c r="Q1302" s="87"/>
      <c r="R1302" s="87"/>
      <c r="S1302" s="87"/>
      <c r="T1302" s="87"/>
      <c r="U1302" s="87"/>
      <c r="V1302" s="87"/>
      <c r="W1302" s="87"/>
      <c r="X1302" s="87"/>
      <c r="Y1302" s="87"/>
      <c r="Z1302" s="87"/>
      <c r="AA1302" s="87"/>
      <c r="AB1302" s="87"/>
      <c r="AC1302" s="87"/>
      <c r="AD1302" s="87"/>
      <c r="AE1302" s="87"/>
      <c r="AF1302" s="87"/>
      <c r="AG1302" s="87"/>
      <c r="AH1302" s="87"/>
      <c r="AI1302" s="87"/>
      <c r="AJ1302" s="87"/>
      <c r="AK1302" s="87"/>
      <c r="AL1302" s="87"/>
      <c r="AM1302" s="87"/>
      <c r="AN1302" s="87"/>
      <c r="AO1302" s="87"/>
      <c r="AP1302" s="87"/>
      <c r="AQ1302" s="87"/>
      <c r="AR1302" s="87"/>
      <c r="AS1302" s="87"/>
      <c r="AT1302" s="87"/>
      <c r="AU1302" s="87"/>
      <c r="AV1302" s="87"/>
      <c r="AW1302" s="87"/>
      <c r="AX1302" s="88"/>
    </row>
    <row r="1303" spans="1:113" ht="12" customHeight="1">
      <c r="A1303" s="78"/>
      <c r="B1303" s="86"/>
      <c r="C1303" s="87"/>
      <c r="D1303" s="87"/>
      <c r="E1303" s="87"/>
      <c r="F1303" s="87"/>
      <c r="G1303" s="87"/>
      <c r="H1303" s="87"/>
      <c r="I1303" s="87"/>
      <c r="J1303" s="87"/>
      <c r="K1303" s="87"/>
      <c r="L1303" s="87"/>
      <c r="M1303" s="87"/>
      <c r="N1303" s="87"/>
      <c r="O1303" s="87"/>
      <c r="P1303" s="87"/>
      <c r="Q1303" s="87"/>
      <c r="R1303" s="87"/>
      <c r="S1303" s="87"/>
      <c r="T1303" s="87"/>
      <c r="U1303" s="87"/>
      <c r="V1303" s="87"/>
      <c r="W1303" s="87"/>
      <c r="X1303" s="87"/>
      <c r="Y1303" s="87"/>
      <c r="Z1303" s="87"/>
      <c r="AA1303" s="87"/>
      <c r="AB1303" s="87"/>
      <c r="AC1303" s="87"/>
      <c r="AD1303" s="87"/>
      <c r="AE1303" s="87"/>
      <c r="AF1303" s="87"/>
      <c r="AG1303" s="87"/>
      <c r="AH1303" s="87"/>
      <c r="AI1303" s="87"/>
      <c r="AJ1303" s="87"/>
      <c r="AK1303" s="87"/>
      <c r="AL1303" s="87"/>
      <c r="AM1303" s="87"/>
      <c r="AN1303" s="87"/>
      <c r="AO1303" s="87"/>
      <c r="AP1303" s="87"/>
      <c r="AQ1303" s="87"/>
      <c r="AR1303" s="87"/>
      <c r="AS1303" s="87"/>
      <c r="AT1303" s="87"/>
      <c r="AU1303" s="87"/>
      <c r="AV1303" s="87"/>
      <c r="AW1303" s="87"/>
      <c r="AX1303" s="88"/>
    </row>
    <row r="1304" spans="1:113" ht="12" customHeight="1">
      <c r="A1304" s="78"/>
      <c r="B1304" s="86"/>
      <c r="C1304" s="87"/>
      <c r="D1304" s="87"/>
      <c r="E1304" s="87"/>
      <c r="F1304" s="87"/>
      <c r="G1304" s="87"/>
      <c r="H1304" s="87"/>
      <c r="I1304" s="87"/>
      <c r="J1304" s="87"/>
      <c r="K1304" s="87"/>
      <c r="L1304" s="87"/>
      <c r="M1304" s="87"/>
      <c r="N1304" s="87"/>
      <c r="O1304" s="87"/>
      <c r="P1304" s="87"/>
      <c r="Q1304" s="87"/>
      <c r="R1304" s="87"/>
      <c r="S1304" s="87"/>
      <c r="T1304" s="87"/>
      <c r="U1304" s="87"/>
      <c r="V1304" s="87"/>
      <c r="W1304" s="87"/>
      <c r="X1304" s="87"/>
      <c r="Y1304" s="87"/>
      <c r="Z1304" s="87"/>
      <c r="AA1304" s="87"/>
      <c r="AB1304" s="87"/>
      <c r="AC1304" s="87"/>
      <c r="AD1304" s="87"/>
      <c r="AE1304" s="87"/>
      <c r="AF1304" s="87"/>
      <c r="AG1304" s="87"/>
      <c r="AH1304" s="87"/>
      <c r="AI1304" s="87"/>
      <c r="AJ1304" s="87"/>
      <c r="AK1304" s="87"/>
      <c r="AL1304" s="87"/>
      <c r="AM1304" s="87"/>
      <c r="AN1304" s="87"/>
      <c r="AO1304" s="87"/>
      <c r="AP1304" s="87"/>
      <c r="AQ1304" s="87"/>
      <c r="AR1304" s="87"/>
      <c r="AS1304" s="87"/>
      <c r="AT1304" s="87"/>
      <c r="AU1304" s="87"/>
      <c r="AV1304" s="87"/>
      <c r="AW1304" s="87"/>
      <c r="AX1304" s="88"/>
    </row>
    <row r="1305" spans="1:113" ht="12" customHeight="1">
      <c r="A1305" s="78"/>
      <c r="B1305" s="86"/>
      <c r="C1305" s="87"/>
      <c r="D1305" s="87"/>
      <c r="E1305" s="87"/>
      <c r="F1305" s="87"/>
      <c r="G1305" s="87"/>
      <c r="H1305" s="87"/>
      <c r="I1305" s="87"/>
      <c r="J1305" s="87"/>
      <c r="K1305" s="87"/>
      <c r="L1305" s="87"/>
      <c r="M1305" s="87"/>
      <c r="N1305" s="87"/>
      <c r="O1305" s="87"/>
      <c r="P1305" s="87"/>
      <c r="Q1305" s="87"/>
      <c r="R1305" s="87"/>
      <c r="S1305" s="87"/>
      <c r="T1305" s="87"/>
      <c r="U1305" s="87"/>
      <c r="V1305" s="87"/>
      <c r="W1305" s="87"/>
      <c r="X1305" s="87"/>
      <c r="Y1305" s="87"/>
      <c r="Z1305" s="87"/>
      <c r="AA1305" s="87"/>
      <c r="AB1305" s="87"/>
      <c r="AC1305" s="87"/>
      <c r="AD1305" s="87"/>
      <c r="AE1305" s="87"/>
      <c r="AF1305" s="87"/>
      <c r="AG1305" s="87"/>
      <c r="AH1305" s="87"/>
      <c r="AI1305" s="87"/>
      <c r="AJ1305" s="87"/>
      <c r="AK1305" s="87"/>
      <c r="AL1305" s="87"/>
      <c r="AM1305" s="87"/>
      <c r="AN1305" s="87"/>
      <c r="AO1305" s="87"/>
      <c r="AP1305" s="87"/>
      <c r="AQ1305" s="87"/>
      <c r="AR1305" s="87"/>
      <c r="AS1305" s="87"/>
      <c r="AT1305" s="87"/>
      <c r="AU1305" s="87"/>
      <c r="AV1305" s="87"/>
      <c r="AW1305" s="87"/>
      <c r="AX1305" s="88"/>
    </row>
    <row r="1306" spans="1:113" ht="12" customHeight="1">
      <c r="A1306" s="78"/>
      <c r="B1306" s="86"/>
      <c r="C1306" s="87"/>
      <c r="D1306" s="87"/>
      <c r="E1306" s="87"/>
      <c r="F1306" s="87"/>
      <c r="G1306" s="87"/>
      <c r="H1306" s="87"/>
      <c r="I1306" s="87"/>
      <c r="J1306" s="87"/>
      <c r="K1306" s="87"/>
      <c r="L1306" s="87"/>
      <c r="M1306" s="87"/>
      <c r="N1306" s="87"/>
      <c r="O1306" s="87"/>
      <c r="P1306" s="87"/>
      <c r="Q1306" s="87"/>
      <c r="R1306" s="87"/>
      <c r="S1306" s="87"/>
      <c r="T1306" s="87"/>
      <c r="U1306" s="87"/>
      <c r="V1306" s="87"/>
      <c r="W1306" s="87"/>
      <c r="X1306" s="87"/>
      <c r="Y1306" s="87"/>
      <c r="Z1306" s="87"/>
      <c r="AA1306" s="87"/>
      <c r="AB1306" s="87"/>
      <c r="AC1306" s="87"/>
      <c r="AD1306" s="87"/>
      <c r="AE1306" s="87"/>
      <c r="AF1306" s="87"/>
      <c r="AG1306" s="87"/>
      <c r="AH1306" s="87"/>
      <c r="AI1306" s="87"/>
      <c r="AJ1306" s="87"/>
      <c r="AK1306" s="87"/>
      <c r="AL1306" s="87"/>
      <c r="AM1306" s="87"/>
      <c r="AN1306" s="87"/>
      <c r="AO1306" s="87"/>
      <c r="AP1306" s="87"/>
      <c r="AQ1306" s="87"/>
      <c r="AR1306" s="87"/>
      <c r="AS1306" s="87"/>
      <c r="AT1306" s="87"/>
      <c r="AU1306" s="87"/>
      <c r="AV1306" s="87"/>
      <c r="AW1306" s="87"/>
      <c r="AX1306" s="88"/>
    </row>
    <row r="1307" spans="1:113" ht="12" customHeight="1">
      <c r="A1307" s="78"/>
      <c r="B1307" s="86"/>
      <c r="C1307" s="87"/>
      <c r="D1307" s="87"/>
      <c r="E1307" s="87"/>
      <c r="F1307" s="87"/>
      <c r="G1307" s="87"/>
      <c r="H1307" s="87"/>
      <c r="I1307" s="87"/>
      <c r="J1307" s="87"/>
      <c r="K1307" s="87"/>
      <c r="L1307" s="87"/>
      <c r="M1307" s="87"/>
      <c r="N1307" s="87"/>
      <c r="O1307" s="87"/>
      <c r="P1307" s="87"/>
      <c r="Q1307" s="87"/>
      <c r="R1307" s="87"/>
      <c r="S1307" s="87"/>
      <c r="T1307" s="87"/>
      <c r="U1307" s="87"/>
      <c r="V1307" s="87"/>
      <c r="W1307" s="87"/>
      <c r="X1307" s="87"/>
      <c r="Y1307" s="87"/>
      <c r="Z1307" s="87"/>
      <c r="AA1307" s="87"/>
      <c r="AB1307" s="87"/>
      <c r="AC1307" s="87"/>
      <c r="AD1307" s="87"/>
      <c r="AE1307" s="87"/>
      <c r="AF1307" s="87"/>
      <c r="AG1307" s="87"/>
      <c r="AH1307" s="87"/>
      <c r="AI1307" s="87"/>
      <c r="AJ1307" s="87"/>
      <c r="AK1307" s="87"/>
      <c r="AL1307" s="87"/>
      <c r="AM1307" s="87"/>
      <c r="AN1307" s="87"/>
      <c r="AO1307" s="87"/>
      <c r="AP1307" s="87"/>
      <c r="AQ1307" s="87"/>
      <c r="AR1307" s="87"/>
      <c r="AS1307" s="87"/>
      <c r="AT1307" s="87"/>
      <c r="AU1307" s="87"/>
      <c r="AV1307" s="87"/>
      <c r="AW1307" s="87"/>
      <c r="AX1307" s="88"/>
    </row>
    <row r="1308" spans="1:113" ht="12" customHeight="1">
      <c r="A1308" s="78"/>
      <c r="B1308" s="86"/>
      <c r="C1308" s="87"/>
      <c r="D1308" s="87"/>
      <c r="E1308" s="87"/>
      <c r="F1308" s="87"/>
      <c r="G1308" s="87"/>
      <c r="H1308" s="87"/>
      <c r="I1308" s="87"/>
      <c r="J1308" s="87"/>
      <c r="K1308" s="87"/>
      <c r="L1308" s="87"/>
      <c r="M1308" s="87"/>
      <c r="N1308" s="87"/>
      <c r="O1308" s="87"/>
      <c r="P1308" s="87"/>
      <c r="Q1308" s="87"/>
      <c r="R1308" s="87"/>
      <c r="S1308" s="87"/>
      <c r="T1308" s="87"/>
      <c r="U1308" s="87"/>
      <c r="V1308" s="87"/>
      <c r="W1308" s="87"/>
      <c r="X1308" s="87"/>
      <c r="Y1308" s="87"/>
      <c r="Z1308" s="87"/>
      <c r="AA1308" s="87"/>
      <c r="AB1308" s="87"/>
      <c r="AC1308" s="87"/>
      <c r="AD1308" s="87"/>
      <c r="AE1308" s="87"/>
      <c r="AF1308" s="87"/>
      <c r="AG1308" s="87"/>
      <c r="AH1308" s="87"/>
      <c r="AI1308" s="87"/>
      <c r="AJ1308" s="87"/>
      <c r="AK1308" s="87"/>
      <c r="AL1308" s="87"/>
      <c r="AM1308" s="87"/>
      <c r="AN1308" s="87"/>
      <c r="AO1308" s="87"/>
      <c r="AP1308" s="87"/>
      <c r="AQ1308" s="87"/>
      <c r="AR1308" s="87"/>
      <c r="AS1308" s="87"/>
      <c r="AT1308" s="87"/>
      <c r="AU1308" s="87"/>
      <c r="AV1308" s="87"/>
      <c r="AW1308" s="87"/>
      <c r="AX1308" s="88"/>
    </row>
    <row r="1309" spans="1:113" ht="12" customHeight="1">
      <c r="A1309" s="78"/>
      <c r="B1309" s="86"/>
      <c r="C1309" s="87"/>
      <c r="D1309" s="87"/>
      <c r="E1309" s="87"/>
      <c r="F1309" s="87"/>
      <c r="G1309" s="87"/>
      <c r="H1309" s="87"/>
      <c r="I1309" s="87"/>
      <c r="J1309" s="87"/>
      <c r="K1309" s="87"/>
      <c r="L1309" s="87"/>
      <c r="M1309" s="87"/>
      <c r="N1309" s="87"/>
      <c r="O1309" s="87"/>
      <c r="P1309" s="87"/>
      <c r="Q1309" s="87"/>
      <c r="R1309" s="87"/>
      <c r="S1309" s="87"/>
      <c r="T1309" s="87"/>
      <c r="U1309" s="87"/>
      <c r="V1309" s="87"/>
      <c r="W1309" s="87"/>
      <c r="X1309" s="87"/>
      <c r="Y1309" s="87"/>
      <c r="Z1309" s="87"/>
      <c r="AA1309" s="87"/>
      <c r="AB1309" s="87"/>
      <c r="AC1309" s="87"/>
      <c r="AD1309" s="87"/>
      <c r="AE1309" s="87"/>
      <c r="AF1309" s="87"/>
      <c r="AG1309" s="87"/>
      <c r="AH1309" s="87"/>
      <c r="AI1309" s="87"/>
      <c r="AJ1309" s="87"/>
      <c r="AK1309" s="87"/>
      <c r="AL1309" s="87"/>
      <c r="AM1309" s="87"/>
      <c r="AN1309" s="87"/>
      <c r="AO1309" s="87"/>
      <c r="AP1309" s="87"/>
      <c r="AQ1309" s="87"/>
      <c r="AR1309" s="87"/>
      <c r="AS1309" s="87"/>
      <c r="AT1309" s="87"/>
      <c r="AU1309" s="87"/>
      <c r="AV1309" s="87"/>
      <c r="AW1309" s="87"/>
      <c r="AX1309" s="88"/>
    </row>
    <row r="1310" spans="1:113" ht="12" customHeight="1">
      <c r="A1310" s="78"/>
      <c r="B1310" s="86"/>
      <c r="C1310" s="87"/>
      <c r="D1310" s="87"/>
      <c r="E1310" s="87"/>
      <c r="F1310" s="87"/>
      <c r="G1310" s="87"/>
      <c r="H1310" s="87"/>
      <c r="I1310" s="87"/>
      <c r="J1310" s="87"/>
      <c r="K1310" s="87"/>
      <c r="L1310" s="87"/>
      <c r="M1310" s="87"/>
      <c r="N1310" s="87"/>
      <c r="O1310" s="87"/>
      <c r="P1310" s="87"/>
      <c r="Q1310" s="87"/>
      <c r="R1310" s="87"/>
      <c r="S1310" s="87"/>
      <c r="T1310" s="87"/>
      <c r="U1310" s="87"/>
      <c r="V1310" s="87"/>
      <c r="W1310" s="87"/>
      <c r="X1310" s="87"/>
      <c r="Y1310" s="87"/>
      <c r="Z1310" s="87"/>
      <c r="AA1310" s="87"/>
      <c r="AB1310" s="87"/>
      <c r="AC1310" s="87"/>
      <c r="AD1310" s="87"/>
      <c r="AE1310" s="87"/>
      <c r="AF1310" s="87"/>
      <c r="AG1310" s="87"/>
      <c r="AH1310" s="87"/>
      <c r="AI1310" s="87"/>
      <c r="AJ1310" s="87"/>
      <c r="AK1310" s="87"/>
      <c r="AL1310" s="87"/>
      <c r="AM1310" s="87"/>
      <c r="AN1310" s="87"/>
      <c r="AO1310" s="87"/>
      <c r="AP1310" s="87"/>
      <c r="AQ1310" s="87"/>
      <c r="AR1310" s="87"/>
      <c r="AS1310" s="87"/>
      <c r="AT1310" s="87"/>
      <c r="AU1310" s="87"/>
      <c r="AV1310" s="87"/>
      <c r="AW1310" s="87"/>
      <c r="AX1310" s="88"/>
    </row>
    <row r="1311" spans="1:113" ht="12" customHeight="1">
      <c r="A1311" s="78"/>
      <c r="B1311" s="86"/>
      <c r="C1311" s="87"/>
      <c r="D1311" s="87"/>
      <c r="E1311" s="87"/>
      <c r="F1311" s="87"/>
      <c r="G1311" s="87"/>
      <c r="H1311" s="87"/>
      <c r="I1311" s="87"/>
      <c r="J1311" s="87"/>
      <c r="K1311" s="87"/>
      <c r="L1311" s="87"/>
      <c r="M1311" s="87"/>
      <c r="N1311" s="87"/>
      <c r="O1311" s="87"/>
      <c r="P1311" s="87"/>
      <c r="Q1311" s="87"/>
      <c r="R1311" s="87"/>
      <c r="S1311" s="87"/>
      <c r="T1311" s="87"/>
      <c r="U1311" s="87"/>
      <c r="V1311" s="87"/>
      <c r="W1311" s="87"/>
      <c r="X1311" s="87"/>
      <c r="Y1311" s="87"/>
      <c r="Z1311" s="87"/>
      <c r="AA1311" s="87"/>
      <c r="AB1311" s="87"/>
      <c r="AC1311" s="87"/>
      <c r="AD1311" s="87"/>
      <c r="AE1311" s="87"/>
      <c r="AF1311" s="87"/>
      <c r="AG1311" s="87"/>
      <c r="AH1311" s="87"/>
      <c r="AI1311" s="87"/>
      <c r="AJ1311" s="87"/>
      <c r="AK1311" s="87"/>
      <c r="AL1311" s="87"/>
      <c r="AM1311" s="87"/>
      <c r="AN1311" s="87"/>
      <c r="AO1311" s="87"/>
      <c r="AP1311" s="87"/>
      <c r="AQ1311" s="87"/>
      <c r="AR1311" s="87"/>
      <c r="AS1311" s="87"/>
      <c r="AT1311" s="87"/>
      <c r="AU1311" s="87"/>
      <c r="AV1311" s="87"/>
      <c r="AW1311" s="87"/>
      <c r="AX1311" s="88"/>
    </row>
    <row r="1312" spans="1:113" ht="12" customHeight="1">
      <c r="A1312" s="78"/>
      <c r="B1312" s="86"/>
      <c r="C1312" s="87"/>
      <c r="D1312" s="87"/>
      <c r="E1312" s="87"/>
      <c r="F1312" s="87"/>
      <c r="G1312" s="87"/>
      <c r="H1312" s="87"/>
      <c r="I1312" s="87"/>
      <c r="J1312" s="87"/>
      <c r="K1312" s="87"/>
      <c r="L1312" s="87"/>
      <c r="M1312" s="87"/>
      <c r="N1312" s="87"/>
      <c r="O1312" s="87"/>
      <c r="P1312" s="87"/>
      <c r="Q1312" s="87"/>
      <c r="R1312" s="87"/>
      <c r="S1312" s="87"/>
      <c r="T1312" s="87"/>
      <c r="U1312" s="87"/>
      <c r="V1312" s="87"/>
      <c r="W1312" s="87"/>
      <c r="X1312" s="87"/>
      <c r="Y1312" s="87"/>
      <c r="Z1312" s="87"/>
      <c r="AA1312" s="87"/>
      <c r="AB1312" s="87"/>
      <c r="AC1312" s="87"/>
      <c r="AD1312" s="87"/>
      <c r="AE1312" s="87"/>
      <c r="AF1312" s="87"/>
      <c r="AG1312" s="87"/>
      <c r="AH1312" s="87"/>
      <c r="AI1312" s="87"/>
      <c r="AJ1312" s="87"/>
      <c r="AK1312" s="87"/>
      <c r="AL1312" s="87"/>
      <c r="AM1312" s="87"/>
      <c r="AN1312" s="87"/>
      <c r="AO1312" s="87"/>
      <c r="AP1312" s="87"/>
      <c r="AQ1312" s="87"/>
      <c r="AR1312" s="87"/>
      <c r="AS1312" s="87"/>
      <c r="AT1312" s="87"/>
      <c r="AU1312" s="87"/>
      <c r="AV1312" s="87"/>
      <c r="AW1312" s="87"/>
      <c r="AX1312" s="88"/>
    </row>
    <row r="1313" spans="1:113" ht="12" customHeight="1">
      <c r="A1313" s="78"/>
      <c r="B1313" s="86"/>
      <c r="C1313" s="87"/>
      <c r="D1313" s="87"/>
      <c r="E1313" s="87"/>
      <c r="F1313" s="87"/>
      <c r="G1313" s="87"/>
      <c r="H1313" s="87"/>
      <c r="I1313" s="87"/>
      <c r="J1313" s="87"/>
      <c r="K1313" s="87"/>
      <c r="L1313" s="87"/>
      <c r="M1313" s="87"/>
      <c r="N1313" s="87"/>
      <c r="O1313" s="87"/>
      <c r="P1313" s="87"/>
      <c r="Q1313" s="87"/>
      <c r="R1313" s="87"/>
      <c r="S1313" s="87"/>
      <c r="T1313" s="87"/>
      <c r="U1313" s="87"/>
      <c r="V1313" s="87"/>
      <c r="W1313" s="87"/>
      <c r="X1313" s="87"/>
      <c r="Y1313" s="87"/>
      <c r="Z1313" s="87"/>
      <c r="AA1313" s="87"/>
      <c r="AB1313" s="87"/>
      <c r="AC1313" s="87"/>
      <c r="AD1313" s="87"/>
      <c r="AE1313" s="87"/>
      <c r="AF1313" s="87"/>
      <c r="AG1313" s="87"/>
      <c r="AH1313" s="87"/>
      <c r="AI1313" s="87"/>
      <c r="AJ1313" s="87"/>
      <c r="AK1313" s="87"/>
      <c r="AL1313" s="87"/>
      <c r="AM1313" s="87"/>
      <c r="AN1313" s="87"/>
      <c r="AO1313" s="87"/>
      <c r="AP1313" s="87"/>
      <c r="AQ1313" s="87"/>
      <c r="AR1313" s="87"/>
      <c r="AS1313" s="87"/>
      <c r="AT1313" s="87"/>
      <c r="AU1313" s="87"/>
      <c r="AV1313" s="87"/>
      <c r="AW1313" s="87"/>
      <c r="AX1313" s="88"/>
    </row>
    <row r="1314" spans="1:113" ht="12" customHeight="1">
      <c r="A1314" s="78"/>
      <c r="B1314" s="86"/>
      <c r="C1314" s="87"/>
      <c r="D1314" s="87"/>
      <c r="E1314" s="87"/>
      <c r="F1314" s="87"/>
      <c r="G1314" s="87"/>
      <c r="H1314" s="87"/>
      <c r="I1314" s="87"/>
      <c r="J1314" s="87"/>
      <c r="K1314" s="87"/>
      <c r="L1314" s="87"/>
      <c r="M1314" s="87"/>
      <c r="N1314" s="87"/>
      <c r="O1314" s="87"/>
      <c r="P1314" s="87"/>
      <c r="Q1314" s="87"/>
      <c r="R1314" s="87"/>
      <c r="S1314" s="87"/>
      <c r="T1314" s="87"/>
      <c r="U1314" s="87"/>
      <c r="V1314" s="87"/>
      <c r="W1314" s="87"/>
      <c r="X1314" s="87"/>
      <c r="Y1314" s="87"/>
      <c r="Z1314" s="87"/>
      <c r="AA1314" s="87"/>
      <c r="AB1314" s="87"/>
      <c r="AC1314" s="87"/>
      <c r="AD1314" s="87"/>
      <c r="AE1314" s="87"/>
      <c r="AF1314" s="87"/>
      <c r="AG1314" s="87"/>
      <c r="AH1314" s="87"/>
      <c r="AI1314" s="87"/>
      <c r="AJ1314" s="87"/>
      <c r="AK1314" s="87"/>
      <c r="AL1314" s="87"/>
      <c r="AM1314" s="87"/>
      <c r="AN1314" s="87"/>
      <c r="AO1314" s="87"/>
      <c r="AP1314" s="87"/>
      <c r="AQ1314" s="87"/>
      <c r="AR1314" s="87"/>
      <c r="AS1314" s="87"/>
      <c r="AT1314" s="87"/>
      <c r="AU1314" s="87"/>
      <c r="AV1314" s="87"/>
      <c r="AW1314" s="87"/>
      <c r="AX1314" s="88"/>
      <c r="BC1314" s="89"/>
    </row>
    <row r="1315" spans="1:113" ht="12" customHeight="1">
      <c r="A1315" s="78"/>
      <c r="B1315" s="86"/>
      <c r="C1315" s="87"/>
      <c r="D1315" s="87"/>
      <c r="E1315" s="87"/>
      <c r="F1315" s="87"/>
      <c r="G1315" s="87"/>
      <c r="H1315" s="87"/>
      <c r="I1315" s="87"/>
      <c r="J1315" s="87"/>
      <c r="K1315" s="87"/>
      <c r="L1315" s="87"/>
      <c r="M1315" s="87"/>
      <c r="N1315" s="87"/>
      <c r="O1315" s="87"/>
      <c r="P1315" s="87"/>
      <c r="Q1315" s="87"/>
      <c r="R1315" s="87"/>
      <c r="S1315" s="87"/>
      <c r="T1315" s="87"/>
      <c r="U1315" s="87"/>
      <c r="V1315" s="87"/>
      <c r="W1315" s="87"/>
      <c r="X1315" s="87"/>
      <c r="Y1315" s="87"/>
      <c r="Z1315" s="87"/>
      <c r="AA1315" s="87"/>
      <c r="AB1315" s="87"/>
      <c r="AC1315" s="87"/>
      <c r="AD1315" s="87"/>
      <c r="AE1315" s="87"/>
      <c r="AF1315" s="87"/>
      <c r="AG1315" s="87"/>
      <c r="AH1315" s="87"/>
      <c r="AI1315" s="87"/>
      <c r="AJ1315" s="87"/>
      <c r="AK1315" s="87"/>
      <c r="AL1315" s="87"/>
      <c r="AM1315" s="87"/>
      <c r="AN1315" s="87"/>
      <c r="AO1315" s="87"/>
      <c r="AP1315" s="87"/>
      <c r="AQ1315" s="87"/>
      <c r="AR1315" s="87"/>
      <c r="AS1315" s="87"/>
      <c r="AT1315" s="87"/>
      <c r="AU1315" s="87"/>
      <c r="AV1315" s="87"/>
      <c r="AW1315" s="87"/>
      <c r="AX1315" s="88"/>
    </row>
    <row r="1316" spans="1:113" ht="12" customHeight="1">
      <c r="A1316" s="78"/>
      <c r="B1316" s="86"/>
      <c r="C1316" s="87"/>
      <c r="D1316" s="87"/>
      <c r="E1316" s="87"/>
      <c r="F1316" s="87"/>
      <c r="G1316" s="87"/>
      <c r="H1316" s="87"/>
      <c r="I1316" s="87"/>
      <c r="J1316" s="87"/>
      <c r="K1316" s="87"/>
      <c r="L1316" s="87"/>
      <c r="M1316" s="87"/>
      <c r="N1316" s="87"/>
      <c r="O1316" s="87"/>
      <c r="P1316" s="87"/>
      <c r="Q1316" s="87"/>
      <c r="R1316" s="87"/>
      <c r="S1316" s="87"/>
      <c r="T1316" s="87"/>
      <c r="U1316" s="87"/>
      <c r="V1316" s="87"/>
      <c r="W1316" s="87"/>
      <c r="X1316" s="87"/>
      <c r="Y1316" s="87"/>
      <c r="Z1316" s="87"/>
      <c r="AA1316" s="87"/>
      <c r="AB1316" s="87"/>
      <c r="AC1316" s="87"/>
      <c r="AD1316" s="87"/>
      <c r="AE1316" s="87"/>
      <c r="AF1316" s="87"/>
      <c r="AG1316" s="87"/>
      <c r="AH1316" s="87"/>
      <c r="AI1316" s="87"/>
      <c r="AJ1316" s="87"/>
      <c r="AK1316" s="87"/>
      <c r="AL1316" s="87"/>
      <c r="AM1316" s="87"/>
      <c r="AN1316" s="87"/>
      <c r="AO1316" s="87"/>
      <c r="AP1316" s="87"/>
      <c r="AQ1316" s="87"/>
      <c r="AR1316" s="87"/>
      <c r="AS1316" s="87"/>
      <c r="AT1316" s="87"/>
      <c r="AU1316" s="87"/>
      <c r="AV1316" s="87"/>
      <c r="AW1316" s="87"/>
      <c r="AX1316" s="88"/>
    </row>
    <row r="1317" spans="1:113" ht="12" customHeight="1">
      <c r="A1317" s="78"/>
      <c r="B1317" s="86"/>
      <c r="C1317" s="87"/>
      <c r="D1317" s="87"/>
      <c r="E1317" s="87"/>
      <c r="F1317" s="87"/>
      <c r="G1317" s="87"/>
      <c r="H1317" s="87"/>
      <c r="I1317" s="87"/>
      <c r="J1317" s="87"/>
      <c r="K1317" s="87"/>
      <c r="L1317" s="87"/>
      <c r="M1317" s="87"/>
      <c r="N1317" s="87"/>
      <c r="O1317" s="87"/>
      <c r="P1317" s="87"/>
      <c r="Q1317" s="87"/>
      <c r="R1317" s="87"/>
      <c r="S1317" s="87"/>
      <c r="T1317" s="87"/>
      <c r="U1317" s="87"/>
      <c r="V1317" s="87"/>
      <c r="W1317" s="87"/>
      <c r="X1317" s="87"/>
      <c r="Y1317" s="87"/>
      <c r="Z1317" s="87"/>
      <c r="AA1317" s="87"/>
      <c r="AB1317" s="87"/>
      <c r="AC1317" s="87"/>
      <c r="AD1317" s="87"/>
      <c r="AE1317" s="87"/>
      <c r="AF1317" s="87"/>
      <c r="AG1317" s="87"/>
      <c r="AH1317" s="87"/>
      <c r="AI1317" s="87"/>
      <c r="AJ1317" s="87"/>
      <c r="AK1317" s="87"/>
      <c r="AL1317" s="87"/>
      <c r="AM1317" s="87"/>
      <c r="AN1317" s="87"/>
      <c r="AO1317" s="87"/>
      <c r="AP1317" s="87"/>
      <c r="AQ1317" s="87"/>
      <c r="AR1317" s="87"/>
      <c r="AS1317" s="87"/>
      <c r="AT1317" s="87"/>
      <c r="AU1317" s="87"/>
      <c r="AV1317" s="87"/>
      <c r="AW1317" s="87"/>
      <c r="AX1317" s="88"/>
    </row>
    <row r="1318" spans="1:113" ht="15" thickBot="1">
      <c r="A1318" s="90"/>
      <c r="B1318" s="91"/>
      <c r="C1318" s="92"/>
      <c r="D1318" s="92"/>
      <c r="E1318" s="92"/>
      <c r="F1318" s="92"/>
      <c r="G1318" s="92"/>
      <c r="H1318" s="92"/>
      <c r="I1318" s="92"/>
      <c r="J1318" s="92"/>
      <c r="K1318" s="92"/>
      <c r="L1318" s="92"/>
      <c r="M1318" s="92"/>
      <c r="N1318" s="92"/>
      <c r="O1318" s="92"/>
      <c r="P1318" s="92"/>
      <c r="Q1318" s="92"/>
      <c r="R1318" s="92"/>
      <c r="S1318" s="92"/>
      <c r="T1318" s="92"/>
      <c r="U1318" s="92"/>
      <c r="V1318" s="92"/>
      <c r="W1318" s="92"/>
      <c r="X1318" s="92"/>
      <c r="Y1318" s="92"/>
      <c r="Z1318" s="92"/>
      <c r="AA1318" s="92"/>
      <c r="AB1318" s="92"/>
      <c r="AC1318" s="92"/>
      <c r="AD1318" s="92"/>
      <c r="AE1318" s="92"/>
      <c r="AF1318" s="92"/>
      <c r="AG1318" s="92"/>
      <c r="AH1318" s="92"/>
      <c r="AI1318" s="92"/>
      <c r="AJ1318" s="92"/>
      <c r="AK1318" s="92"/>
      <c r="AL1318" s="92"/>
      <c r="AM1318" s="92"/>
      <c r="AN1318" s="92"/>
      <c r="AO1318" s="92"/>
      <c r="AP1318" s="92"/>
      <c r="AQ1318" s="92"/>
      <c r="AR1318" s="92"/>
      <c r="AS1318" s="92"/>
      <c r="AT1318" s="92"/>
      <c r="AU1318" s="92"/>
      <c r="AV1318" s="92"/>
      <c r="AW1318" s="92"/>
      <c r="AX1318" s="93"/>
    </row>
    <row r="1319" spans="1:113">
      <c r="B1319" s="94"/>
    </row>
    <row r="1320" spans="1:113" ht="15" thickBot="1">
      <c r="A1320" s="81"/>
      <c r="B1320" s="80" t="s">
        <v>89</v>
      </c>
      <c r="C1320" s="78"/>
      <c r="D1320" s="78"/>
      <c r="E1320" s="78"/>
      <c r="F1320" s="78"/>
      <c r="G1320" s="78"/>
      <c r="H1320" s="78"/>
      <c r="I1320" s="78"/>
      <c r="J1320" s="78"/>
      <c r="K1320" s="78"/>
      <c r="L1320" s="79"/>
      <c r="M1320" s="79"/>
      <c r="N1320" s="79"/>
      <c r="O1320" s="79"/>
      <c r="P1320" s="78"/>
      <c r="Q1320" s="78"/>
      <c r="R1320" s="78"/>
      <c r="S1320" s="78"/>
      <c r="T1320" s="78"/>
      <c r="U1320" s="78"/>
      <c r="V1320" s="80"/>
      <c r="W1320" s="80"/>
      <c r="X1320" s="80"/>
      <c r="Y1320" s="80"/>
      <c r="Z1320" s="80"/>
      <c r="AA1320" s="80"/>
      <c r="AB1320" s="80"/>
      <c r="AC1320" s="80"/>
      <c r="AD1320" s="80"/>
      <c r="AE1320" s="80"/>
      <c r="AF1320" s="80"/>
      <c r="AG1320" s="80"/>
      <c r="AH1320" s="80"/>
      <c r="AI1320" s="80"/>
      <c r="AJ1320" s="80"/>
      <c r="AK1320" s="80"/>
      <c r="AL1320" s="80"/>
      <c r="AM1320" s="80"/>
      <c r="AN1320" s="80"/>
      <c r="AO1320" s="80"/>
      <c r="AP1320" s="80"/>
      <c r="AQ1320" s="80"/>
      <c r="AR1320" s="80"/>
      <c r="AS1320" s="80"/>
      <c r="AT1320" s="80"/>
      <c r="AU1320" s="80"/>
      <c r="AV1320" s="80"/>
      <c r="AW1320" s="80"/>
      <c r="AX1320" s="80"/>
      <c r="DI1320" s="71"/>
    </row>
    <row r="1321" spans="1:113" ht="14.25">
      <c r="A1321" s="78"/>
      <c r="B1321" s="82"/>
      <c r="C1321" s="77"/>
      <c r="D1321" s="77"/>
      <c r="E1321" s="77"/>
      <c r="F1321" s="77"/>
      <c r="G1321" s="77"/>
      <c r="H1321" s="77"/>
      <c r="I1321" s="77"/>
      <c r="J1321" s="77"/>
      <c r="K1321" s="77"/>
      <c r="L1321" s="83"/>
      <c r="M1321" s="83"/>
      <c r="N1321" s="83"/>
      <c r="O1321" s="83"/>
      <c r="P1321" s="77"/>
      <c r="Q1321" s="77"/>
      <c r="R1321" s="77"/>
      <c r="S1321" s="77"/>
      <c r="T1321" s="77"/>
      <c r="U1321" s="77"/>
      <c r="V1321" s="84"/>
      <c r="W1321" s="84"/>
      <c r="X1321" s="84"/>
      <c r="Y1321" s="84"/>
      <c r="Z1321" s="84"/>
      <c r="AA1321" s="84"/>
      <c r="AB1321" s="84"/>
      <c r="AC1321" s="84"/>
      <c r="AD1321" s="84"/>
      <c r="AE1321" s="84"/>
      <c r="AF1321" s="84"/>
      <c r="AG1321" s="84"/>
      <c r="AH1321" s="84"/>
      <c r="AI1321" s="84"/>
      <c r="AJ1321" s="84"/>
      <c r="AK1321" s="84"/>
      <c r="AL1321" s="84"/>
      <c r="AM1321" s="84"/>
      <c r="AN1321" s="84"/>
      <c r="AO1321" s="84"/>
      <c r="AP1321" s="84"/>
      <c r="AQ1321" s="84"/>
      <c r="AR1321" s="84"/>
      <c r="AS1321" s="84"/>
      <c r="AT1321" s="84"/>
      <c r="AU1321" s="84"/>
      <c r="AV1321" s="84"/>
      <c r="AW1321" s="84"/>
      <c r="AX1321" s="85"/>
    </row>
    <row r="1322" spans="1:113" ht="12" customHeight="1">
      <c r="A1322" s="78"/>
      <c r="B1322" s="86" t="s">
        <v>276</v>
      </c>
      <c r="C1322" s="87"/>
      <c r="D1322" s="87"/>
      <c r="E1322" s="87"/>
      <c r="F1322" s="87"/>
      <c r="G1322" s="87"/>
      <c r="H1322" s="87"/>
      <c r="I1322" s="87"/>
      <c r="J1322" s="87"/>
      <c r="K1322" s="87"/>
      <c r="L1322" s="87"/>
      <c r="M1322" s="87"/>
      <c r="N1322" s="87"/>
      <c r="O1322" s="87"/>
      <c r="P1322" s="87"/>
      <c r="Q1322" s="87"/>
      <c r="R1322" s="87"/>
      <c r="S1322" s="87"/>
      <c r="T1322" s="87"/>
      <c r="U1322" s="87"/>
      <c r="V1322" s="87"/>
      <c r="W1322" s="87"/>
      <c r="X1322" s="87"/>
      <c r="Y1322" s="87"/>
      <c r="Z1322" s="87"/>
      <c r="AA1322" s="87"/>
      <c r="AB1322" s="87"/>
      <c r="AC1322" s="87"/>
      <c r="AD1322" s="87"/>
      <c r="AE1322" s="87"/>
      <c r="AF1322" s="87"/>
      <c r="AG1322" s="87"/>
      <c r="AH1322" s="87"/>
      <c r="AI1322" s="87"/>
      <c r="AJ1322" s="87"/>
      <c r="AK1322" s="87"/>
      <c r="AL1322" s="87"/>
      <c r="AM1322" s="87"/>
      <c r="AN1322" s="87"/>
      <c r="AO1322" s="87"/>
      <c r="AP1322" s="87"/>
      <c r="AQ1322" s="87"/>
      <c r="AR1322" s="87"/>
      <c r="AS1322" s="87"/>
      <c r="AT1322" s="87"/>
      <c r="AU1322" s="87"/>
      <c r="AV1322" s="87"/>
      <c r="AW1322" s="87"/>
      <c r="AX1322" s="88"/>
    </row>
    <row r="1323" spans="1:113" ht="12" customHeight="1">
      <c r="A1323" s="78"/>
      <c r="B1323" s="86"/>
      <c r="C1323" s="87"/>
      <c r="D1323" s="87"/>
      <c r="E1323" s="87"/>
      <c r="F1323" s="87"/>
      <c r="G1323" s="87"/>
      <c r="H1323" s="87"/>
      <c r="I1323" s="87"/>
      <c r="J1323" s="87"/>
      <c r="K1323" s="87"/>
      <c r="L1323" s="87"/>
      <c r="M1323" s="87"/>
      <c r="N1323" s="87"/>
      <c r="O1323" s="87"/>
      <c r="P1323" s="87"/>
      <c r="Q1323" s="87"/>
      <c r="R1323" s="87"/>
      <c r="S1323" s="87"/>
      <c r="T1323" s="87"/>
      <c r="U1323" s="87"/>
      <c r="V1323" s="87"/>
      <c r="W1323" s="87"/>
      <c r="X1323" s="87"/>
      <c r="Y1323" s="87"/>
      <c r="Z1323" s="87"/>
      <c r="AA1323" s="87"/>
      <c r="AB1323" s="87"/>
      <c r="AC1323" s="87"/>
      <c r="AD1323" s="87"/>
      <c r="AE1323" s="87"/>
      <c r="AF1323" s="87"/>
      <c r="AG1323" s="87"/>
      <c r="AH1323" s="87"/>
      <c r="AI1323" s="87"/>
      <c r="AJ1323" s="87"/>
      <c r="AK1323" s="87"/>
      <c r="AL1323" s="87"/>
      <c r="AM1323" s="87"/>
      <c r="AN1323" s="87"/>
      <c r="AO1323" s="87"/>
      <c r="AP1323" s="87"/>
      <c r="AQ1323" s="87"/>
      <c r="AR1323" s="87"/>
      <c r="AS1323" s="87"/>
      <c r="AT1323" s="87"/>
      <c r="AU1323" s="87"/>
      <c r="AV1323" s="87"/>
      <c r="AW1323" s="87"/>
      <c r="AX1323" s="88"/>
    </row>
    <row r="1324" spans="1:113" ht="12" customHeight="1">
      <c r="A1324" s="78"/>
      <c r="B1324" s="86"/>
      <c r="C1324" s="87"/>
      <c r="D1324" s="87"/>
      <c r="E1324" s="87"/>
      <c r="F1324" s="87"/>
      <c r="G1324" s="87"/>
      <c r="H1324" s="87"/>
      <c r="I1324" s="87"/>
      <c r="J1324" s="87"/>
      <c r="K1324" s="87"/>
      <c r="L1324" s="87"/>
      <c r="M1324" s="87"/>
      <c r="N1324" s="87"/>
      <c r="O1324" s="87"/>
      <c r="P1324" s="87"/>
      <c r="Q1324" s="87"/>
      <c r="R1324" s="87"/>
      <c r="S1324" s="87"/>
      <c r="T1324" s="87"/>
      <c r="U1324" s="87"/>
      <c r="V1324" s="87"/>
      <c r="W1324" s="87"/>
      <c r="X1324" s="87"/>
      <c r="Y1324" s="87"/>
      <c r="Z1324" s="87"/>
      <c r="AA1324" s="87"/>
      <c r="AB1324" s="87"/>
      <c r="AC1324" s="87"/>
      <c r="AD1324" s="87"/>
      <c r="AE1324" s="87"/>
      <c r="AF1324" s="87"/>
      <c r="AG1324" s="87"/>
      <c r="AH1324" s="87"/>
      <c r="AI1324" s="87"/>
      <c r="AJ1324" s="87"/>
      <c r="AK1324" s="87"/>
      <c r="AL1324" s="87"/>
      <c r="AM1324" s="87"/>
      <c r="AN1324" s="87"/>
      <c r="AO1324" s="87"/>
      <c r="AP1324" s="87"/>
      <c r="AQ1324" s="87"/>
      <c r="AR1324" s="87"/>
      <c r="AS1324" s="87"/>
      <c r="AT1324" s="87"/>
      <c r="AU1324" s="87"/>
      <c r="AV1324" s="87"/>
      <c r="AW1324" s="87"/>
      <c r="AX1324" s="88"/>
    </row>
    <row r="1325" spans="1:113" ht="12" customHeight="1">
      <c r="A1325" s="78"/>
      <c r="B1325" s="86"/>
      <c r="C1325" s="87"/>
      <c r="D1325" s="87"/>
      <c r="E1325" s="87"/>
      <c r="F1325" s="87"/>
      <c r="G1325" s="87"/>
      <c r="H1325" s="87"/>
      <c r="I1325" s="87"/>
      <c r="J1325" s="87"/>
      <c r="K1325" s="87"/>
      <c r="L1325" s="87"/>
      <c r="M1325" s="87"/>
      <c r="N1325" s="87"/>
      <c r="O1325" s="87"/>
      <c r="P1325" s="87"/>
      <c r="Q1325" s="87"/>
      <c r="R1325" s="87"/>
      <c r="S1325" s="87"/>
      <c r="T1325" s="87"/>
      <c r="U1325" s="87"/>
      <c r="V1325" s="87"/>
      <c r="W1325" s="87"/>
      <c r="X1325" s="87"/>
      <c r="Y1325" s="87"/>
      <c r="Z1325" s="87"/>
      <c r="AA1325" s="87"/>
      <c r="AB1325" s="87"/>
      <c r="AC1325" s="87"/>
      <c r="AD1325" s="87"/>
      <c r="AE1325" s="87"/>
      <c r="AF1325" s="87"/>
      <c r="AG1325" s="87"/>
      <c r="AH1325" s="87"/>
      <c r="AI1325" s="87"/>
      <c r="AJ1325" s="87"/>
      <c r="AK1325" s="87"/>
      <c r="AL1325" s="87"/>
      <c r="AM1325" s="87"/>
      <c r="AN1325" s="87"/>
      <c r="AO1325" s="87"/>
      <c r="AP1325" s="87"/>
      <c r="AQ1325" s="87"/>
      <c r="AR1325" s="87"/>
      <c r="AS1325" s="87"/>
      <c r="AT1325" s="87"/>
      <c r="AU1325" s="87"/>
      <c r="AV1325" s="87"/>
      <c r="AW1325" s="87"/>
      <c r="AX1325" s="88"/>
    </row>
    <row r="1326" spans="1:113" ht="12" customHeight="1">
      <c r="A1326" s="78"/>
      <c r="B1326" s="86"/>
      <c r="C1326" s="87"/>
      <c r="D1326" s="87"/>
      <c r="E1326" s="87"/>
      <c r="F1326" s="87"/>
      <c r="G1326" s="87"/>
      <c r="H1326" s="87"/>
      <c r="I1326" s="87"/>
      <c r="J1326" s="87"/>
      <c r="K1326" s="87"/>
      <c r="L1326" s="87"/>
      <c r="M1326" s="87"/>
      <c r="N1326" s="87"/>
      <c r="O1326" s="87"/>
      <c r="P1326" s="87"/>
      <c r="Q1326" s="87"/>
      <c r="R1326" s="87"/>
      <c r="S1326" s="87"/>
      <c r="T1326" s="87"/>
      <c r="U1326" s="87"/>
      <c r="V1326" s="87"/>
      <c r="W1326" s="87"/>
      <c r="X1326" s="87"/>
      <c r="Y1326" s="87"/>
      <c r="Z1326" s="87"/>
      <c r="AA1326" s="87"/>
      <c r="AB1326" s="87"/>
      <c r="AC1326" s="87"/>
      <c r="AD1326" s="87"/>
      <c r="AE1326" s="87"/>
      <c r="AF1326" s="87"/>
      <c r="AG1326" s="87"/>
      <c r="AH1326" s="87"/>
      <c r="AI1326" s="87"/>
      <c r="AJ1326" s="87"/>
      <c r="AK1326" s="87"/>
      <c r="AL1326" s="87"/>
      <c r="AM1326" s="87"/>
      <c r="AN1326" s="87"/>
      <c r="AO1326" s="87"/>
      <c r="AP1326" s="87"/>
      <c r="AQ1326" s="87"/>
      <c r="AR1326" s="87"/>
      <c r="AS1326" s="87"/>
      <c r="AT1326" s="87"/>
      <c r="AU1326" s="87"/>
      <c r="AV1326" s="87"/>
      <c r="AW1326" s="87"/>
      <c r="AX1326" s="88"/>
    </row>
    <row r="1327" spans="1:113" ht="12" customHeight="1">
      <c r="A1327" s="78"/>
      <c r="B1327" s="86"/>
      <c r="C1327" s="87"/>
      <c r="D1327" s="87"/>
      <c r="E1327" s="87"/>
      <c r="F1327" s="87"/>
      <c r="G1327" s="87"/>
      <c r="H1327" s="87"/>
      <c r="I1327" s="87"/>
      <c r="J1327" s="87"/>
      <c r="K1327" s="87"/>
      <c r="L1327" s="87"/>
      <c r="M1327" s="87"/>
      <c r="N1327" s="87"/>
      <c r="O1327" s="87"/>
      <c r="P1327" s="87"/>
      <c r="Q1327" s="87"/>
      <c r="R1327" s="87"/>
      <c r="S1327" s="87"/>
      <c r="T1327" s="87"/>
      <c r="U1327" s="87"/>
      <c r="V1327" s="87"/>
      <c r="W1327" s="87"/>
      <c r="X1327" s="87"/>
      <c r="Y1327" s="87"/>
      <c r="Z1327" s="87"/>
      <c r="AA1327" s="87"/>
      <c r="AB1327" s="87"/>
      <c r="AC1327" s="87"/>
      <c r="AD1327" s="87"/>
      <c r="AE1327" s="87"/>
      <c r="AF1327" s="87"/>
      <c r="AG1327" s="87"/>
      <c r="AH1327" s="87"/>
      <c r="AI1327" s="87"/>
      <c r="AJ1327" s="87"/>
      <c r="AK1327" s="87"/>
      <c r="AL1327" s="87"/>
      <c r="AM1327" s="87"/>
      <c r="AN1327" s="87"/>
      <c r="AO1327" s="87"/>
      <c r="AP1327" s="87"/>
      <c r="AQ1327" s="87"/>
      <c r="AR1327" s="87"/>
      <c r="AS1327" s="87"/>
      <c r="AT1327" s="87"/>
      <c r="AU1327" s="87"/>
      <c r="AV1327" s="87"/>
      <c r="AW1327" s="87"/>
      <c r="AX1327" s="88"/>
    </row>
    <row r="1328" spans="1:113" ht="12" customHeight="1">
      <c r="A1328" s="78"/>
      <c r="B1328" s="86"/>
      <c r="C1328" s="87"/>
      <c r="D1328" s="87"/>
      <c r="E1328" s="87"/>
      <c r="F1328" s="87"/>
      <c r="G1328" s="87"/>
      <c r="H1328" s="87"/>
      <c r="I1328" s="87"/>
      <c r="J1328" s="87"/>
      <c r="K1328" s="87"/>
      <c r="L1328" s="87"/>
      <c r="M1328" s="87"/>
      <c r="N1328" s="87"/>
      <c r="O1328" s="87"/>
      <c r="P1328" s="87"/>
      <c r="Q1328" s="87"/>
      <c r="R1328" s="87"/>
      <c r="S1328" s="87"/>
      <c r="T1328" s="87"/>
      <c r="U1328" s="87"/>
      <c r="V1328" s="87"/>
      <c r="W1328" s="87"/>
      <c r="X1328" s="87"/>
      <c r="Y1328" s="87"/>
      <c r="Z1328" s="87"/>
      <c r="AA1328" s="87"/>
      <c r="AB1328" s="87"/>
      <c r="AC1328" s="87"/>
      <c r="AD1328" s="87"/>
      <c r="AE1328" s="87"/>
      <c r="AF1328" s="87"/>
      <c r="AG1328" s="87"/>
      <c r="AH1328" s="87"/>
      <c r="AI1328" s="87"/>
      <c r="AJ1328" s="87"/>
      <c r="AK1328" s="87"/>
      <c r="AL1328" s="87"/>
      <c r="AM1328" s="87"/>
      <c r="AN1328" s="87"/>
      <c r="AO1328" s="87"/>
      <c r="AP1328" s="87"/>
      <c r="AQ1328" s="87"/>
      <c r="AR1328" s="87"/>
      <c r="AS1328" s="87"/>
      <c r="AT1328" s="87"/>
      <c r="AU1328" s="87"/>
      <c r="AV1328" s="87"/>
      <c r="AW1328" s="87"/>
      <c r="AX1328" s="88"/>
      <c r="BC1328" s="89"/>
    </row>
    <row r="1329" spans="1:251" ht="12" customHeight="1">
      <c r="A1329" s="78"/>
      <c r="B1329" s="86"/>
      <c r="C1329" s="87"/>
      <c r="D1329" s="87"/>
      <c r="E1329" s="87"/>
      <c r="F1329" s="87"/>
      <c r="G1329" s="87"/>
      <c r="H1329" s="87"/>
      <c r="I1329" s="87"/>
      <c r="J1329" s="87"/>
      <c r="K1329" s="87"/>
      <c r="L1329" s="87"/>
      <c r="M1329" s="87"/>
      <c r="N1329" s="87"/>
      <c r="O1329" s="87"/>
      <c r="P1329" s="87"/>
      <c r="Q1329" s="87"/>
      <c r="R1329" s="87"/>
      <c r="S1329" s="87"/>
      <c r="T1329" s="87"/>
      <c r="U1329" s="87"/>
      <c r="V1329" s="87"/>
      <c r="W1329" s="87"/>
      <c r="X1329" s="87"/>
      <c r="Y1329" s="87"/>
      <c r="Z1329" s="87"/>
      <c r="AA1329" s="87"/>
      <c r="AB1329" s="87"/>
      <c r="AC1329" s="87"/>
      <c r="AD1329" s="87"/>
      <c r="AE1329" s="87"/>
      <c r="AF1329" s="87"/>
      <c r="AG1329" s="87"/>
      <c r="AH1329" s="87"/>
      <c r="AI1329" s="87"/>
      <c r="AJ1329" s="87"/>
      <c r="AK1329" s="87"/>
      <c r="AL1329" s="87"/>
      <c r="AM1329" s="87"/>
      <c r="AN1329" s="87"/>
      <c r="AO1329" s="87"/>
      <c r="AP1329" s="87"/>
      <c r="AQ1329" s="87"/>
      <c r="AR1329" s="87"/>
      <c r="AS1329" s="87"/>
      <c r="AT1329" s="87"/>
      <c r="AU1329" s="87"/>
      <c r="AV1329" s="87"/>
      <c r="AW1329" s="87"/>
      <c r="AX1329" s="88"/>
    </row>
    <row r="1330" spans="1:251" ht="12" customHeight="1">
      <c r="A1330" s="78"/>
      <c r="B1330" s="86"/>
      <c r="C1330" s="87"/>
      <c r="D1330" s="87"/>
      <c r="E1330" s="87"/>
      <c r="F1330" s="87"/>
      <c r="G1330" s="87"/>
      <c r="H1330" s="87"/>
      <c r="I1330" s="87"/>
      <c r="J1330" s="87"/>
      <c r="K1330" s="87"/>
      <c r="L1330" s="87"/>
      <c r="M1330" s="87"/>
      <c r="N1330" s="87"/>
      <c r="O1330" s="87"/>
      <c r="P1330" s="87"/>
      <c r="Q1330" s="87"/>
      <c r="R1330" s="87"/>
      <c r="S1330" s="87"/>
      <c r="T1330" s="87"/>
      <c r="U1330" s="87"/>
      <c r="V1330" s="87"/>
      <c r="W1330" s="87"/>
      <c r="X1330" s="87"/>
      <c r="Y1330" s="87"/>
      <c r="Z1330" s="87"/>
      <c r="AA1330" s="87"/>
      <c r="AB1330" s="87"/>
      <c r="AC1330" s="87"/>
      <c r="AD1330" s="87"/>
      <c r="AE1330" s="87"/>
      <c r="AF1330" s="87"/>
      <c r="AG1330" s="87"/>
      <c r="AH1330" s="87"/>
      <c r="AI1330" s="87"/>
      <c r="AJ1330" s="87"/>
      <c r="AK1330" s="87"/>
      <c r="AL1330" s="87"/>
      <c r="AM1330" s="87"/>
      <c r="AN1330" s="87"/>
      <c r="AO1330" s="87"/>
      <c r="AP1330" s="87"/>
      <c r="AQ1330" s="87"/>
      <c r="AR1330" s="87"/>
      <c r="AS1330" s="87"/>
      <c r="AT1330" s="87"/>
      <c r="AU1330" s="87"/>
      <c r="AV1330" s="87"/>
      <c r="AW1330" s="87"/>
      <c r="AX1330" s="88"/>
    </row>
    <row r="1331" spans="1:251" ht="12" customHeight="1">
      <c r="A1331" s="78"/>
      <c r="B1331" s="86"/>
      <c r="C1331" s="87"/>
      <c r="D1331" s="87"/>
      <c r="E1331" s="87"/>
      <c r="F1331" s="87"/>
      <c r="G1331" s="87"/>
      <c r="H1331" s="87"/>
      <c r="I1331" s="87"/>
      <c r="J1331" s="87"/>
      <c r="K1331" s="87"/>
      <c r="L1331" s="87"/>
      <c r="M1331" s="87"/>
      <c r="N1331" s="87"/>
      <c r="O1331" s="87"/>
      <c r="P1331" s="87"/>
      <c r="Q1331" s="87"/>
      <c r="R1331" s="87"/>
      <c r="S1331" s="87"/>
      <c r="T1331" s="87"/>
      <c r="U1331" s="87"/>
      <c r="V1331" s="87"/>
      <c r="W1331" s="87"/>
      <c r="X1331" s="87"/>
      <c r="Y1331" s="87"/>
      <c r="Z1331" s="87"/>
      <c r="AA1331" s="87"/>
      <c r="AB1331" s="87"/>
      <c r="AC1331" s="87"/>
      <c r="AD1331" s="87"/>
      <c r="AE1331" s="87"/>
      <c r="AF1331" s="87"/>
      <c r="AG1331" s="87"/>
      <c r="AH1331" s="87"/>
      <c r="AI1331" s="87"/>
      <c r="AJ1331" s="87"/>
      <c r="AK1331" s="87"/>
      <c r="AL1331" s="87"/>
      <c r="AM1331" s="87"/>
      <c r="AN1331" s="87"/>
      <c r="AO1331" s="87"/>
      <c r="AP1331" s="87"/>
      <c r="AQ1331" s="87"/>
      <c r="AR1331" s="87"/>
      <c r="AS1331" s="87"/>
      <c r="AT1331" s="87"/>
      <c r="AU1331" s="87"/>
      <c r="AV1331" s="87"/>
      <c r="AW1331" s="87"/>
      <c r="AX1331" s="88"/>
    </row>
    <row r="1332" spans="1:251" ht="15" thickBot="1">
      <c r="A1332" s="90"/>
      <c r="B1332" s="91"/>
      <c r="C1332" s="92"/>
      <c r="D1332" s="92"/>
      <c r="E1332" s="92"/>
      <c r="F1332" s="92"/>
      <c r="G1332" s="92"/>
      <c r="H1332" s="92"/>
      <c r="I1332" s="92"/>
      <c r="J1332" s="92"/>
      <c r="K1332" s="92"/>
      <c r="L1332" s="92"/>
      <c r="M1332" s="92"/>
      <c r="N1332" s="92"/>
      <c r="O1332" s="92"/>
      <c r="P1332" s="92"/>
      <c r="Q1332" s="92"/>
      <c r="R1332" s="92"/>
      <c r="S1332" s="92"/>
      <c r="T1332" s="92"/>
      <c r="U1332" s="92"/>
      <c r="V1332" s="92"/>
      <c r="W1332" s="92"/>
      <c r="X1332" s="92"/>
      <c r="Y1332" s="92"/>
      <c r="Z1332" s="92"/>
      <c r="AA1332" s="92"/>
      <c r="AB1332" s="92"/>
      <c r="AC1332" s="92"/>
      <c r="AD1332" s="92"/>
      <c r="AE1332" s="92"/>
      <c r="AF1332" s="92"/>
      <c r="AG1332" s="92"/>
      <c r="AH1332" s="92"/>
      <c r="AI1332" s="92"/>
      <c r="AJ1332" s="92"/>
      <c r="AK1332" s="92"/>
      <c r="AL1332" s="92"/>
      <c r="AM1332" s="92"/>
      <c r="AN1332" s="92"/>
      <c r="AO1332" s="92"/>
      <c r="AP1332" s="92"/>
      <c r="AQ1332" s="92"/>
      <c r="AR1332" s="92"/>
      <c r="AS1332" s="92"/>
      <c r="AT1332" s="92"/>
      <c r="AU1332" s="92"/>
      <c r="AV1332" s="92"/>
      <c r="AW1332" s="92"/>
      <c r="AX1332" s="93"/>
    </row>
    <row r="1333" spans="1:251">
      <c r="B1333" s="94"/>
    </row>
    <row r="1334" spans="1:251" ht="14.25">
      <c r="B1334" s="80" t="s">
        <v>91</v>
      </c>
      <c r="C1334" s="78"/>
      <c r="D1334" s="78"/>
      <c r="E1334" s="78"/>
      <c r="F1334" s="78"/>
      <c r="G1334" s="78"/>
      <c r="H1334" s="78"/>
      <c r="I1334" s="78"/>
      <c r="J1334" s="78"/>
      <c r="K1334" s="78"/>
      <c r="L1334" s="79"/>
      <c r="M1334" s="79"/>
      <c r="N1334" s="79"/>
      <c r="O1334" s="79"/>
      <c r="P1334" s="78"/>
      <c r="Q1334" s="78"/>
      <c r="R1334" s="78"/>
      <c r="S1334" s="78"/>
      <c r="T1334" s="78"/>
      <c r="U1334" s="78"/>
      <c r="V1334" s="80"/>
      <c r="W1334" s="80"/>
      <c r="X1334" s="80"/>
      <c r="Y1334" s="80"/>
      <c r="Z1334" s="80"/>
      <c r="AA1334" s="80"/>
      <c r="AB1334" s="80"/>
      <c r="AC1334" s="80"/>
      <c r="AD1334" s="80"/>
      <c r="AE1334" s="80"/>
      <c r="AF1334" s="80"/>
      <c r="AG1334" s="80"/>
      <c r="AH1334" s="80"/>
      <c r="AI1334" s="80"/>
      <c r="AJ1334" s="80"/>
      <c r="AK1334" s="80"/>
      <c r="AL1334" s="80"/>
      <c r="AM1334" s="80"/>
      <c r="AN1334" s="80"/>
      <c r="AO1334" s="80"/>
      <c r="AP1334" s="80"/>
      <c r="AQ1334" s="80"/>
      <c r="AR1334" s="80"/>
      <c r="AS1334" s="80"/>
      <c r="AT1334" s="80"/>
      <c r="AU1334" s="80"/>
      <c r="AV1334" s="80"/>
      <c r="AW1334" s="80"/>
      <c r="AX1334" s="80"/>
    </row>
    <row r="1335" spans="1:251" ht="15" thickBot="1">
      <c r="B1335" s="78"/>
      <c r="C1335" s="78"/>
      <c r="D1335" s="78"/>
      <c r="E1335" s="78"/>
      <c r="F1335" s="78"/>
      <c r="G1335" s="78"/>
      <c r="H1335" s="78"/>
      <c r="I1335" s="78"/>
      <c r="J1335" s="78"/>
      <c r="K1335" s="78"/>
      <c r="L1335" s="79"/>
      <c r="M1335" s="79"/>
      <c r="N1335" s="79"/>
      <c r="O1335" s="79"/>
      <c r="P1335" s="78"/>
      <c r="Q1335" s="78"/>
      <c r="R1335" s="78"/>
      <c r="S1335" s="78"/>
      <c r="T1335" s="78"/>
      <c r="U1335" s="78"/>
      <c r="V1335" s="80"/>
      <c r="W1335" s="80"/>
      <c r="X1335" s="80"/>
      <c r="Y1335" s="80"/>
      <c r="Z1335" s="80"/>
      <c r="AA1335" s="80"/>
      <c r="AB1335" s="80"/>
      <c r="AC1335" s="80"/>
      <c r="AD1335" s="80"/>
      <c r="AE1335" s="80"/>
      <c r="AF1335" s="80"/>
      <c r="AG1335" s="80"/>
      <c r="AH1335" s="80"/>
      <c r="AI1335" s="80"/>
      <c r="AJ1335" s="80"/>
      <c r="AK1335" s="80"/>
      <c r="AL1335" s="80"/>
      <c r="AM1335" s="80"/>
      <c r="AN1335" s="80"/>
      <c r="AO1335" s="80"/>
      <c r="AP1335" s="80"/>
      <c r="AQ1335" s="80"/>
      <c r="AR1335" s="80"/>
      <c r="AS1335" s="80"/>
      <c r="AT1335" s="80"/>
      <c r="AU1335" s="80"/>
      <c r="AV1335" s="80"/>
      <c r="AW1335" s="80"/>
      <c r="AX1335" s="95" t="s">
        <v>92</v>
      </c>
    </row>
    <row r="1336" spans="1:251" s="89" customFormat="1" ht="13.5" customHeight="1">
      <c r="A1336" s="78"/>
      <c r="B1336" s="96" t="s">
        <v>93</v>
      </c>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8"/>
      <c r="AA1336" s="99" t="s">
        <v>94</v>
      </c>
      <c r="AB1336" s="97"/>
      <c r="AC1336" s="97"/>
      <c r="AD1336" s="97"/>
      <c r="AE1336" s="97"/>
      <c r="AF1336" s="97"/>
      <c r="AG1336" s="97"/>
      <c r="AH1336" s="97"/>
      <c r="AI1336" s="98"/>
      <c r="AJ1336" s="99" t="s">
        <v>95</v>
      </c>
      <c r="AK1336" s="97"/>
      <c r="AL1336" s="97"/>
      <c r="AM1336" s="97"/>
      <c r="AN1336" s="97"/>
      <c r="AO1336" s="97"/>
      <c r="AP1336" s="97"/>
      <c r="AQ1336" s="97"/>
      <c r="AR1336" s="98"/>
      <c r="AS1336" s="99" t="s">
        <v>96</v>
      </c>
      <c r="AT1336" s="97"/>
      <c r="AU1336" s="97"/>
      <c r="AV1336" s="97"/>
      <c r="AW1336" s="97"/>
      <c r="AX1336" s="100"/>
      <c r="AY1336" s="65"/>
      <c r="AZ1336" s="65"/>
      <c r="BA1336" s="65"/>
      <c r="BB1336" s="65"/>
      <c r="BC1336" s="65"/>
      <c r="BD1336" s="65"/>
      <c r="BE1336" s="65"/>
      <c r="BF1336" s="65"/>
      <c r="BG1336" s="65"/>
      <c r="BH1336" s="65"/>
      <c r="BI1336" s="65"/>
      <c r="BJ1336" s="65"/>
      <c r="BK1336" s="65"/>
      <c r="BL1336" s="65"/>
      <c r="BM1336" s="65"/>
      <c r="BN1336" s="65"/>
      <c r="BO1336" s="65"/>
      <c r="BP1336" s="65"/>
      <c r="BQ1336" s="65"/>
      <c r="BR1336" s="65"/>
      <c r="BS1336" s="65"/>
      <c r="BT1336" s="65"/>
      <c r="BU1336" s="65"/>
      <c r="BV1336" s="65"/>
      <c r="BW1336" s="65"/>
      <c r="BX1336" s="65"/>
      <c r="BY1336" s="65"/>
      <c r="BZ1336" s="65"/>
      <c r="CA1336" s="65"/>
      <c r="CB1336" s="65"/>
      <c r="CC1336" s="65"/>
      <c r="CD1336" s="65"/>
      <c r="CE1336" s="65"/>
      <c r="CF1336" s="65"/>
      <c r="CG1336" s="65"/>
      <c r="CH1336" s="65"/>
      <c r="CI1336" s="65"/>
      <c r="CJ1336" s="65"/>
      <c r="CK1336" s="65"/>
      <c r="CL1336" s="65"/>
      <c r="CM1336" s="65"/>
      <c r="CN1336" s="65"/>
      <c r="CO1336" s="65"/>
      <c r="CP1336" s="65"/>
      <c r="CQ1336" s="65"/>
      <c r="CR1336" s="65"/>
      <c r="CS1336" s="65"/>
      <c r="CT1336" s="65"/>
      <c r="CU1336" s="65"/>
      <c r="CV1336" s="65"/>
      <c r="CW1336" s="65"/>
      <c r="CX1336" s="65"/>
      <c r="CY1336" s="65"/>
      <c r="CZ1336" s="65"/>
      <c r="DA1336" s="65"/>
      <c r="DB1336" s="65"/>
      <c r="DC1336" s="65"/>
      <c r="DD1336" s="65"/>
      <c r="DE1336" s="65"/>
      <c r="DF1336" s="65"/>
      <c r="DG1336" s="65"/>
      <c r="DH1336" s="65"/>
      <c r="DI1336" s="65"/>
      <c r="DJ1336" s="65"/>
      <c r="DK1336" s="65"/>
      <c r="DL1336" s="65"/>
      <c r="DM1336" s="65"/>
      <c r="DN1336" s="65"/>
      <c r="DO1336" s="65"/>
      <c r="DP1336" s="65"/>
      <c r="DQ1336" s="65"/>
      <c r="DR1336" s="65"/>
      <c r="DS1336" s="65"/>
      <c r="DT1336" s="65"/>
      <c r="DU1336" s="65"/>
      <c r="DV1336" s="65"/>
      <c r="DW1336" s="65"/>
      <c r="DX1336" s="65"/>
      <c r="DY1336" s="65"/>
      <c r="DZ1336" s="65"/>
      <c r="EA1336" s="65"/>
      <c r="EB1336" s="65"/>
      <c r="EC1336" s="65"/>
      <c r="ED1336" s="65"/>
      <c r="EE1336" s="65"/>
      <c r="EF1336" s="65"/>
      <c r="EG1336" s="65"/>
      <c r="EH1336" s="65"/>
      <c r="EI1336" s="65"/>
      <c r="EJ1336" s="65"/>
      <c r="EK1336" s="65"/>
      <c r="EL1336" s="65"/>
      <c r="EM1336" s="65"/>
      <c r="EN1336" s="65"/>
      <c r="EO1336" s="65"/>
      <c r="EP1336" s="65"/>
      <c r="EQ1336" s="65"/>
      <c r="ER1336" s="65"/>
      <c r="ES1336" s="65"/>
      <c r="ET1336" s="65"/>
      <c r="EU1336" s="65"/>
      <c r="EV1336" s="65"/>
      <c r="EW1336" s="65"/>
      <c r="EX1336" s="65"/>
      <c r="EY1336" s="65"/>
      <c r="EZ1336" s="65"/>
      <c r="FA1336" s="65"/>
      <c r="FB1336" s="65"/>
      <c r="FC1336" s="65"/>
      <c r="FD1336" s="65"/>
      <c r="FE1336" s="65"/>
      <c r="FF1336" s="65"/>
      <c r="FG1336" s="65"/>
      <c r="FH1336" s="65"/>
      <c r="FI1336" s="65"/>
      <c r="FJ1336" s="65"/>
      <c r="FK1336" s="65"/>
      <c r="FL1336" s="65"/>
      <c r="FM1336" s="65"/>
      <c r="FN1336" s="65"/>
      <c r="FO1336" s="65"/>
      <c r="FP1336" s="65"/>
      <c r="FQ1336" s="65"/>
      <c r="FR1336" s="65"/>
      <c r="FS1336" s="65"/>
      <c r="FT1336" s="65"/>
      <c r="FU1336" s="65"/>
      <c r="FV1336" s="65"/>
      <c r="FW1336" s="65"/>
      <c r="FX1336" s="65"/>
      <c r="FY1336" s="65"/>
      <c r="FZ1336" s="65"/>
      <c r="GA1336" s="65"/>
      <c r="GB1336" s="65"/>
      <c r="GC1336" s="65"/>
      <c r="GD1336" s="65"/>
      <c r="GE1336" s="65"/>
      <c r="GF1336" s="65"/>
      <c r="GG1336" s="65"/>
      <c r="GH1336" s="65"/>
      <c r="GI1336" s="65"/>
      <c r="GJ1336" s="65"/>
      <c r="GK1336" s="65"/>
      <c r="GL1336" s="65"/>
      <c r="GM1336" s="65"/>
      <c r="GN1336" s="65"/>
      <c r="GO1336" s="65"/>
      <c r="GP1336" s="65"/>
      <c r="GQ1336" s="65"/>
      <c r="GR1336" s="65"/>
      <c r="GS1336" s="65"/>
      <c r="GT1336" s="65"/>
      <c r="GU1336" s="65"/>
      <c r="GV1336" s="65"/>
      <c r="GW1336" s="65"/>
      <c r="GX1336" s="65"/>
      <c r="GY1336" s="65"/>
      <c r="GZ1336" s="65"/>
      <c r="HA1336" s="65"/>
      <c r="HB1336" s="65"/>
      <c r="HC1336" s="65"/>
      <c r="HD1336" s="65"/>
      <c r="HE1336" s="65"/>
      <c r="HF1336" s="65"/>
      <c r="HG1336" s="65"/>
      <c r="HH1336" s="65"/>
      <c r="HI1336" s="65"/>
      <c r="HJ1336" s="65"/>
      <c r="HK1336" s="65"/>
      <c r="HL1336" s="65"/>
      <c r="HM1336" s="65"/>
      <c r="HN1336" s="65"/>
      <c r="HO1336" s="65"/>
      <c r="HP1336" s="65"/>
      <c r="HQ1336" s="65"/>
      <c r="HR1336" s="65"/>
      <c r="HS1336" s="65"/>
      <c r="HT1336" s="65"/>
      <c r="HU1336" s="65"/>
      <c r="HV1336" s="65"/>
      <c r="HW1336" s="65"/>
      <c r="HX1336" s="65"/>
      <c r="HY1336" s="65"/>
      <c r="HZ1336" s="65"/>
      <c r="IA1336" s="65"/>
      <c r="IB1336" s="65"/>
      <c r="IC1336" s="65"/>
      <c r="ID1336" s="65"/>
      <c r="IE1336" s="65"/>
      <c r="IF1336" s="65"/>
      <c r="IG1336" s="65"/>
      <c r="IH1336" s="65"/>
      <c r="II1336" s="65"/>
      <c r="IJ1336" s="65"/>
      <c r="IK1336" s="65"/>
      <c r="IL1336" s="65"/>
      <c r="IM1336" s="65"/>
      <c r="IN1336" s="65"/>
      <c r="IO1336" s="65"/>
      <c r="IP1336" s="65"/>
      <c r="IQ1336" s="65"/>
    </row>
    <row r="1337" spans="1:251" s="89" customFormat="1" ht="13.5">
      <c r="A1337" s="78"/>
      <c r="B1337" s="101"/>
      <c r="C1337" s="102"/>
      <c r="D1337" s="102"/>
      <c r="E1337" s="102"/>
      <c r="F1337" s="102"/>
      <c r="G1337" s="102"/>
      <c r="H1337" s="102"/>
      <c r="I1337" s="102"/>
      <c r="J1337" s="102"/>
      <c r="K1337" s="102"/>
      <c r="L1337" s="102"/>
      <c r="M1337" s="102"/>
      <c r="N1337" s="102"/>
      <c r="O1337" s="102"/>
      <c r="P1337" s="102"/>
      <c r="Q1337" s="102"/>
      <c r="R1337" s="102"/>
      <c r="S1337" s="102"/>
      <c r="T1337" s="102"/>
      <c r="U1337" s="102"/>
      <c r="V1337" s="102"/>
      <c r="W1337" s="102"/>
      <c r="X1337" s="102"/>
      <c r="Y1337" s="102"/>
      <c r="Z1337" s="103"/>
      <c r="AA1337" s="104"/>
      <c r="AB1337" s="102"/>
      <c r="AC1337" s="102"/>
      <c r="AD1337" s="102"/>
      <c r="AE1337" s="102"/>
      <c r="AF1337" s="102"/>
      <c r="AG1337" s="102"/>
      <c r="AH1337" s="102"/>
      <c r="AI1337" s="103"/>
      <c r="AJ1337" s="104"/>
      <c r="AK1337" s="102"/>
      <c r="AL1337" s="102"/>
      <c r="AM1337" s="102"/>
      <c r="AN1337" s="102"/>
      <c r="AO1337" s="102"/>
      <c r="AP1337" s="102"/>
      <c r="AQ1337" s="102"/>
      <c r="AR1337" s="103"/>
      <c r="AS1337" s="104"/>
      <c r="AT1337" s="102"/>
      <c r="AU1337" s="102"/>
      <c r="AV1337" s="102"/>
      <c r="AW1337" s="102"/>
      <c r="AX1337" s="105"/>
      <c r="AY1337" s="65"/>
      <c r="AZ1337" s="65"/>
      <c r="BA1337" s="65"/>
      <c r="BB1337" s="106"/>
      <c r="BC1337" s="107"/>
      <c r="BE1337" s="65"/>
      <c r="BF1337" s="65"/>
      <c r="BG1337" s="65"/>
      <c r="BH1337" s="65"/>
      <c r="BI1337" s="65"/>
      <c r="BJ1337" s="65"/>
      <c r="BK1337" s="65"/>
      <c r="BL1337" s="65"/>
      <c r="BM1337" s="65"/>
      <c r="BN1337" s="65"/>
      <c r="BO1337" s="65"/>
      <c r="BP1337" s="65"/>
      <c r="BQ1337" s="65"/>
      <c r="BR1337" s="65"/>
      <c r="BS1337" s="65"/>
      <c r="BT1337" s="65"/>
      <c r="BU1337" s="65"/>
      <c r="BV1337" s="65"/>
      <c r="BW1337" s="65"/>
      <c r="BX1337" s="65"/>
      <c r="BY1337" s="65"/>
      <c r="BZ1337" s="65"/>
      <c r="CA1337" s="65"/>
      <c r="CB1337" s="65"/>
      <c r="CC1337" s="65"/>
      <c r="CD1337" s="65"/>
      <c r="CE1337" s="65"/>
      <c r="CF1337" s="65"/>
      <c r="CG1337" s="65"/>
      <c r="CH1337" s="65"/>
      <c r="CI1337" s="65"/>
      <c r="CJ1337" s="65"/>
      <c r="CK1337" s="65"/>
      <c r="CL1337" s="65"/>
      <c r="CM1337" s="65"/>
      <c r="CN1337" s="65"/>
      <c r="CO1337" s="65"/>
      <c r="CP1337" s="65"/>
      <c r="CQ1337" s="65"/>
      <c r="CR1337" s="65"/>
      <c r="CS1337" s="65"/>
      <c r="CT1337" s="65"/>
      <c r="CU1337" s="65"/>
      <c r="CV1337" s="65"/>
      <c r="CW1337" s="65"/>
      <c r="CX1337" s="65"/>
      <c r="CY1337" s="65"/>
      <c r="CZ1337" s="65"/>
      <c r="DA1337" s="65"/>
      <c r="DB1337" s="65"/>
      <c r="DC1337" s="65"/>
      <c r="DD1337" s="65"/>
      <c r="DE1337" s="65"/>
      <c r="DF1337" s="65"/>
      <c r="DG1337" s="65"/>
      <c r="DH1337" s="65"/>
      <c r="DI1337" s="65"/>
      <c r="DJ1337" s="65"/>
      <c r="DK1337" s="65"/>
      <c r="DL1337" s="65"/>
      <c r="DM1337" s="65"/>
      <c r="DN1337" s="65"/>
      <c r="DO1337" s="65"/>
      <c r="DP1337" s="65"/>
      <c r="DQ1337" s="65"/>
      <c r="DR1337" s="65"/>
      <c r="DS1337" s="65"/>
      <c r="DT1337" s="65"/>
      <c r="DU1337" s="65"/>
      <c r="DV1337" s="65"/>
      <c r="DW1337" s="65"/>
      <c r="DX1337" s="65"/>
      <c r="DY1337" s="65"/>
      <c r="DZ1337" s="65"/>
      <c r="EA1337" s="65"/>
      <c r="EB1337" s="65"/>
      <c r="EC1337" s="65"/>
      <c r="ED1337" s="65"/>
      <c r="EE1337" s="65"/>
      <c r="EF1337" s="65"/>
      <c r="EG1337" s="65"/>
      <c r="EH1337" s="65"/>
      <c r="EI1337" s="65"/>
      <c r="EJ1337" s="65"/>
      <c r="EK1337" s="65"/>
      <c r="EL1337" s="65"/>
      <c r="EM1337" s="65"/>
      <c r="EN1337" s="65"/>
      <c r="EO1337" s="65"/>
      <c r="EP1337" s="65"/>
      <c r="EQ1337" s="65"/>
      <c r="ER1337" s="65"/>
      <c r="ES1337" s="65"/>
      <c r="ET1337" s="65"/>
      <c r="EU1337" s="65"/>
      <c r="EV1337" s="65"/>
      <c r="EW1337" s="65"/>
      <c r="EX1337" s="65"/>
      <c r="EY1337" s="65"/>
      <c r="EZ1337" s="65"/>
      <c r="FA1337" s="65"/>
      <c r="FB1337" s="65"/>
      <c r="FC1337" s="65"/>
      <c r="FD1337" s="65"/>
      <c r="FE1337" s="65"/>
      <c r="FF1337" s="65"/>
      <c r="FG1337" s="65"/>
      <c r="FH1337" s="65"/>
      <c r="FI1337" s="65"/>
      <c r="FJ1337" s="65"/>
      <c r="FK1337" s="65"/>
      <c r="FL1337" s="65"/>
      <c r="FM1337" s="65"/>
      <c r="FN1337" s="65"/>
      <c r="FO1337" s="65"/>
      <c r="FP1337" s="65"/>
      <c r="FQ1337" s="65"/>
      <c r="FR1337" s="65"/>
      <c r="FS1337" s="65"/>
      <c r="FT1337" s="65"/>
      <c r="FU1337" s="65"/>
      <c r="FV1337" s="65"/>
      <c r="FW1337" s="65"/>
      <c r="FX1337" s="65"/>
      <c r="FY1337" s="65"/>
      <c r="FZ1337" s="65"/>
      <c r="GA1337" s="65"/>
      <c r="GB1337" s="65"/>
      <c r="GC1337" s="65"/>
      <c r="GD1337" s="65"/>
      <c r="GE1337" s="65"/>
      <c r="GF1337" s="65"/>
      <c r="GG1337" s="65"/>
      <c r="GH1337" s="65"/>
      <c r="GI1337" s="65"/>
      <c r="GJ1337" s="65"/>
      <c r="GK1337" s="65"/>
      <c r="GL1337" s="65"/>
      <c r="GM1337" s="65"/>
      <c r="GN1337" s="65"/>
      <c r="GO1337" s="65"/>
      <c r="GP1337" s="65"/>
      <c r="GQ1337" s="65"/>
      <c r="GR1337" s="65"/>
      <c r="GS1337" s="65"/>
      <c r="GT1337" s="65"/>
      <c r="GU1337" s="65"/>
      <c r="GV1337" s="65"/>
      <c r="GW1337" s="65"/>
      <c r="GX1337" s="65"/>
      <c r="GY1337" s="65"/>
      <c r="GZ1337" s="65"/>
      <c r="HA1337" s="65"/>
      <c r="HB1337" s="65"/>
      <c r="HC1337" s="65"/>
      <c r="HD1337" s="65"/>
      <c r="HE1337" s="65"/>
      <c r="HF1337" s="65"/>
      <c r="HG1337" s="65"/>
      <c r="HH1337" s="65"/>
      <c r="HI1337" s="65"/>
      <c r="HJ1337" s="65"/>
      <c r="HK1337" s="65"/>
      <c r="HL1337" s="65"/>
      <c r="HM1337" s="65"/>
      <c r="HN1337" s="65"/>
      <c r="HO1337" s="65"/>
      <c r="HP1337" s="65"/>
      <c r="HQ1337" s="65"/>
      <c r="HR1337" s="65"/>
      <c r="HS1337" s="65"/>
      <c r="HT1337" s="65"/>
      <c r="HU1337" s="65"/>
      <c r="HV1337" s="65"/>
      <c r="HW1337" s="65"/>
      <c r="HX1337" s="65"/>
      <c r="HY1337" s="65"/>
      <c r="HZ1337" s="65"/>
      <c r="IA1337" s="65"/>
      <c r="IB1337" s="65"/>
      <c r="IC1337" s="65"/>
      <c r="ID1337" s="65"/>
      <c r="IE1337" s="65"/>
      <c r="IF1337" s="65"/>
      <c r="IG1337" s="65"/>
      <c r="IH1337" s="65"/>
      <c r="II1337" s="65"/>
      <c r="IJ1337" s="65"/>
      <c r="IK1337" s="65"/>
      <c r="IL1337" s="65"/>
      <c r="IM1337" s="65"/>
      <c r="IN1337" s="65"/>
      <c r="IO1337" s="65"/>
      <c r="IP1337" s="65"/>
      <c r="IQ1337" s="65"/>
    </row>
    <row r="1338" spans="1:251" s="89" customFormat="1" ht="18.75" customHeight="1">
      <c r="A1338" s="78"/>
      <c r="B1338" s="108"/>
      <c r="C1338" s="109" t="s">
        <v>277</v>
      </c>
      <c r="D1338" s="110"/>
      <c r="E1338" s="110"/>
      <c r="F1338" s="110"/>
      <c r="G1338" s="110"/>
      <c r="H1338" s="110"/>
      <c r="I1338" s="110"/>
      <c r="J1338" s="110"/>
      <c r="K1338" s="110"/>
      <c r="L1338" s="110"/>
      <c r="M1338" s="110"/>
      <c r="N1338" s="110"/>
      <c r="O1338" s="110"/>
      <c r="P1338" s="110"/>
      <c r="Q1338" s="110"/>
      <c r="R1338" s="110"/>
      <c r="S1338" s="110"/>
      <c r="T1338" s="110"/>
      <c r="U1338" s="110"/>
      <c r="V1338" s="110"/>
      <c r="W1338" s="110"/>
      <c r="X1338" s="110"/>
      <c r="Y1338" s="110"/>
      <c r="Z1338" s="111"/>
      <c r="AA1338" s="112">
        <v>526</v>
      </c>
      <c r="AB1338" s="113"/>
      <c r="AC1338" s="113"/>
      <c r="AD1338" s="113"/>
      <c r="AE1338" s="113"/>
      <c r="AF1338" s="113"/>
      <c r="AG1338" s="113"/>
      <c r="AH1338" s="113"/>
      <c r="AI1338" s="114"/>
      <c r="AJ1338" s="112">
        <v>525</v>
      </c>
      <c r="AK1338" s="113"/>
      <c r="AL1338" s="113"/>
      <c r="AM1338" s="113"/>
      <c r="AN1338" s="113"/>
      <c r="AO1338" s="113"/>
      <c r="AP1338" s="113"/>
      <c r="AQ1338" s="113"/>
      <c r="AR1338" s="114"/>
      <c r="AS1338" s="115"/>
      <c r="AT1338" s="116"/>
      <c r="AU1338" s="116"/>
      <c r="AV1338" s="116"/>
      <c r="AW1338" s="116"/>
      <c r="AX1338" s="117"/>
      <c r="AY1338" s="65"/>
      <c r="AZ1338" s="65"/>
      <c r="BA1338" s="65"/>
      <c r="BB1338" s="65"/>
      <c r="BC1338" s="65"/>
      <c r="BD1338" s="65"/>
      <c r="BE1338" s="65"/>
      <c r="BF1338" s="65"/>
      <c r="BG1338" s="65"/>
      <c r="BH1338" s="65"/>
      <c r="BI1338" s="65"/>
      <c r="BJ1338" s="65"/>
      <c r="BK1338" s="65"/>
      <c r="BL1338" s="65"/>
      <c r="BM1338" s="65"/>
      <c r="BN1338" s="65"/>
      <c r="BO1338" s="65"/>
      <c r="BP1338" s="65"/>
      <c r="BQ1338" s="65"/>
      <c r="BR1338" s="65"/>
      <c r="BS1338" s="65"/>
      <c r="BT1338" s="65"/>
      <c r="BU1338" s="65"/>
      <c r="BV1338" s="65"/>
      <c r="BW1338" s="65"/>
      <c r="BX1338" s="65"/>
      <c r="BY1338" s="65"/>
      <c r="BZ1338" s="65"/>
      <c r="CA1338" s="65"/>
      <c r="CB1338" s="65"/>
      <c r="CC1338" s="65"/>
      <c r="CD1338" s="65"/>
      <c r="CE1338" s="65"/>
      <c r="CF1338" s="65"/>
      <c r="CG1338" s="65"/>
      <c r="CH1338" s="65"/>
      <c r="CI1338" s="65"/>
      <c r="CJ1338" s="65"/>
      <c r="CK1338" s="65"/>
      <c r="CL1338" s="65"/>
      <c r="CM1338" s="65"/>
      <c r="CN1338" s="65"/>
      <c r="CO1338" s="65"/>
      <c r="CP1338" s="65"/>
      <c r="CQ1338" s="65"/>
      <c r="CR1338" s="65"/>
      <c r="CS1338" s="65"/>
      <c r="CT1338" s="65"/>
      <c r="CU1338" s="65"/>
      <c r="CV1338" s="65"/>
      <c r="CW1338" s="65"/>
      <c r="CX1338" s="65"/>
      <c r="CY1338" s="65"/>
      <c r="CZ1338" s="65"/>
      <c r="DA1338" s="65"/>
      <c r="DB1338" s="65"/>
      <c r="DC1338" s="65"/>
      <c r="DD1338" s="65"/>
      <c r="DE1338" s="65"/>
      <c r="DF1338" s="65"/>
      <c r="DG1338" s="65"/>
      <c r="DH1338" s="65"/>
      <c r="DI1338" s="65"/>
      <c r="DJ1338" s="65"/>
      <c r="DK1338" s="65"/>
      <c r="DL1338" s="65"/>
      <c r="DM1338" s="65"/>
      <c r="DN1338" s="65"/>
      <c r="DO1338" s="65"/>
      <c r="DP1338" s="65"/>
      <c r="DQ1338" s="65"/>
      <c r="DR1338" s="65"/>
      <c r="DS1338" s="65"/>
      <c r="DT1338" s="65"/>
      <c r="DU1338" s="65"/>
      <c r="DV1338" s="65"/>
      <c r="DW1338" s="65"/>
      <c r="DX1338" s="65"/>
      <c r="DY1338" s="65"/>
      <c r="DZ1338" s="65"/>
      <c r="EA1338" s="65"/>
      <c r="EB1338" s="65"/>
      <c r="EC1338" s="65"/>
      <c r="ED1338" s="65"/>
      <c r="EE1338" s="65"/>
      <c r="EF1338" s="65"/>
      <c r="EG1338" s="65"/>
      <c r="EH1338" s="65"/>
      <c r="EI1338" s="65"/>
      <c r="EJ1338" s="65"/>
      <c r="EK1338" s="65"/>
      <c r="EL1338" s="65"/>
      <c r="EM1338" s="65"/>
      <c r="EN1338" s="65"/>
      <c r="EO1338" s="65"/>
      <c r="EP1338" s="65"/>
      <c r="EQ1338" s="65"/>
      <c r="ER1338" s="65"/>
      <c r="ES1338" s="65"/>
      <c r="ET1338" s="65"/>
      <c r="EU1338" s="65"/>
      <c r="EV1338" s="65"/>
      <c r="EW1338" s="65"/>
      <c r="EX1338" s="65"/>
      <c r="EY1338" s="65"/>
      <c r="EZ1338" s="65"/>
      <c r="FA1338" s="65"/>
      <c r="FB1338" s="65"/>
      <c r="FC1338" s="65"/>
      <c r="FD1338" s="65"/>
      <c r="FE1338" s="65"/>
      <c r="FF1338" s="65"/>
      <c r="FG1338" s="65"/>
      <c r="FH1338" s="65"/>
      <c r="FI1338" s="65"/>
      <c r="FJ1338" s="65"/>
      <c r="FK1338" s="65"/>
      <c r="FL1338" s="65"/>
      <c r="FM1338" s="65"/>
      <c r="FN1338" s="65"/>
      <c r="FO1338" s="65"/>
      <c r="FP1338" s="65"/>
      <c r="FQ1338" s="65"/>
      <c r="FR1338" s="65"/>
      <c r="FS1338" s="65"/>
      <c r="FT1338" s="65"/>
      <c r="FU1338" s="65"/>
      <c r="FV1338" s="65"/>
      <c r="FW1338" s="65"/>
      <c r="FX1338" s="65"/>
      <c r="FY1338" s="65"/>
      <c r="FZ1338" s="65"/>
      <c r="GA1338" s="65"/>
      <c r="GB1338" s="65"/>
      <c r="GC1338" s="65"/>
      <c r="GD1338" s="65"/>
      <c r="GE1338" s="65"/>
      <c r="GF1338" s="65"/>
      <c r="GG1338" s="65"/>
      <c r="GH1338" s="65"/>
      <c r="GI1338" s="65"/>
      <c r="GJ1338" s="65"/>
      <c r="GK1338" s="65"/>
      <c r="GL1338" s="65"/>
      <c r="GM1338" s="65"/>
      <c r="GN1338" s="65"/>
      <c r="GO1338" s="65"/>
      <c r="GP1338" s="65"/>
      <c r="GQ1338" s="65"/>
      <c r="GR1338" s="65"/>
      <c r="GS1338" s="65"/>
      <c r="GT1338" s="65"/>
      <c r="GU1338" s="65"/>
      <c r="GV1338" s="65"/>
      <c r="GW1338" s="65"/>
      <c r="GX1338" s="65"/>
      <c r="GY1338" s="65"/>
      <c r="GZ1338" s="65"/>
      <c r="HA1338" s="65"/>
      <c r="HB1338" s="65"/>
      <c r="HC1338" s="65"/>
      <c r="HD1338" s="65"/>
      <c r="HE1338" s="65"/>
      <c r="HF1338" s="65"/>
      <c r="HG1338" s="65"/>
      <c r="HH1338" s="65"/>
      <c r="HI1338" s="65"/>
      <c r="HJ1338" s="65"/>
      <c r="HK1338" s="65"/>
      <c r="HL1338" s="65"/>
      <c r="HM1338" s="65"/>
      <c r="HN1338" s="65"/>
      <c r="HO1338" s="65"/>
      <c r="HP1338" s="65"/>
      <c r="HQ1338" s="65"/>
      <c r="HR1338" s="65"/>
      <c r="HS1338" s="65"/>
      <c r="HT1338" s="65"/>
      <c r="HU1338" s="65"/>
      <c r="HV1338" s="65"/>
      <c r="HW1338" s="65"/>
      <c r="HX1338" s="65"/>
      <c r="HY1338" s="65"/>
      <c r="HZ1338" s="65"/>
      <c r="IA1338" s="65"/>
      <c r="IB1338" s="65"/>
      <c r="IC1338" s="65"/>
      <c r="ID1338" s="65"/>
      <c r="IE1338" s="65"/>
      <c r="IF1338" s="65"/>
      <c r="IG1338" s="65"/>
      <c r="IH1338" s="65"/>
      <c r="II1338" s="65"/>
      <c r="IJ1338" s="65"/>
      <c r="IK1338" s="65"/>
      <c r="IL1338" s="65"/>
      <c r="IM1338" s="65"/>
      <c r="IN1338" s="65"/>
      <c r="IO1338" s="65"/>
      <c r="IP1338" s="65"/>
      <c r="IQ1338" s="65"/>
    </row>
    <row r="1339" spans="1:251" s="89" customFormat="1" ht="18.75" customHeight="1">
      <c r="A1339" s="78"/>
      <c r="B1339" s="108"/>
      <c r="C1339" s="109" t="s">
        <v>278</v>
      </c>
      <c r="D1339" s="110"/>
      <c r="E1339" s="110"/>
      <c r="F1339" s="110"/>
      <c r="G1339" s="110"/>
      <c r="H1339" s="110"/>
      <c r="I1339" s="110"/>
      <c r="J1339" s="110"/>
      <c r="K1339" s="110"/>
      <c r="L1339" s="110"/>
      <c r="M1339" s="110"/>
      <c r="N1339" s="110"/>
      <c r="O1339" s="110"/>
      <c r="P1339" s="110"/>
      <c r="Q1339" s="110"/>
      <c r="R1339" s="110"/>
      <c r="S1339" s="110"/>
      <c r="T1339" s="110"/>
      <c r="U1339" s="110"/>
      <c r="V1339" s="110"/>
      <c r="W1339" s="110"/>
      <c r="X1339" s="110"/>
      <c r="Y1339" s="110"/>
      <c r="Z1339" s="111"/>
      <c r="AA1339" s="112">
        <v>3058</v>
      </c>
      <c r="AB1339" s="113"/>
      <c r="AC1339" s="113"/>
      <c r="AD1339" s="113"/>
      <c r="AE1339" s="113"/>
      <c r="AF1339" s="113"/>
      <c r="AG1339" s="113"/>
      <c r="AH1339" s="113"/>
      <c r="AI1339" s="114"/>
      <c r="AJ1339" s="112">
        <v>152</v>
      </c>
      <c r="AK1339" s="113"/>
      <c r="AL1339" s="113"/>
      <c r="AM1339" s="113"/>
      <c r="AN1339" s="113"/>
      <c r="AO1339" s="113"/>
      <c r="AP1339" s="113"/>
      <c r="AQ1339" s="113"/>
      <c r="AR1339" s="114"/>
      <c r="AS1339" s="115"/>
      <c r="AT1339" s="116"/>
      <c r="AU1339" s="116"/>
      <c r="AV1339" s="116"/>
      <c r="AW1339" s="116"/>
      <c r="AX1339" s="117"/>
      <c r="AY1339" s="65"/>
      <c r="AZ1339" s="65"/>
      <c r="BA1339" s="65"/>
      <c r="BB1339" s="65"/>
      <c r="BC1339" s="65"/>
      <c r="BD1339" s="65"/>
      <c r="BE1339" s="65"/>
      <c r="BF1339" s="65"/>
      <c r="BG1339" s="65"/>
      <c r="BH1339" s="65"/>
      <c r="BI1339" s="65"/>
      <c r="BJ1339" s="65"/>
      <c r="BK1339" s="65"/>
      <c r="BL1339" s="65"/>
      <c r="BM1339" s="65"/>
      <c r="BN1339" s="65"/>
      <c r="BO1339" s="65"/>
      <c r="BP1339" s="65"/>
      <c r="BQ1339" s="65"/>
      <c r="BR1339" s="65"/>
      <c r="BS1339" s="65"/>
      <c r="BT1339" s="65"/>
      <c r="BU1339" s="65"/>
      <c r="BV1339" s="65"/>
      <c r="BW1339" s="65"/>
      <c r="BX1339" s="65"/>
      <c r="BY1339" s="65"/>
      <c r="BZ1339" s="65"/>
      <c r="CA1339" s="65"/>
      <c r="CB1339" s="65"/>
      <c r="CC1339" s="65"/>
      <c r="CD1339" s="65"/>
      <c r="CE1339" s="65"/>
      <c r="CF1339" s="65"/>
      <c r="CG1339" s="65"/>
      <c r="CH1339" s="65"/>
      <c r="CI1339" s="65"/>
      <c r="CJ1339" s="65"/>
      <c r="CK1339" s="65"/>
      <c r="CL1339" s="65"/>
      <c r="CM1339" s="65"/>
      <c r="CN1339" s="65"/>
      <c r="CO1339" s="65"/>
      <c r="CP1339" s="65"/>
      <c r="CQ1339" s="65"/>
      <c r="CR1339" s="65"/>
      <c r="CS1339" s="65"/>
      <c r="CT1339" s="65"/>
      <c r="CU1339" s="65"/>
      <c r="CV1339" s="65"/>
      <c r="CW1339" s="65"/>
      <c r="CX1339" s="65"/>
      <c r="CY1339" s="65"/>
      <c r="CZ1339" s="65"/>
      <c r="DA1339" s="65"/>
      <c r="DB1339" s="65"/>
      <c r="DC1339" s="65"/>
      <c r="DD1339" s="65"/>
      <c r="DE1339" s="65"/>
      <c r="DF1339" s="65"/>
      <c r="DG1339" s="65"/>
      <c r="DH1339" s="65"/>
      <c r="DI1339" s="65"/>
      <c r="DJ1339" s="65"/>
      <c r="DK1339" s="65"/>
      <c r="DL1339" s="65"/>
      <c r="DM1339" s="65"/>
      <c r="DN1339" s="65"/>
      <c r="DO1339" s="65"/>
      <c r="DP1339" s="65"/>
      <c r="DQ1339" s="65"/>
      <c r="DR1339" s="65"/>
      <c r="DS1339" s="65"/>
      <c r="DT1339" s="65"/>
      <c r="DU1339" s="65"/>
      <c r="DV1339" s="65"/>
      <c r="DW1339" s="65"/>
      <c r="DX1339" s="65"/>
      <c r="DY1339" s="65"/>
      <c r="DZ1339" s="65"/>
      <c r="EA1339" s="65"/>
      <c r="EB1339" s="65"/>
      <c r="EC1339" s="65"/>
      <c r="ED1339" s="65"/>
      <c r="EE1339" s="65"/>
      <c r="EF1339" s="65"/>
      <c r="EG1339" s="65"/>
      <c r="EH1339" s="65"/>
      <c r="EI1339" s="65"/>
      <c r="EJ1339" s="65"/>
      <c r="EK1339" s="65"/>
      <c r="EL1339" s="65"/>
      <c r="EM1339" s="65"/>
      <c r="EN1339" s="65"/>
      <c r="EO1339" s="65"/>
      <c r="EP1339" s="65"/>
      <c r="EQ1339" s="65"/>
      <c r="ER1339" s="65"/>
      <c r="ES1339" s="65"/>
      <c r="ET1339" s="65"/>
      <c r="EU1339" s="65"/>
      <c r="EV1339" s="65"/>
      <c r="EW1339" s="65"/>
      <c r="EX1339" s="65"/>
      <c r="EY1339" s="65"/>
      <c r="EZ1339" s="65"/>
      <c r="FA1339" s="65"/>
      <c r="FB1339" s="65"/>
      <c r="FC1339" s="65"/>
      <c r="FD1339" s="65"/>
      <c r="FE1339" s="65"/>
      <c r="FF1339" s="65"/>
      <c r="FG1339" s="65"/>
      <c r="FH1339" s="65"/>
      <c r="FI1339" s="65"/>
      <c r="FJ1339" s="65"/>
      <c r="FK1339" s="65"/>
      <c r="FL1339" s="65"/>
      <c r="FM1339" s="65"/>
      <c r="FN1339" s="65"/>
      <c r="FO1339" s="65"/>
      <c r="FP1339" s="65"/>
      <c r="FQ1339" s="65"/>
      <c r="FR1339" s="65"/>
      <c r="FS1339" s="65"/>
      <c r="FT1339" s="65"/>
      <c r="FU1339" s="65"/>
      <c r="FV1339" s="65"/>
      <c r="FW1339" s="65"/>
      <c r="FX1339" s="65"/>
      <c r="FY1339" s="65"/>
      <c r="FZ1339" s="65"/>
      <c r="GA1339" s="65"/>
      <c r="GB1339" s="65"/>
      <c r="GC1339" s="65"/>
      <c r="GD1339" s="65"/>
      <c r="GE1339" s="65"/>
      <c r="GF1339" s="65"/>
      <c r="GG1339" s="65"/>
      <c r="GH1339" s="65"/>
      <c r="GI1339" s="65"/>
      <c r="GJ1339" s="65"/>
      <c r="GK1339" s="65"/>
      <c r="GL1339" s="65"/>
      <c r="GM1339" s="65"/>
      <c r="GN1339" s="65"/>
      <c r="GO1339" s="65"/>
      <c r="GP1339" s="65"/>
      <c r="GQ1339" s="65"/>
      <c r="GR1339" s="65"/>
      <c r="GS1339" s="65"/>
      <c r="GT1339" s="65"/>
      <c r="GU1339" s="65"/>
      <c r="GV1339" s="65"/>
      <c r="GW1339" s="65"/>
      <c r="GX1339" s="65"/>
      <c r="GY1339" s="65"/>
      <c r="GZ1339" s="65"/>
      <c r="HA1339" s="65"/>
      <c r="HB1339" s="65"/>
      <c r="HC1339" s="65"/>
      <c r="HD1339" s="65"/>
      <c r="HE1339" s="65"/>
      <c r="HF1339" s="65"/>
      <c r="HG1339" s="65"/>
      <c r="HH1339" s="65"/>
      <c r="HI1339" s="65"/>
      <c r="HJ1339" s="65"/>
      <c r="HK1339" s="65"/>
      <c r="HL1339" s="65"/>
      <c r="HM1339" s="65"/>
      <c r="HN1339" s="65"/>
      <c r="HO1339" s="65"/>
      <c r="HP1339" s="65"/>
      <c r="HQ1339" s="65"/>
      <c r="HR1339" s="65"/>
      <c r="HS1339" s="65"/>
      <c r="HT1339" s="65"/>
      <c r="HU1339" s="65"/>
      <c r="HV1339" s="65"/>
      <c r="HW1339" s="65"/>
      <c r="HX1339" s="65"/>
      <c r="HY1339" s="65"/>
      <c r="HZ1339" s="65"/>
      <c r="IA1339" s="65"/>
      <c r="IB1339" s="65"/>
      <c r="IC1339" s="65"/>
      <c r="ID1339" s="65"/>
      <c r="IE1339" s="65"/>
      <c r="IF1339" s="65"/>
      <c r="IG1339" s="65"/>
      <c r="IH1339" s="65"/>
      <c r="II1339" s="65"/>
      <c r="IJ1339" s="65"/>
      <c r="IK1339" s="65"/>
      <c r="IL1339" s="65"/>
      <c r="IM1339" s="65"/>
      <c r="IN1339" s="65"/>
      <c r="IO1339" s="65"/>
      <c r="IP1339" s="65"/>
      <c r="IQ1339" s="65"/>
    </row>
    <row r="1340" spans="1:251" s="89" customFormat="1" ht="18.75" customHeight="1" thickBot="1">
      <c r="A1340" s="90"/>
      <c r="B1340" s="118" t="s">
        <v>98</v>
      </c>
      <c r="C1340" s="119"/>
      <c r="D1340" s="119"/>
      <c r="E1340" s="119"/>
      <c r="F1340" s="119"/>
      <c r="G1340" s="119"/>
      <c r="H1340" s="119"/>
      <c r="I1340" s="119"/>
      <c r="J1340" s="119"/>
      <c r="K1340" s="119"/>
      <c r="L1340" s="119"/>
      <c r="M1340" s="119"/>
      <c r="N1340" s="119"/>
      <c r="O1340" s="119"/>
      <c r="P1340" s="119"/>
      <c r="Q1340" s="119"/>
      <c r="R1340" s="119"/>
      <c r="S1340" s="119"/>
      <c r="T1340" s="119"/>
      <c r="U1340" s="119"/>
      <c r="V1340" s="119"/>
      <c r="W1340" s="119"/>
      <c r="X1340" s="119"/>
      <c r="Y1340" s="119"/>
      <c r="Z1340" s="120"/>
      <c r="AA1340" s="121">
        <f>SUM($AA$1338:$AA$1339)</f>
        <v>3584</v>
      </c>
      <c r="AB1340" s="122"/>
      <c r="AC1340" s="122"/>
      <c r="AD1340" s="122"/>
      <c r="AE1340" s="122"/>
      <c r="AF1340" s="122"/>
      <c r="AG1340" s="122"/>
      <c r="AH1340" s="122"/>
      <c r="AI1340" s="123"/>
      <c r="AJ1340" s="121">
        <f>SUM($AJ$1338:$AJ$1339)</f>
        <v>677</v>
      </c>
      <c r="AK1340" s="122"/>
      <c r="AL1340" s="122"/>
      <c r="AM1340" s="122"/>
      <c r="AN1340" s="122"/>
      <c r="AO1340" s="122"/>
      <c r="AP1340" s="122"/>
      <c r="AQ1340" s="122"/>
      <c r="AR1340" s="123"/>
      <c r="AS1340" s="124"/>
      <c r="AT1340" s="125"/>
      <c r="AU1340" s="125"/>
      <c r="AV1340" s="125"/>
      <c r="AW1340" s="125"/>
      <c r="AX1340" s="126"/>
      <c r="AY1340" s="65"/>
      <c r="AZ1340" s="65"/>
      <c r="BA1340" s="65"/>
      <c r="BB1340" s="65"/>
      <c r="BC1340" s="65"/>
      <c r="BD1340" s="65"/>
      <c r="BE1340" s="65"/>
      <c r="BF1340" s="65"/>
      <c r="BG1340" s="65"/>
      <c r="BH1340" s="65"/>
      <c r="BI1340" s="65"/>
      <c r="BJ1340" s="65"/>
      <c r="BK1340" s="65"/>
      <c r="BL1340" s="65"/>
      <c r="BM1340" s="65"/>
      <c r="BN1340" s="65"/>
      <c r="BO1340" s="65"/>
      <c r="BP1340" s="65"/>
      <c r="BQ1340" s="65"/>
      <c r="BR1340" s="65"/>
      <c r="BS1340" s="65"/>
      <c r="BT1340" s="65"/>
      <c r="BU1340" s="65"/>
      <c r="BV1340" s="65"/>
      <c r="BW1340" s="65"/>
      <c r="BX1340" s="65"/>
      <c r="BY1340" s="65"/>
      <c r="BZ1340" s="65"/>
      <c r="CA1340" s="65"/>
      <c r="CB1340" s="65"/>
      <c r="CC1340" s="65"/>
      <c r="CD1340" s="65"/>
      <c r="CE1340" s="65"/>
      <c r="CF1340" s="65"/>
      <c r="CG1340" s="65"/>
      <c r="CH1340" s="65"/>
      <c r="CI1340" s="65"/>
      <c r="CJ1340" s="65"/>
      <c r="CK1340" s="65"/>
      <c r="CL1340" s="65"/>
      <c r="CM1340" s="65"/>
      <c r="CN1340" s="65"/>
      <c r="CO1340" s="65"/>
      <c r="CP1340" s="65"/>
      <c r="CQ1340" s="65"/>
      <c r="CR1340" s="65"/>
      <c r="CS1340" s="65"/>
      <c r="CT1340" s="65"/>
      <c r="CU1340" s="65"/>
      <c r="CV1340" s="65"/>
      <c r="CW1340" s="65"/>
      <c r="CX1340" s="65"/>
      <c r="CY1340" s="65"/>
      <c r="CZ1340" s="65"/>
      <c r="DA1340" s="65"/>
      <c r="DB1340" s="65"/>
      <c r="DC1340" s="65"/>
      <c r="DD1340" s="65"/>
      <c r="DE1340" s="65"/>
      <c r="DF1340" s="65"/>
      <c r="DG1340" s="65"/>
      <c r="DH1340" s="65"/>
      <c r="DI1340" s="65"/>
      <c r="DJ1340" s="65"/>
      <c r="DK1340" s="65"/>
      <c r="DL1340" s="65"/>
      <c r="DM1340" s="65"/>
      <c r="DN1340" s="65"/>
      <c r="DO1340" s="65"/>
      <c r="DP1340" s="65"/>
      <c r="DQ1340" s="65"/>
      <c r="DR1340" s="65"/>
      <c r="DS1340" s="65"/>
      <c r="DT1340" s="65"/>
      <c r="DU1340" s="65"/>
      <c r="DV1340" s="65"/>
      <c r="DW1340" s="65"/>
      <c r="DX1340" s="65"/>
      <c r="DY1340" s="65"/>
      <c r="DZ1340" s="65"/>
      <c r="EA1340" s="65"/>
      <c r="EB1340" s="65"/>
      <c r="EC1340" s="65"/>
      <c r="ED1340" s="65"/>
      <c r="EE1340" s="65"/>
      <c r="EF1340" s="65"/>
      <c r="EG1340" s="65"/>
      <c r="EH1340" s="65"/>
      <c r="EI1340" s="65"/>
      <c r="EJ1340" s="65"/>
      <c r="EK1340" s="65"/>
      <c r="EL1340" s="65"/>
      <c r="EM1340" s="65"/>
      <c r="EN1340" s="65"/>
      <c r="EO1340" s="65"/>
      <c r="EP1340" s="65"/>
      <c r="EQ1340" s="65"/>
      <c r="ER1340" s="65"/>
      <c r="ES1340" s="65"/>
      <c r="ET1340" s="65"/>
      <c r="EU1340" s="65"/>
      <c r="EV1340" s="65"/>
      <c r="EW1340" s="65"/>
      <c r="EX1340" s="65"/>
      <c r="EY1340" s="65"/>
      <c r="EZ1340" s="65"/>
      <c r="FA1340" s="65"/>
      <c r="FB1340" s="65"/>
      <c r="FC1340" s="65"/>
      <c r="FD1340" s="65"/>
      <c r="FE1340" s="65"/>
      <c r="FF1340" s="65"/>
      <c r="FG1340" s="65"/>
      <c r="FH1340" s="65"/>
      <c r="FI1340" s="65"/>
      <c r="FJ1340" s="65"/>
      <c r="FK1340" s="65"/>
      <c r="FL1340" s="65"/>
      <c r="FM1340" s="65"/>
      <c r="FN1340" s="65"/>
      <c r="FO1340" s="65"/>
      <c r="FP1340" s="65"/>
      <c r="FQ1340" s="65"/>
      <c r="FR1340" s="65"/>
      <c r="FS1340" s="65"/>
      <c r="FT1340" s="65"/>
      <c r="FU1340" s="65"/>
      <c r="FV1340" s="65"/>
      <c r="FW1340" s="65"/>
      <c r="FX1340" s="65"/>
      <c r="FY1340" s="65"/>
      <c r="FZ1340" s="65"/>
      <c r="GA1340" s="65"/>
      <c r="GB1340" s="65"/>
      <c r="GC1340" s="65"/>
      <c r="GD1340" s="65"/>
      <c r="GE1340" s="65"/>
      <c r="GF1340" s="65"/>
      <c r="GG1340" s="65"/>
      <c r="GH1340" s="65"/>
      <c r="GI1340" s="65"/>
      <c r="GJ1340" s="65"/>
      <c r="GK1340" s="65"/>
      <c r="GL1340" s="65"/>
      <c r="GM1340" s="65"/>
      <c r="GN1340" s="65"/>
      <c r="GO1340" s="65"/>
      <c r="GP1340" s="65"/>
      <c r="GQ1340" s="65"/>
      <c r="GR1340" s="65"/>
      <c r="GS1340" s="65"/>
      <c r="GT1340" s="65"/>
      <c r="GU1340" s="65"/>
      <c r="GV1340" s="65"/>
      <c r="GW1340" s="65"/>
      <c r="GX1340" s="65"/>
      <c r="GY1340" s="65"/>
      <c r="GZ1340" s="65"/>
      <c r="HA1340" s="65"/>
      <c r="HB1340" s="65"/>
      <c r="HC1340" s="65"/>
      <c r="HD1340" s="65"/>
      <c r="HE1340" s="65"/>
      <c r="HF1340" s="65"/>
      <c r="HG1340" s="65"/>
      <c r="HH1340" s="65"/>
      <c r="HI1340" s="65"/>
      <c r="HJ1340" s="65"/>
      <c r="HK1340" s="65"/>
      <c r="HL1340" s="65"/>
      <c r="HM1340" s="65"/>
      <c r="HN1340" s="65"/>
      <c r="HO1340" s="65"/>
      <c r="HP1340" s="65"/>
      <c r="HQ1340" s="65"/>
      <c r="HR1340" s="65"/>
      <c r="HS1340" s="65"/>
      <c r="HT1340" s="65"/>
      <c r="HU1340" s="65"/>
      <c r="HV1340" s="65"/>
      <c r="HW1340" s="65"/>
      <c r="HX1340" s="65"/>
      <c r="HY1340" s="65"/>
      <c r="HZ1340" s="65"/>
      <c r="IA1340" s="65"/>
      <c r="IB1340" s="65"/>
      <c r="IC1340" s="65"/>
      <c r="ID1340" s="65"/>
      <c r="IE1340" s="65"/>
      <c r="IF1340" s="65"/>
      <c r="IG1340" s="65"/>
      <c r="IH1340" s="65"/>
      <c r="II1340" s="65"/>
      <c r="IJ1340" s="65"/>
      <c r="IK1340" s="65"/>
      <c r="IL1340" s="65"/>
      <c r="IM1340" s="65"/>
      <c r="IN1340" s="65"/>
      <c r="IO1340" s="65"/>
      <c r="IP1340" s="65"/>
      <c r="IQ1340" s="65"/>
    </row>
    <row r="1342" spans="1:251" ht="18.75">
      <c r="A1342" s="64" t="s">
        <v>85</v>
      </c>
      <c r="AW1342" s="66"/>
      <c r="AX1342" s="67"/>
      <c r="AY1342" s="66"/>
    </row>
    <row r="1344" spans="1:251" ht="18.75">
      <c r="B1344" s="68" t="s">
        <v>0</v>
      </c>
      <c r="C1344" s="127"/>
      <c r="D1344" s="127"/>
      <c r="E1344" s="127"/>
      <c r="F1344" s="127"/>
      <c r="G1344" s="127"/>
      <c r="H1344" s="127"/>
      <c r="I1344" s="127"/>
      <c r="J1344" s="127"/>
      <c r="K1344" s="127"/>
      <c r="L1344" s="127"/>
      <c r="M1344" s="127"/>
      <c r="N1344" s="127"/>
      <c r="O1344" s="127"/>
      <c r="P1344" s="127"/>
      <c r="Q1344" s="127"/>
      <c r="R1344" s="127"/>
      <c r="S1344" s="127"/>
      <c r="T1344" s="127"/>
      <c r="U1344" s="127"/>
      <c r="V1344" s="127"/>
      <c r="W1344" s="127"/>
      <c r="X1344" s="127"/>
      <c r="Y1344" s="127"/>
      <c r="Z1344" s="127"/>
      <c r="AA1344" s="127"/>
      <c r="AB1344" s="127"/>
      <c r="AC1344" s="127"/>
      <c r="AD1344" s="127"/>
      <c r="AE1344" s="127"/>
      <c r="AF1344" s="127"/>
      <c r="AG1344" s="127"/>
      <c r="AH1344" s="127"/>
      <c r="AI1344" s="127"/>
      <c r="AJ1344" s="127"/>
      <c r="AK1344" s="127"/>
      <c r="AL1344" s="127"/>
      <c r="AM1344" s="127"/>
      <c r="AN1344" s="127"/>
      <c r="AO1344" s="127"/>
      <c r="AP1344" s="127"/>
      <c r="AQ1344" s="127"/>
      <c r="AR1344" s="127"/>
      <c r="AS1344" s="127"/>
      <c r="AT1344" s="127"/>
      <c r="AU1344" s="127"/>
      <c r="AV1344" s="127"/>
      <c r="AW1344" s="127"/>
      <c r="AX1344" s="127"/>
    </row>
    <row r="1345" spans="1:113">
      <c r="Z1345" s="70"/>
      <c r="AD1345" s="70"/>
      <c r="AE1345" s="70"/>
      <c r="AF1345" s="70"/>
      <c r="AG1345" s="70"/>
      <c r="AH1345" s="70"/>
      <c r="AI1345" s="70"/>
      <c r="AO1345" s="70"/>
    </row>
    <row r="1346" spans="1:113" ht="13.5" thickBot="1">
      <c r="Z1346" s="70"/>
      <c r="AD1346" s="70"/>
      <c r="AE1346" s="70"/>
      <c r="AF1346" s="70"/>
      <c r="AG1346" s="70"/>
      <c r="AH1346" s="70"/>
      <c r="AI1346" s="70"/>
      <c r="AO1346" s="70"/>
      <c r="DI1346" s="71"/>
    </row>
    <row r="1347" spans="1:113" ht="24.75" customHeight="1" thickBot="1">
      <c r="B1347" s="72" t="s">
        <v>86</v>
      </c>
      <c r="C1347" s="73"/>
      <c r="D1347" s="73"/>
      <c r="E1347" s="73"/>
      <c r="F1347" s="73"/>
      <c r="G1347" s="73"/>
      <c r="H1347" s="74" t="s">
        <v>279</v>
      </c>
      <c r="I1347" s="75"/>
      <c r="J1347" s="75"/>
      <c r="K1347" s="75"/>
      <c r="L1347" s="75"/>
      <c r="M1347" s="75"/>
      <c r="N1347" s="75"/>
      <c r="O1347" s="75"/>
      <c r="P1347" s="75"/>
      <c r="Q1347" s="75"/>
      <c r="R1347" s="75"/>
      <c r="S1347" s="75"/>
      <c r="T1347" s="75"/>
      <c r="U1347" s="75"/>
      <c r="V1347" s="75"/>
      <c r="W1347" s="75"/>
      <c r="X1347" s="75"/>
      <c r="Y1347" s="75"/>
      <c r="Z1347" s="75"/>
      <c r="AA1347" s="75"/>
      <c r="AB1347" s="75"/>
      <c r="AC1347" s="75"/>
      <c r="AD1347" s="75"/>
      <c r="AE1347" s="75"/>
      <c r="AF1347" s="75"/>
      <c r="AG1347" s="75"/>
      <c r="AH1347" s="75"/>
      <c r="AI1347" s="75"/>
      <c r="AJ1347" s="75"/>
      <c r="AK1347" s="75"/>
      <c r="AL1347" s="75"/>
      <c r="AM1347" s="75"/>
      <c r="AN1347" s="75"/>
      <c r="AO1347" s="75"/>
      <c r="AP1347" s="75"/>
      <c r="AQ1347" s="75"/>
      <c r="AR1347" s="75"/>
      <c r="AS1347" s="75"/>
      <c r="AT1347" s="75"/>
      <c r="AU1347" s="75"/>
      <c r="AV1347" s="75"/>
      <c r="AW1347" s="75"/>
      <c r="AX1347" s="76"/>
      <c r="DI1347" s="71"/>
    </row>
    <row r="1348" spans="1:113" ht="14.25">
      <c r="B1348" s="77"/>
      <c r="C1348" s="77"/>
      <c r="D1348" s="77"/>
      <c r="E1348" s="77"/>
      <c r="F1348" s="77"/>
      <c r="G1348" s="77"/>
      <c r="H1348" s="78"/>
      <c r="I1348" s="78"/>
      <c r="J1348" s="78"/>
      <c r="K1348" s="78"/>
      <c r="L1348" s="79"/>
      <c r="M1348" s="79"/>
      <c r="N1348" s="79"/>
      <c r="O1348" s="79"/>
      <c r="P1348" s="78"/>
      <c r="Q1348" s="78"/>
      <c r="R1348" s="78"/>
      <c r="S1348" s="78"/>
      <c r="T1348" s="78"/>
      <c r="U1348" s="78"/>
      <c r="V1348" s="80"/>
      <c r="W1348" s="80"/>
      <c r="X1348" s="80"/>
      <c r="Y1348" s="80"/>
      <c r="Z1348" s="80"/>
      <c r="AA1348" s="80"/>
      <c r="AB1348" s="80"/>
      <c r="AC1348" s="80"/>
      <c r="AD1348" s="80"/>
      <c r="AE1348" s="80"/>
      <c r="AF1348" s="80"/>
      <c r="AG1348" s="80"/>
      <c r="AH1348" s="80"/>
      <c r="AI1348" s="80"/>
      <c r="AJ1348" s="80"/>
      <c r="AK1348" s="80"/>
      <c r="AL1348" s="80"/>
      <c r="AM1348" s="80"/>
      <c r="AN1348" s="80"/>
      <c r="AO1348" s="80"/>
      <c r="AP1348" s="80"/>
      <c r="AQ1348" s="80"/>
      <c r="AR1348" s="80"/>
      <c r="AS1348" s="80"/>
      <c r="AT1348" s="80"/>
      <c r="AU1348" s="80"/>
      <c r="AV1348" s="80"/>
      <c r="AW1348" s="80"/>
      <c r="AX1348" s="80"/>
      <c r="DI1348" s="71"/>
    </row>
    <row r="1349" spans="1:113" ht="15" thickBot="1">
      <c r="A1349" s="81"/>
      <c r="B1349" s="80" t="s">
        <v>88</v>
      </c>
      <c r="C1349" s="78"/>
      <c r="D1349" s="78"/>
      <c r="E1349" s="78"/>
      <c r="F1349" s="78"/>
      <c r="G1349" s="78"/>
      <c r="H1349" s="78"/>
      <c r="I1349" s="78"/>
      <c r="J1349" s="78"/>
      <c r="K1349" s="78"/>
      <c r="L1349" s="79"/>
      <c r="M1349" s="79"/>
      <c r="N1349" s="79"/>
      <c r="O1349" s="79"/>
      <c r="P1349" s="78"/>
      <c r="Q1349" s="78"/>
      <c r="R1349" s="78"/>
      <c r="S1349" s="78"/>
      <c r="T1349" s="78"/>
      <c r="U1349" s="78"/>
      <c r="V1349" s="80"/>
      <c r="W1349" s="80"/>
      <c r="X1349" s="80"/>
      <c r="Y1349" s="80"/>
      <c r="Z1349" s="80"/>
      <c r="AA1349" s="80"/>
      <c r="AB1349" s="80"/>
      <c r="AC1349" s="80"/>
      <c r="AD1349" s="80"/>
      <c r="AE1349" s="80"/>
      <c r="AF1349" s="80"/>
      <c r="AG1349" s="80"/>
      <c r="AH1349" s="80"/>
      <c r="AI1349" s="80"/>
      <c r="AJ1349" s="80"/>
      <c r="AK1349" s="80"/>
      <c r="AL1349" s="80"/>
      <c r="AM1349" s="80"/>
      <c r="AN1349" s="80"/>
      <c r="AO1349" s="80"/>
      <c r="AP1349" s="80"/>
      <c r="AQ1349" s="80"/>
      <c r="AR1349" s="80"/>
      <c r="AS1349" s="80"/>
      <c r="AT1349" s="80"/>
      <c r="AU1349" s="80"/>
      <c r="AV1349" s="80"/>
      <c r="AW1349" s="80"/>
      <c r="AX1349" s="80"/>
      <c r="DI1349" s="71"/>
    </row>
    <row r="1350" spans="1:113" ht="14.25">
      <c r="A1350" s="78"/>
      <c r="B1350" s="82"/>
      <c r="C1350" s="77"/>
      <c r="D1350" s="77"/>
      <c r="E1350" s="77"/>
      <c r="F1350" s="77"/>
      <c r="G1350" s="77"/>
      <c r="H1350" s="77"/>
      <c r="I1350" s="77"/>
      <c r="J1350" s="77"/>
      <c r="K1350" s="77"/>
      <c r="L1350" s="83"/>
      <c r="M1350" s="83"/>
      <c r="N1350" s="83"/>
      <c r="O1350" s="83"/>
      <c r="P1350" s="77"/>
      <c r="Q1350" s="77"/>
      <c r="R1350" s="77"/>
      <c r="S1350" s="77"/>
      <c r="T1350" s="77"/>
      <c r="U1350" s="77"/>
      <c r="V1350" s="84"/>
      <c r="W1350" s="84"/>
      <c r="X1350" s="84"/>
      <c r="Y1350" s="84"/>
      <c r="Z1350" s="84"/>
      <c r="AA1350" s="84"/>
      <c r="AB1350" s="84"/>
      <c r="AC1350" s="84"/>
      <c r="AD1350" s="84"/>
      <c r="AE1350" s="84"/>
      <c r="AF1350" s="84"/>
      <c r="AG1350" s="84"/>
      <c r="AH1350" s="84"/>
      <c r="AI1350" s="84"/>
      <c r="AJ1350" s="84"/>
      <c r="AK1350" s="84"/>
      <c r="AL1350" s="84"/>
      <c r="AM1350" s="84"/>
      <c r="AN1350" s="84"/>
      <c r="AO1350" s="84"/>
      <c r="AP1350" s="84"/>
      <c r="AQ1350" s="84"/>
      <c r="AR1350" s="84"/>
      <c r="AS1350" s="84"/>
      <c r="AT1350" s="84"/>
      <c r="AU1350" s="84"/>
      <c r="AV1350" s="84"/>
      <c r="AW1350" s="84"/>
      <c r="AX1350" s="85"/>
    </row>
    <row r="1351" spans="1:113" ht="12" customHeight="1">
      <c r="A1351" s="78"/>
      <c r="B1351" s="86" t="s">
        <v>280</v>
      </c>
      <c r="C1351" s="87"/>
      <c r="D1351" s="87"/>
      <c r="E1351" s="87"/>
      <c r="F1351" s="87"/>
      <c r="G1351" s="87"/>
      <c r="H1351" s="87"/>
      <c r="I1351" s="87"/>
      <c r="J1351" s="87"/>
      <c r="K1351" s="87"/>
      <c r="L1351" s="87"/>
      <c r="M1351" s="87"/>
      <c r="N1351" s="87"/>
      <c r="O1351" s="87"/>
      <c r="P1351" s="87"/>
      <c r="Q1351" s="87"/>
      <c r="R1351" s="87"/>
      <c r="S1351" s="87"/>
      <c r="T1351" s="87"/>
      <c r="U1351" s="87"/>
      <c r="V1351" s="87"/>
      <c r="W1351" s="87"/>
      <c r="X1351" s="87"/>
      <c r="Y1351" s="87"/>
      <c r="Z1351" s="87"/>
      <c r="AA1351" s="87"/>
      <c r="AB1351" s="87"/>
      <c r="AC1351" s="87"/>
      <c r="AD1351" s="87"/>
      <c r="AE1351" s="87"/>
      <c r="AF1351" s="87"/>
      <c r="AG1351" s="87"/>
      <c r="AH1351" s="87"/>
      <c r="AI1351" s="87"/>
      <c r="AJ1351" s="87"/>
      <c r="AK1351" s="87"/>
      <c r="AL1351" s="87"/>
      <c r="AM1351" s="87"/>
      <c r="AN1351" s="87"/>
      <c r="AO1351" s="87"/>
      <c r="AP1351" s="87"/>
      <c r="AQ1351" s="87"/>
      <c r="AR1351" s="87"/>
      <c r="AS1351" s="87"/>
      <c r="AT1351" s="87"/>
      <c r="AU1351" s="87"/>
      <c r="AV1351" s="87"/>
      <c r="AW1351" s="87"/>
      <c r="AX1351" s="88"/>
    </row>
    <row r="1352" spans="1:113" ht="12" customHeight="1">
      <c r="A1352" s="78"/>
      <c r="B1352" s="86"/>
      <c r="C1352" s="87"/>
      <c r="D1352" s="87"/>
      <c r="E1352" s="87"/>
      <c r="F1352" s="87"/>
      <c r="G1352" s="87"/>
      <c r="H1352" s="87"/>
      <c r="I1352" s="87"/>
      <c r="J1352" s="87"/>
      <c r="K1352" s="87"/>
      <c r="L1352" s="87"/>
      <c r="M1352" s="87"/>
      <c r="N1352" s="87"/>
      <c r="O1352" s="87"/>
      <c r="P1352" s="87"/>
      <c r="Q1352" s="87"/>
      <c r="R1352" s="87"/>
      <c r="S1352" s="87"/>
      <c r="T1352" s="87"/>
      <c r="U1352" s="87"/>
      <c r="V1352" s="87"/>
      <c r="W1352" s="87"/>
      <c r="X1352" s="87"/>
      <c r="Y1352" s="87"/>
      <c r="Z1352" s="87"/>
      <c r="AA1352" s="87"/>
      <c r="AB1352" s="87"/>
      <c r="AC1352" s="87"/>
      <c r="AD1352" s="87"/>
      <c r="AE1352" s="87"/>
      <c r="AF1352" s="87"/>
      <c r="AG1352" s="87"/>
      <c r="AH1352" s="87"/>
      <c r="AI1352" s="87"/>
      <c r="AJ1352" s="87"/>
      <c r="AK1352" s="87"/>
      <c r="AL1352" s="87"/>
      <c r="AM1352" s="87"/>
      <c r="AN1352" s="87"/>
      <c r="AO1352" s="87"/>
      <c r="AP1352" s="87"/>
      <c r="AQ1352" s="87"/>
      <c r="AR1352" s="87"/>
      <c r="AS1352" s="87"/>
      <c r="AT1352" s="87"/>
      <c r="AU1352" s="87"/>
      <c r="AV1352" s="87"/>
      <c r="AW1352" s="87"/>
      <c r="AX1352" s="88"/>
    </row>
    <row r="1353" spans="1:113" ht="12" customHeight="1">
      <c r="A1353" s="78"/>
      <c r="B1353" s="86"/>
      <c r="C1353" s="87"/>
      <c r="D1353" s="87"/>
      <c r="E1353" s="87"/>
      <c r="F1353" s="87"/>
      <c r="G1353" s="87"/>
      <c r="H1353" s="87"/>
      <c r="I1353" s="87"/>
      <c r="J1353" s="87"/>
      <c r="K1353" s="87"/>
      <c r="L1353" s="87"/>
      <c r="M1353" s="87"/>
      <c r="N1353" s="87"/>
      <c r="O1353" s="87"/>
      <c r="P1353" s="87"/>
      <c r="Q1353" s="87"/>
      <c r="R1353" s="87"/>
      <c r="S1353" s="87"/>
      <c r="T1353" s="87"/>
      <c r="U1353" s="87"/>
      <c r="V1353" s="87"/>
      <c r="W1353" s="87"/>
      <c r="X1353" s="87"/>
      <c r="Y1353" s="87"/>
      <c r="Z1353" s="87"/>
      <c r="AA1353" s="87"/>
      <c r="AB1353" s="87"/>
      <c r="AC1353" s="87"/>
      <c r="AD1353" s="87"/>
      <c r="AE1353" s="87"/>
      <c r="AF1353" s="87"/>
      <c r="AG1353" s="87"/>
      <c r="AH1353" s="87"/>
      <c r="AI1353" s="87"/>
      <c r="AJ1353" s="87"/>
      <c r="AK1353" s="87"/>
      <c r="AL1353" s="87"/>
      <c r="AM1353" s="87"/>
      <c r="AN1353" s="87"/>
      <c r="AO1353" s="87"/>
      <c r="AP1353" s="87"/>
      <c r="AQ1353" s="87"/>
      <c r="AR1353" s="87"/>
      <c r="AS1353" s="87"/>
      <c r="AT1353" s="87"/>
      <c r="AU1353" s="87"/>
      <c r="AV1353" s="87"/>
      <c r="AW1353" s="87"/>
      <c r="AX1353" s="88"/>
      <c r="BC1353" s="89"/>
    </row>
    <row r="1354" spans="1:113" ht="12" customHeight="1">
      <c r="A1354" s="78"/>
      <c r="B1354" s="86"/>
      <c r="C1354" s="87"/>
      <c r="D1354" s="87"/>
      <c r="E1354" s="87"/>
      <c r="F1354" s="87"/>
      <c r="G1354" s="87"/>
      <c r="H1354" s="87"/>
      <c r="I1354" s="87"/>
      <c r="J1354" s="87"/>
      <c r="K1354" s="87"/>
      <c r="L1354" s="87"/>
      <c r="M1354" s="87"/>
      <c r="N1354" s="87"/>
      <c r="O1354" s="87"/>
      <c r="P1354" s="87"/>
      <c r="Q1354" s="87"/>
      <c r="R1354" s="87"/>
      <c r="S1354" s="87"/>
      <c r="T1354" s="87"/>
      <c r="U1354" s="87"/>
      <c r="V1354" s="87"/>
      <c r="W1354" s="87"/>
      <c r="X1354" s="87"/>
      <c r="Y1354" s="87"/>
      <c r="Z1354" s="87"/>
      <c r="AA1354" s="87"/>
      <c r="AB1354" s="87"/>
      <c r="AC1354" s="87"/>
      <c r="AD1354" s="87"/>
      <c r="AE1354" s="87"/>
      <c r="AF1354" s="87"/>
      <c r="AG1354" s="87"/>
      <c r="AH1354" s="87"/>
      <c r="AI1354" s="87"/>
      <c r="AJ1354" s="87"/>
      <c r="AK1354" s="87"/>
      <c r="AL1354" s="87"/>
      <c r="AM1354" s="87"/>
      <c r="AN1354" s="87"/>
      <c r="AO1354" s="87"/>
      <c r="AP1354" s="87"/>
      <c r="AQ1354" s="87"/>
      <c r="AR1354" s="87"/>
      <c r="AS1354" s="87"/>
      <c r="AT1354" s="87"/>
      <c r="AU1354" s="87"/>
      <c r="AV1354" s="87"/>
      <c r="AW1354" s="87"/>
      <c r="AX1354" s="88"/>
    </row>
    <row r="1355" spans="1:113" ht="12" customHeight="1">
      <c r="A1355" s="78"/>
      <c r="B1355" s="86"/>
      <c r="C1355" s="87"/>
      <c r="D1355" s="87"/>
      <c r="E1355" s="87"/>
      <c r="F1355" s="87"/>
      <c r="G1355" s="87"/>
      <c r="H1355" s="87"/>
      <c r="I1355" s="87"/>
      <c r="J1355" s="87"/>
      <c r="K1355" s="87"/>
      <c r="L1355" s="87"/>
      <c r="M1355" s="87"/>
      <c r="N1355" s="87"/>
      <c r="O1355" s="87"/>
      <c r="P1355" s="87"/>
      <c r="Q1355" s="87"/>
      <c r="R1355" s="87"/>
      <c r="S1355" s="87"/>
      <c r="T1355" s="87"/>
      <c r="U1355" s="87"/>
      <c r="V1355" s="87"/>
      <c r="W1355" s="87"/>
      <c r="X1355" s="87"/>
      <c r="Y1355" s="87"/>
      <c r="Z1355" s="87"/>
      <c r="AA1355" s="87"/>
      <c r="AB1355" s="87"/>
      <c r="AC1355" s="87"/>
      <c r="AD1355" s="87"/>
      <c r="AE1355" s="87"/>
      <c r="AF1355" s="87"/>
      <c r="AG1355" s="87"/>
      <c r="AH1355" s="87"/>
      <c r="AI1355" s="87"/>
      <c r="AJ1355" s="87"/>
      <c r="AK1355" s="87"/>
      <c r="AL1355" s="87"/>
      <c r="AM1355" s="87"/>
      <c r="AN1355" s="87"/>
      <c r="AO1355" s="87"/>
      <c r="AP1355" s="87"/>
      <c r="AQ1355" s="87"/>
      <c r="AR1355" s="87"/>
      <c r="AS1355" s="87"/>
      <c r="AT1355" s="87"/>
      <c r="AU1355" s="87"/>
      <c r="AV1355" s="87"/>
      <c r="AW1355" s="87"/>
      <c r="AX1355" s="88"/>
    </row>
    <row r="1356" spans="1:113" ht="12" customHeight="1">
      <c r="A1356" s="78"/>
      <c r="B1356" s="86"/>
      <c r="C1356" s="87"/>
      <c r="D1356" s="87"/>
      <c r="E1356" s="87"/>
      <c r="F1356" s="87"/>
      <c r="G1356" s="87"/>
      <c r="H1356" s="87"/>
      <c r="I1356" s="87"/>
      <c r="J1356" s="87"/>
      <c r="K1356" s="87"/>
      <c r="L1356" s="87"/>
      <c r="M1356" s="87"/>
      <c r="N1356" s="87"/>
      <c r="O1356" s="87"/>
      <c r="P1356" s="87"/>
      <c r="Q1356" s="87"/>
      <c r="R1356" s="87"/>
      <c r="S1356" s="87"/>
      <c r="T1356" s="87"/>
      <c r="U1356" s="87"/>
      <c r="V1356" s="87"/>
      <c r="W1356" s="87"/>
      <c r="X1356" s="87"/>
      <c r="Y1356" s="87"/>
      <c r="Z1356" s="87"/>
      <c r="AA1356" s="87"/>
      <c r="AB1356" s="87"/>
      <c r="AC1356" s="87"/>
      <c r="AD1356" s="87"/>
      <c r="AE1356" s="87"/>
      <c r="AF1356" s="87"/>
      <c r="AG1356" s="87"/>
      <c r="AH1356" s="87"/>
      <c r="AI1356" s="87"/>
      <c r="AJ1356" s="87"/>
      <c r="AK1356" s="87"/>
      <c r="AL1356" s="87"/>
      <c r="AM1356" s="87"/>
      <c r="AN1356" s="87"/>
      <c r="AO1356" s="87"/>
      <c r="AP1356" s="87"/>
      <c r="AQ1356" s="87"/>
      <c r="AR1356" s="87"/>
      <c r="AS1356" s="87"/>
      <c r="AT1356" s="87"/>
      <c r="AU1356" s="87"/>
      <c r="AV1356" s="87"/>
      <c r="AW1356" s="87"/>
      <c r="AX1356" s="88"/>
    </row>
    <row r="1357" spans="1:113" ht="15" thickBot="1">
      <c r="A1357" s="90"/>
      <c r="B1357" s="91"/>
      <c r="C1357" s="92"/>
      <c r="D1357" s="92"/>
      <c r="E1357" s="92"/>
      <c r="F1357" s="92"/>
      <c r="G1357" s="92"/>
      <c r="H1357" s="92"/>
      <c r="I1357" s="92"/>
      <c r="J1357" s="92"/>
      <c r="K1357" s="92"/>
      <c r="L1357" s="92"/>
      <c r="M1357" s="92"/>
      <c r="N1357" s="92"/>
      <c r="O1357" s="92"/>
      <c r="P1357" s="92"/>
      <c r="Q1357" s="92"/>
      <c r="R1357" s="92"/>
      <c r="S1357" s="92"/>
      <c r="T1357" s="92"/>
      <c r="U1357" s="92"/>
      <c r="V1357" s="92"/>
      <c r="W1357" s="92"/>
      <c r="X1357" s="92"/>
      <c r="Y1357" s="92"/>
      <c r="Z1357" s="92"/>
      <c r="AA1357" s="92"/>
      <c r="AB1357" s="92"/>
      <c r="AC1357" s="92"/>
      <c r="AD1357" s="92"/>
      <c r="AE1357" s="92"/>
      <c r="AF1357" s="92"/>
      <c r="AG1357" s="92"/>
      <c r="AH1357" s="92"/>
      <c r="AI1357" s="92"/>
      <c r="AJ1357" s="92"/>
      <c r="AK1357" s="92"/>
      <c r="AL1357" s="92"/>
      <c r="AM1357" s="92"/>
      <c r="AN1357" s="92"/>
      <c r="AO1357" s="92"/>
      <c r="AP1357" s="92"/>
      <c r="AQ1357" s="92"/>
      <c r="AR1357" s="92"/>
      <c r="AS1357" s="92"/>
      <c r="AT1357" s="92"/>
      <c r="AU1357" s="92"/>
      <c r="AV1357" s="92"/>
      <c r="AW1357" s="92"/>
      <c r="AX1357" s="93"/>
    </row>
    <row r="1358" spans="1:113">
      <c r="B1358" s="94"/>
    </row>
    <row r="1359" spans="1:113" ht="15" thickBot="1">
      <c r="A1359" s="81"/>
      <c r="B1359" s="80" t="s">
        <v>89</v>
      </c>
      <c r="C1359" s="78"/>
      <c r="D1359" s="78"/>
      <c r="E1359" s="78"/>
      <c r="F1359" s="78"/>
      <c r="G1359" s="78"/>
      <c r="H1359" s="78"/>
      <c r="I1359" s="78"/>
      <c r="J1359" s="78"/>
      <c r="K1359" s="78"/>
      <c r="L1359" s="79"/>
      <c r="M1359" s="79"/>
      <c r="N1359" s="79"/>
      <c r="O1359" s="79"/>
      <c r="P1359" s="78"/>
      <c r="Q1359" s="78"/>
      <c r="R1359" s="78"/>
      <c r="S1359" s="78"/>
      <c r="T1359" s="78"/>
      <c r="U1359" s="78"/>
      <c r="V1359" s="80"/>
      <c r="W1359" s="80"/>
      <c r="X1359" s="80"/>
      <c r="Y1359" s="80"/>
      <c r="Z1359" s="80"/>
      <c r="AA1359" s="80"/>
      <c r="AB1359" s="80"/>
      <c r="AC1359" s="80"/>
      <c r="AD1359" s="80"/>
      <c r="AE1359" s="80"/>
      <c r="AF1359" s="80"/>
      <c r="AG1359" s="80"/>
      <c r="AH1359" s="80"/>
      <c r="AI1359" s="80"/>
      <c r="AJ1359" s="80"/>
      <c r="AK1359" s="80"/>
      <c r="AL1359" s="80"/>
      <c r="AM1359" s="80"/>
      <c r="AN1359" s="80"/>
      <c r="AO1359" s="80"/>
      <c r="AP1359" s="80"/>
      <c r="AQ1359" s="80"/>
      <c r="AR1359" s="80"/>
      <c r="AS1359" s="80"/>
      <c r="AT1359" s="80"/>
      <c r="AU1359" s="80"/>
      <c r="AV1359" s="80"/>
      <c r="AW1359" s="80"/>
      <c r="AX1359" s="80"/>
      <c r="DI1359" s="71"/>
    </row>
    <row r="1360" spans="1:113" ht="14.25">
      <c r="A1360" s="78"/>
      <c r="B1360" s="82"/>
      <c r="C1360" s="77"/>
      <c r="D1360" s="77"/>
      <c r="E1360" s="77"/>
      <c r="F1360" s="77"/>
      <c r="G1360" s="77"/>
      <c r="H1360" s="77"/>
      <c r="I1360" s="77"/>
      <c r="J1360" s="77"/>
      <c r="K1360" s="77"/>
      <c r="L1360" s="83"/>
      <c r="M1360" s="83"/>
      <c r="N1360" s="83"/>
      <c r="O1360" s="83"/>
      <c r="P1360" s="77"/>
      <c r="Q1360" s="77"/>
      <c r="R1360" s="77"/>
      <c r="S1360" s="77"/>
      <c r="T1360" s="77"/>
      <c r="U1360" s="77"/>
      <c r="V1360" s="84"/>
      <c r="W1360" s="84"/>
      <c r="X1360" s="84"/>
      <c r="Y1360" s="84"/>
      <c r="Z1360" s="84"/>
      <c r="AA1360" s="84"/>
      <c r="AB1360" s="84"/>
      <c r="AC1360" s="84"/>
      <c r="AD1360" s="84"/>
      <c r="AE1360" s="84"/>
      <c r="AF1360" s="84"/>
      <c r="AG1360" s="84"/>
      <c r="AH1360" s="84"/>
      <c r="AI1360" s="84"/>
      <c r="AJ1360" s="84"/>
      <c r="AK1360" s="84"/>
      <c r="AL1360" s="84"/>
      <c r="AM1360" s="84"/>
      <c r="AN1360" s="84"/>
      <c r="AO1360" s="84"/>
      <c r="AP1360" s="84"/>
      <c r="AQ1360" s="84"/>
      <c r="AR1360" s="84"/>
      <c r="AS1360" s="84"/>
      <c r="AT1360" s="84"/>
      <c r="AU1360" s="84"/>
      <c r="AV1360" s="84"/>
      <c r="AW1360" s="84"/>
      <c r="AX1360" s="85"/>
    </row>
    <row r="1361" spans="1:251" ht="12" customHeight="1">
      <c r="A1361" s="78"/>
      <c r="B1361" s="86" t="s">
        <v>281</v>
      </c>
      <c r="C1361" s="87"/>
      <c r="D1361" s="87"/>
      <c r="E1361" s="87"/>
      <c r="F1361" s="87"/>
      <c r="G1361" s="87"/>
      <c r="H1361" s="87"/>
      <c r="I1361" s="87"/>
      <c r="J1361" s="87"/>
      <c r="K1361" s="87"/>
      <c r="L1361" s="87"/>
      <c r="M1361" s="87"/>
      <c r="N1361" s="87"/>
      <c r="O1361" s="87"/>
      <c r="P1361" s="87"/>
      <c r="Q1361" s="87"/>
      <c r="R1361" s="87"/>
      <c r="S1361" s="87"/>
      <c r="T1361" s="87"/>
      <c r="U1361" s="87"/>
      <c r="V1361" s="87"/>
      <c r="W1361" s="87"/>
      <c r="X1361" s="87"/>
      <c r="Y1361" s="87"/>
      <c r="Z1361" s="87"/>
      <c r="AA1361" s="87"/>
      <c r="AB1361" s="87"/>
      <c r="AC1361" s="87"/>
      <c r="AD1361" s="87"/>
      <c r="AE1361" s="87"/>
      <c r="AF1361" s="87"/>
      <c r="AG1361" s="87"/>
      <c r="AH1361" s="87"/>
      <c r="AI1361" s="87"/>
      <c r="AJ1361" s="87"/>
      <c r="AK1361" s="87"/>
      <c r="AL1361" s="87"/>
      <c r="AM1361" s="87"/>
      <c r="AN1361" s="87"/>
      <c r="AO1361" s="87"/>
      <c r="AP1361" s="87"/>
      <c r="AQ1361" s="87"/>
      <c r="AR1361" s="87"/>
      <c r="AS1361" s="87"/>
      <c r="AT1361" s="87"/>
      <c r="AU1361" s="87"/>
      <c r="AV1361" s="87"/>
      <c r="AW1361" s="87"/>
      <c r="AX1361" s="88"/>
    </row>
    <row r="1362" spans="1:251" ht="12" customHeight="1">
      <c r="A1362" s="78"/>
      <c r="B1362" s="86"/>
      <c r="C1362" s="87"/>
      <c r="D1362" s="87"/>
      <c r="E1362" s="87"/>
      <c r="F1362" s="87"/>
      <c r="G1362" s="87"/>
      <c r="H1362" s="87"/>
      <c r="I1362" s="87"/>
      <c r="J1362" s="87"/>
      <c r="K1362" s="87"/>
      <c r="L1362" s="87"/>
      <c r="M1362" s="87"/>
      <c r="N1362" s="87"/>
      <c r="O1362" s="87"/>
      <c r="P1362" s="87"/>
      <c r="Q1362" s="87"/>
      <c r="R1362" s="87"/>
      <c r="S1362" s="87"/>
      <c r="T1362" s="87"/>
      <c r="U1362" s="87"/>
      <c r="V1362" s="87"/>
      <c r="W1362" s="87"/>
      <c r="X1362" s="87"/>
      <c r="Y1362" s="87"/>
      <c r="Z1362" s="87"/>
      <c r="AA1362" s="87"/>
      <c r="AB1362" s="87"/>
      <c r="AC1362" s="87"/>
      <c r="AD1362" s="87"/>
      <c r="AE1362" s="87"/>
      <c r="AF1362" s="87"/>
      <c r="AG1362" s="87"/>
      <c r="AH1362" s="87"/>
      <c r="AI1362" s="87"/>
      <c r="AJ1362" s="87"/>
      <c r="AK1362" s="87"/>
      <c r="AL1362" s="87"/>
      <c r="AM1362" s="87"/>
      <c r="AN1362" s="87"/>
      <c r="AO1362" s="87"/>
      <c r="AP1362" s="87"/>
      <c r="AQ1362" s="87"/>
      <c r="AR1362" s="87"/>
      <c r="AS1362" s="87"/>
      <c r="AT1362" s="87"/>
      <c r="AU1362" s="87"/>
      <c r="AV1362" s="87"/>
      <c r="AW1362" s="87"/>
      <c r="AX1362" s="88"/>
    </row>
    <row r="1363" spans="1:251" ht="12" customHeight="1">
      <c r="A1363" s="78"/>
      <c r="B1363" s="86"/>
      <c r="C1363" s="87"/>
      <c r="D1363" s="87"/>
      <c r="E1363" s="87"/>
      <c r="F1363" s="87"/>
      <c r="G1363" s="87"/>
      <c r="H1363" s="87"/>
      <c r="I1363" s="87"/>
      <c r="J1363" s="87"/>
      <c r="K1363" s="87"/>
      <c r="L1363" s="87"/>
      <c r="M1363" s="87"/>
      <c r="N1363" s="87"/>
      <c r="O1363" s="87"/>
      <c r="P1363" s="87"/>
      <c r="Q1363" s="87"/>
      <c r="R1363" s="87"/>
      <c r="S1363" s="87"/>
      <c r="T1363" s="87"/>
      <c r="U1363" s="87"/>
      <c r="V1363" s="87"/>
      <c r="W1363" s="87"/>
      <c r="X1363" s="87"/>
      <c r="Y1363" s="87"/>
      <c r="Z1363" s="87"/>
      <c r="AA1363" s="87"/>
      <c r="AB1363" s="87"/>
      <c r="AC1363" s="87"/>
      <c r="AD1363" s="87"/>
      <c r="AE1363" s="87"/>
      <c r="AF1363" s="87"/>
      <c r="AG1363" s="87"/>
      <c r="AH1363" s="87"/>
      <c r="AI1363" s="87"/>
      <c r="AJ1363" s="87"/>
      <c r="AK1363" s="87"/>
      <c r="AL1363" s="87"/>
      <c r="AM1363" s="87"/>
      <c r="AN1363" s="87"/>
      <c r="AO1363" s="87"/>
      <c r="AP1363" s="87"/>
      <c r="AQ1363" s="87"/>
      <c r="AR1363" s="87"/>
      <c r="AS1363" s="87"/>
      <c r="AT1363" s="87"/>
      <c r="AU1363" s="87"/>
      <c r="AV1363" s="87"/>
      <c r="AW1363" s="87"/>
      <c r="AX1363" s="88"/>
      <c r="BC1363" s="89"/>
    </row>
    <row r="1364" spans="1:251" ht="12" customHeight="1">
      <c r="A1364" s="78"/>
      <c r="B1364" s="86"/>
      <c r="C1364" s="87"/>
      <c r="D1364" s="87"/>
      <c r="E1364" s="87"/>
      <c r="F1364" s="87"/>
      <c r="G1364" s="87"/>
      <c r="H1364" s="87"/>
      <c r="I1364" s="87"/>
      <c r="J1364" s="87"/>
      <c r="K1364" s="87"/>
      <c r="L1364" s="87"/>
      <c r="M1364" s="87"/>
      <c r="N1364" s="87"/>
      <c r="O1364" s="87"/>
      <c r="P1364" s="87"/>
      <c r="Q1364" s="87"/>
      <c r="R1364" s="87"/>
      <c r="S1364" s="87"/>
      <c r="T1364" s="87"/>
      <c r="U1364" s="87"/>
      <c r="V1364" s="87"/>
      <c r="W1364" s="87"/>
      <c r="X1364" s="87"/>
      <c r="Y1364" s="87"/>
      <c r="Z1364" s="87"/>
      <c r="AA1364" s="87"/>
      <c r="AB1364" s="87"/>
      <c r="AC1364" s="87"/>
      <c r="AD1364" s="87"/>
      <c r="AE1364" s="87"/>
      <c r="AF1364" s="87"/>
      <c r="AG1364" s="87"/>
      <c r="AH1364" s="87"/>
      <c r="AI1364" s="87"/>
      <c r="AJ1364" s="87"/>
      <c r="AK1364" s="87"/>
      <c r="AL1364" s="87"/>
      <c r="AM1364" s="87"/>
      <c r="AN1364" s="87"/>
      <c r="AO1364" s="87"/>
      <c r="AP1364" s="87"/>
      <c r="AQ1364" s="87"/>
      <c r="AR1364" s="87"/>
      <c r="AS1364" s="87"/>
      <c r="AT1364" s="87"/>
      <c r="AU1364" s="87"/>
      <c r="AV1364" s="87"/>
      <c r="AW1364" s="87"/>
      <c r="AX1364" s="88"/>
    </row>
    <row r="1365" spans="1:251" ht="12" customHeight="1">
      <c r="A1365" s="78"/>
      <c r="B1365" s="86"/>
      <c r="C1365" s="87"/>
      <c r="D1365" s="87"/>
      <c r="E1365" s="87"/>
      <c r="F1365" s="87"/>
      <c r="G1365" s="87"/>
      <c r="H1365" s="87"/>
      <c r="I1365" s="87"/>
      <c r="J1365" s="87"/>
      <c r="K1365" s="87"/>
      <c r="L1365" s="87"/>
      <c r="M1365" s="87"/>
      <c r="N1365" s="87"/>
      <c r="O1365" s="87"/>
      <c r="P1365" s="87"/>
      <c r="Q1365" s="87"/>
      <c r="R1365" s="87"/>
      <c r="S1365" s="87"/>
      <c r="T1365" s="87"/>
      <c r="U1365" s="87"/>
      <c r="V1365" s="87"/>
      <c r="W1365" s="87"/>
      <c r="X1365" s="87"/>
      <c r="Y1365" s="87"/>
      <c r="Z1365" s="87"/>
      <c r="AA1365" s="87"/>
      <c r="AB1365" s="87"/>
      <c r="AC1365" s="87"/>
      <c r="AD1365" s="87"/>
      <c r="AE1365" s="87"/>
      <c r="AF1365" s="87"/>
      <c r="AG1365" s="87"/>
      <c r="AH1365" s="87"/>
      <c r="AI1365" s="87"/>
      <c r="AJ1365" s="87"/>
      <c r="AK1365" s="87"/>
      <c r="AL1365" s="87"/>
      <c r="AM1365" s="87"/>
      <c r="AN1365" s="87"/>
      <c r="AO1365" s="87"/>
      <c r="AP1365" s="87"/>
      <c r="AQ1365" s="87"/>
      <c r="AR1365" s="87"/>
      <c r="AS1365" s="87"/>
      <c r="AT1365" s="87"/>
      <c r="AU1365" s="87"/>
      <c r="AV1365" s="87"/>
      <c r="AW1365" s="87"/>
      <c r="AX1365" s="88"/>
    </row>
    <row r="1366" spans="1:251" ht="12" customHeight="1">
      <c r="A1366" s="78"/>
      <c r="B1366" s="86"/>
      <c r="C1366" s="87"/>
      <c r="D1366" s="87"/>
      <c r="E1366" s="87"/>
      <c r="F1366" s="87"/>
      <c r="G1366" s="87"/>
      <c r="H1366" s="87"/>
      <c r="I1366" s="87"/>
      <c r="J1366" s="87"/>
      <c r="K1366" s="87"/>
      <c r="L1366" s="87"/>
      <c r="M1366" s="87"/>
      <c r="N1366" s="87"/>
      <c r="O1366" s="87"/>
      <c r="P1366" s="87"/>
      <c r="Q1366" s="87"/>
      <c r="R1366" s="87"/>
      <c r="S1366" s="87"/>
      <c r="T1366" s="87"/>
      <c r="U1366" s="87"/>
      <c r="V1366" s="87"/>
      <c r="W1366" s="87"/>
      <c r="X1366" s="87"/>
      <c r="Y1366" s="87"/>
      <c r="Z1366" s="87"/>
      <c r="AA1366" s="87"/>
      <c r="AB1366" s="87"/>
      <c r="AC1366" s="87"/>
      <c r="AD1366" s="87"/>
      <c r="AE1366" s="87"/>
      <c r="AF1366" s="87"/>
      <c r="AG1366" s="87"/>
      <c r="AH1366" s="87"/>
      <c r="AI1366" s="87"/>
      <c r="AJ1366" s="87"/>
      <c r="AK1366" s="87"/>
      <c r="AL1366" s="87"/>
      <c r="AM1366" s="87"/>
      <c r="AN1366" s="87"/>
      <c r="AO1366" s="87"/>
      <c r="AP1366" s="87"/>
      <c r="AQ1366" s="87"/>
      <c r="AR1366" s="87"/>
      <c r="AS1366" s="87"/>
      <c r="AT1366" s="87"/>
      <c r="AU1366" s="87"/>
      <c r="AV1366" s="87"/>
      <c r="AW1366" s="87"/>
      <c r="AX1366" s="88"/>
    </row>
    <row r="1367" spans="1:251" ht="15" thickBot="1">
      <c r="A1367" s="90"/>
      <c r="B1367" s="91"/>
      <c r="C1367" s="92"/>
      <c r="D1367" s="92"/>
      <c r="E1367" s="92"/>
      <c r="F1367" s="92"/>
      <c r="G1367" s="92"/>
      <c r="H1367" s="92"/>
      <c r="I1367" s="92"/>
      <c r="J1367" s="92"/>
      <c r="K1367" s="92"/>
      <c r="L1367" s="92"/>
      <c r="M1367" s="92"/>
      <c r="N1367" s="92"/>
      <c r="O1367" s="92"/>
      <c r="P1367" s="92"/>
      <c r="Q1367" s="92"/>
      <c r="R1367" s="92"/>
      <c r="S1367" s="92"/>
      <c r="T1367" s="92"/>
      <c r="U1367" s="92"/>
      <c r="V1367" s="92"/>
      <c r="W1367" s="92"/>
      <c r="X1367" s="92"/>
      <c r="Y1367" s="92"/>
      <c r="Z1367" s="92"/>
      <c r="AA1367" s="92"/>
      <c r="AB1367" s="92"/>
      <c r="AC1367" s="92"/>
      <c r="AD1367" s="92"/>
      <c r="AE1367" s="92"/>
      <c r="AF1367" s="92"/>
      <c r="AG1367" s="92"/>
      <c r="AH1367" s="92"/>
      <c r="AI1367" s="92"/>
      <c r="AJ1367" s="92"/>
      <c r="AK1367" s="92"/>
      <c r="AL1367" s="92"/>
      <c r="AM1367" s="92"/>
      <c r="AN1367" s="92"/>
      <c r="AO1367" s="92"/>
      <c r="AP1367" s="92"/>
      <c r="AQ1367" s="92"/>
      <c r="AR1367" s="92"/>
      <c r="AS1367" s="92"/>
      <c r="AT1367" s="92"/>
      <c r="AU1367" s="92"/>
      <c r="AV1367" s="92"/>
      <c r="AW1367" s="92"/>
      <c r="AX1367" s="93"/>
    </row>
    <row r="1368" spans="1:251">
      <c r="B1368" s="94"/>
    </row>
    <row r="1369" spans="1:251" ht="14.25">
      <c r="B1369" s="80" t="s">
        <v>91</v>
      </c>
      <c r="C1369" s="78"/>
      <c r="D1369" s="78"/>
      <c r="E1369" s="78"/>
      <c r="F1369" s="78"/>
      <c r="G1369" s="78"/>
      <c r="H1369" s="78"/>
      <c r="I1369" s="78"/>
      <c r="J1369" s="78"/>
      <c r="K1369" s="78"/>
      <c r="L1369" s="79"/>
      <c r="M1369" s="79"/>
      <c r="N1369" s="79"/>
      <c r="O1369" s="79"/>
      <c r="P1369" s="78"/>
      <c r="Q1369" s="78"/>
      <c r="R1369" s="78"/>
      <c r="S1369" s="78"/>
      <c r="T1369" s="78"/>
      <c r="U1369" s="78"/>
      <c r="V1369" s="80"/>
      <c r="W1369" s="80"/>
      <c r="X1369" s="80"/>
      <c r="Y1369" s="80"/>
      <c r="Z1369" s="80"/>
      <c r="AA1369" s="80"/>
      <c r="AB1369" s="80"/>
      <c r="AC1369" s="80"/>
      <c r="AD1369" s="80"/>
      <c r="AE1369" s="80"/>
      <c r="AF1369" s="80"/>
      <c r="AG1369" s="80"/>
      <c r="AH1369" s="80"/>
      <c r="AI1369" s="80"/>
      <c r="AJ1369" s="80"/>
      <c r="AK1369" s="80"/>
      <c r="AL1369" s="80"/>
      <c r="AM1369" s="80"/>
      <c r="AN1369" s="80"/>
      <c r="AO1369" s="80"/>
      <c r="AP1369" s="80"/>
      <c r="AQ1369" s="80"/>
      <c r="AR1369" s="80"/>
      <c r="AS1369" s="80"/>
      <c r="AT1369" s="80"/>
      <c r="AU1369" s="80"/>
      <c r="AV1369" s="80"/>
      <c r="AW1369" s="80"/>
      <c r="AX1369" s="80"/>
    </row>
    <row r="1370" spans="1:251" ht="15" thickBot="1">
      <c r="B1370" s="78"/>
      <c r="C1370" s="78"/>
      <c r="D1370" s="78"/>
      <c r="E1370" s="78"/>
      <c r="F1370" s="78"/>
      <c r="G1370" s="78"/>
      <c r="H1370" s="78"/>
      <c r="I1370" s="78"/>
      <c r="J1370" s="78"/>
      <c r="K1370" s="78"/>
      <c r="L1370" s="79"/>
      <c r="M1370" s="79"/>
      <c r="N1370" s="79"/>
      <c r="O1370" s="79"/>
      <c r="P1370" s="78"/>
      <c r="Q1370" s="78"/>
      <c r="R1370" s="78"/>
      <c r="S1370" s="78"/>
      <c r="T1370" s="78"/>
      <c r="U1370" s="78"/>
      <c r="V1370" s="80"/>
      <c r="W1370" s="80"/>
      <c r="X1370" s="80"/>
      <c r="Y1370" s="80"/>
      <c r="Z1370" s="80"/>
      <c r="AA1370" s="80"/>
      <c r="AB1370" s="80"/>
      <c r="AC1370" s="80"/>
      <c r="AD1370" s="80"/>
      <c r="AE1370" s="80"/>
      <c r="AF1370" s="80"/>
      <c r="AG1370" s="80"/>
      <c r="AH1370" s="80"/>
      <c r="AI1370" s="80"/>
      <c r="AJ1370" s="80"/>
      <c r="AK1370" s="80"/>
      <c r="AL1370" s="80"/>
      <c r="AM1370" s="80"/>
      <c r="AN1370" s="80"/>
      <c r="AO1370" s="80"/>
      <c r="AP1370" s="80"/>
      <c r="AQ1370" s="80"/>
      <c r="AR1370" s="80"/>
      <c r="AS1370" s="80"/>
      <c r="AT1370" s="80"/>
      <c r="AU1370" s="80"/>
      <c r="AV1370" s="80"/>
      <c r="AW1370" s="80"/>
      <c r="AX1370" s="95" t="s">
        <v>92</v>
      </c>
    </row>
    <row r="1371" spans="1:251" s="89" customFormat="1" ht="13.5" customHeight="1">
      <c r="A1371" s="78"/>
      <c r="B1371" s="96" t="s">
        <v>93</v>
      </c>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8"/>
      <c r="AA1371" s="99" t="s">
        <v>94</v>
      </c>
      <c r="AB1371" s="97"/>
      <c r="AC1371" s="97"/>
      <c r="AD1371" s="97"/>
      <c r="AE1371" s="97"/>
      <c r="AF1371" s="97"/>
      <c r="AG1371" s="97"/>
      <c r="AH1371" s="97"/>
      <c r="AI1371" s="98"/>
      <c r="AJ1371" s="99" t="s">
        <v>95</v>
      </c>
      <c r="AK1371" s="97"/>
      <c r="AL1371" s="97"/>
      <c r="AM1371" s="97"/>
      <c r="AN1371" s="97"/>
      <c r="AO1371" s="97"/>
      <c r="AP1371" s="97"/>
      <c r="AQ1371" s="97"/>
      <c r="AR1371" s="98"/>
      <c r="AS1371" s="99" t="s">
        <v>96</v>
      </c>
      <c r="AT1371" s="97"/>
      <c r="AU1371" s="97"/>
      <c r="AV1371" s="97"/>
      <c r="AW1371" s="97"/>
      <c r="AX1371" s="100"/>
      <c r="AY1371" s="65"/>
      <c r="AZ1371" s="65"/>
      <c r="BA1371" s="65"/>
      <c r="BB1371" s="65"/>
      <c r="BC1371" s="65"/>
      <c r="BD1371" s="65"/>
      <c r="BE1371" s="65"/>
      <c r="BF1371" s="65"/>
      <c r="BG1371" s="65"/>
      <c r="BH1371" s="65"/>
      <c r="BI1371" s="65"/>
      <c r="BJ1371" s="65"/>
      <c r="BK1371" s="65"/>
      <c r="BL1371" s="65"/>
      <c r="BM1371" s="65"/>
      <c r="BN1371" s="65"/>
      <c r="BO1371" s="65"/>
      <c r="BP1371" s="65"/>
      <c r="BQ1371" s="65"/>
      <c r="BR1371" s="65"/>
      <c r="BS1371" s="65"/>
      <c r="BT1371" s="65"/>
      <c r="BU1371" s="65"/>
      <c r="BV1371" s="65"/>
      <c r="BW1371" s="65"/>
      <c r="BX1371" s="65"/>
      <c r="BY1371" s="65"/>
      <c r="BZ1371" s="65"/>
      <c r="CA1371" s="65"/>
      <c r="CB1371" s="65"/>
      <c r="CC1371" s="65"/>
      <c r="CD1371" s="65"/>
      <c r="CE1371" s="65"/>
      <c r="CF1371" s="65"/>
      <c r="CG1371" s="65"/>
      <c r="CH1371" s="65"/>
      <c r="CI1371" s="65"/>
      <c r="CJ1371" s="65"/>
      <c r="CK1371" s="65"/>
      <c r="CL1371" s="65"/>
      <c r="CM1371" s="65"/>
      <c r="CN1371" s="65"/>
      <c r="CO1371" s="65"/>
      <c r="CP1371" s="65"/>
      <c r="CQ1371" s="65"/>
      <c r="CR1371" s="65"/>
      <c r="CS1371" s="65"/>
      <c r="CT1371" s="65"/>
      <c r="CU1371" s="65"/>
      <c r="CV1371" s="65"/>
      <c r="CW1371" s="65"/>
      <c r="CX1371" s="65"/>
      <c r="CY1371" s="65"/>
      <c r="CZ1371" s="65"/>
      <c r="DA1371" s="65"/>
      <c r="DB1371" s="65"/>
      <c r="DC1371" s="65"/>
      <c r="DD1371" s="65"/>
      <c r="DE1371" s="65"/>
      <c r="DF1371" s="65"/>
      <c r="DG1371" s="65"/>
      <c r="DH1371" s="65"/>
      <c r="DI1371" s="65"/>
      <c r="DJ1371" s="65"/>
      <c r="DK1371" s="65"/>
      <c r="DL1371" s="65"/>
      <c r="DM1371" s="65"/>
      <c r="DN1371" s="65"/>
      <c r="DO1371" s="65"/>
      <c r="DP1371" s="65"/>
      <c r="DQ1371" s="65"/>
      <c r="DR1371" s="65"/>
      <c r="DS1371" s="65"/>
      <c r="DT1371" s="65"/>
      <c r="DU1371" s="65"/>
      <c r="DV1371" s="65"/>
      <c r="DW1371" s="65"/>
      <c r="DX1371" s="65"/>
      <c r="DY1371" s="65"/>
      <c r="DZ1371" s="65"/>
      <c r="EA1371" s="65"/>
      <c r="EB1371" s="65"/>
      <c r="EC1371" s="65"/>
      <c r="ED1371" s="65"/>
      <c r="EE1371" s="65"/>
      <c r="EF1371" s="65"/>
      <c r="EG1371" s="65"/>
      <c r="EH1371" s="65"/>
      <c r="EI1371" s="65"/>
      <c r="EJ1371" s="65"/>
      <c r="EK1371" s="65"/>
      <c r="EL1371" s="65"/>
      <c r="EM1371" s="65"/>
      <c r="EN1371" s="65"/>
      <c r="EO1371" s="65"/>
      <c r="EP1371" s="65"/>
      <c r="EQ1371" s="65"/>
      <c r="ER1371" s="65"/>
      <c r="ES1371" s="65"/>
      <c r="ET1371" s="65"/>
      <c r="EU1371" s="65"/>
      <c r="EV1371" s="65"/>
      <c r="EW1371" s="65"/>
      <c r="EX1371" s="65"/>
      <c r="EY1371" s="65"/>
      <c r="EZ1371" s="65"/>
      <c r="FA1371" s="65"/>
      <c r="FB1371" s="65"/>
      <c r="FC1371" s="65"/>
      <c r="FD1371" s="65"/>
      <c r="FE1371" s="65"/>
      <c r="FF1371" s="65"/>
      <c r="FG1371" s="65"/>
      <c r="FH1371" s="65"/>
      <c r="FI1371" s="65"/>
      <c r="FJ1371" s="65"/>
      <c r="FK1371" s="65"/>
      <c r="FL1371" s="65"/>
      <c r="FM1371" s="65"/>
      <c r="FN1371" s="65"/>
      <c r="FO1371" s="65"/>
      <c r="FP1371" s="65"/>
      <c r="FQ1371" s="65"/>
      <c r="FR1371" s="65"/>
      <c r="FS1371" s="65"/>
      <c r="FT1371" s="65"/>
      <c r="FU1371" s="65"/>
      <c r="FV1371" s="65"/>
      <c r="FW1371" s="65"/>
      <c r="FX1371" s="65"/>
      <c r="FY1371" s="65"/>
      <c r="FZ1371" s="65"/>
      <c r="GA1371" s="65"/>
      <c r="GB1371" s="65"/>
      <c r="GC1371" s="65"/>
      <c r="GD1371" s="65"/>
      <c r="GE1371" s="65"/>
      <c r="GF1371" s="65"/>
      <c r="GG1371" s="65"/>
      <c r="GH1371" s="65"/>
      <c r="GI1371" s="65"/>
      <c r="GJ1371" s="65"/>
      <c r="GK1371" s="65"/>
      <c r="GL1371" s="65"/>
      <c r="GM1371" s="65"/>
      <c r="GN1371" s="65"/>
      <c r="GO1371" s="65"/>
      <c r="GP1371" s="65"/>
      <c r="GQ1371" s="65"/>
      <c r="GR1371" s="65"/>
      <c r="GS1371" s="65"/>
      <c r="GT1371" s="65"/>
      <c r="GU1371" s="65"/>
      <c r="GV1371" s="65"/>
      <c r="GW1371" s="65"/>
      <c r="GX1371" s="65"/>
      <c r="GY1371" s="65"/>
      <c r="GZ1371" s="65"/>
      <c r="HA1371" s="65"/>
      <c r="HB1371" s="65"/>
      <c r="HC1371" s="65"/>
      <c r="HD1371" s="65"/>
      <c r="HE1371" s="65"/>
      <c r="HF1371" s="65"/>
      <c r="HG1371" s="65"/>
      <c r="HH1371" s="65"/>
      <c r="HI1371" s="65"/>
      <c r="HJ1371" s="65"/>
      <c r="HK1371" s="65"/>
      <c r="HL1371" s="65"/>
      <c r="HM1371" s="65"/>
      <c r="HN1371" s="65"/>
      <c r="HO1371" s="65"/>
      <c r="HP1371" s="65"/>
      <c r="HQ1371" s="65"/>
      <c r="HR1371" s="65"/>
      <c r="HS1371" s="65"/>
      <c r="HT1371" s="65"/>
      <c r="HU1371" s="65"/>
      <c r="HV1371" s="65"/>
      <c r="HW1371" s="65"/>
      <c r="HX1371" s="65"/>
      <c r="HY1371" s="65"/>
      <c r="HZ1371" s="65"/>
      <c r="IA1371" s="65"/>
      <c r="IB1371" s="65"/>
      <c r="IC1371" s="65"/>
      <c r="ID1371" s="65"/>
      <c r="IE1371" s="65"/>
      <c r="IF1371" s="65"/>
      <c r="IG1371" s="65"/>
      <c r="IH1371" s="65"/>
      <c r="II1371" s="65"/>
      <c r="IJ1371" s="65"/>
      <c r="IK1371" s="65"/>
      <c r="IL1371" s="65"/>
      <c r="IM1371" s="65"/>
      <c r="IN1371" s="65"/>
      <c r="IO1371" s="65"/>
      <c r="IP1371" s="65"/>
      <c r="IQ1371" s="65"/>
    </row>
    <row r="1372" spans="1:251" s="89" customFormat="1" ht="13.5">
      <c r="A1372" s="78"/>
      <c r="B1372" s="101"/>
      <c r="C1372" s="102"/>
      <c r="D1372" s="102"/>
      <c r="E1372" s="102"/>
      <c r="F1372" s="102"/>
      <c r="G1372" s="102"/>
      <c r="H1372" s="102"/>
      <c r="I1372" s="102"/>
      <c r="J1372" s="102"/>
      <c r="K1372" s="102"/>
      <c r="L1372" s="102"/>
      <c r="M1372" s="102"/>
      <c r="N1372" s="102"/>
      <c r="O1372" s="102"/>
      <c r="P1372" s="102"/>
      <c r="Q1372" s="102"/>
      <c r="R1372" s="102"/>
      <c r="S1372" s="102"/>
      <c r="T1372" s="102"/>
      <c r="U1372" s="102"/>
      <c r="V1372" s="102"/>
      <c r="W1372" s="102"/>
      <c r="X1372" s="102"/>
      <c r="Y1372" s="102"/>
      <c r="Z1372" s="103"/>
      <c r="AA1372" s="104"/>
      <c r="AB1372" s="102"/>
      <c r="AC1372" s="102"/>
      <c r="AD1372" s="102"/>
      <c r="AE1372" s="102"/>
      <c r="AF1372" s="102"/>
      <c r="AG1372" s="102"/>
      <c r="AH1372" s="102"/>
      <c r="AI1372" s="103"/>
      <c r="AJ1372" s="104"/>
      <c r="AK1372" s="102"/>
      <c r="AL1372" s="102"/>
      <c r="AM1372" s="102"/>
      <c r="AN1372" s="102"/>
      <c r="AO1372" s="102"/>
      <c r="AP1372" s="102"/>
      <c r="AQ1372" s="102"/>
      <c r="AR1372" s="103"/>
      <c r="AS1372" s="104"/>
      <c r="AT1372" s="102"/>
      <c r="AU1372" s="102"/>
      <c r="AV1372" s="102"/>
      <c r="AW1372" s="102"/>
      <c r="AX1372" s="105"/>
      <c r="AY1372" s="65"/>
      <c r="AZ1372" s="65"/>
      <c r="BA1372" s="65"/>
      <c r="BB1372" s="106"/>
      <c r="BC1372" s="107"/>
      <c r="BE1372" s="65"/>
      <c r="BF1372" s="65"/>
      <c r="BG1372" s="65"/>
      <c r="BH1372" s="65"/>
      <c r="BI1372" s="65"/>
      <c r="BJ1372" s="65"/>
      <c r="BK1372" s="65"/>
      <c r="BL1372" s="65"/>
      <c r="BM1372" s="65"/>
      <c r="BN1372" s="65"/>
      <c r="BO1372" s="65"/>
      <c r="BP1372" s="65"/>
      <c r="BQ1372" s="65"/>
      <c r="BR1372" s="65"/>
      <c r="BS1372" s="65"/>
      <c r="BT1372" s="65"/>
      <c r="BU1372" s="65"/>
      <c r="BV1372" s="65"/>
      <c r="BW1372" s="65"/>
      <c r="BX1372" s="65"/>
      <c r="BY1372" s="65"/>
      <c r="BZ1372" s="65"/>
      <c r="CA1372" s="65"/>
      <c r="CB1372" s="65"/>
      <c r="CC1372" s="65"/>
      <c r="CD1372" s="65"/>
      <c r="CE1372" s="65"/>
      <c r="CF1372" s="65"/>
      <c r="CG1372" s="65"/>
      <c r="CH1372" s="65"/>
      <c r="CI1372" s="65"/>
      <c r="CJ1372" s="65"/>
      <c r="CK1372" s="65"/>
      <c r="CL1372" s="65"/>
      <c r="CM1372" s="65"/>
      <c r="CN1372" s="65"/>
      <c r="CO1372" s="65"/>
      <c r="CP1372" s="65"/>
      <c r="CQ1372" s="65"/>
      <c r="CR1372" s="65"/>
      <c r="CS1372" s="65"/>
      <c r="CT1372" s="65"/>
      <c r="CU1372" s="65"/>
      <c r="CV1372" s="65"/>
      <c r="CW1372" s="65"/>
      <c r="CX1372" s="65"/>
      <c r="CY1372" s="65"/>
      <c r="CZ1372" s="65"/>
      <c r="DA1372" s="65"/>
      <c r="DB1372" s="65"/>
      <c r="DC1372" s="65"/>
      <c r="DD1372" s="65"/>
      <c r="DE1372" s="65"/>
      <c r="DF1372" s="65"/>
      <c r="DG1372" s="65"/>
      <c r="DH1372" s="65"/>
      <c r="DI1372" s="65"/>
      <c r="DJ1372" s="65"/>
      <c r="DK1372" s="65"/>
      <c r="DL1372" s="65"/>
      <c r="DM1372" s="65"/>
      <c r="DN1372" s="65"/>
      <c r="DO1372" s="65"/>
      <c r="DP1372" s="65"/>
      <c r="DQ1372" s="65"/>
      <c r="DR1372" s="65"/>
      <c r="DS1372" s="65"/>
      <c r="DT1372" s="65"/>
      <c r="DU1372" s="65"/>
      <c r="DV1372" s="65"/>
      <c r="DW1372" s="65"/>
      <c r="DX1372" s="65"/>
      <c r="DY1372" s="65"/>
      <c r="DZ1372" s="65"/>
      <c r="EA1372" s="65"/>
      <c r="EB1372" s="65"/>
      <c r="EC1372" s="65"/>
      <c r="ED1372" s="65"/>
      <c r="EE1372" s="65"/>
      <c r="EF1372" s="65"/>
      <c r="EG1372" s="65"/>
      <c r="EH1372" s="65"/>
      <c r="EI1372" s="65"/>
      <c r="EJ1372" s="65"/>
      <c r="EK1372" s="65"/>
      <c r="EL1372" s="65"/>
      <c r="EM1372" s="65"/>
      <c r="EN1372" s="65"/>
      <c r="EO1372" s="65"/>
      <c r="EP1372" s="65"/>
      <c r="EQ1372" s="65"/>
      <c r="ER1372" s="65"/>
      <c r="ES1372" s="65"/>
      <c r="ET1372" s="65"/>
      <c r="EU1372" s="65"/>
      <c r="EV1372" s="65"/>
      <c r="EW1372" s="65"/>
      <c r="EX1372" s="65"/>
      <c r="EY1372" s="65"/>
      <c r="EZ1372" s="65"/>
      <c r="FA1372" s="65"/>
      <c r="FB1372" s="65"/>
      <c r="FC1372" s="65"/>
      <c r="FD1372" s="65"/>
      <c r="FE1372" s="65"/>
      <c r="FF1372" s="65"/>
      <c r="FG1372" s="65"/>
      <c r="FH1372" s="65"/>
      <c r="FI1372" s="65"/>
      <c r="FJ1372" s="65"/>
      <c r="FK1372" s="65"/>
      <c r="FL1372" s="65"/>
      <c r="FM1372" s="65"/>
      <c r="FN1372" s="65"/>
      <c r="FO1372" s="65"/>
      <c r="FP1372" s="65"/>
      <c r="FQ1372" s="65"/>
      <c r="FR1372" s="65"/>
      <c r="FS1372" s="65"/>
      <c r="FT1372" s="65"/>
      <c r="FU1372" s="65"/>
      <c r="FV1372" s="65"/>
      <c r="FW1372" s="65"/>
      <c r="FX1372" s="65"/>
      <c r="FY1372" s="65"/>
      <c r="FZ1372" s="65"/>
      <c r="GA1372" s="65"/>
      <c r="GB1372" s="65"/>
      <c r="GC1372" s="65"/>
      <c r="GD1372" s="65"/>
      <c r="GE1372" s="65"/>
      <c r="GF1372" s="65"/>
      <c r="GG1372" s="65"/>
      <c r="GH1372" s="65"/>
      <c r="GI1372" s="65"/>
      <c r="GJ1372" s="65"/>
      <c r="GK1372" s="65"/>
      <c r="GL1372" s="65"/>
      <c r="GM1372" s="65"/>
      <c r="GN1372" s="65"/>
      <c r="GO1372" s="65"/>
      <c r="GP1372" s="65"/>
      <c r="GQ1372" s="65"/>
      <c r="GR1372" s="65"/>
      <c r="GS1372" s="65"/>
      <c r="GT1372" s="65"/>
      <c r="GU1372" s="65"/>
      <c r="GV1372" s="65"/>
      <c r="GW1372" s="65"/>
      <c r="GX1372" s="65"/>
      <c r="GY1372" s="65"/>
      <c r="GZ1372" s="65"/>
      <c r="HA1372" s="65"/>
      <c r="HB1372" s="65"/>
      <c r="HC1372" s="65"/>
      <c r="HD1372" s="65"/>
      <c r="HE1372" s="65"/>
      <c r="HF1372" s="65"/>
      <c r="HG1372" s="65"/>
      <c r="HH1372" s="65"/>
      <c r="HI1372" s="65"/>
      <c r="HJ1372" s="65"/>
      <c r="HK1372" s="65"/>
      <c r="HL1372" s="65"/>
      <c r="HM1372" s="65"/>
      <c r="HN1372" s="65"/>
      <c r="HO1372" s="65"/>
      <c r="HP1372" s="65"/>
      <c r="HQ1372" s="65"/>
      <c r="HR1372" s="65"/>
      <c r="HS1372" s="65"/>
      <c r="HT1372" s="65"/>
      <c r="HU1372" s="65"/>
      <c r="HV1372" s="65"/>
      <c r="HW1372" s="65"/>
      <c r="HX1372" s="65"/>
      <c r="HY1372" s="65"/>
      <c r="HZ1372" s="65"/>
      <c r="IA1372" s="65"/>
      <c r="IB1372" s="65"/>
      <c r="IC1372" s="65"/>
      <c r="ID1372" s="65"/>
      <c r="IE1372" s="65"/>
      <c r="IF1372" s="65"/>
      <c r="IG1372" s="65"/>
      <c r="IH1372" s="65"/>
      <c r="II1372" s="65"/>
      <c r="IJ1372" s="65"/>
      <c r="IK1372" s="65"/>
      <c r="IL1372" s="65"/>
      <c r="IM1372" s="65"/>
      <c r="IN1372" s="65"/>
      <c r="IO1372" s="65"/>
      <c r="IP1372" s="65"/>
      <c r="IQ1372" s="65"/>
    </row>
    <row r="1373" spans="1:251" s="89" customFormat="1" ht="18.75" customHeight="1">
      <c r="A1373" s="78"/>
      <c r="B1373" s="108"/>
      <c r="C1373" s="109" t="s">
        <v>282</v>
      </c>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1"/>
      <c r="AA1373" s="112">
        <v>525</v>
      </c>
      <c r="AB1373" s="113"/>
      <c r="AC1373" s="113"/>
      <c r="AD1373" s="113"/>
      <c r="AE1373" s="113"/>
      <c r="AF1373" s="113"/>
      <c r="AG1373" s="113"/>
      <c r="AH1373" s="113"/>
      <c r="AI1373" s="114"/>
      <c r="AJ1373" s="112">
        <v>525</v>
      </c>
      <c r="AK1373" s="113"/>
      <c r="AL1373" s="113"/>
      <c r="AM1373" s="113"/>
      <c r="AN1373" s="113"/>
      <c r="AO1373" s="113"/>
      <c r="AP1373" s="113"/>
      <c r="AQ1373" s="113"/>
      <c r="AR1373" s="114"/>
      <c r="AS1373" s="115"/>
      <c r="AT1373" s="116"/>
      <c r="AU1373" s="116"/>
      <c r="AV1373" s="116"/>
      <c r="AW1373" s="116"/>
      <c r="AX1373" s="117"/>
      <c r="AY1373" s="65"/>
      <c r="AZ1373" s="65"/>
      <c r="BA1373" s="65"/>
      <c r="BB1373" s="65"/>
      <c r="BC1373" s="65"/>
      <c r="BD1373" s="65"/>
      <c r="BE1373" s="65"/>
      <c r="BF1373" s="65"/>
      <c r="BG1373" s="65"/>
      <c r="BH1373" s="65"/>
      <c r="BI1373" s="65"/>
      <c r="BJ1373" s="65"/>
      <c r="BK1373" s="65"/>
      <c r="BL1373" s="65"/>
      <c r="BM1373" s="65"/>
      <c r="BN1373" s="65"/>
      <c r="BO1373" s="65"/>
      <c r="BP1373" s="65"/>
      <c r="BQ1373" s="65"/>
      <c r="BR1373" s="65"/>
      <c r="BS1373" s="65"/>
      <c r="BT1373" s="65"/>
      <c r="BU1373" s="65"/>
      <c r="BV1373" s="65"/>
      <c r="BW1373" s="65"/>
      <c r="BX1373" s="65"/>
      <c r="BY1373" s="65"/>
      <c r="BZ1373" s="65"/>
      <c r="CA1373" s="65"/>
      <c r="CB1373" s="65"/>
      <c r="CC1373" s="65"/>
      <c r="CD1373" s="65"/>
      <c r="CE1373" s="65"/>
      <c r="CF1373" s="65"/>
      <c r="CG1373" s="65"/>
      <c r="CH1373" s="65"/>
      <c r="CI1373" s="65"/>
      <c r="CJ1373" s="65"/>
      <c r="CK1373" s="65"/>
      <c r="CL1373" s="65"/>
      <c r="CM1373" s="65"/>
      <c r="CN1373" s="65"/>
      <c r="CO1373" s="65"/>
      <c r="CP1373" s="65"/>
      <c r="CQ1373" s="65"/>
      <c r="CR1373" s="65"/>
      <c r="CS1373" s="65"/>
      <c r="CT1373" s="65"/>
      <c r="CU1373" s="65"/>
      <c r="CV1373" s="65"/>
      <c r="CW1373" s="65"/>
      <c r="CX1373" s="65"/>
      <c r="CY1373" s="65"/>
      <c r="CZ1373" s="65"/>
      <c r="DA1373" s="65"/>
      <c r="DB1373" s="65"/>
      <c r="DC1373" s="65"/>
      <c r="DD1373" s="65"/>
      <c r="DE1373" s="65"/>
      <c r="DF1373" s="65"/>
      <c r="DG1373" s="65"/>
      <c r="DH1373" s="65"/>
      <c r="DI1373" s="65"/>
      <c r="DJ1373" s="65"/>
      <c r="DK1373" s="65"/>
      <c r="DL1373" s="65"/>
      <c r="DM1373" s="65"/>
      <c r="DN1373" s="65"/>
      <c r="DO1373" s="65"/>
      <c r="DP1373" s="65"/>
      <c r="DQ1373" s="65"/>
      <c r="DR1373" s="65"/>
      <c r="DS1373" s="65"/>
      <c r="DT1373" s="65"/>
      <c r="DU1373" s="65"/>
      <c r="DV1373" s="65"/>
      <c r="DW1373" s="65"/>
      <c r="DX1373" s="65"/>
      <c r="DY1373" s="65"/>
      <c r="DZ1373" s="65"/>
      <c r="EA1373" s="65"/>
      <c r="EB1373" s="65"/>
      <c r="EC1373" s="65"/>
      <c r="ED1373" s="65"/>
      <c r="EE1373" s="65"/>
      <c r="EF1373" s="65"/>
      <c r="EG1373" s="65"/>
      <c r="EH1373" s="65"/>
      <c r="EI1373" s="65"/>
      <c r="EJ1373" s="65"/>
      <c r="EK1373" s="65"/>
      <c r="EL1373" s="65"/>
      <c r="EM1373" s="65"/>
      <c r="EN1373" s="65"/>
      <c r="EO1373" s="65"/>
      <c r="EP1373" s="65"/>
      <c r="EQ1373" s="65"/>
      <c r="ER1373" s="65"/>
      <c r="ES1373" s="65"/>
      <c r="ET1373" s="65"/>
      <c r="EU1373" s="65"/>
      <c r="EV1373" s="65"/>
      <c r="EW1373" s="65"/>
      <c r="EX1373" s="65"/>
      <c r="EY1373" s="65"/>
      <c r="EZ1373" s="65"/>
      <c r="FA1373" s="65"/>
      <c r="FB1373" s="65"/>
      <c r="FC1373" s="65"/>
      <c r="FD1373" s="65"/>
      <c r="FE1373" s="65"/>
      <c r="FF1373" s="65"/>
      <c r="FG1373" s="65"/>
      <c r="FH1373" s="65"/>
      <c r="FI1373" s="65"/>
      <c r="FJ1373" s="65"/>
      <c r="FK1373" s="65"/>
      <c r="FL1373" s="65"/>
      <c r="FM1373" s="65"/>
      <c r="FN1373" s="65"/>
      <c r="FO1373" s="65"/>
      <c r="FP1373" s="65"/>
      <c r="FQ1373" s="65"/>
      <c r="FR1373" s="65"/>
      <c r="FS1373" s="65"/>
      <c r="FT1373" s="65"/>
      <c r="FU1373" s="65"/>
      <c r="FV1373" s="65"/>
      <c r="FW1373" s="65"/>
      <c r="FX1373" s="65"/>
      <c r="FY1373" s="65"/>
      <c r="FZ1373" s="65"/>
      <c r="GA1373" s="65"/>
      <c r="GB1373" s="65"/>
      <c r="GC1373" s="65"/>
      <c r="GD1373" s="65"/>
      <c r="GE1373" s="65"/>
      <c r="GF1373" s="65"/>
      <c r="GG1373" s="65"/>
      <c r="GH1373" s="65"/>
      <c r="GI1373" s="65"/>
      <c r="GJ1373" s="65"/>
      <c r="GK1373" s="65"/>
      <c r="GL1373" s="65"/>
      <c r="GM1373" s="65"/>
      <c r="GN1373" s="65"/>
      <c r="GO1373" s="65"/>
      <c r="GP1373" s="65"/>
      <c r="GQ1373" s="65"/>
      <c r="GR1373" s="65"/>
      <c r="GS1373" s="65"/>
      <c r="GT1373" s="65"/>
      <c r="GU1373" s="65"/>
      <c r="GV1373" s="65"/>
      <c r="GW1373" s="65"/>
      <c r="GX1373" s="65"/>
      <c r="GY1373" s="65"/>
      <c r="GZ1373" s="65"/>
      <c r="HA1373" s="65"/>
      <c r="HB1373" s="65"/>
      <c r="HC1373" s="65"/>
      <c r="HD1373" s="65"/>
      <c r="HE1373" s="65"/>
      <c r="HF1373" s="65"/>
      <c r="HG1373" s="65"/>
      <c r="HH1373" s="65"/>
      <c r="HI1373" s="65"/>
      <c r="HJ1373" s="65"/>
      <c r="HK1373" s="65"/>
      <c r="HL1373" s="65"/>
      <c r="HM1373" s="65"/>
      <c r="HN1373" s="65"/>
      <c r="HO1373" s="65"/>
      <c r="HP1373" s="65"/>
      <c r="HQ1373" s="65"/>
      <c r="HR1373" s="65"/>
      <c r="HS1373" s="65"/>
      <c r="HT1373" s="65"/>
      <c r="HU1373" s="65"/>
      <c r="HV1373" s="65"/>
      <c r="HW1373" s="65"/>
      <c r="HX1373" s="65"/>
      <c r="HY1373" s="65"/>
      <c r="HZ1373" s="65"/>
      <c r="IA1373" s="65"/>
      <c r="IB1373" s="65"/>
      <c r="IC1373" s="65"/>
      <c r="ID1373" s="65"/>
      <c r="IE1373" s="65"/>
      <c r="IF1373" s="65"/>
      <c r="IG1373" s="65"/>
      <c r="IH1373" s="65"/>
      <c r="II1373" s="65"/>
      <c r="IJ1373" s="65"/>
      <c r="IK1373" s="65"/>
      <c r="IL1373" s="65"/>
      <c r="IM1373" s="65"/>
      <c r="IN1373" s="65"/>
      <c r="IO1373" s="65"/>
      <c r="IP1373" s="65"/>
      <c r="IQ1373" s="65"/>
    </row>
    <row r="1374" spans="1:251" s="89" customFormat="1" ht="18.75" customHeight="1">
      <c r="A1374" s="78"/>
      <c r="B1374" s="108"/>
      <c r="C1374" s="109" t="s">
        <v>283</v>
      </c>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1"/>
      <c r="AA1374" s="112">
        <v>105</v>
      </c>
      <c r="AB1374" s="113"/>
      <c r="AC1374" s="113"/>
      <c r="AD1374" s="113"/>
      <c r="AE1374" s="113"/>
      <c r="AF1374" s="113"/>
      <c r="AG1374" s="113"/>
      <c r="AH1374" s="113"/>
      <c r="AI1374" s="114"/>
      <c r="AJ1374" s="112">
        <v>146</v>
      </c>
      <c r="AK1374" s="113"/>
      <c r="AL1374" s="113"/>
      <c r="AM1374" s="113"/>
      <c r="AN1374" s="113"/>
      <c r="AO1374" s="113"/>
      <c r="AP1374" s="113"/>
      <c r="AQ1374" s="113"/>
      <c r="AR1374" s="114"/>
      <c r="AS1374" s="115"/>
      <c r="AT1374" s="116"/>
      <c r="AU1374" s="116"/>
      <c r="AV1374" s="116"/>
      <c r="AW1374" s="116"/>
      <c r="AX1374" s="117"/>
      <c r="AY1374" s="65"/>
      <c r="AZ1374" s="65"/>
      <c r="BA1374" s="65"/>
      <c r="BB1374" s="65"/>
      <c r="BC1374" s="65"/>
      <c r="BD1374" s="65"/>
      <c r="BE1374" s="65"/>
      <c r="BF1374" s="65"/>
      <c r="BG1374" s="65"/>
      <c r="BH1374" s="65"/>
      <c r="BI1374" s="65"/>
      <c r="BJ1374" s="65"/>
      <c r="BK1374" s="65"/>
      <c r="BL1374" s="65"/>
      <c r="BM1374" s="65"/>
      <c r="BN1374" s="65"/>
      <c r="BO1374" s="65"/>
      <c r="BP1374" s="65"/>
      <c r="BQ1374" s="65"/>
      <c r="BR1374" s="65"/>
      <c r="BS1374" s="65"/>
      <c r="BT1374" s="65"/>
      <c r="BU1374" s="65"/>
      <c r="BV1374" s="65"/>
      <c r="BW1374" s="65"/>
      <c r="BX1374" s="65"/>
      <c r="BY1374" s="65"/>
      <c r="BZ1374" s="65"/>
      <c r="CA1374" s="65"/>
      <c r="CB1374" s="65"/>
      <c r="CC1374" s="65"/>
      <c r="CD1374" s="65"/>
      <c r="CE1374" s="65"/>
      <c r="CF1374" s="65"/>
      <c r="CG1374" s="65"/>
      <c r="CH1374" s="65"/>
      <c r="CI1374" s="65"/>
      <c r="CJ1374" s="65"/>
      <c r="CK1374" s="65"/>
      <c r="CL1374" s="65"/>
      <c r="CM1374" s="65"/>
      <c r="CN1374" s="65"/>
      <c r="CO1374" s="65"/>
      <c r="CP1374" s="65"/>
      <c r="CQ1374" s="65"/>
      <c r="CR1374" s="65"/>
      <c r="CS1374" s="65"/>
      <c r="CT1374" s="65"/>
      <c r="CU1374" s="65"/>
      <c r="CV1374" s="65"/>
      <c r="CW1374" s="65"/>
      <c r="CX1374" s="65"/>
      <c r="CY1374" s="65"/>
      <c r="CZ1374" s="65"/>
      <c r="DA1374" s="65"/>
      <c r="DB1374" s="65"/>
      <c r="DC1374" s="65"/>
      <c r="DD1374" s="65"/>
      <c r="DE1374" s="65"/>
      <c r="DF1374" s="65"/>
      <c r="DG1374" s="65"/>
      <c r="DH1374" s="65"/>
      <c r="DI1374" s="65"/>
      <c r="DJ1374" s="65"/>
      <c r="DK1374" s="65"/>
      <c r="DL1374" s="65"/>
      <c r="DM1374" s="65"/>
      <c r="DN1374" s="65"/>
      <c r="DO1374" s="65"/>
      <c r="DP1374" s="65"/>
      <c r="DQ1374" s="65"/>
      <c r="DR1374" s="65"/>
      <c r="DS1374" s="65"/>
      <c r="DT1374" s="65"/>
      <c r="DU1374" s="65"/>
      <c r="DV1374" s="65"/>
      <c r="DW1374" s="65"/>
      <c r="DX1374" s="65"/>
      <c r="DY1374" s="65"/>
      <c r="DZ1374" s="65"/>
      <c r="EA1374" s="65"/>
      <c r="EB1374" s="65"/>
      <c r="EC1374" s="65"/>
      <c r="ED1374" s="65"/>
      <c r="EE1374" s="65"/>
      <c r="EF1374" s="65"/>
      <c r="EG1374" s="65"/>
      <c r="EH1374" s="65"/>
      <c r="EI1374" s="65"/>
      <c r="EJ1374" s="65"/>
      <c r="EK1374" s="65"/>
      <c r="EL1374" s="65"/>
      <c r="EM1374" s="65"/>
      <c r="EN1374" s="65"/>
      <c r="EO1374" s="65"/>
      <c r="EP1374" s="65"/>
      <c r="EQ1374" s="65"/>
      <c r="ER1374" s="65"/>
      <c r="ES1374" s="65"/>
      <c r="ET1374" s="65"/>
      <c r="EU1374" s="65"/>
      <c r="EV1374" s="65"/>
      <c r="EW1374" s="65"/>
      <c r="EX1374" s="65"/>
      <c r="EY1374" s="65"/>
      <c r="EZ1374" s="65"/>
      <c r="FA1374" s="65"/>
      <c r="FB1374" s="65"/>
      <c r="FC1374" s="65"/>
      <c r="FD1374" s="65"/>
      <c r="FE1374" s="65"/>
      <c r="FF1374" s="65"/>
      <c r="FG1374" s="65"/>
      <c r="FH1374" s="65"/>
      <c r="FI1374" s="65"/>
      <c r="FJ1374" s="65"/>
      <c r="FK1374" s="65"/>
      <c r="FL1374" s="65"/>
      <c r="FM1374" s="65"/>
      <c r="FN1374" s="65"/>
      <c r="FO1374" s="65"/>
      <c r="FP1374" s="65"/>
      <c r="FQ1374" s="65"/>
      <c r="FR1374" s="65"/>
      <c r="FS1374" s="65"/>
      <c r="FT1374" s="65"/>
      <c r="FU1374" s="65"/>
      <c r="FV1374" s="65"/>
      <c r="FW1374" s="65"/>
      <c r="FX1374" s="65"/>
      <c r="FY1374" s="65"/>
      <c r="FZ1374" s="65"/>
      <c r="GA1374" s="65"/>
      <c r="GB1374" s="65"/>
      <c r="GC1374" s="65"/>
      <c r="GD1374" s="65"/>
      <c r="GE1374" s="65"/>
      <c r="GF1374" s="65"/>
      <c r="GG1374" s="65"/>
      <c r="GH1374" s="65"/>
      <c r="GI1374" s="65"/>
      <c r="GJ1374" s="65"/>
      <c r="GK1374" s="65"/>
      <c r="GL1374" s="65"/>
      <c r="GM1374" s="65"/>
      <c r="GN1374" s="65"/>
      <c r="GO1374" s="65"/>
      <c r="GP1374" s="65"/>
      <c r="GQ1374" s="65"/>
      <c r="GR1374" s="65"/>
      <c r="GS1374" s="65"/>
      <c r="GT1374" s="65"/>
      <c r="GU1374" s="65"/>
      <c r="GV1374" s="65"/>
      <c r="GW1374" s="65"/>
      <c r="GX1374" s="65"/>
      <c r="GY1374" s="65"/>
      <c r="GZ1374" s="65"/>
      <c r="HA1374" s="65"/>
      <c r="HB1374" s="65"/>
      <c r="HC1374" s="65"/>
      <c r="HD1374" s="65"/>
      <c r="HE1374" s="65"/>
      <c r="HF1374" s="65"/>
      <c r="HG1374" s="65"/>
      <c r="HH1374" s="65"/>
      <c r="HI1374" s="65"/>
      <c r="HJ1374" s="65"/>
      <c r="HK1374" s="65"/>
      <c r="HL1374" s="65"/>
      <c r="HM1374" s="65"/>
      <c r="HN1374" s="65"/>
      <c r="HO1374" s="65"/>
      <c r="HP1374" s="65"/>
      <c r="HQ1374" s="65"/>
      <c r="HR1374" s="65"/>
      <c r="HS1374" s="65"/>
      <c r="HT1374" s="65"/>
      <c r="HU1374" s="65"/>
      <c r="HV1374" s="65"/>
      <c r="HW1374" s="65"/>
      <c r="HX1374" s="65"/>
      <c r="HY1374" s="65"/>
      <c r="HZ1374" s="65"/>
      <c r="IA1374" s="65"/>
      <c r="IB1374" s="65"/>
      <c r="IC1374" s="65"/>
      <c r="ID1374" s="65"/>
      <c r="IE1374" s="65"/>
      <c r="IF1374" s="65"/>
      <c r="IG1374" s="65"/>
      <c r="IH1374" s="65"/>
      <c r="II1374" s="65"/>
      <c r="IJ1374" s="65"/>
      <c r="IK1374" s="65"/>
      <c r="IL1374" s="65"/>
      <c r="IM1374" s="65"/>
      <c r="IN1374" s="65"/>
      <c r="IO1374" s="65"/>
      <c r="IP1374" s="65"/>
      <c r="IQ1374" s="65"/>
    </row>
    <row r="1375" spans="1:251" s="89" customFormat="1" ht="18.75" customHeight="1" thickBot="1">
      <c r="A1375" s="90"/>
      <c r="B1375" s="118" t="s">
        <v>98</v>
      </c>
      <c r="C1375" s="119"/>
      <c r="D1375" s="119"/>
      <c r="E1375" s="119"/>
      <c r="F1375" s="119"/>
      <c r="G1375" s="119"/>
      <c r="H1375" s="119"/>
      <c r="I1375" s="119"/>
      <c r="J1375" s="119"/>
      <c r="K1375" s="119"/>
      <c r="L1375" s="119"/>
      <c r="M1375" s="119"/>
      <c r="N1375" s="119"/>
      <c r="O1375" s="119"/>
      <c r="P1375" s="119"/>
      <c r="Q1375" s="119"/>
      <c r="R1375" s="119"/>
      <c r="S1375" s="119"/>
      <c r="T1375" s="119"/>
      <c r="U1375" s="119"/>
      <c r="V1375" s="119"/>
      <c r="W1375" s="119"/>
      <c r="X1375" s="119"/>
      <c r="Y1375" s="119"/>
      <c r="Z1375" s="120"/>
      <c r="AA1375" s="121">
        <f>SUM($AA$1373:$AA$1374)</f>
        <v>630</v>
      </c>
      <c r="AB1375" s="122"/>
      <c r="AC1375" s="122"/>
      <c r="AD1375" s="122"/>
      <c r="AE1375" s="122"/>
      <c r="AF1375" s="122"/>
      <c r="AG1375" s="122"/>
      <c r="AH1375" s="122"/>
      <c r="AI1375" s="123"/>
      <c r="AJ1375" s="121">
        <f>SUM($AJ$1373:$AJ$1374)</f>
        <v>671</v>
      </c>
      <c r="AK1375" s="122"/>
      <c r="AL1375" s="122"/>
      <c r="AM1375" s="122"/>
      <c r="AN1375" s="122"/>
      <c r="AO1375" s="122"/>
      <c r="AP1375" s="122"/>
      <c r="AQ1375" s="122"/>
      <c r="AR1375" s="123"/>
      <c r="AS1375" s="124"/>
      <c r="AT1375" s="125"/>
      <c r="AU1375" s="125"/>
      <c r="AV1375" s="125"/>
      <c r="AW1375" s="125"/>
      <c r="AX1375" s="126"/>
      <c r="AY1375" s="65"/>
      <c r="AZ1375" s="65"/>
      <c r="BA1375" s="65"/>
      <c r="BB1375" s="65"/>
      <c r="BC1375" s="65"/>
      <c r="BD1375" s="65"/>
      <c r="BE1375" s="65"/>
      <c r="BF1375" s="65"/>
      <c r="BG1375" s="65"/>
      <c r="BH1375" s="65"/>
      <c r="BI1375" s="65"/>
      <c r="BJ1375" s="65"/>
      <c r="BK1375" s="65"/>
      <c r="BL1375" s="65"/>
      <c r="BM1375" s="65"/>
      <c r="BN1375" s="65"/>
      <c r="BO1375" s="65"/>
      <c r="BP1375" s="65"/>
      <c r="BQ1375" s="65"/>
      <c r="BR1375" s="65"/>
      <c r="BS1375" s="65"/>
      <c r="BT1375" s="65"/>
      <c r="BU1375" s="65"/>
      <c r="BV1375" s="65"/>
      <c r="BW1375" s="65"/>
      <c r="BX1375" s="65"/>
      <c r="BY1375" s="65"/>
      <c r="BZ1375" s="65"/>
      <c r="CA1375" s="65"/>
      <c r="CB1375" s="65"/>
      <c r="CC1375" s="65"/>
      <c r="CD1375" s="65"/>
      <c r="CE1375" s="65"/>
      <c r="CF1375" s="65"/>
      <c r="CG1375" s="65"/>
      <c r="CH1375" s="65"/>
      <c r="CI1375" s="65"/>
      <c r="CJ1375" s="65"/>
      <c r="CK1375" s="65"/>
      <c r="CL1375" s="65"/>
      <c r="CM1375" s="65"/>
      <c r="CN1375" s="65"/>
      <c r="CO1375" s="65"/>
      <c r="CP1375" s="65"/>
      <c r="CQ1375" s="65"/>
      <c r="CR1375" s="65"/>
      <c r="CS1375" s="65"/>
      <c r="CT1375" s="65"/>
      <c r="CU1375" s="65"/>
      <c r="CV1375" s="65"/>
      <c r="CW1375" s="65"/>
      <c r="CX1375" s="65"/>
      <c r="CY1375" s="65"/>
      <c r="CZ1375" s="65"/>
      <c r="DA1375" s="65"/>
      <c r="DB1375" s="65"/>
      <c r="DC1375" s="65"/>
      <c r="DD1375" s="65"/>
      <c r="DE1375" s="65"/>
      <c r="DF1375" s="65"/>
      <c r="DG1375" s="65"/>
      <c r="DH1375" s="65"/>
      <c r="DI1375" s="65"/>
      <c r="DJ1375" s="65"/>
      <c r="DK1375" s="65"/>
      <c r="DL1375" s="65"/>
      <c r="DM1375" s="65"/>
      <c r="DN1375" s="65"/>
      <c r="DO1375" s="65"/>
      <c r="DP1375" s="65"/>
      <c r="DQ1375" s="65"/>
      <c r="DR1375" s="65"/>
      <c r="DS1375" s="65"/>
      <c r="DT1375" s="65"/>
      <c r="DU1375" s="65"/>
      <c r="DV1375" s="65"/>
      <c r="DW1375" s="65"/>
      <c r="DX1375" s="65"/>
      <c r="DY1375" s="65"/>
      <c r="DZ1375" s="65"/>
      <c r="EA1375" s="65"/>
      <c r="EB1375" s="65"/>
      <c r="EC1375" s="65"/>
      <c r="ED1375" s="65"/>
      <c r="EE1375" s="65"/>
      <c r="EF1375" s="65"/>
      <c r="EG1375" s="65"/>
      <c r="EH1375" s="65"/>
      <c r="EI1375" s="65"/>
      <c r="EJ1375" s="65"/>
      <c r="EK1375" s="65"/>
      <c r="EL1375" s="65"/>
      <c r="EM1375" s="65"/>
      <c r="EN1375" s="65"/>
      <c r="EO1375" s="65"/>
      <c r="EP1375" s="65"/>
      <c r="EQ1375" s="65"/>
      <c r="ER1375" s="65"/>
      <c r="ES1375" s="65"/>
      <c r="ET1375" s="65"/>
      <c r="EU1375" s="65"/>
      <c r="EV1375" s="65"/>
      <c r="EW1375" s="65"/>
      <c r="EX1375" s="65"/>
      <c r="EY1375" s="65"/>
      <c r="EZ1375" s="65"/>
      <c r="FA1375" s="65"/>
      <c r="FB1375" s="65"/>
      <c r="FC1375" s="65"/>
      <c r="FD1375" s="65"/>
      <c r="FE1375" s="65"/>
      <c r="FF1375" s="65"/>
      <c r="FG1375" s="65"/>
      <c r="FH1375" s="65"/>
      <c r="FI1375" s="65"/>
      <c r="FJ1375" s="65"/>
      <c r="FK1375" s="65"/>
      <c r="FL1375" s="65"/>
      <c r="FM1375" s="65"/>
      <c r="FN1375" s="65"/>
      <c r="FO1375" s="65"/>
      <c r="FP1375" s="65"/>
      <c r="FQ1375" s="65"/>
      <c r="FR1375" s="65"/>
      <c r="FS1375" s="65"/>
      <c r="FT1375" s="65"/>
      <c r="FU1375" s="65"/>
      <c r="FV1375" s="65"/>
      <c r="FW1375" s="65"/>
      <c r="FX1375" s="65"/>
      <c r="FY1375" s="65"/>
      <c r="FZ1375" s="65"/>
      <c r="GA1375" s="65"/>
      <c r="GB1375" s="65"/>
      <c r="GC1375" s="65"/>
      <c r="GD1375" s="65"/>
      <c r="GE1375" s="65"/>
      <c r="GF1375" s="65"/>
      <c r="GG1375" s="65"/>
      <c r="GH1375" s="65"/>
      <c r="GI1375" s="65"/>
      <c r="GJ1375" s="65"/>
      <c r="GK1375" s="65"/>
      <c r="GL1375" s="65"/>
      <c r="GM1375" s="65"/>
      <c r="GN1375" s="65"/>
      <c r="GO1375" s="65"/>
      <c r="GP1375" s="65"/>
      <c r="GQ1375" s="65"/>
      <c r="GR1375" s="65"/>
      <c r="GS1375" s="65"/>
      <c r="GT1375" s="65"/>
      <c r="GU1375" s="65"/>
      <c r="GV1375" s="65"/>
      <c r="GW1375" s="65"/>
      <c r="GX1375" s="65"/>
      <c r="GY1375" s="65"/>
      <c r="GZ1375" s="65"/>
      <c r="HA1375" s="65"/>
      <c r="HB1375" s="65"/>
      <c r="HC1375" s="65"/>
      <c r="HD1375" s="65"/>
      <c r="HE1375" s="65"/>
      <c r="HF1375" s="65"/>
      <c r="HG1375" s="65"/>
      <c r="HH1375" s="65"/>
      <c r="HI1375" s="65"/>
      <c r="HJ1375" s="65"/>
      <c r="HK1375" s="65"/>
      <c r="HL1375" s="65"/>
      <c r="HM1375" s="65"/>
      <c r="HN1375" s="65"/>
      <c r="HO1375" s="65"/>
      <c r="HP1375" s="65"/>
      <c r="HQ1375" s="65"/>
      <c r="HR1375" s="65"/>
      <c r="HS1375" s="65"/>
      <c r="HT1375" s="65"/>
      <c r="HU1375" s="65"/>
      <c r="HV1375" s="65"/>
      <c r="HW1375" s="65"/>
      <c r="HX1375" s="65"/>
      <c r="HY1375" s="65"/>
      <c r="HZ1375" s="65"/>
      <c r="IA1375" s="65"/>
      <c r="IB1375" s="65"/>
      <c r="IC1375" s="65"/>
      <c r="ID1375" s="65"/>
      <c r="IE1375" s="65"/>
      <c r="IF1375" s="65"/>
      <c r="IG1375" s="65"/>
      <c r="IH1375" s="65"/>
      <c r="II1375" s="65"/>
      <c r="IJ1375" s="65"/>
      <c r="IK1375" s="65"/>
      <c r="IL1375" s="65"/>
      <c r="IM1375" s="65"/>
      <c r="IN1375" s="65"/>
      <c r="IO1375" s="65"/>
      <c r="IP1375" s="65"/>
      <c r="IQ1375" s="65"/>
    </row>
    <row r="1377" spans="1:113" ht="18.75">
      <c r="A1377" s="64" t="s">
        <v>85</v>
      </c>
      <c r="AW1377" s="66"/>
      <c r="AX1377" s="67"/>
      <c r="AY1377" s="66"/>
    </row>
    <row r="1379" spans="1:113" ht="18.75">
      <c r="B1379" s="68" t="s">
        <v>0</v>
      </c>
      <c r="C1379" s="127"/>
      <c r="D1379" s="127"/>
      <c r="E1379" s="127"/>
      <c r="F1379" s="127"/>
      <c r="G1379" s="127"/>
      <c r="H1379" s="127"/>
      <c r="I1379" s="127"/>
      <c r="J1379" s="127"/>
      <c r="K1379" s="127"/>
      <c r="L1379" s="127"/>
      <c r="M1379" s="127"/>
      <c r="N1379" s="127"/>
      <c r="O1379" s="127"/>
      <c r="P1379" s="127"/>
      <c r="Q1379" s="127"/>
      <c r="R1379" s="127"/>
      <c r="S1379" s="127"/>
      <c r="T1379" s="127"/>
      <c r="U1379" s="127"/>
      <c r="V1379" s="127"/>
      <c r="W1379" s="127"/>
      <c r="X1379" s="127"/>
      <c r="Y1379" s="127"/>
      <c r="Z1379" s="127"/>
      <c r="AA1379" s="127"/>
      <c r="AB1379" s="127"/>
      <c r="AC1379" s="127"/>
      <c r="AD1379" s="127"/>
      <c r="AE1379" s="127"/>
      <c r="AF1379" s="127"/>
      <c r="AG1379" s="127"/>
      <c r="AH1379" s="127"/>
      <c r="AI1379" s="127"/>
      <c r="AJ1379" s="127"/>
      <c r="AK1379" s="127"/>
      <c r="AL1379" s="127"/>
      <c r="AM1379" s="127"/>
      <c r="AN1379" s="127"/>
      <c r="AO1379" s="127"/>
      <c r="AP1379" s="127"/>
      <c r="AQ1379" s="127"/>
      <c r="AR1379" s="127"/>
      <c r="AS1379" s="127"/>
      <c r="AT1379" s="127"/>
      <c r="AU1379" s="127"/>
      <c r="AV1379" s="127"/>
      <c r="AW1379" s="127"/>
      <c r="AX1379" s="127"/>
    </row>
    <row r="1380" spans="1:113">
      <c r="Z1380" s="70"/>
      <c r="AD1380" s="70"/>
      <c r="AE1380" s="70"/>
      <c r="AF1380" s="70"/>
      <c r="AG1380" s="70"/>
      <c r="AH1380" s="70"/>
      <c r="AI1380" s="70"/>
      <c r="AO1380" s="70"/>
    </row>
    <row r="1381" spans="1:113" ht="13.5" thickBot="1">
      <c r="Z1381" s="70"/>
      <c r="AD1381" s="70"/>
      <c r="AE1381" s="70"/>
      <c r="AF1381" s="70"/>
      <c r="AG1381" s="70"/>
      <c r="AH1381" s="70"/>
      <c r="AI1381" s="70"/>
      <c r="AO1381" s="70"/>
      <c r="DI1381" s="71"/>
    </row>
    <row r="1382" spans="1:113" ht="24.75" customHeight="1" thickBot="1">
      <c r="B1382" s="72" t="s">
        <v>86</v>
      </c>
      <c r="C1382" s="73"/>
      <c r="D1382" s="73"/>
      <c r="E1382" s="73"/>
      <c r="F1382" s="73"/>
      <c r="G1382" s="73"/>
      <c r="H1382" s="74" t="s">
        <v>284</v>
      </c>
      <c r="I1382" s="75"/>
      <c r="J1382" s="75"/>
      <c r="K1382" s="75"/>
      <c r="L1382" s="75"/>
      <c r="M1382" s="75"/>
      <c r="N1382" s="75"/>
      <c r="O1382" s="75"/>
      <c r="P1382" s="75"/>
      <c r="Q1382" s="75"/>
      <c r="R1382" s="75"/>
      <c r="S1382" s="75"/>
      <c r="T1382" s="75"/>
      <c r="U1382" s="75"/>
      <c r="V1382" s="75"/>
      <c r="W1382" s="75"/>
      <c r="X1382" s="75"/>
      <c r="Y1382" s="75"/>
      <c r="Z1382" s="75"/>
      <c r="AA1382" s="75"/>
      <c r="AB1382" s="75"/>
      <c r="AC1382" s="75"/>
      <c r="AD1382" s="75"/>
      <c r="AE1382" s="75"/>
      <c r="AF1382" s="75"/>
      <c r="AG1382" s="75"/>
      <c r="AH1382" s="75"/>
      <c r="AI1382" s="75"/>
      <c r="AJ1382" s="75"/>
      <c r="AK1382" s="75"/>
      <c r="AL1382" s="75"/>
      <c r="AM1382" s="75"/>
      <c r="AN1382" s="75"/>
      <c r="AO1382" s="75"/>
      <c r="AP1382" s="75"/>
      <c r="AQ1382" s="75"/>
      <c r="AR1382" s="75"/>
      <c r="AS1382" s="75"/>
      <c r="AT1382" s="75"/>
      <c r="AU1382" s="75"/>
      <c r="AV1382" s="75"/>
      <c r="AW1382" s="75"/>
      <c r="AX1382" s="76"/>
      <c r="DI1382" s="71"/>
    </row>
    <row r="1383" spans="1:113" ht="14.25">
      <c r="B1383" s="77"/>
      <c r="C1383" s="77"/>
      <c r="D1383" s="77"/>
      <c r="E1383" s="77"/>
      <c r="F1383" s="77"/>
      <c r="G1383" s="77"/>
      <c r="H1383" s="78"/>
      <c r="I1383" s="78"/>
      <c r="J1383" s="78"/>
      <c r="K1383" s="78"/>
      <c r="L1383" s="79"/>
      <c r="M1383" s="79"/>
      <c r="N1383" s="79"/>
      <c r="O1383" s="79"/>
      <c r="P1383" s="78"/>
      <c r="Q1383" s="78"/>
      <c r="R1383" s="78"/>
      <c r="S1383" s="78"/>
      <c r="T1383" s="78"/>
      <c r="U1383" s="78"/>
      <c r="V1383" s="80"/>
      <c r="W1383" s="80"/>
      <c r="X1383" s="80"/>
      <c r="Y1383" s="80"/>
      <c r="Z1383" s="80"/>
      <c r="AA1383" s="80"/>
      <c r="AB1383" s="80"/>
      <c r="AC1383" s="80"/>
      <c r="AD1383" s="80"/>
      <c r="AE1383" s="80"/>
      <c r="AF1383" s="80"/>
      <c r="AG1383" s="80"/>
      <c r="AH1383" s="80"/>
      <c r="AI1383" s="80"/>
      <c r="AJ1383" s="80"/>
      <c r="AK1383" s="80"/>
      <c r="AL1383" s="80"/>
      <c r="AM1383" s="80"/>
      <c r="AN1383" s="80"/>
      <c r="AO1383" s="80"/>
      <c r="AP1383" s="80"/>
      <c r="AQ1383" s="80"/>
      <c r="AR1383" s="80"/>
      <c r="AS1383" s="80"/>
      <c r="AT1383" s="80"/>
      <c r="AU1383" s="80"/>
      <c r="AV1383" s="80"/>
      <c r="AW1383" s="80"/>
      <c r="AX1383" s="80"/>
      <c r="DI1383" s="71"/>
    </row>
    <row r="1384" spans="1:113" ht="15" thickBot="1">
      <c r="A1384" s="81"/>
      <c r="B1384" s="80" t="s">
        <v>88</v>
      </c>
      <c r="C1384" s="78"/>
      <c r="D1384" s="78"/>
      <c r="E1384" s="78"/>
      <c r="F1384" s="78"/>
      <c r="G1384" s="78"/>
      <c r="H1384" s="78"/>
      <c r="I1384" s="78"/>
      <c r="J1384" s="78"/>
      <c r="K1384" s="78"/>
      <c r="L1384" s="79"/>
      <c r="M1384" s="79"/>
      <c r="N1384" s="79"/>
      <c r="O1384" s="79"/>
      <c r="P1384" s="78"/>
      <c r="Q1384" s="78"/>
      <c r="R1384" s="78"/>
      <c r="S1384" s="78"/>
      <c r="T1384" s="78"/>
      <c r="U1384" s="78"/>
      <c r="V1384" s="80"/>
      <c r="W1384" s="80"/>
      <c r="X1384" s="80"/>
      <c r="Y1384" s="80"/>
      <c r="Z1384" s="80"/>
      <c r="AA1384" s="80"/>
      <c r="AB1384" s="80"/>
      <c r="AC1384" s="80"/>
      <c r="AD1384" s="80"/>
      <c r="AE1384" s="80"/>
      <c r="AF1384" s="80"/>
      <c r="AG1384" s="80"/>
      <c r="AH1384" s="80"/>
      <c r="AI1384" s="80"/>
      <c r="AJ1384" s="80"/>
      <c r="AK1384" s="80"/>
      <c r="AL1384" s="80"/>
      <c r="AM1384" s="80"/>
      <c r="AN1384" s="80"/>
      <c r="AO1384" s="80"/>
      <c r="AP1384" s="80"/>
      <c r="AQ1384" s="80"/>
      <c r="AR1384" s="80"/>
      <c r="AS1384" s="80"/>
      <c r="AT1384" s="80"/>
      <c r="AU1384" s="80"/>
      <c r="AV1384" s="80"/>
      <c r="AW1384" s="80"/>
      <c r="AX1384" s="80"/>
      <c r="DI1384" s="71"/>
    </row>
    <row r="1385" spans="1:113" ht="14.25">
      <c r="A1385" s="78"/>
      <c r="B1385" s="82"/>
      <c r="C1385" s="77"/>
      <c r="D1385" s="77"/>
      <c r="E1385" s="77"/>
      <c r="F1385" s="77"/>
      <c r="G1385" s="77"/>
      <c r="H1385" s="77"/>
      <c r="I1385" s="77"/>
      <c r="J1385" s="77"/>
      <c r="K1385" s="77"/>
      <c r="L1385" s="83"/>
      <c r="M1385" s="83"/>
      <c r="N1385" s="83"/>
      <c r="O1385" s="83"/>
      <c r="P1385" s="77"/>
      <c r="Q1385" s="77"/>
      <c r="R1385" s="77"/>
      <c r="S1385" s="77"/>
      <c r="T1385" s="77"/>
      <c r="U1385" s="77"/>
      <c r="V1385" s="84"/>
      <c r="W1385" s="84"/>
      <c r="X1385" s="84"/>
      <c r="Y1385" s="84"/>
      <c r="Z1385" s="84"/>
      <c r="AA1385" s="84"/>
      <c r="AB1385" s="84"/>
      <c r="AC1385" s="84"/>
      <c r="AD1385" s="84"/>
      <c r="AE1385" s="84"/>
      <c r="AF1385" s="84"/>
      <c r="AG1385" s="84"/>
      <c r="AH1385" s="84"/>
      <c r="AI1385" s="84"/>
      <c r="AJ1385" s="84"/>
      <c r="AK1385" s="84"/>
      <c r="AL1385" s="84"/>
      <c r="AM1385" s="84"/>
      <c r="AN1385" s="84"/>
      <c r="AO1385" s="84"/>
      <c r="AP1385" s="84"/>
      <c r="AQ1385" s="84"/>
      <c r="AR1385" s="84"/>
      <c r="AS1385" s="84"/>
      <c r="AT1385" s="84"/>
      <c r="AU1385" s="84"/>
      <c r="AV1385" s="84"/>
      <c r="AW1385" s="84"/>
      <c r="AX1385" s="85"/>
    </row>
    <row r="1386" spans="1:113" ht="12" customHeight="1">
      <c r="A1386" s="78"/>
      <c r="B1386" s="86" t="s">
        <v>285</v>
      </c>
      <c r="C1386" s="87"/>
      <c r="D1386" s="87"/>
      <c r="E1386" s="87"/>
      <c r="F1386" s="87"/>
      <c r="G1386" s="87"/>
      <c r="H1386" s="87"/>
      <c r="I1386" s="87"/>
      <c r="J1386" s="87"/>
      <c r="K1386" s="87"/>
      <c r="L1386" s="87"/>
      <c r="M1386" s="87"/>
      <c r="N1386" s="87"/>
      <c r="O1386" s="87"/>
      <c r="P1386" s="87"/>
      <c r="Q1386" s="87"/>
      <c r="R1386" s="87"/>
      <c r="S1386" s="87"/>
      <c r="T1386" s="87"/>
      <c r="U1386" s="87"/>
      <c r="V1386" s="87"/>
      <c r="W1386" s="87"/>
      <c r="X1386" s="87"/>
      <c r="Y1386" s="87"/>
      <c r="Z1386" s="87"/>
      <c r="AA1386" s="87"/>
      <c r="AB1386" s="87"/>
      <c r="AC1386" s="87"/>
      <c r="AD1386" s="87"/>
      <c r="AE1386" s="87"/>
      <c r="AF1386" s="87"/>
      <c r="AG1386" s="87"/>
      <c r="AH1386" s="87"/>
      <c r="AI1386" s="87"/>
      <c r="AJ1386" s="87"/>
      <c r="AK1386" s="87"/>
      <c r="AL1386" s="87"/>
      <c r="AM1386" s="87"/>
      <c r="AN1386" s="87"/>
      <c r="AO1386" s="87"/>
      <c r="AP1386" s="87"/>
      <c r="AQ1386" s="87"/>
      <c r="AR1386" s="87"/>
      <c r="AS1386" s="87"/>
      <c r="AT1386" s="87"/>
      <c r="AU1386" s="87"/>
      <c r="AV1386" s="87"/>
      <c r="AW1386" s="87"/>
      <c r="AX1386" s="88"/>
    </row>
    <row r="1387" spans="1:113" ht="12" customHeight="1">
      <c r="A1387" s="78"/>
      <c r="B1387" s="86"/>
      <c r="C1387" s="87"/>
      <c r="D1387" s="87"/>
      <c r="E1387" s="87"/>
      <c r="F1387" s="87"/>
      <c r="G1387" s="87"/>
      <c r="H1387" s="87"/>
      <c r="I1387" s="87"/>
      <c r="J1387" s="87"/>
      <c r="K1387" s="87"/>
      <c r="L1387" s="87"/>
      <c r="M1387" s="87"/>
      <c r="N1387" s="87"/>
      <c r="O1387" s="87"/>
      <c r="P1387" s="87"/>
      <c r="Q1387" s="87"/>
      <c r="R1387" s="87"/>
      <c r="S1387" s="87"/>
      <c r="T1387" s="87"/>
      <c r="U1387" s="87"/>
      <c r="V1387" s="87"/>
      <c r="W1387" s="87"/>
      <c r="X1387" s="87"/>
      <c r="Y1387" s="87"/>
      <c r="Z1387" s="87"/>
      <c r="AA1387" s="87"/>
      <c r="AB1387" s="87"/>
      <c r="AC1387" s="87"/>
      <c r="AD1387" s="87"/>
      <c r="AE1387" s="87"/>
      <c r="AF1387" s="87"/>
      <c r="AG1387" s="87"/>
      <c r="AH1387" s="87"/>
      <c r="AI1387" s="87"/>
      <c r="AJ1387" s="87"/>
      <c r="AK1387" s="87"/>
      <c r="AL1387" s="87"/>
      <c r="AM1387" s="87"/>
      <c r="AN1387" s="87"/>
      <c r="AO1387" s="87"/>
      <c r="AP1387" s="87"/>
      <c r="AQ1387" s="87"/>
      <c r="AR1387" s="87"/>
      <c r="AS1387" s="87"/>
      <c r="AT1387" s="87"/>
      <c r="AU1387" s="87"/>
      <c r="AV1387" s="87"/>
      <c r="AW1387" s="87"/>
      <c r="AX1387" s="88"/>
      <c r="BC1387" s="89"/>
    </row>
    <row r="1388" spans="1:113" ht="12" customHeight="1">
      <c r="A1388" s="78"/>
      <c r="B1388" s="86"/>
      <c r="C1388" s="87"/>
      <c r="D1388" s="87"/>
      <c r="E1388" s="87"/>
      <c r="F1388" s="87"/>
      <c r="G1388" s="87"/>
      <c r="H1388" s="87"/>
      <c r="I1388" s="87"/>
      <c r="J1388" s="87"/>
      <c r="K1388" s="87"/>
      <c r="L1388" s="87"/>
      <c r="M1388" s="87"/>
      <c r="N1388" s="87"/>
      <c r="O1388" s="87"/>
      <c r="P1388" s="87"/>
      <c r="Q1388" s="87"/>
      <c r="R1388" s="87"/>
      <c r="S1388" s="87"/>
      <c r="T1388" s="87"/>
      <c r="U1388" s="87"/>
      <c r="V1388" s="87"/>
      <c r="W1388" s="87"/>
      <c r="X1388" s="87"/>
      <c r="Y1388" s="87"/>
      <c r="Z1388" s="87"/>
      <c r="AA1388" s="87"/>
      <c r="AB1388" s="87"/>
      <c r="AC1388" s="87"/>
      <c r="AD1388" s="87"/>
      <c r="AE1388" s="87"/>
      <c r="AF1388" s="87"/>
      <c r="AG1388" s="87"/>
      <c r="AH1388" s="87"/>
      <c r="AI1388" s="87"/>
      <c r="AJ1388" s="87"/>
      <c r="AK1388" s="87"/>
      <c r="AL1388" s="87"/>
      <c r="AM1388" s="87"/>
      <c r="AN1388" s="87"/>
      <c r="AO1388" s="87"/>
      <c r="AP1388" s="87"/>
      <c r="AQ1388" s="87"/>
      <c r="AR1388" s="87"/>
      <c r="AS1388" s="87"/>
      <c r="AT1388" s="87"/>
      <c r="AU1388" s="87"/>
      <c r="AV1388" s="87"/>
      <c r="AW1388" s="87"/>
      <c r="AX1388" s="88"/>
    </row>
    <row r="1389" spans="1:113" ht="12" customHeight="1">
      <c r="A1389" s="78"/>
      <c r="B1389" s="86"/>
      <c r="C1389" s="87"/>
      <c r="D1389" s="87"/>
      <c r="E1389" s="87"/>
      <c r="F1389" s="87"/>
      <c r="G1389" s="87"/>
      <c r="H1389" s="87"/>
      <c r="I1389" s="87"/>
      <c r="J1389" s="87"/>
      <c r="K1389" s="87"/>
      <c r="L1389" s="87"/>
      <c r="M1389" s="87"/>
      <c r="N1389" s="87"/>
      <c r="O1389" s="87"/>
      <c r="P1389" s="87"/>
      <c r="Q1389" s="87"/>
      <c r="R1389" s="87"/>
      <c r="S1389" s="87"/>
      <c r="T1389" s="87"/>
      <c r="U1389" s="87"/>
      <c r="V1389" s="87"/>
      <c r="W1389" s="87"/>
      <c r="X1389" s="87"/>
      <c r="Y1389" s="87"/>
      <c r="Z1389" s="87"/>
      <c r="AA1389" s="87"/>
      <c r="AB1389" s="87"/>
      <c r="AC1389" s="87"/>
      <c r="AD1389" s="87"/>
      <c r="AE1389" s="87"/>
      <c r="AF1389" s="87"/>
      <c r="AG1389" s="87"/>
      <c r="AH1389" s="87"/>
      <c r="AI1389" s="87"/>
      <c r="AJ1389" s="87"/>
      <c r="AK1389" s="87"/>
      <c r="AL1389" s="87"/>
      <c r="AM1389" s="87"/>
      <c r="AN1389" s="87"/>
      <c r="AO1389" s="87"/>
      <c r="AP1389" s="87"/>
      <c r="AQ1389" s="87"/>
      <c r="AR1389" s="87"/>
      <c r="AS1389" s="87"/>
      <c r="AT1389" s="87"/>
      <c r="AU1389" s="87"/>
      <c r="AV1389" s="87"/>
      <c r="AW1389" s="87"/>
      <c r="AX1389" s="88"/>
    </row>
    <row r="1390" spans="1:113" ht="12" customHeight="1">
      <c r="A1390" s="78"/>
      <c r="B1390" s="86"/>
      <c r="C1390" s="87"/>
      <c r="D1390" s="87"/>
      <c r="E1390" s="87"/>
      <c r="F1390" s="87"/>
      <c r="G1390" s="87"/>
      <c r="H1390" s="87"/>
      <c r="I1390" s="87"/>
      <c r="J1390" s="87"/>
      <c r="K1390" s="87"/>
      <c r="L1390" s="87"/>
      <c r="M1390" s="87"/>
      <c r="N1390" s="87"/>
      <c r="O1390" s="87"/>
      <c r="P1390" s="87"/>
      <c r="Q1390" s="87"/>
      <c r="R1390" s="87"/>
      <c r="S1390" s="87"/>
      <c r="T1390" s="87"/>
      <c r="U1390" s="87"/>
      <c r="V1390" s="87"/>
      <c r="W1390" s="87"/>
      <c r="X1390" s="87"/>
      <c r="Y1390" s="87"/>
      <c r="Z1390" s="87"/>
      <c r="AA1390" s="87"/>
      <c r="AB1390" s="87"/>
      <c r="AC1390" s="87"/>
      <c r="AD1390" s="87"/>
      <c r="AE1390" s="87"/>
      <c r="AF1390" s="87"/>
      <c r="AG1390" s="87"/>
      <c r="AH1390" s="87"/>
      <c r="AI1390" s="87"/>
      <c r="AJ1390" s="87"/>
      <c r="AK1390" s="87"/>
      <c r="AL1390" s="87"/>
      <c r="AM1390" s="87"/>
      <c r="AN1390" s="87"/>
      <c r="AO1390" s="87"/>
      <c r="AP1390" s="87"/>
      <c r="AQ1390" s="87"/>
      <c r="AR1390" s="87"/>
      <c r="AS1390" s="87"/>
      <c r="AT1390" s="87"/>
      <c r="AU1390" s="87"/>
      <c r="AV1390" s="87"/>
      <c r="AW1390" s="87"/>
      <c r="AX1390" s="88"/>
    </row>
    <row r="1391" spans="1:113" ht="15" thickBot="1">
      <c r="A1391" s="90"/>
      <c r="B1391" s="91"/>
      <c r="C1391" s="92"/>
      <c r="D1391" s="92"/>
      <c r="E1391" s="92"/>
      <c r="F1391" s="92"/>
      <c r="G1391" s="92"/>
      <c r="H1391" s="92"/>
      <c r="I1391" s="92"/>
      <c r="J1391" s="92"/>
      <c r="K1391" s="92"/>
      <c r="L1391" s="92"/>
      <c r="M1391" s="92"/>
      <c r="N1391" s="92"/>
      <c r="O1391" s="92"/>
      <c r="P1391" s="92"/>
      <c r="Q1391" s="92"/>
      <c r="R1391" s="92"/>
      <c r="S1391" s="92"/>
      <c r="T1391" s="92"/>
      <c r="U1391" s="92"/>
      <c r="V1391" s="92"/>
      <c r="W1391" s="92"/>
      <c r="X1391" s="92"/>
      <c r="Y1391" s="92"/>
      <c r="Z1391" s="92"/>
      <c r="AA1391" s="92"/>
      <c r="AB1391" s="92"/>
      <c r="AC1391" s="92"/>
      <c r="AD1391" s="92"/>
      <c r="AE1391" s="92"/>
      <c r="AF1391" s="92"/>
      <c r="AG1391" s="92"/>
      <c r="AH1391" s="92"/>
      <c r="AI1391" s="92"/>
      <c r="AJ1391" s="92"/>
      <c r="AK1391" s="92"/>
      <c r="AL1391" s="92"/>
      <c r="AM1391" s="92"/>
      <c r="AN1391" s="92"/>
      <c r="AO1391" s="92"/>
      <c r="AP1391" s="92"/>
      <c r="AQ1391" s="92"/>
      <c r="AR1391" s="92"/>
      <c r="AS1391" s="92"/>
      <c r="AT1391" s="92"/>
      <c r="AU1391" s="92"/>
      <c r="AV1391" s="92"/>
      <c r="AW1391" s="92"/>
      <c r="AX1391" s="93"/>
    </row>
    <row r="1392" spans="1:113">
      <c r="B1392" s="94"/>
    </row>
    <row r="1393" spans="1:251" ht="15" thickBot="1">
      <c r="A1393" s="81"/>
      <c r="B1393" s="80" t="s">
        <v>89</v>
      </c>
      <c r="C1393" s="78"/>
      <c r="D1393" s="78"/>
      <c r="E1393" s="78"/>
      <c r="F1393" s="78"/>
      <c r="G1393" s="78"/>
      <c r="H1393" s="78"/>
      <c r="I1393" s="78"/>
      <c r="J1393" s="78"/>
      <c r="K1393" s="78"/>
      <c r="L1393" s="79"/>
      <c r="M1393" s="79"/>
      <c r="N1393" s="79"/>
      <c r="O1393" s="79"/>
      <c r="P1393" s="78"/>
      <c r="Q1393" s="78"/>
      <c r="R1393" s="78"/>
      <c r="S1393" s="78"/>
      <c r="T1393" s="78"/>
      <c r="U1393" s="78"/>
      <c r="V1393" s="80"/>
      <c r="W1393" s="80"/>
      <c r="X1393" s="80"/>
      <c r="Y1393" s="80"/>
      <c r="Z1393" s="80"/>
      <c r="AA1393" s="80"/>
      <c r="AB1393" s="80"/>
      <c r="AC1393" s="80"/>
      <c r="AD1393" s="80"/>
      <c r="AE1393" s="80"/>
      <c r="AF1393" s="80"/>
      <c r="AG1393" s="80"/>
      <c r="AH1393" s="80"/>
      <c r="AI1393" s="80"/>
      <c r="AJ1393" s="80"/>
      <c r="AK1393" s="80"/>
      <c r="AL1393" s="80"/>
      <c r="AM1393" s="80"/>
      <c r="AN1393" s="80"/>
      <c r="AO1393" s="80"/>
      <c r="AP1393" s="80"/>
      <c r="AQ1393" s="80"/>
      <c r="AR1393" s="80"/>
      <c r="AS1393" s="80"/>
      <c r="AT1393" s="80"/>
      <c r="AU1393" s="80"/>
      <c r="AV1393" s="80"/>
      <c r="AW1393" s="80"/>
      <c r="AX1393" s="80"/>
      <c r="DI1393" s="71"/>
    </row>
    <row r="1394" spans="1:251" ht="14.25">
      <c r="A1394" s="78"/>
      <c r="B1394" s="82"/>
      <c r="C1394" s="77"/>
      <c r="D1394" s="77"/>
      <c r="E1394" s="77"/>
      <c r="F1394" s="77"/>
      <c r="G1394" s="77"/>
      <c r="H1394" s="77"/>
      <c r="I1394" s="77"/>
      <c r="J1394" s="77"/>
      <c r="K1394" s="77"/>
      <c r="L1394" s="83"/>
      <c r="M1394" s="83"/>
      <c r="N1394" s="83"/>
      <c r="O1394" s="83"/>
      <c r="P1394" s="77"/>
      <c r="Q1394" s="77"/>
      <c r="R1394" s="77"/>
      <c r="S1394" s="77"/>
      <c r="T1394" s="77"/>
      <c r="U1394" s="77"/>
      <c r="V1394" s="84"/>
      <c r="W1394" s="84"/>
      <c r="X1394" s="84"/>
      <c r="Y1394" s="84"/>
      <c r="Z1394" s="84"/>
      <c r="AA1394" s="84"/>
      <c r="AB1394" s="84"/>
      <c r="AC1394" s="84"/>
      <c r="AD1394" s="84"/>
      <c r="AE1394" s="84"/>
      <c r="AF1394" s="84"/>
      <c r="AG1394" s="84"/>
      <c r="AH1394" s="84"/>
      <c r="AI1394" s="84"/>
      <c r="AJ1394" s="84"/>
      <c r="AK1394" s="84"/>
      <c r="AL1394" s="84"/>
      <c r="AM1394" s="84"/>
      <c r="AN1394" s="84"/>
      <c r="AO1394" s="84"/>
      <c r="AP1394" s="84"/>
      <c r="AQ1394" s="84"/>
      <c r="AR1394" s="84"/>
      <c r="AS1394" s="84"/>
      <c r="AT1394" s="84"/>
      <c r="AU1394" s="84"/>
      <c r="AV1394" s="84"/>
      <c r="AW1394" s="84"/>
      <c r="AX1394" s="85"/>
    </row>
    <row r="1395" spans="1:251" ht="12" customHeight="1">
      <c r="A1395" s="78"/>
      <c r="B1395" s="86" t="s">
        <v>286</v>
      </c>
      <c r="C1395" s="87"/>
      <c r="D1395" s="87"/>
      <c r="E1395" s="87"/>
      <c r="F1395" s="87"/>
      <c r="G1395" s="87"/>
      <c r="H1395" s="87"/>
      <c r="I1395" s="87"/>
      <c r="J1395" s="87"/>
      <c r="K1395" s="87"/>
      <c r="L1395" s="87"/>
      <c r="M1395" s="87"/>
      <c r="N1395" s="87"/>
      <c r="O1395" s="87"/>
      <c r="P1395" s="87"/>
      <c r="Q1395" s="87"/>
      <c r="R1395" s="87"/>
      <c r="S1395" s="87"/>
      <c r="T1395" s="87"/>
      <c r="U1395" s="87"/>
      <c r="V1395" s="87"/>
      <c r="W1395" s="87"/>
      <c r="X1395" s="87"/>
      <c r="Y1395" s="87"/>
      <c r="Z1395" s="87"/>
      <c r="AA1395" s="87"/>
      <c r="AB1395" s="87"/>
      <c r="AC1395" s="87"/>
      <c r="AD1395" s="87"/>
      <c r="AE1395" s="87"/>
      <c r="AF1395" s="87"/>
      <c r="AG1395" s="87"/>
      <c r="AH1395" s="87"/>
      <c r="AI1395" s="87"/>
      <c r="AJ1395" s="87"/>
      <c r="AK1395" s="87"/>
      <c r="AL1395" s="87"/>
      <c r="AM1395" s="87"/>
      <c r="AN1395" s="87"/>
      <c r="AO1395" s="87"/>
      <c r="AP1395" s="87"/>
      <c r="AQ1395" s="87"/>
      <c r="AR1395" s="87"/>
      <c r="AS1395" s="87"/>
      <c r="AT1395" s="87"/>
      <c r="AU1395" s="87"/>
      <c r="AV1395" s="87"/>
      <c r="AW1395" s="87"/>
      <c r="AX1395" s="88"/>
    </row>
    <row r="1396" spans="1:251" ht="12" customHeight="1">
      <c r="A1396" s="78"/>
      <c r="B1396" s="86"/>
      <c r="C1396" s="87"/>
      <c r="D1396" s="87"/>
      <c r="E1396" s="87"/>
      <c r="F1396" s="87"/>
      <c r="G1396" s="87"/>
      <c r="H1396" s="87"/>
      <c r="I1396" s="87"/>
      <c r="J1396" s="87"/>
      <c r="K1396" s="87"/>
      <c r="L1396" s="87"/>
      <c r="M1396" s="87"/>
      <c r="N1396" s="87"/>
      <c r="O1396" s="87"/>
      <c r="P1396" s="87"/>
      <c r="Q1396" s="87"/>
      <c r="R1396" s="87"/>
      <c r="S1396" s="87"/>
      <c r="T1396" s="87"/>
      <c r="U1396" s="87"/>
      <c r="V1396" s="87"/>
      <c r="W1396" s="87"/>
      <c r="X1396" s="87"/>
      <c r="Y1396" s="87"/>
      <c r="Z1396" s="87"/>
      <c r="AA1396" s="87"/>
      <c r="AB1396" s="87"/>
      <c r="AC1396" s="87"/>
      <c r="AD1396" s="87"/>
      <c r="AE1396" s="87"/>
      <c r="AF1396" s="87"/>
      <c r="AG1396" s="87"/>
      <c r="AH1396" s="87"/>
      <c r="AI1396" s="87"/>
      <c r="AJ1396" s="87"/>
      <c r="AK1396" s="87"/>
      <c r="AL1396" s="87"/>
      <c r="AM1396" s="87"/>
      <c r="AN1396" s="87"/>
      <c r="AO1396" s="87"/>
      <c r="AP1396" s="87"/>
      <c r="AQ1396" s="87"/>
      <c r="AR1396" s="87"/>
      <c r="AS1396" s="87"/>
      <c r="AT1396" s="87"/>
      <c r="AU1396" s="87"/>
      <c r="AV1396" s="87"/>
      <c r="AW1396" s="87"/>
      <c r="AX1396" s="88"/>
    </row>
    <row r="1397" spans="1:251" ht="12" customHeight="1">
      <c r="A1397" s="78"/>
      <c r="B1397" s="86"/>
      <c r="C1397" s="87"/>
      <c r="D1397" s="87"/>
      <c r="E1397" s="87"/>
      <c r="F1397" s="87"/>
      <c r="G1397" s="87"/>
      <c r="H1397" s="87"/>
      <c r="I1397" s="87"/>
      <c r="J1397" s="87"/>
      <c r="K1397" s="87"/>
      <c r="L1397" s="87"/>
      <c r="M1397" s="87"/>
      <c r="N1397" s="87"/>
      <c r="O1397" s="87"/>
      <c r="P1397" s="87"/>
      <c r="Q1397" s="87"/>
      <c r="R1397" s="87"/>
      <c r="S1397" s="87"/>
      <c r="T1397" s="87"/>
      <c r="U1397" s="87"/>
      <c r="V1397" s="87"/>
      <c r="W1397" s="87"/>
      <c r="X1397" s="87"/>
      <c r="Y1397" s="87"/>
      <c r="Z1397" s="87"/>
      <c r="AA1397" s="87"/>
      <c r="AB1397" s="87"/>
      <c r="AC1397" s="87"/>
      <c r="AD1397" s="87"/>
      <c r="AE1397" s="87"/>
      <c r="AF1397" s="87"/>
      <c r="AG1397" s="87"/>
      <c r="AH1397" s="87"/>
      <c r="AI1397" s="87"/>
      <c r="AJ1397" s="87"/>
      <c r="AK1397" s="87"/>
      <c r="AL1397" s="87"/>
      <c r="AM1397" s="87"/>
      <c r="AN1397" s="87"/>
      <c r="AO1397" s="87"/>
      <c r="AP1397" s="87"/>
      <c r="AQ1397" s="87"/>
      <c r="AR1397" s="87"/>
      <c r="AS1397" s="87"/>
      <c r="AT1397" s="87"/>
      <c r="AU1397" s="87"/>
      <c r="AV1397" s="87"/>
      <c r="AW1397" s="87"/>
      <c r="AX1397" s="88"/>
      <c r="BC1397" s="89"/>
    </row>
    <row r="1398" spans="1:251" ht="12" customHeight="1">
      <c r="A1398" s="78"/>
      <c r="B1398" s="86"/>
      <c r="C1398" s="87"/>
      <c r="D1398" s="87"/>
      <c r="E1398" s="87"/>
      <c r="F1398" s="87"/>
      <c r="G1398" s="87"/>
      <c r="H1398" s="87"/>
      <c r="I1398" s="87"/>
      <c r="J1398" s="87"/>
      <c r="K1398" s="87"/>
      <c r="L1398" s="87"/>
      <c r="M1398" s="87"/>
      <c r="N1398" s="87"/>
      <c r="O1398" s="87"/>
      <c r="P1398" s="87"/>
      <c r="Q1398" s="87"/>
      <c r="R1398" s="87"/>
      <c r="S1398" s="87"/>
      <c r="T1398" s="87"/>
      <c r="U1398" s="87"/>
      <c r="V1398" s="87"/>
      <c r="W1398" s="87"/>
      <c r="X1398" s="87"/>
      <c r="Y1398" s="87"/>
      <c r="Z1398" s="87"/>
      <c r="AA1398" s="87"/>
      <c r="AB1398" s="87"/>
      <c r="AC1398" s="87"/>
      <c r="AD1398" s="87"/>
      <c r="AE1398" s="87"/>
      <c r="AF1398" s="87"/>
      <c r="AG1398" s="87"/>
      <c r="AH1398" s="87"/>
      <c r="AI1398" s="87"/>
      <c r="AJ1398" s="87"/>
      <c r="AK1398" s="87"/>
      <c r="AL1398" s="87"/>
      <c r="AM1398" s="87"/>
      <c r="AN1398" s="87"/>
      <c r="AO1398" s="87"/>
      <c r="AP1398" s="87"/>
      <c r="AQ1398" s="87"/>
      <c r="AR1398" s="87"/>
      <c r="AS1398" s="87"/>
      <c r="AT1398" s="87"/>
      <c r="AU1398" s="87"/>
      <c r="AV1398" s="87"/>
      <c r="AW1398" s="87"/>
      <c r="AX1398" s="88"/>
    </row>
    <row r="1399" spans="1:251" ht="12" customHeight="1">
      <c r="A1399" s="78"/>
      <c r="B1399" s="86"/>
      <c r="C1399" s="87"/>
      <c r="D1399" s="87"/>
      <c r="E1399" s="87"/>
      <c r="F1399" s="87"/>
      <c r="G1399" s="87"/>
      <c r="H1399" s="87"/>
      <c r="I1399" s="87"/>
      <c r="J1399" s="87"/>
      <c r="K1399" s="87"/>
      <c r="L1399" s="87"/>
      <c r="M1399" s="87"/>
      <c r="N1399" s="87"/>
      <c r="O1399" s="87"/>
      <c r="P1399" s="87"/>
      <c r="Q1399" s="87"/>
      <c r="R1399" s="87"/>
      <c r="S1399" s="87"/>
      <c r="T1399" s="87"/>
      <c r="U1399" s="87"/>
      <c r="V1399" s="87"/>
      <c r="W1399" s="87"/>
      <c r="X1399" s="87"/>
      <c r="Y1399" s="87"/>
      <c r="Z1399" s="87"/>
      <c r="AA1399" s="87"/>
      <c r="AB1399" s="87"/>
      <c r="AC1399" s="87"/>
      <c r="AD1399" s="87"/>
      <c r="AE1399" s="87"/>
      <c r="AF1399" s="87"/>
      <c r="AG1399" s="87"/>
      <c r="AH1399" s="87"/>
      <c r="AI1399" s="87"/>
      <c r="AJ1399" s="87"/>
      <c r="AK1399" s="87"/>
      <c r="AL1399" s="87"/>
      <c r="AM1399" s="87"/>
      <c r="AN1399" s="87"/>
      <c r="AO1399" s="87"/>
      <c r="AP1399" s="87"/>
      <c r="AQ1399" s="87"/>
      <c r="AR1399" s="87"/>
      <c r="AS1399" s="87"/>
      <c r="AT1399" s="87"/>
      <c r="AU1399" s="87"/>
      <c r="AV1399" s="87"/>
      <c r="AW1399" s="87"/>
      <c r="AX1399" s="88"/>
    </row>
    <row r="1400" spans="1:251" ht="12" customHeight="1">
      <c r="A1400" s="78"/>
      <c r="B1400" s="86"/>
      <c r="C1400" s="87"/>
      <c r="D1400" s="87"/>
      <c r="E1400" s="87"/>
      <c r="F1400" s="87"/>
      <c r="G1400" s="87"/>
      <c r="H1400" s="87"/>
      <c r="I1400" s="87"/>
      <c r="J1400" s="87"/>
      <c r="K1400" s="87"/>
      <c r="L1400" s="87"/>
      <c r="M1400" s="87"/>
      <c r="N1400" s="87"/>
      <c r="O1400" s="87"/>
      <c r="P1400" s="87"/>
      <c r="Q1400" s="87"/>
      <c r="R1400" s="87"/>
      <c r="S1400" s="87"/>
      <c r="T1400" s="87"/>
      <c r="U1400" s="87"/>
      <c r="V1400" s="87"/>
      <c r="W1400" s="87"/>
      <c r="X1400" s="87"/>
      <c r="Y1400" s="87"/>
      <c r="Z1400" s="87"/>
      <c r="AA1400" s="87"/>
      <c r="AB1400" s="87"/>
      <c r="AC1400" s="87"/>
      <c r="AD1400" s="87"/>
      <c r="AE1400" s="87"/>
      <c r="AF1400" s="87"/>
      <c r="AG1400" s="87"/>
      <c r="AH1400" s="87"/>
      <c r="AI1400" s="87"/>
      <c r="AJ1400" s="87"/>
      <c r="AK1400" s="87"/>
      <c r="AL1400" s="87"/>
      <c r="AM1400" s="87"/>
      <c r="AN1400" s="87"/>
      <c r="AO1400" s="87"/>
      <c r="AP1400" s="87"/>
      <c r="AQ1400" s="87"/>
      <c r="AR1400" s="87"/>
      <c r="AS1400" s="87"/>
      <c r="AT1400" s="87"/>
      <c r="AU1400" s="87"/>
      <c r="AV1400" s="87"/>
      <c r="AW1400" s="87"/>
      <c r="AX1400" s="88"/>
    </row>
    <row r="1401" spans="1:251" ht="15" thickBot="1">
      <c r="A1401" s="90"/>
      <c r="B1401" s="91"/>
      <c r="C1401" s="92"/>
      <c r="D1401" s="92"/>
      <c r="E1401" s="92"/>
      <c r="F1401" s="92"/>
      <c r="G1401" s="92"/>
      <c r="H1401" s="92"/>
      <c r="I1401" s="92"/>
      <c r="J1401" s="92"/>
      <c r="K1401" s="92"/>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92"/>
      <c r="AH1401" s="92"/>
      <c r="AI1401" s="92"/>
      <c r="AJ1401" s="92"/>
      <c r="AK1401" s="92"/>
      <c r="AL1401" s="92"/>
      <c r="AM1401" s="92"/>
      <c r="AN1401" s="92"/>
      <c r="AO1401" s="92"/>
      <c r="AP1401" s="92"/>
      <c r="AQ1401" s="92"/>
      <c r="AR1401" s="92"/>
      <c r="AS1401" s="92"/>
      <c r="AT1401" s="92"/>
      <c r="AU1401" s="92"/>
      <c r="AV1401" s="92"/>
      <c r="AW1401" s="92"/>
      <c r="AX1401" s="93"/>
    </row>
    <row r="1402" spans="1:251">
      <c r="B1402" s="94"/>
    </row>
    <row r="1403" spans="1:251" ht="14.25">
      <c r="B1403" s="80" t="s">
        <v>91</v>
      </c>
      <c r="C1403" s="78"/>
      <c r="D1403" s="78"/>
      <c r="E1403" s="78"/>
      <c r="F1403" s="78"/>
      <c r="G1403" s="78"/>
      <c r="H1403" s="78"/>
      <c r="I1403" s="78"/>
      <c r="J1403" s="78"/>
      <c r="K1403" s="78"/>
      <c r="L1403" s="79"/>
      <c r="M1403" s="79"/>
      <c r="N1403" s="79"/>
      <c r="O1403" s="79"/>
      <c r="P1403" s="78"/>
      <c r="Q1403" s="78"/>
      <c r="R1403" s="78"/>
      <c r="S1403" s="78"/>
      <c r="T1403" s="78"/>
      <c r="U1403" s="78"/>
      <c r="V1403" s="80"/>
      <c r="W1403" s="80"/>
      <c r="X1403" s="80"/>
      <c r="Y1403" s="80"/>
      <c r="Z1403" s="80"/>
      <c r="AA1403" s="80"/>
      <c r="AB1403" s="80"/>
      <c r="AC1403" s="80"/>
      <c r="AD1403" s="80"/>
      <c r="AE1403" s="80"/>
      <c r="AF1403" s="80"/>
      <c r="AG1403" s="80"/>
      <c r="AH1403" s="80"/>
      <c r="AI1403" s="80"/>
      <c r="AJ1403" s="80"/>
      <c r="AK1403" s="80"/>
      <c r="AL1403" s="80"/>
      <c r="AM1403" s="80"/>
      <c r="AN1403" s="80"/>
      <c r="AO1403" s="80"/>
      <c r="AP1403" s="80"/>
      <c r="AQ1403" s="80"/>
      <c r="AR1403" s="80"/>
      <c r="AS1403" s="80"/>
      <c r="AT1403" s="80"/>
      <c r="AU1403" s="80"/>
      <c r="AV1403" s="80"/>
      <c r="AW1403" s="80"/>
      <c r="AX1403" s="80"/>
    </row>
    <row r="1404" spans="1:251" ht="15" thickBot="1">
      <c r="B1404" s="78"/>
      <c r="C1404" s="78"/>
      <c r="D1404" s="78"/>
      <c r="E1404" s="78"/>
      <c r="F1404" s="78"/>
      <c r="G1404" s="78"/>
      <c r="H1404" s="78"/>
      <c r="I1404" s="78"/>
      <c r="J1404" s="78"/>
      <c r="K1404" s="78"/>
      <c r="L1404" s="79"/>
      <c r="M1404" s="79"/>
      <c r="N1404" s="79"/>
      <c r="O1404" s="79"/>
      <c r="P1404" s="78"/>
      <c r="Q1404" s="78"/>
      <c r="R1404" s="78"/>
      <c r="S1404" s="78"/>
      <c r="T1404" s="78"/>
      <c r="U1404" s="78"/>
      <c r="V1404" s="80"/>
      <c r="W1404" s="80"/>
      <c r="X1404" s="80"/>
      <c r="Y1404" s="80"/>
      <c r="Z1404" s="80"/>
      <c r="AA1404" s="80"/>
      <c r="AB1404" s="80"/>
      <c r="AC1404" s="80"/>
      <c r="AD1404" s="80"/>
      <c r="AE1404" s="80"/>
      <c r="AF1404" s="80"/>
      <c r="AG1404" s="80"/>
      <c r="AH1404" s="80"/>
      <c r="AI1404" s="80"/>
      <c r="AJ1404" s="80"/>
      <c r="AK1404" s="80"/>
      <c r="AL1404" s="80"/>
      <c r="AM1404" s="80"/>
      <c r="AN1404" s="80"/>
      <c r="AO1404" s="80"/>
      <c r="AP1404" s="80"/>
      <c r="AQ1404" s="80"/>
      <c r="AR1404" s="80"/>
      <c r="AS1404" s="80"/>
      <c r="AT1404" s="80"/>
      <c r="AU1404" s="80"/>
      <c r="AV1404" s="80"/>
      <c r="AW1404" s="80"/>
      <c r="AX1404" s="95" t="s">
        <v>92</v>
      </c>
    </row>
    <row r="1405" spans="1:251" s="89" customFormat="1" ht="13.5" customHeight="1">
      <c r="A1405" s="78"/>
      <c r="B1405" s="96" t="s">
        <v>93</v>
      </c>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8"/>
      <c r="AA1405" s="99" t="s">
        <v>94</v>
      </c>
      <c r="AB1405" s="97"/>
      <c r="AC1405" s="97"/>
      <c r="AD1405" s="97"/>
      <c r="AE1405" s="97"/>
      <c r="AF1405" s="97"/>
      <c r="AG1405" s="97"/>
      <c r="AH1405" s="97"/>
      <c r="AI1405" s="98"/>
      <c r="AJ1405" s="99" t="s">
        <v>95</v>
      </c>
      <c r="AK1405" s="97"/>
      <c r="AL1405" s="97"/>
      <c r="AM1405" s="97"/>
      <c r="AN1405" s="97"/>
      <c r="AO1405" s="97"/>
      <c r="AP1405" s="97"/>
      <c r="AQ1405" s="97"/>
      <c r="AR1405" s="98"/>
      <c r="AS1405" s="99" t="s">
        <v>96</v>
      </c>
      <c r="AT1405" s="97"/>
      <c r="AU1405" s="97"/>
      <c r="AV1405" s="97"/>
      <c r="AW1405" s="97"/>
      <c r="AX1405" s="100"/>
      <c r="AY1405" s="65"/>
      <c r="AZ1405" s="65"/>
      <c r="BA1405" s="65"/>
      <c r="BB1405" s="65"/>
      <c r="BC1405" s="65"/>
      <c r="BD1405" s="65"/>
      <c r="BE1405" s="65"/>
      <c r="BF1405" s="65"/>
      <c r="BG1405" s="65"/>
      <c r="BH1405" s="65"/>
      <c r="BI1405" s="65"/>
      <c r="BJ1405" s="65"/>
      <c r="BK1405" s="65"/>
      <c r="BL1405" s="65"/>
      <c r="BM1405" s="65"/>
      <c r="BN1405" s="65"/>
      <c r="BO1405" s="65"/>
      <c r="BP1405" s="65"/>
      <c r="BQ1405" s="65"/>
      <c r="BR1405" s="65"/>
      <c r="BS1405" s="65"/>
      <c r="BT1405" s="65"/>
      <c r="BU1405" s="65"/>
      <c r="BV1405" s="65"/>
      <c r="BW1405" s="65"/>
      <c r="BX1405" s="65"/>
      <c r="BY1405" s="65"/>
      <c r="BZ1405" s="65"/>
      <c r="CA1405" s="65"/>
      <c r="CB1405" s="65"/>
      <c r="CC1405" s="65"/>
      <c r="CD1405" s="65"/>
      <c r="CE1405" s="65"/>
      <c r="CF1405" s="65"/>
      <c r="CG1405" s="65"/>
      <c r="CH1405" s="65"/>
      <c r="CI1405" s="65"/>
      <c r="CJ1405" s="65"/>
      <c r="CK1405" s="65"/>
      <c r="CL1405" s="65"/>
      <c r="CM1405" s="65"/>
      <c r="CN1405" s="65"/>
      <c r="CO1405" s="65"/>
      <c r="CP1405" s="65"/>
      <c r="CQ1405" s="65"/>
      <c r="CR1405" s="65"/>
      <c r="CS1405" s="65"/>
      <c r="CT1405" s="65"/>
      <c r="CU1405" s="65"/>
      <c r="CV1405" s="65"/>
      <c r="CW1405" s="65"/>
      <c r="CX1405" s="65"/>
      <c r="CY1405" s="65"/>
      <c r="CZ1405" s="65"/>
      <c r="DA1405" s="65"/>
      <c r="DB1405" s="65"/>
      <c r="DC1405" s="65"/>
      <c r="DD1405" s="65"/>
      <c r="DE1405" s="65"/>
      <c r="DF1405" s="65"/>
      <c r="DG1405" s="65"/>
      <c r="DH1405" s="65"/>
      <c r="DI1405" s="65"/>
      <c r="DJ1405" s="65"/>
      <c r="DK1405" s="65"/>
      <c r="DL1405" s="65"/>
      <c r="DM1405" s="65"/>
      <c r="DN1405" s="65"/>
      <c r="DO1405" s="65"/>
      <c r="DP1405" s="65"/>
      <c r="DQ1405" s="65"/>
      <c r="DR1405" s="65"/>
      <c r="DS1405" s="65"/>
      <c r="DT1405" s="65"/>
      <c r="DU1405" s="65"/>
      <c r="DV1405" s="65"/>
      <c r="DW1405" s="65"/>
      <c r="DX1405" s="65"/>
      <c r="DY1405" s="65"/>
      <c r="DZ1405" s="65"/>
      <c r="EA1405" s="65"/>
      <c r="EB1405" s="65"/>
      <c r="EC1405" s="65"/>
      <c r="ED1405" s="65"/>
      <c r="EE1405" s="65"/>
      <c r="EF1405" s="65"/>
      <c r="EG1405" s="65"/>
      <c r="EH1405" s="65"/>
      <c r="EI1405" s="65"/>
      <c r="EJ1405" s="65"/>
      <c r="EK1405" s="65"/>
      <c r="EL1405" s="65"/>
      <c r="EM1405" s="65"/>
      <c r="EN1405" s="65"/>
      <c r="EO1405" s="65"/>
      <c r="EP1405" s="65"/>
      <c r="EQ1405" s="65"/>
      <c r="ER1405" s="65"/>
      <c r="ES1405" s="65"/>
      <c r="ET1405" s="65"/>
      <c r="EU1405" s="65"/>
      <c r="EV1405" s="65"/>
      <c r="EW1405" s="65"/>
      <c r="EX1405" s="65"/>
      <c r="EY1405" s="65"/>
      <c r="EZ1405" s="65"/>
      <c r="FA1405" s="65"/>
      <c r="FB1405" s="65"/>
      <c r="FC1405" s="65"/>
      <c r="FD1405" s="65"/>
      <c r="FE1405" s="65"/>
      <c r="FF1405" s="65"/>
      <c r="FG1405" s="65"/>
      <c r="FH1405" s="65"/>
      <c r="FI1405" s="65"/>
      <c r="FJ1405" s="65"/>
      <c r="FK1405" s="65"/>
      <c r="FL1405" s="65"/>
      <c r="FM1405" s="65"/>
      <c r="FN1405" s="65"/>
      <c r="FO1405" s="65"/>
      <c r="FP1405" s="65"/>
      <c r="FQ1405" s="65"/>
      <c r="FR1405" s="65"/>
      <c r="FS1405" s="65"/>
      <c r="FT1405" s="65"/>
      <c r="FU1405" s="65"/>
      <c r="FV1405" s="65"/>
      <c r="FW1405" s="65"/>
      <c r="FX1405" s="65"/>
      <c r="FY1405" s="65"/>
      <c r="FZ1405" s="65"/>
      <c r="GA1405" s="65"/>
      <c r="GB1405" s="65"/>
      <c r="GC1405" s="65"/>
      <c r="GD1405" s="65"/>
      <c r="GE1405" s="65"/>
      <c r="GF1405" s="65"/>
      <c r="GG1405" s="65"/>
      <c r="GH1405" s="65"/>
      <c r="GI1405" s="65"/>
      <c r="GJ1405" s="65"/>
      <c r="GK1405" s="65"/>
      <c r="GL1405" s="65"/>
      <c r="GM1405" s="65"/>
      <c r="GN1405" s="65"/>
      <c r="GO1405" s="65"/>
      <c r="GP1405" s="65"/>
      <c r="GQ1405" s="65"/>
      <c r="GR1405" s="65"/>
      <c r="GS1405" s="65"/>
      <c r="GT1405" s="65"/>
      <c r="GU1405" s="65"/>
      <c r="GV1405" s="65"/>
      <c r="GW1405" s="65"/>
      <c r="GX1405" s="65"/>
      <c r="GY1405" s="65"/>
      <c r="GZ1405" s="65"/>
      <c r="HA1405" s="65"/>
      <c r="HB1405" s="65"/>
      <c r="HC1405" s="65"/>
      <c r="HD1405" s="65"/>
      <c r="HE1405" s="65"/>
      <c r="HF1405" s="65"/>
      <c r="HG1405" s="65"/>
      <c r="HH1405" s="65"/>
      <c r="HI1405" s="65"/>
      <c r="HJ1405" s="65"/>
      <c r="HK1405" s="65"/>
      <c r="HL1405" s="65"/>
      <c r="HM1405" s="65"/>
      <c r="HN1405" s="65"/>
      <c r="HO1405" s="65"/>
      <c r="HP1405" s="65"/>
      <c r="HQ1405" s="65"/>
      <c r="HR1405" s="65"/>
      <c r="HS1405" s="65"/>
      <c r="HT1405" s="65"/>
      <c r="HU1405" s="65"/>
      <c r="HV1405" s="65"/>
      <c r="HW1405" s="65"/>
      <c r="HX1405" s="65"/>
      <c r="HY1405" s="65"/>
      <c r="HZ1405" s="65"/>
      <c r="IA1405" s="65"/>
      <c r="IB1405" s="65"/>
      <c r="IC1405" s="65"/>
      <c r="ID1405" s="65"/>
      <c r="IE1405" s="65"/>
      <c r="IF1405" s="65"/>
      <c r="IG1405" s="65"/>
      <c r="IH1405" s="65"/>
      <c r="II1405" s="65"/>
      <c r="IJ1405" s="65"/>
      <c r="IK1405" s="65"/>
      <c r="IL1405" s="65"/>
      <c r="IM1405" s="65"/>
      <c r="IN1405" s="65"/>
      <c r="IO1405" s="65"/>
      <c r="IP1405" s="65"/>
      <c r="IQ1405" s="65"/>
    </row>
    <row r="1406" spans="1:251" s="89" customFormat="1" ht="13.5">
      <c r="A1406" s="78"/>
      <c r="B1406" s="101"/>
      <c r="C1406" s="102"/>
      <c r="D1406" s="102"/>
      <c r="E1406" s="102"/>
      <c r="F1406" s="102"/>
      <c r="G1406" s="102"/>
      <c r="H1406" s="102"/>
      <c r="I1406" s="102"/>
      <c r="J1406" s="102"/>
      <c r="K1406" s="102"/>
      <c r="L1406" s="102"/>
      <c r="M1406" s="102"/>
      <c r="N1406" s="102"/>
      <c r="O1406" s="102"/>
      <c r="P1406" s="102"/>
      <c r="Q1406" s="102"/>
      <c r="R1406" s="102"/>
      <c r="S1406" s="102"/>
      <c r="T1406" s="102"/>
      <c r="U1406" s="102"/>
      <c r="V1406" s="102"/>
      <c r="W1406" s="102"/>
      <c r="X1406" s="102"/>
      <c r="Y1406" s="102"/>
      <c r="Z1406" s="103"/>
      <c r="AA1406" s="104"/>
      <c r="AB1406" s="102"/>
      <c r="AC1406" s="102"/>
      <c r="AD1406" s="102"/>
      <c r="AE1406" s="102"/>
      <c r="AF1406" s="102"/>
      <c r="AG1406" s="102"/>
      <c r="AH1406" s="102"/>
      <c r="AI1406" s="103"/>
      <c r="AJ1406" s="104"/>
      <c r="AK1406" s="102"/>
      <c r="AL1406" s="102"/>
      <c r="AM1406" s="102"/>
      <c r="AN1406" s="102"/>
      <c r="AO1406" s="102"/>
      <c r="AP1406" s="102"/>
      <c r="AQ1406" s="102"/>
      <c r="AR1406" s="103"/>
      <c r="AS1406" s="104"/>
      <c r="AT1406" s="102"/>
      <c r="AU1406" s="102"/>
      <c r="AV1406" s="102"/>
      <c r="AW1406" s="102"/>
      <c r="AX1406" s="105"/>
      <c r="AY1406" s="65"/>
      <c r="AZ1406" s="65"/>
      <c r="BA1406" s="65"/>
      <c r="BB1406" s="106"/>
      <c r="BC1406" s="107"/>
      <c r="BE1406" s="65"/>
      <c r="BF1406" s="65"/>
      <c r="BG1406" s="65"/>
      <c r="BH1406" s="65"/>
      <c r="BI1406" s="65"/>
      <c r="BJ1406" s="65"/>
      <c r="BK1406" s="65"/>
      <c r="BL1406" s="65"/>
      <c r="BM1406" s="65"/>
      <c r="BN1406" s="65"/>
      <c r="BO1406" s="65"/>
      <c r="BP1406" s="65"/>
      <c r="BQ1406" s="65"/>
      <c r="BR1406" s="65"/>
      <c r="BS1406" s="65"/>
      <c r="BT1406" s="65"/>
      <c r="BU1406" s="65"/>
      <c r="BV1406" s="65"/>
      <c r="BW1406" s="65"/>
      <c r="BX1406" s="65"/>
      <c r="BY1406" s="65"/>
      <c r="BZ1406" s="65"/>
      <c r="CA1406" s="65"/>
      <c r="CB1406" s="65"/>
      <c r="CC1406" s="65"/>
      <c r="CD1406" s="65"/>
      <c r="CE1406" s="65"/>
      <c r="CF1406" s="65"/>
      <c r="CG1406" s="65"/>
      <c r="CH1406" s="65"/>
      <c r="CI1406" s="65"/>
      <c r="CJ1406" s="65"/>
      <c r="CK1406" s="65"/>
      <c r="CL1406" s="65"/>
      <c r="CM1406" s="65"/>
      <c r="CN1406" s="65"/>
      <c r="CO1406" s="65"/>
      <c r="CP1406" s="65"/>
      <c r="CQ1406" s="65"/>
      <c r="CR1406" s="65"/>
      <c r="CS1406" s="65"/>
      <c r="CT1406" s="65"/>
      <c r="CU1406" s="65"/>
      <c r="CV1406" s="65"/>
      <c r="CW1406" s="65"/>
      <c r="CX1406" s="65"/>
      <c r="CY1406" s="65"/>
      <c r="CZ1406" s="65"/>
      <c r="DA1406" s="65"/>
      <c r="DB1406" s="65"/>
      <c r="DC1406" s="65"/>
      <c r="DD1406" s="65"/>
      <c r="DE1406" s="65"/>
      <c r="DF1406" s="65"/>
      <c r="DG1406" s="65"/>
      <c r="DH1406" s="65"/>
      <c r="DI1406" s="65"/>
      <c r="DJ1406" s="65"/>
      <c r="DK1406" s="65"/>
      <c r="DL1406" s="65"/>
      <c r="DM1406" s="65"/>
      <c r="DN1406" s="65"/>
      <c r="DO1406" s="65"/>
      <c r="DP1406" s="65"/>
      <c r="DQ1406" s="65"/>
      <c r="DR1406" s="65"/>
      <c r="DS1406" s="65"/>
      <c r="DT1406" s="65"/>
      <c r="DU1406" s="65"/>
      <c r="DV1406" s="65"/>
      <c r="DW1406" s="65"/>
      <c r="DX1406" s="65"/>
      <c r="DY1406" s="65"/>
      <c r="DZ1406" s="65"/>
      <c r="EA1406" s="65"/>
      <c r="EB1406" s="65"/>
      <c r="EC1406" s="65"/>
      <c r="ED1406" s="65"/>
      <c r="EE1406" s="65"/>
      <c r="EF1406" s="65"/>
      <c r="EG1406" s="65"/>
      <c r="EH1406" s="65"/>
      <c r="EI1406" s="65"/>
      <c r="EJ1406" s="65"/>
      <c r="EK1406" s="65"/>
      <c r="EL1406" s="65"/>
      <c r="EM1406" s="65"/>
      <c r="EN1406" s="65"/>
      <c r="EO1406" s="65"/>
      <c r="EP1406" s="65"/>
      <c r="EQ1406" s="65"/>
      <c r="ER1406" s="65"/>
      <c r="ES1406" s="65"/>
      <c r="ET1406" s="65"/>
      <c r="EU1406" s="65"/>
      <c r="EV1406" s="65"/>
      <c r="EW1406" s="65"/>
      <c r="EX1406" s="65"/>
      <c r="EY1406" s="65"/>
      <c r="EZ1406" s="65"/>
      <c r="FA1406" s="65"/>
      <c r="FB1406" s="65"/>
      <c r="FC1406" s="65"/>
      <c r="FD1406" s="65"/>
      <c r="FE1406" s="65"/>
      <c r="FF1406" s="65"/>
      <c r="FG1406" s="65"/>
      <c r="FH1406" s="65"/>
      <c r="FI1406" s="65"/>
      <c r="FJ1406" s="65"/>
      <c r="FK1406" s="65"/>
      <c r="FL1406" s="65"/>
      <c r="FM1406" s="65"/>
      <c r="FN1406" s="65"/>
      <c r="FO1406" s="65"/>
      <c r="FP1406" s="65"/>
      <c r="FQ1406" s="65"/>
      <c r="FR1406" s="65"/>
      <c r="FS1406" s="65"/>
      <c r="FT1406" s="65"/>
      <c r="FU1406" s="65"/>
      <c r="FV1406" s="65"/>
      <c r="FW1406" s="65"/>
      <c r="FX1406" s="65"/>
      <c r="FY1406" s="65"/>
      <c r="FZ1406" s="65"/>
      <c r="GA1406" s="65"/>
      <c r="GB1406" s="65"/>
      <c r="GC1406" s="65"/>
      <c r="GD1406" s="65"/>
      <c r="GE1406" s="65"/>
      <c r="GF1406" s="65"/>
      <c r="GG1406" s="65"/>
      <c r="GH1406" s="65"/>
      <c r="GI1406" s="65"/>
      <c r="GJ1406" s="65"/>
      <c r="GK1406" s="65"/>
      <c r="GL1406" s="65"/>
      <c r="GM1406" s="65"/>
      <c r="GN1406" s="65"/>
      <c r="GO1406" s="65"/>
      <c r="GP1406" s="65"/>
      <c r="GQ1406" s="65"/>
      <c r="GR1406" s="65"/>
      <c r="GS1406" s="65"/>
      <c r="GT1406" s="65"/>
      <c r="GU1406" s="65"/>
      <c r="GV1406" s="65"/>
      <c r="GW1406" s="65"/>
      <c r="GX1406" s="65"/>
      <c r="GY1406" s="65"/>
      <c r="GZ1406" s="65"/>
      <c r="HA1406" s="65"/>
      <c r="HB1406" s="65"/>
      <c r="HC1406" s="65"/>
      <c r="HD1406" s="65"/>
      <c r="HE1406" s="65"/>
      <c r="HF1406" s="65"/>
      <c r="HG1406" s="65"/>
      <c r="HH1406" s="65"/>
      <c r="HI1406" s="65"/>
      <c r="HJ1406" s="65"/>
      <c r="HK1406" s="65"/>
      <c r="HL1406" s="65"/>
      <c r="HM1406" s="65"/>
      <c r="HN1406" s="65"/>
      <c r="HO1406" s="65"/>
      <c r="HP1406" s="65"/>
      <c r="HQ1406" s="65"/>
      <c r="HR1406" s="65"/>
      <c r="HS1406" s="65"/>
      <c r="HT1406" s="65"/>
      <c r="HU1406" s="65"/>
      <c r="HV1406" s="65"/>
      <c r="HW1406" s="65"/>
      <c r="HX1406" s="65"/>
      <c r="HY1406" s="65"/>
      <c r="HZ1406" s="65"/>
      <c r="IA1406" s="65"/>
      <c r="IB1406" s="65"/>
      <c r="IC1406" s="65"/>
      <c r="ID1406" s="65"/>
      <c r="IE1406" s="65"/>
      <c r="IF1406" s="65"/>
      <c r="IG1406" s="65"/>
      <c r="IH1406" s="65"/>
      <c r="II1406" s="65"/>
      <c r="IJ1406" s="65"/>
      <c r="IK1406" s="65"/>
      <c r="IL1406" s="65"/>
      <c r="IM1406" s="65"/>
      <c r="IN1406" s="65"/>
      <c r="IO1406" s="65"/>
      <c r="IP1406" s="65"/>
      <c r="IQ1406" s="65"/>
    </row>
    <row r="1407" spans="1:251" s="89" customFormat="1" ht="18.75" customHeight="1">
      <c r="A1407" s="78"/>
      <c r="B1407" s="108"/>
      <c r="C1407" s="109" t="s">
        <v>214</v>
      </c>
      <c r="D1407" s="110"/>
      <c r="E1407" s="110"/>
      <c r="F1407" s="110"/>
      <c r="G1407" s="110"/>
      <c r="H1407" s="110"/>
      <c r="I1407" s="110"/>
      <c r="J1407" s="110"/>
      <c r="K1407" s="110"/>
      <c r="L1407" s="110"/>
      <c r="M1407" s="110"/>
      <c r="N1407" s="110"/>
      <c r="O1407" s="110"/>
      <c r="P1407" s="110"/>
      <c r="Q1407" s="110"/>
      <c r="R1407" s="110"/>
      <c r="S1407" s="110"/>
      <c r="T1407" s="110"/>
      <c r="U1407" s="110"/>
      <c r="V1407" s="110"/>
      <c r="W1407" s="110"/>
      <c r="X1407" s="110"/>
      <c r="Y1407" s="110"/>
      <c r="Z1407" s="111"/>
      <c r="AA1407" s="112">
        <v>365</v>
      </c>
      <c r="AB1407" s="113"/>
      <c r="AC1407" s="113"/>
      <c r="AD1407" s="113"/>
      <c r="AE1407" s="113"/>
      <c r="AF1407" s="113"/>
      <c r="AG1407" s="113"/>
      <c r="AH1407" s="113"/>
      <c r="AI1407" s="114"/>
      <c r="AJ1407" s="112">
        <v>365</v>
      </c>
      <c r="AK1407" s="113"/>
      <c r="AL1407" s="113"/>
      <c r="AM1407" s="113"/>
      <c r="AN1407" s="113"/>
      <c r="AO1407" s="113"/>
      <c r="AP1407" s="113"/>
      <c r="AQ1407" s="113"/>
      <c r="AR1407" s="114"/>
      <c r="AS1407" s="115"/>
      <c r="AT1407" s="116"/>
      <c r="AU1407" s="116"/>
      <c r="AV1407" s="116"/>
      <c r="AW1407" s="116"/>
      <c r="AX1407" s="117"/>
      <c r="AY1407" s="65"/>
      <c r="AZ1407" s="65"/>
      <c r="BA1407" s="65"/>
      <c r="BB1407" s="65"/>
      <c r="BC1407" s="65"/>
      <c r="BD1407" s="65"/>
      <c r="BE1407" s="65"/>
      <c r="BF1407" s="65"/>
      <c r="BG1407" s="65"/>
      <c r="BH1407" s="65"/>
      <c r="BI1407" s="65"/>
      <c r="BJ1407" s="65"/>
      <c r="BK1407" s="65"/>
      <c r="BL1407" s="65"/>
      <c r="BM1407" s="65"/>
      <c r="BN1407" s="65"/>
      <c r="BO1407" s="65"/>
      <c r="BP1407" s="65"/>
      <c r="BQ1407" s="65"/>
      <c r="BR1407" s="65"/>
      <c r="BS1407" s="65"/>
      <c r="BT1407" s="65"/>
      <c r="BU1407" s="65"/>
      <c r="BV1407" s="65"/>
      <c r="BW1407" s="65"/>
      <c r="BX1407" s="65"/>
      <c r="BY1407" s="65"/>
      <c r="BZ1407" s="65"/>
      <c r="CA1407" s="65"/>
      <c r="CB1407" s="65"/>
      <c r="CC1407" s="65"/>
      <c r="CD1407" s="65"/>
      <c r="CE1407" s="65"/>
      <c r="CF1407" s="65"/>
      <c r="CG1407" s="65"/>
      <c r="CH1407" s="65"/>
      <c r="CI1407" s="65"/>
      <c r="CJ1407" s="65"/>
      <c r="CK1407" s="65"/>
      <c r="CL1407" s="65"/>
      <c r="CM1407" s="65"/>
      <c r="CN1407" s="65"/>
      <c r="CO1407" s="65"/>
      <c r="CP1407" s="65"/>
      <c r="CQ1407" s="65"/>
      <c r="CR1407" s="65"/>
      <c r="CS1407" s="65"/>
      <c r="CT1407" s="65"/>
      <c r="CU1407" s="65"/>
      <c r="CV1407" s="65"/>
      <c r="CW1407" s="65"/>
      <c r="CX1407" s="65"/>
      <c r="CY1407" s="65"/>
      <c r="CZ1407" s="65"/>
      <c r="DA1407" s="65"/>
      <c r="DB1407" s="65"/>
      <c r="DC1407" s="65"/>
      <c r="DD1407" s="65"/>
      <c r="DE1407" s="65"/>
      <c r="DF1407" s="65"/>
      <c r="DG1407" s="65"/>
      <c r="DH1407" s="65"/>
      <c r="DI1407" s="65"/>
      <c r="DJ1407" s="65"/>
      <c r="DK1407" s="65"/>
      <c r="DL1407" s="65"/>
      <c r="DM1407" s="65"/>
      <c r="DN1407" s="65"/>
      <c r="DO1407" s="65"/>
      <c r="DP1407" s="65"/>
      <c r="DQ1407" s="65"/>
      <c r="DR1407" s="65"/>
      <c r="DS1407" s="65"/>
      <c r="DT1407" s="65"/>
      <c r="DU1407" s="65"/>
      <c r="DV1407" s="65"/>
      <c r="DW1407" s="65"/>
      <c r="DX1407" s="65"/>
      <c r="DY1407" s="65"/>
      <c r="DZ1407" s="65"/>
      <c r="EA1407" s="65"/>
      <c r="EB1407" s="65"/>
      <c r="EC1407" s="65"/>
      <c r="ED1407" s="65"/>
      <c r="EE1407" s="65"/>
      <c r="EF1407" s="65"/>
      <c r="EG1407" s="65"/>
      <c r="EH1407" s="65"/>
      <c r="EI1407" s="65"/>
      <c r="EJ1407" s="65"/>
      <c r="EK1407" s="65"/>
      <c r="EL1407" s="65"/>
      <c r="EM1407" s="65"/>
      <c r="EN1407" s="65"/>
      <c r="EO1407" s="65"/>
      <c r="EP1407" s="65"/>
      <c r="EQ1407" s="65"/>
      <c r="ER1407" s="65"/>
      <c r="ES1407" s="65"/>
      <c r="ET1407" s="65"/>
      <c r="EU1407" s="65"/>
      <c r="EV1407" s="65"/>
      <c r="EW1407" s="65"/>
      <c r="EX1407" s="65"/>
      <c r="EY1407" s="65"/>
      <c r="EZ1407" s="65"/>
      <c r="FA1407" s="65"/>
      <c r="FB1407" s="65"/>
      <c r="FC1407" s="65"/>
      <c r="FD1407" s="65"/>
      <c r="FE1407" s="65"/>
      <c r="FF1407" s="65"/>
      <c r="FG1407" s="65"/>
      <c r="FH1407" s="65"/>
      <c r="FI1407" s="65"/>
      <c r="FJ1407" s="65"/>
      <c r="FK1407" s="65"/>
      <c r="FL1407" s="65"/>
      <c r="FM1407" s="65"/>
      <c r="FN1407" s="65"/>
      <c r="FO1407" s="65"/>
      <c r="FP1407" s="65"/>
      <c r="FQ1407" s="65"/>
      <c r="FR1407" s="65"/>
      <c r="FS1407" s="65"/>
      <c r="FT1407" s="65"/>
      <c r="FU1407" s="65"/>
      <c r="FV1407" s="65"/>
      <c r="FW1407" s="65"/>
      <c r="FX1407" s="65"/>
      <c r="FY1407" s="65"/>
      <c r="FZ1407" s="65"/>
      <c r="GA1407" s="65"/>
      <c r="GB1407" s="65"/>
      <c r="GC1407" s="65"/>
      <c r="GD1407" s="65"/>
      <c r="GE1407" s="65"/>
      <c r="GF1407" s="65"/>
      <c r="GG1407" s="65"/>
      <c r="GH1407" s="65"/>
      <c r="GI1407" s="65"/>
      <c r="GJ1407" s="65"/>
      <c r="GK1407" s="65"/>
      <c r="GL1407" s="65"/>
      <c r="GM1407" s="65"/>
      <c r="GN1407" s="65"/>
      <c r="GO1407" s="65"/>
      <c r="GP1407" s="65"/>
      <c r="GQ1407" s="65"/>
      <c r="GR1407" s="65"/>
      <c r="GS1407" s="65"/>
      <c r="GT1407" s="65"/>
      <c r="GU1407" s="65"/>
      <c r="GV1407" s="65"/>
      <c r="GW1407" s="65"/>
      <c r="GX1407" s="65"/>
      <c r="GY1407" s="65"/>
      <c r="GZ1407" s="65"/>
      <c r="HA1407" s="65"/>
      <c r="HB1407" s="65"/>
      <c r="HC1407" s="65"/>
      <c r="HD1407" s="65"/>
      <c r="HE1407" s="65"/>
      <c r="HF1407" s="65"/>
      <c r="HG1407" s="65"/>
      <c r="HH1407" s="65"/>
      <c r="HI1407" s="65"/>
      <c r="HJ1407" s="65"/>
      <c r="HK1407" s="65"/>
      <c r="HL1407" s="65"/>
      <c r="HM1407" s="65"/>
      <c r="HN1407" s="65"/>
      <c r="HO1407" s="65"/>
      <c r="HP1407" s="65"/>
      <c r="HQ1407" s="65"/>
      <c r="HR1407" s="65"/>
      <c r="HS1407" s="65"/>
      <c r="HT1407" s="65"/>
      <c r="HU1407" s="65"/>
      <c r="HV1407" s="65"/>
      <c r="HW1407" s="65"/>
      <c r="HX1407" s="65"/>
      <c r="HY1407" s="65"/>
      <c r="HZ1407" s="65"/>
      <c r="IA1407" s="65"/>
      <c r="IB1407" s="65"/>
      <c r="IC1407" s="65"/>
      <c r="ID1407" s="65"/>
      <c r="IE1407" s="65"/>
      <c r="IF1407" s="65"/>
      <c r="IG1407" s="65"/>
      <c r="IH1407" s="65"/>
      <c r="II1407" s="65"/>
      <c r="IJ1407" s="65"/>
      <c r="IK1407" s="65"/>
      <c r="IL1407" s="65"/>
      <c r="IM1407" s="65"/>
      <c r="IN1407" s="65"/>
      <c r="IO1407" s="65"/>
      <c r="IP1407" s="65"/>
      <c r="IQ1407" s="65"/>
    </row>
    <row r="1408" spans="1:251" s="89" customFormat="1" ht="18.75" customHeight="1">
      <c r="A1408" s="78"/>
      <c r="B1408" s="108"/>
      <c r="C1408" s="109" t="s">
        <v>215</v>
      </c>
      <c r="D1408" s="110"/>
      <c r="E1408" s="110"/>
      <c r="F1408" s="110"/>
      <c r="G1408" s="110"/>
      <c r="H1408" s="110"/>
      <c r="I1408" s="110"/>
      <c r="J1408" s="110"/>
      <c r="K1408" s="110"/>
      <c r="L1408" s="110"/>
      <c r="M1408" s="110"/>
      <c r="N1408" s="110"/>
      <c r="O1408" s="110"/>
      <c r="P1408" s="110"/>
      <c r="Q1408" s="110"/>
      <c r="R1408" s="110"/>
      <c r="S1408" s="110"/>
      <c r="T1408" s="110"/>
      <c r="U1408" s="110"/>
      <c r="V1408" s="110"/>
      <c r="W1408" s="110"/>
      <c r="X1408" s="110"/>
      <c r="Y1408" s="110"/>
      <c r="Z1408" s="111"/>
      <c r="AA1408" s="112">
        <v>58</v>
      </c>
      <c r="AB1408" s="113"/>
      <c r="AC1408" s="113"/>
      <c r="AD1408" s="113"/>
      <c r="AE1408" s="113"/>
      <c r="AF1408" s="113"/>
      <c r="AG1408" s="113"/>
      <c r="AH1408" s="113"/>
      <c r="AI1408" s="114"/>
      <c r="AJ1408" s="112">
        <v>58</v>
      </c>
      <c r="AK1408" s="113"/>
      <c r="AL1408" s="113"/>
      <c r="AM1408" s="113"/>
      <c r="AN1408" s="113"/>
      <c r="AO1408" s="113"/>
      <c r="AP1408" s="113"/>
      <c r="AQ1408" s="113"/>
      <c r="AR1408" s="114"/>
      <c r="AS1408" s="115"/>
      <c r="AT1408" s="116"/>
      <c r="AU1408" s="116"/>
      <c r="AV1408" s="116"/>
      <c r="AW1408" s="116"/>
      <c r="AX1408" s="117"/>
      <c r="AY1408" s="65"/>
      <c r="AZ1408" s="65"/>
      <c r="BA1408" s="65"/>
      <c r="BB1408" s="65"/>
      <c r="BC1408" s="65"/>
      <c r="BD1408" s="65"/>
      <c r="BE1408" s="65"/>
      <c r="BF1408" s="65"/>
      <c r="BG1408" s="65"/>
      <c r="BH1408" s="65"/>
      <c r="BI1408" s="65"/>
      <c r="BJ1408" s="65"/>
      <c r="BK1408" s="65"/>
      <c r="BL1408" s="65"/>
      <c r="BM1408" s="65"/>
      <c r="BN1408" s="65"/>
      <c r="BO1408" s="65"/>
      <c r="BP1408" s="65"/>
      <c r="BQ1408" s="65"/>
      <c r="BR1408" s="65"/>
      <c r="BS1408" s="65"/>
      <c r="BT1408" s="65"/>
      <c r="BU1408" s="65"/>
      <c r="BV1408" s="65"/>
      <c r="BW1408" s="65"/>
      <c r="BX1408" s="65"/>
      <c r="BY1408" s="65"/>
      <c r="BZ1408" s="65"/>
      <c r="CA1408" s="65"/>
      <c r="CB1408" s="65"/>
      <c r="CC1408" s="65"/>
      <c r="CD1408" s="65"/>
      <c r="CE1408" s="65"/>
      <c r="CF1408" s="65"/>
      <c r="CG1408" s="65"/>
      <c r="CH1408" s="65"/>
      <c r="CI1408" s="65"/>
      <c r="CJ1408" s="65"/>
      <c r="CK1408" s="65"/>
      <c r="CL1408" s="65"/>
      <c r="CM1408" s="65"/>
      <c r="CN1408" s="65"/>
      <c r="CO1408" s="65"/>
      <c r="CP1408" s="65"/>
      <c r="CQ1408" s="65"/>
      <c r="CR1408" s="65"/>
      <c r="CS1408" s="65"/>
      <c r="CT1408" s="65"/>
      <c r="CU1408" s="65"/>
      <c r="CV1408" s="65"/>
      <c r="CW1408" s="65"/>
      <c r="CX1408" s="65"/>
      <c r="CY1408" s="65"/>
      <c r="CZ1408" s="65"/>
      <c r="DA1408" s="65"/>
      <c r="DB1408" s="65"/>
      <c r="DC1408" s="65"/>
      <c r="DD1408" s="65"/>
      <c r="DE1408" s="65"/>
      <c r="DF1408" s="65"/>
      <c r="DG1408" s="65"/>
      <c r="DH1408" s="65"/>
      <c r="DI1408" s="65"/>
      <c r="DJ1408" s="65"/>
      <c r="DK1408" s="65"/>
      <c r="DL1408" s="65"/>
      <c r="DM1408" s="65"/>
      <c r="DN1408" s="65"/>
      <c r="DO1408" s="65"/>
      <c r="DP1408" s="65"/>
      <c r="DQ1408" s="65"/>
      <c r="DR1408" s="65"/>
      <c r="DS1408" s="65"/>
      <c r="DT1408" s="65"/>
      <c r="DU1408" s="65"/>
      <c r="DV1408" s="65"/>
      <c r="DW1408" s="65"/>
      <c r="DX1408" s="65"/>
      <c r="DY1408" s="65"/>
      <c r="DZ1408" s="65"/>
      <c r="EA1408" s="65"/>
      <c r="EB1408" s="65"/>
      <c r="EC1408" s="65"/>
      <c r="ED1408" s="65"/>
      <c r="EE1408" s="65"/>
      <c r="EF1408" s="65"/>
      <c r="EG1408" s="65"/>
      <c r="EH1408" s="65"/>
      <c r="EI1408" s="65"/>
      <c r="EJ1408" s="65"/>
      <c r="EK1408" s="65"/>
      <c r="EL1408" s="65"/>
      <c r="EM1408" s="65"/>
      <c r="EN1408" s="65"/>
      <c r="EO1408" s="65"/>
      <c r="EP1408" s="65"/>
      <c r="EQ1408" s="65"/>
      <c r="ER1408" s="65"/>
      <c r="ES1408" s="65"/>
      <c r="ET1408" s="65"/>
      <c r="EU1408" s="65"/>
      <c r="EV1408" s="65"/>
      <c r="EW1408" s="65"/>
      <c r="EX1408" s="65"/>
      <c r="EY1408" s="65"/>
      <c r="EZ1408" s="65"/>
      <c r="FA1408" s="65"/>
      <c r="FB1408" s="65"/>
      <c r="FC1408" s="65"/>
      <c r="FD1408" s="65"/>
      <c r="FE1408" s="65"/>
      <c r="FF1408" s="65"/>
      <c r="FG1408" s="65"/>
      <c r="FH1408" s="65"/>
      <c r="FI1408" s="65"/>
      <c r="FJ1408" s="65"/>
      <c r="FK1408" s="65"/>
      <c r="FL1408" s="65"/>
      <c r="FM1408" s="65"/>
      <c r="FN1408" s="65"/>
      <c r="FO1408" s="65"/>
      <c r="FP1408" s="65"/>
      <c r="FQ1408" s="65"/>
      <c r="FR1408" s="65"/>
      <c r="FS1408" s="65"/>
      <c r="FT1408" s="65"/>
      <c r="FU1408" s="65"/>
      <c r="FV1408" s="65"/>
      <c r="FW1408" s="65"/>
      <c r="FX1408" s="65"/>
      <c r="FY1408" s="65"/>
      <c r="FZ1408" s="65"/>
      <c r="GA1408" s="65"/>
      <c r="GB1408" s="65"/>
      <c r="GC1408" s="65"/>
      <c r="GD1408" s="65"/>
      <c r="GE1408" s="65"/>
      <c r="GF1408" s="65"/>
      <c r="GG1408" s="65"/>
      <c r="GH1408" s="65"/>
      <c r="GI1408" s="65"/>
      <c r="GJ1408" s="65"/>
      <c r="GK1408" s="65"/>
      <c r="GL1408" s="65"/>
      <c r="GM1408" s="65"/>
      <c r="GN1408" s="65"/>
      <c r="GO1408" s="65"/>
      <c r="GP1408" s="65"/>
      <c r="GQ1408" s="65"/>
      <c r="GR1408" s="65"/>
      <c r="GS1408" s="65"/>
      <c r="GT1408" s="65"/>
      <c r="GU1408" s="65"/>
      <c r="GV1408" s="65"/>
      <c r="GW1408" s="65"/>
      <c r="GX1408" s="65"/>
      <c r="GY1408" s="65"/>
      <c r="GZ1408" s="65"/>
      <c r="HA1408" s="65"/>
      <c r="HB1408" s="65"/>
      <c r="HC1408" s="65"/>
      <c r="HD1408" s="65"/>
      <c r="HE1408" s="65"/>
      <c r="HF1408" s="65"/>
      <c r="HG1408" s="65"/>
      <c r="HH1408" s="65"/>
      <c r="HI1408" s="65"/>
      <c r="HJ1408" s="65"/>
      <c r="HK1408" s="65"/>
      <c r="HL1408" s="65"/>
      <c r="HM1408" s="65"/>
      <c r="HN1408" s="65"/>
      <c r="HO1408" s="65"/>
      <c r="HP1408" s="65"/>
      <c r="HQ1408" s="65"/>
      <c r="HR1408" s="65"/>
      <c r="HS1408" s="65"/>
      <c r="HT1408" s="65"/>
      <c r="HU1408" s="65"/>
      <c r="HV1408" s="65"/>
      <c r="HW1408" s="65"/>
      <c r="HX1408" s="65"/>
      <c r="HY1408" s="65"/>
      <c r="HZ1408" s="65"/>
      <c r="IA1408" s="65"/>
      <c r="IB1408" s="65"/>
      <c r="IC1408" s="65"/>
      <c r="ID1408" s="65"/>
      <c r="IE1408" s="65"/>
      <c r="IF1408" s="65"/>
      <c r="IG1408" s="65"/>
      <c r="IH1408" s="65"/>
      <c r="II1408" s="65"/>
      <c r="IJ1408" s="65"/>
      <c r="IK1408" s="65"/>
      <c r="IL1408" s="65"/>
      <c r="IM1408" s="65"/>
      <c r="IN1408" s="65"/>
      <c r="IO1408" s="65"/>
      <c r="IP1408" s="65"/>
      <c r="IQ1408" s="65"/>
    </row>
    <row r="1409" spans="1:251" s="89" customFormat="1" ht="18.75" customHeight="1" thickBot="1">
      <c r="A1409" s="90"/>
      <c r="B1409" s="118" t="s">
        <v>98</v>
      </c>
      <c r="C1409" s="119"/>
      <c r="D1409" s="119"/>
      <c r="E1409" s="119"/>
      <c r="F1409" s="119"/>
      <c r="G1409" s="119"/>
      <c r="H1409" s="119"/>
      <c r="I1409" s="119"/>
      <c r="J1409" s="119"/>
      <c r="K1409" s="119"/>
      <c r="L1409" s="119"/>
      <c r="M1409" s="119"/>
      <c r="N1409" s="119"/>
      <c r="O1409" s="119"/>
      <c r="P1409" s="119"/>
      <c r="Q1409" s="119"/>
      <c r="R1409" s="119"/>
      <c r="S1409" s="119"/>
      <c r="T1409" s="119"/>
      <c r="U1409" s="119"/>
      <c r="V1409" s="119"/>
      <c r="W1409" s="119"/>
      <c r="X1409" s="119"/>
      <c r="Y1409" s="119"/>
      <c r="Z1409" s="120"/>
      <c r="AA1409" s="121">
        <f>SUM($AA$1407:$AA$1408)</f>
        <v>423</v>
      </c>
      <c r="AB1409" s="122"/>
      <c r="AC1409" s="122"/>
      <c r="AD1409" s="122"/>
      <c r="AE1409" s="122"/>
      <c r="AF1409" s="122"/>
      <c r="AG1409" s="122"/>
      <c r="AH1409" s="122"/>
      <c r="AI1409" s="123"/>
      <c r="AJ1409" s="121">
        <f>SUM($AJ$1407:$AJ$1408)</f>
        <v>423</v>
      </c>
      <c r="AK1409" s="122"/>
      <c r="AL1409" s="122"/>
      <c r="AM1409" s="122"/>
      <c r="AN1409" s="122"/>
      <c r="AO1409" s="122"/>
      <c r="AP1409" s="122"/>
      <c r="AQ1409" s="122"/>
      <c r="AR1409" s="123"/>
      <c r="AS1409" s="124"/>
      <c r="AT1409" s="125"/>
      <c r="AU1409" s="125"/>
      <c r="AV1409" s="125"/>
      <c r="AW1409" s="125"/>
      <c r="AX1409" s="126"/>
      <c r="AY1409" s="65"/>
      <c r="AZ1409" s="65"/>
      <c r="BA1409" s="65"/>
      <c r="BB1409" s="65"/>
      <c r="BC1409" s="65"/>
      <c r="BD1409" s="65"/>
      <c r="BE1409" s="65"/>
      <c r="BF1409" s="65"/>
      <c r="BG1409" s="65"/>
      <c r="BH1409" s="65"/>
      <c r="BI1409" s="65"/>
      <c r="BJ1409" s="65"/>
      <c r="BK1409" s="65"/>
      <c r="BL1409" s="65"/>
      <c r="BM1409" s="65"/>
      <c r="BN1409" s="65"/>
      <c r="BO1409" s="65"/>
      <c r="BP1409" s="65"/>
      <c r="BQ1409" s="65"/>
      <c r="BR1409" s="65"/>
      <c r="BS1409" s="65"/>
      <c r="BT1409" s="65"/>
      <c r="BU1409" s="65"/>
      <c r="BV1409" s="65"/>
      <c r="BW1409" s="65"/>
      <c r="BX1409" s="65"/>
      <c r="BY1409" s="65"/>
      <c r="BZ1409" s="65"/>
      <c r="CA1409" s="65"/>
      <c r="CB1409" s="65"/>
      <c r="CC1409" s="65"/>
      <c r="CD1409" s="65"/>
      <c r="CE1409" s="65"/>
      <c r="CF1409" s="65"/>
      <c r="CG1409" s="65"/>
      <c r="CH1409" s="65"/>
      <c r="CI1409" s="65"/>
      <c r="CJ1409" s="65"/>
      <c r="CK1409" s="65"/>
      <c r="CL1409" s="65"/>
      <c r="CM1409" s="65"/>
      <c r="CN1409" s="65"/>
      <c r="CO1409" s="65"/>
      <c r="CP1409" s="65"/>
      <c r="CQ1409" s="65"/>
      <c r="CR1409" s="65"/>
      <c r="CS1409" s="65"/>
      <c r="CT1409" s="65"/>
      <c r="CU1409" s="65"/>
      <c r="CV1409" s="65"/>
      <c r="CW1409" s="65"/>
      <c r="CX1409" s="65"/>
      <c r="CY1409" s="65"/>
      <c r="CZ1409" s="65"/>
      <c r="DA1409" s="65"/>
      <c r="DB1409" s="65"/>
      <c r="DC1409" s="65"/>
      <c r="DD1409" s="65"/>
      <c r="DE1409" s="65"/>
      <c r="DF1409" s="65"/>
      <c r="DG1409" s="65"/>
      <c r="DH1409" s="65"/>
      <c r="DI1409" s="65"/>
      <c r="DJ1409" s="65"/>
      <c r="DK1409" s="65"/>
      <c r="DL1409" s="65"/>
      <c r="DM1409" s="65"/>
      <c r="DN1409" s="65"/>
      <c r="DO1409" s="65"/>
      <c r="DP1409" s="65"/>
      <c r="DQ1409" s="65"/>
      <c r="DR1409" s="65"/>
      <c r="DS1409" s="65"/>
      <c r="DT1409" s="65"/>
      <c r="DU1409" s="65"/>
      <c r="DV1409" s="65"/>
      <c r="DW1409" s="65"/>
      <c r="DX1409" s="65"/>
      <c r="DY1409" s="65"/>
      <c r="DZ1409" s="65"/>
      <c r="EA1409" s="65"/>
      <c r="EB1409" s="65"/>
      <c r="EC1409" s="65"/>
      <c r="ED1409" s="65"/>
      <c r="EE1409" s="65"/>
      <c r="EF1409" s="65"/>
      <c r="EG1409" s="65"/>
      <c r="EH1409" s="65"/>
      <c r="EI1409" s="65"/>
      <c r="EJ1409" s="65"/>
      <c r="EK1409" s="65"/>
      <c r="EL1409" s="65"/>
      <c r="EM1409" s="65"/>
      <c r="EN1409" s="65"/>
      <c r="EO1409" s="65"/>
      <c r="EP1409" s="65"/>
      <c r="EQ1409" s="65"/>
      <c r="ER1409" s="65"/>
      <c r="ES1409" s="65"/>
      <c r="ET1409" s="65"/>
      <c r="EU1409" s="65"/>
      <c r="EV1409" s="65"/>
      <c r="EW1409" s="65"/>
      <c r="EX1409" s="65"/>
      <c r="EY1409" s="65"/>
      <c r="EZ1409" s="65"/>
      <c r="FA1409" s="65"/>
      <c r="FB1409" s="65"/>
      <c r="FC1409" s="65"/>
      <c r="FD1409" s="65"/>
      <c r="FE1409" s="65"/>
      <c r="FF1409" s="65"/>
      <c r="FG1409" s="65"/>
      <c r="FH1409" s="65"/>
      <c r="FI1409" s="65"/>
      <c r="FJ1409" s="65"/>
      <c r="FK1409" s="65"/>
      <c r="FL1409" s="65"/>
      <c r="FM1409" s="65"/>
      <c r="FN1409" s="65"/>
      <c r="FO1409" s="65"/>
      <c r="FP1409" s="65"/>
      <c r="FQ1409" s="65"/>
      <c r="FR1409" s="65"/>
      <c r="FS1409" s="65"/>
      <c r="FT1409" s="65"/>
      <c r="FU1409" s="65"/>
      <c r="FV1409" s="65"/>
      <c r="FW1409" s="65"/>
      <c r="FX1409" s="65"/>
      <c r="FY1409" s="65"/>
      <c r="FZ1409" s="65"/>
      <c r="GA1409" s="65"/>
      <c r="GB1409" s="65"/>
      <c r="GC1409" s="65"/>
      <c r="GD1409" s="65"/>
      <c r="GE1409" s="65"/>
      <c r="GF1409" s="65"/>
      <c r="GG1409" s="65"/>
      <c r="GH1409" s="65"/>
      <c r="GI1409" s="65"/>
      <c r="GJ1409" s="65"/>
      <c r="GK1409" s="65"/>
      <c r="GL1409" s="65"/>
      <c r="GM1409" s="65"/>
      <c r="GN1409" s="65"/>
      <c r="GO1409" s="65"/>
      <c r="GP1409" s="65"/>
      <c r="GQ1409" s="65"/>
      <c r="GR1409" s="65"/>
      <c r="GS1409" s="65"/>
      <c r="GT1409" s="65"/>
      <c r="GU1409" s="65"/>
      <c r="GV1409" s="65"/>
      <c r="GW1409" s="65"/>
      <c r="GX1409" s="65"/>
      <c r="GY1409" s="65"/>
      <c r="GZ1409" s="65"/>
      <c r="HA1409" s="65"/>
      <c r="HB1409" s="65"/>
      <c r="HC1409" s="65"/>
      <c r="HD1409" s="65"/>
      <c r="HE1409" s="65"/>
      <c r="HF1409" s="65"/>
      <c r="HG1409" s="65"/>
      <c r="HH1409" s="65"/>
      <c r="HI1409" s="65"/>
      <c r="HJ1409" s="65"/>
      <c r="HK1409" s="65"/>
      <c r="HL1409" s="65"/>
      <c r="HM1409" s="65"/>
      <c r="HN1409" s="65"/>
      <c r="HO1409" s="65"/>
      <c r="HP1409" s="65"/>
      <c r="HQ1409" s="65"/>
      <c r="HR1409" s="65"/>
      <c r="HS1409" s="65"/>
      <c r="HT1409" s="65"/>
      <c r="HU1409" s="65"/>
      <c r="HV1409" s="65"/>
      <c r="HW1409" s="65"/>
      <c r="HX1409" s="65"/>
      <c r="HY1409" s="65"/>
      <c r="HZ1409" s="65"/>
      <c r="IA1409" s="65"/>
      <c r="IB1409" s="65"/>
      <c r="IC1409" s="65"/>
      <c r="ID1409" s="65"/>
      <c r="IE1409" s="65"/>
      <c r="IF1409" s="65"/>
      <c r="IG1409" s="65"/>
      <c r="IH1409" s="65"/>
      <c r="II1409" s="65"/>
      <c r="IJ1409" s="65"/>
      <c r="IK1409" s="65"/>
      <c r="IL1409" s="65"/>
      <c r="IM1409" s="65"/>
      <c r="IN1409" s="65"/>
      <c r="IO1409" s="65"/>
      <c r="IP1409" s="65"/>
      <c r="IQ1409" s="65"/>
    </row>
    <row r="1411" spans="1:251" ht="18.75">
      <c r="A1411" s="64" t="s">
        <v>85</v>
      </c>
      <c r="AW1411" s="66"/>
      <c r="AX1411" s="67"/>
      <c r="AY1411" s="66"/>
    </row>
    <row r="1413" spans="1:251" ht="18.75">
      <c r="B1413" s="68" t="s">
        <v>0</v>
      </c>
      <c r="C1413" s="127"/>
      <c r="D1413" s="127"/>
      <c r="E1413" s="127"/>
      <c r="F1413" s="127"/>
      <c r="G1413" s="127"/>
      <c r="H1413" s="127"/>
      <c r="I1413" s="127"/>
      <c r="J1413" s="127"/>
      <c r="K1413" s="127"/>
      <c r="L1413" s="127"/>
      <c r="M1413" s="127"/>
      <c r="N1413" s="127"/>
      <c r="O1413" s="127"/>
      <c r="P1413" s="127"/>
      <c r="Q1413" s="127"/>
      <c r="R1413" s="127"/>
      <c r="S1413" s="127"/>
      <c r="T1413" s="127"/>
      <c r="U1413" s="127"/>
      <c r="V1413" s="127"/>
      <c r="W1413" s="127"/>
      <c r="X1413" s="127"/>
      <c r="Y1413" s="127"/>
      <c r="Z1413" s="127"/>
      <c r="AA1413" s="127"/>
      <c r="AB1413" s="127"/>
      <c r="AC1413" s="127"/>
      <c r="AD1413" s="127"/>
      <c r="AE1413" s="127"/>
      <c r="AF1413" s="127"/>
      <c r="AG1413" s="127"/>
      <c r="AH1413" s="127"/>
      <c r="AI1413" s="127"/>
      <c r="AJ1413" s="127"/>
      <c r="AK1413" s="127"/>
      <c r="AL1413" s="127"/>
      <c r="AM1413" s="127"/>
      <c r="AN1413" s="127"/>
      <c r="AO1413" s="127"/>
      <c r="AP1413" s="127"/>
      <c r="AQ1413" s="127"/>
      <c r="AR1413" s="127"/>
      <c r="AS1413" s="127"/>
      <c r="AT1413" s="127"/>
      <c r="AU1413" s="127"/>
      <c r="AV1413" s="127"/>
      <c r="AW1413" s="127"/>
      <c r="AX1413" s="127"/>
    </row>
    <row r="1414" spans="1:251">
      <c r="Z1414" s="70"/>
      <c r="AD1414" s="70"/>
      <c r="AE1414" s="70"/>
      <c r="AF1414" s="70"/>
      <c r="AG1414" s="70"/>
      <c r="AH1414" s="70"/>
      <c r="AI1414" s="70"/>
      <c r="AO1414" s="70"/>
    </row>
    <row r="1415" spans="1:251" ht="13.5" thickBot="1">
      <c r="Z1415" s="70"/>
      <c r="AD1415" s="70"/>
      <c r="AE1415" s="70"/>
      <c r="AF1415" s="70"/>
      <c r="AG1415" s="70"/>
      <c r="AH1415" s="70"/>
      <c r="AI1415" s="70"/>
      <c r="AO1415" s="70"/>
      <c r="DI1415" s="71"/>
    </row>
    <row r="1416" spans="1:251" ht="24.75" customHeight="1" thickBot="1">
      <c r="B1416" s="72" t="s">
        <v>86</v>
      </c>
      <c r="C1416" s="73"/>
      <c r="D1416" s="73"/>
      <c r="E1416" s="73"/>
      <c r="F1416" s="73"/>
      <c r="G1416" s="73"/>
      <c r="H1416" s="74" t="s">
        <v>287</v>
      </c>
      <c r="I1416" s="75"/>
      <c r="J1416" s="75"/>
      <c r="K1416" s="75"/>
      <c r="L1416" s="75"/>
      <c r="M1416" s="75"/>
      <c r="N1416" s="75"/>
      <c r="O1416" s="75"/>
      <c r="P1416" s="75"/>
      <c r="Q1416" s="75"/>
      <c r="R1416" s="75"/>
      <c r="S1416" s="75"/>
      <c r="T1416" s="75"/>
      <c r="U1416" s="75"/>
      <c r="V1416" s="75"/>
      <c r="W1416" s="75"/>
      <c r="X1416" s="75"/>
      <c r="Y1416" s="75"/>
      <c r="Z1416" s="75"/>
      <c r="AA1416" s="75"/>
      <c r="AB1416" s="75"/>
      <c r="AC1416" s="75"/>
      <c r="AD1416" s="75"/>
      <c r="AE1416" s="75"/>
      <c r="AF1416" s="75"/>
      <c r="AG1416" s="75"/>
      <c r="AH1416" s="75"/>
      <c r="AI1416" s="75"/>
      <c r="AJ1416" s="75"/>
      <c r="AK1416" s="75"/>
      <c r="AL1416" s="75"/>
      <c r="AM1416" s="75"/>
      <c r="AN1416" s="75"/>
      <c r="AO1416" s="75"/>
      <c r="AP1416" s="75"/>
      <c r="AQ1416" s="75"/>
      <c r="AR1416" s="75"/>
      <c r="AS1416" s="75"/>
      <c r="AT1416" s="75"/>
      <c r="AU1416" s="75"/>
      <c r="AV1416" s="75"/>
      <c r="AW1416" s="75"/>
      <c r="AX1416" s="76"/>
      <c r="DI1416" s="71"/>
    </row>
    <row r="1417" spans="1:251" ht="14.25">
      <c r="B1417" s="77"/>
      <c r="C1417" s="77"/>
      <c r="D1417" s="77"/>
      <c r="E1417" s="77"/>
      <c r="F1417" s="77"/>
      <c r="G1417" s="77"/>
      <c r="H1417" s="78"/>
      <c r="I1417" s="78"/>
      <c r="J1417" s="78"/>
      <c r="K1417" s="78"/>
      <c r="L1417" s="79"/>
      <c r="M1417" s="79"/>
      <c r="N1417" s="79"/>
      <c r="O1417" s="79"/>
      <c r="P1417" s="78"/>
      <c r="Q1417" s="78"/>
      <c r="R1417" s="78"/>
      <c r="S1417" s="78"/>
      <c r="T1417" s="78"/>
      <c r="U1417" s="78"/>
      <c r="V1417" s="80"/>
      <c r="W1417" s="80"/>
      <c r="X1417" s="80"/>
      <c r="Y1417" s="80"/>
      <c r="Z1417" s="80"/>
      <c r="AA1417" s="80"/>
      <c r="AB1417" s="80"/>
      <c r="AC1417" s="80"/>
      <c r="AD1417" s="80"/>
      <c r="AE1417" s="80"/>
      <c r="AF1417" s="80"/>
      <c r="AG1417" s="80"/>
      <c r="AH1417" s="80"/>
      <c r="AI1417" s="80"/>
      <c r="AJ1417" s="80"/>
      <c r="AK1417" s="80"/>
      <c r="AL1417" s="80"/>
      <c r="AM1417" s="80"/>
      <c r="AN1417" s="80"/>
      <c r="AO1417" s="80"/>
      <c r="AP1417" s="80"/>
      <c r="AQ1417" s="80"/>
      <c r="AR1417" s="80"/>
      <c r="AS1417" s="80"/>
      <c r="AT1417" s="80"/>
      <c r="AU1417" s="80"/>
      <c r="AV1417" s="80"/>
      <c r="AW1417" s="80"/>
      <c r="AX1417" s="80"/>
      <c r="DI1417" s="71"/>
    </row>
    <row r="1418" spans="1:251" ht="15" thickBot="1">
      <c r="A1418" s="81"/>
      <c r="B1418" s="80" t="s">
        <v>88</v>
      </c>
      <c r="C1418" s="78"/>
      <c r="D1418" s="78"/>
      <c r="E1418" s="78"/>
      <c r="F1418" s="78"/>
      <c r="G1418" s="78"/>
      <c r="H1418" s="78"/>
      <c r="I1418" s="78"/>
      <c r="J1418" s="78"/>
      <c r="K1418" s="78"/>
      <c r="L1418" s="79"/>
      <c r="M1418" s="79"/>
      <c r="N1418" s="79"/>
      <c r="O1418" s="79"/>
      <c r="P1418" s="78"/>
      <c r="Q1418" s="78"/>
      <c r="R1418" s="78"/>
      <c r="S1418" s="78"/>
      <c r="T1418" s="78"/>
      <c r="U1418" s="78"/>
      <c r="V1418" s="80"/>
      <c r="W1418" s="80"/>
      <c r="X1418" s="80"/>
      <c r="Y1418" s="80"/>
      <c r="Z1418" s="80"/>
      <c r="AA1418" s="80"/>
      <c r="AB1418" s="80"/>
      <c r="AC1418" s="80"/>
      <c r="AD1418" s="80"/>
      <c r="AE1418" s="80"/>
      <c r="AF1418" s="80"/>
      <c r="AG1418" s="80"/>
      <c r="AH1418" s="80"/>
      <c r="AI1418" s="80"/>
      <c r="AJ1418" s="80"/>
      <c r="AK1418" s="80"/>
      <c r="AL1418" s="80"/>
      <c r="AM1418" s="80"/>
      <c r="AN1418" s="80"/>
      <c r="AO1418" s="80"/>
      <c r="AP1418" s="80"/>
      <c r="AQ1418" s="80"/>
      <c r="AR1418" s="80"/>
      <c r="AS1418" s="80"/>
      <c r="AT1418" s="80"/>
      <c r="AU1418" s="80"/>
      <c r="AV1418" s="80"/>
      <c r="AW1418" s="80"/>
      <c r="AX1418" s="80"/>
      <c r="DI1418" s="71"/>
    </row>
    <row r="1419" spans="1:251" ht="14.25">
      <c r="A1419" s="78"/>
      <c r="B1419" s="82"/>
      <c r="C1419" s="77"/>
      <c r="D1419" s="77"/>
      <c r="E1419" s="77"/>
      <c r="F1419" s="77"/>
      <c r="G1419" s="77"/>
      <c r="H1419" s="77"/>
      <c r="I1419" s="77"/>
      <c r="J1419" s="77"/>
      <c r="K1419" s="77"/>
      <c r="L1419" s="83"/>
      <c r="M1419" s="83"/>
      <c r="N1419" s="83"/>
      <c r="O1419" s="83"/>
      <c r="P1419" s="77"/>
      <c r="Q1419" s="77"/>
      <c r="R1419" s="77"/>
      <c r="S1419" s="77"/>
      <c r="T1419" s="77"/>
      <c r="U1419" s="77"/>
      <c r="V1419" s="84"/>
      <c r="W1419" s="84"/>
      <c r="X1419" s="84"/>
      <c r="Y1419" s="84"/>
      <c r="Z1419" s="84"/>
      <c r="AA1419" s="84"/>
      <c r="AB1419" s="84"/>
      <c r="AC1419" s="84"/>
      <c r="AD1419" s="84"/>
      <c r="AE1419" s="84"/>
      <c r="AF1419" s="84"/>
      <c r="AG1419" s="84"/>
      <c r="AH1419" s="84"/>
      <c r="AI1419" s="84"/>
      <c r="AJ1419" s="84"/>
      <c r="AK1419" s="84"/>
      <c r="AL1419" s="84"/>
      <c r="AM1419" s="84"/>
      <c r="AN1419" s="84"/>
      <c r="AO1419" s="84"/>
      <c r="AP1419" s="84"/>
      <c r="AQ1419" s="84"/>
      <c r="AR1419" s="84"/>
      <c r="AS1419" s="84"/>
      <c r="AT1419" s="84"/>
      <c r="AU1419" s="84"/>
      <c r="AV1419" s="84"/>
      <c r="AW1419" s="84"/>
      <c r="AX1419" s="85"/>
    </row>
    <row r="1420" spans="1:251" ht="12" customHeight="1">
      <c r="A1420" s="78"/>
      <c r="B1420" s="86" t="s">
        <v>288</v>
      </c>
      <c r="C1420" s="87"/>
      <c r="D1420" s="87"/>
      <c r="E1420" s="87"/>
      <c r="F1420" s="87"/>
      <c r="G1420" s="87"/>
      <c r="H1420" s="87"/>
      <c r="I1420" s="87"/>
      <c r="J1420" s="87"/>
      <c r="K1420" s="87"/>
      <c r="L1420" s="87"/>
      <c r="M1420" s="87"/>
      <c r="N1420" s="87"/>
      <c r="O1420" s="87"/>
      <c r="P1420" s="87"/>
      <c r="Q1420" s="87"/>
      <c r="R1420" s="87"/>
      <c r="S1420" s="87"/>
      <c r="T1420" s="87"/>
      <c r="U1420" s="87"/>
      <c r="V1420" s="87"/>
      <c r="W1420" s="87"/>
      <c r="X1420" s="87"/>
      <c r="Y1420" s="87"/>
      <c r="Z1420" s="87"/>
      <c r="AA1420" s="87"/>
      <c r="AB1420" s="87"/>
      <c r="AC1420" s="87"/>
      <c r="AD1420" s="87"/>
      <c r="AE1420" s="87"/>
      <c r="AF1420" s="87"/>
      <c r="AG1420" s="87"/>
      <c r="AH1420" s="87"/>
      <c r="AI1420" s="87"/>
      <c r="AJ1420" s="87"/>
      <c r="AK1420" s="87"/>
      <c r="AL1420" s="87"/>
      <c r="AM1420" s="87"/>
      <c r="AN1420" s="87"/>
      <c r="AO1420" s="87"/>
      <c r="AP1420" s="87"/>
      <c r="AQ1420" s="87"/>
      <c r="AR1420" s="87"/>
      <c r="AS1420" s="87"/>
      <c r="AT1420" s="87"/>
      <c r="AU1420" s="87"/>
      <c r="AV1420" s="87"/>
      <c r="AW1420" s="87"/>
      <c r="AX1420" s="88"/>
    </row>
    <row r="1421" spans="1:251" ht="12" customHeight="1">
      <c r="A1421" s="78"/>
      <c r="B1421" s="86"/>
      <c r="C1421" s="87"/>
      <c r="D1421" s="87"/>
      <c r="E1421" s="87"/>
      <c r="F1421" s="87"/>
      <c r="G1421" s="87"/>
      <c r="H1421" s="87"/>
      <c r="I1421" s="87"/>
      <c r="J1421" s="87"/>
      <c r="K1421" s="87"/>
      <c r="L1421" s="87"/>
      <c r="M1421" s="87"/>
      <c r="N1421" s="87"/>
      <c r="O1421" s="87"/>
      <c r="P1421" s="87"/>
      <c r="Q1421" s="87"/>
      <c r="R1421" s="87"/>
      <c r="S1421" s="87"/>
      <c r="T1421" s="87"/>
      <c r="U1421" s="87"/>
      <c r="V1421" s="87"/>
      <c r="W1421" s="87"/>
      <c r="X1421" s="87"/>
      <c r="Y1421" s="87"/>
      <c r="Z1421" s="87"/>
      <c r="AA1421" s="87"/>
      <c r="AB1421" s="87"/>
      <c r="AC1421" s="87"/>
      <c r="AD1421" s="87"/>
      <c r="AE1421" s="87"/>
      <c r="AF1421" s="87"/>
      <c r="AG1421" s="87"/>
      <c r="AH1421" s="87"/>
      <c r="AI1421" s="87"/>
      <c r="AJ1421" s="87"/>
      <c r="AK1421" s="87"/>
      <c r="AL1421" s="87"/>
      <c r="AM1421" s="87"/>
      <c r="AN1421" s="87"/>
      <c r="AO1421" s="87"/>
      <c r="AP1421" s="87"/>
      <c r="AQ1421" s="87"/>
      <c r="AR1421" s="87"/>
      <c r="AS1421" s="87"/>
      <c r="AT1421" s="87"/>
      <c r="AU1421" s="87"/>
      <c r="AV1421" s="87"/>
      <c r="AW1421" s="87"/>
      <c r="AX1421" s="88"/>
    </row>
    <row r="1422" spans="1:251" ht="12" customHeight="1">
      <c r="A1422" s="78"/>
      <c r="B1422" s="86"/>
      <c r="C1422" s="87"/>
      <c r="D1422" s="87"/>
      <c r="E1422" s="87"/>
      <c r="F1422" s="87"/>
      <c r="G1422" s="87"/>
      <c r="H1422" s="87"/>
      <c r="I1422" s="87"/>
      <c r="J1422" s="87"/>
      <c r="K1422" s="87"/>
      <c r="L1422" s="87"/>
      <c r="M1422" s="87"/>
      <c r="N1422" s="87"/>
      <c r="O1422" s="87"/>
      <c r="P1422" s="87"/>
      <c r="Q1422" s="87"/>
      <c r="R1422" s="87"/>
      <c r="S1422" s="87"/>
      <c r="T1422" s="87"/>
      <c r="U1422" s="87"/>
      <c r="V1422" s="87"/>
      <c r="W1422" s="87"/>
      <c r="X1422" s="87"/>
      <c r="Y1422" s="87"/>
      <c r="Z1422" s="87"/>
      <c r="AA1422" s="87"/>
      <c r="AB1422" s="87"/>
      <c r="AC1422" s="87"/>
      <c r="AD1422" s="87"/>
      <c r="AE1422" s="87"/>
      <c r="AF1422" s="87"/>
      <c r="AG1422" s="87"/>
      <c r="AH1422" s="87"/>
      <c r="AI1422" s="87"/>
      <c r="AJ1422" s="87"/>
      <c r="AK1422" s="87"/>
      <c r="AL1422" s="87"/>
      <c r="AM1422" s="87"/>
      <c r="AN1422" s="87"/>
      <c r="AO1422" s="87"/>
      <c r="AP1422" s="87"/>
      <c r="AQ1422" s="87"/>
      <c r="AR1422" s="87"/>
      <c r="AS1422" s="87"/>
      <c r="AT1422" s="87"/>
      <c r="AU1422" s="87"/>
      <c r="AV1422" s="87"/>
      <c r="AW1422" s="87"/>
      <c r="AX1422" s="88"/>
      <c r="BC1422" s="89"/>
    </row>
    <row r="1423" spans="1:251" ht="12" customHeight="1">
      <c r="A1423" s="78"/>
      <c r="B1423" s="86"/>
      <c r="C1423" s="87"/>
      <c r="D1423" s="87"/>
      <c r="E1423" s="87"/>
      <c r="F1423" s="87"/>
      <c r="G1423" s="87"/>
      <c r="H1423" s="87"/>
      <c r="I1423" s="87"/>
      <c r="J1423" s="87"/>
      <c r="K1423" s="87"/>
      <c r="L1423" s="87"/>
      <c r="M1423" s="87"/>
      <c r="N1423" s="87"/>
      <c r="O1423" s="87"/>
      <c r="P1423" s="87"/>
      <c r="Q1423" s="87"/>
      <c r="R1423" s="87"/>
      <c r="S1423" s="87"/>
      <c r="T1423" s="87"/>
      <c r="U1423" s="87"/>
      <c r="V1423" s="87"/>
      <c r="W1423" s="87"/>
      <c r="X1423" s="87"/>
      <c r="Y1423" s="87"/>
      <c r="Z1423" s="87"/>
      <c r="AA1423" s="87"/>
      <c r="AB1423" s="87"/>
      <c r="AC1423" s="87"/>
      <c r="AD1423" s="87"/>
      <c r="AE1423" s="87"/>
      <c r="AF1423" s="87"/>
      <c r="AG1423" s="87"/>
      <c r="AH1423" s="87"/>
      <c r="AI1423" s="87"/>
      <c r="AJ1423" s="87"/>
      <c r="AK1423" s="87"/>
      <c r="AL1423" s="87"/>
      <c r="AM1423" s="87"/>
      <c r="AN1423" s="87"/>
      <c r="AO1423" s="87"/>
      <c r="AP1423" s="87"/>
      <c r="AQ1423" s="87"/>
      <c r="AR1423" s="87"/>
      <c r="AS1423" s="87"/>
      <c r="AT1423" s="87"/>
      <c r="AU1423" s="87"/>
      <c r="AV1423" s="87"/>
      <c r="AW1423" s="87"/>
      <c r="AX1423" s="88"/>
    </row>
    <row r="1424" spans="1:251" ht="12" customHeight="1">
      <c r="A1424" s="78"/>
      <c r="B1424" s="86"/>
      <c r="C1424" s="87"/>
      <c r="D1424" s="87"/>
      <c r="E1424" s="87"/>
      <c r="F1424" s="87"/>
      <c r="G1424" s="87"/>
      <c r="H1424" s="87"/>
      <c r="I1424" s="87"/>
      <c r="J1424" s="87"/>
      <c r="K1424" s="87"/>
      <c r="L1424" s="87"/>
      <c r="M1424" s="87"/>
      <c r="N1424" s="87"/>
      <c r="O1424" s="87"/>
      <c r="P1424" s="87"/>
      <c r="Q1424" s="87"/>
      <c r="R1424" s="87"/>
      <c r="S1424" s="87"/>
      <c r="T1424" s="87"/>
      <c r="U1424" s="87"/>
      <c r="V1424" s="87"/>
      <c r="W1424" s="87"/>
      <c r="X1424" s="87"/>
      <c r="Y1424" s="87"/>
      <c r="Z1424" s="87"/>
      <c r="AA1424" s="87"/>
      <c r="AB1424" s="87"/>
      <c r="AC1424" s="87"/>
      <c r="AD1424" s="87"/>
      <c r="AE1424" s="87"/>
      <c r="AF1424" s="87"/>
      <c r="AG1424" s="87"/>
      <c r="AH1424" s="87"/>
      <c r="AI1424" s="87"/>
      <c r="AJ1424" s="87"/>
      <c r="AK1424" s="87"/>
      <c r="AL1424" s="87"/>
      <c r="AM1424" s="87"/>
      <c r="AN1424" s="87"/>
      <c r="AO1424" s="87"/>
      <c r="AP1424" s="87"/>
      <c r="AQ1424" s="87"/>
      <c r="AR1424" s="87"/>
      <c r="AS1424" s="87"/>
      <c r="AT1424" s="87"/>
      <c r="AU1424" s="87"/>
      <c r="AV1424" s="87"/>
      <c r="AW1424" s="87"/>
      <c r="AX1424" s="88"/>
    </row>
    <row r="1425" spans="1:113" ht="12" customHeight="1">
      <c r="A1425" s="78"/>
      <c r="B1425" s="86"/>
      <c r="C1425" s="87"/>
      <c r="D1425" s="87"/>
      <c r="E1425" s="87"/>
      <c r="F1425" s="87"/>
      <c r="G1425" s="87"/>
      <c r="H1425" s="87"/>
      <c r="I1425" s="87"/>
      <c r="J1425" s="87"/>
      <c r="K1425" s="87"/>
      <c r="L1425" s="87"/>
      <c r="M1425" s="87"/>
      <c r="N1425" s="87"/>
      <c r="O1425" s="87"/>
      <c r="P1425" s="87"/>
      <c r="Q1425" s="87"/>
      <c r="R1425" s="87"/>
      <c r="S1425" s="87"/>
      <c r="T1425" s="87"/>
      <c r="U1425" s="87"/>
      <c r="V1425" s="87"/>
      <c r="W1425" s="87"/>
      <c r="X1425" s="87"/>
      <c r="Y1425" s="87"/>
      <c r="Z1425" s="87"/>
      <c r="AA1425" s="87"/>
      <c r="AB1425" s="87"/>
      <c r="AC1425" s="87"/>
      <c r="AD1425" s="87"/>
      <c r="AE1425" s="87"/>
      <c r="AF1425" s="87"/>
      <c r="AG1425" s="87"/>
      <c r="AH1425" s="87"/>
      <c r="AI1425" s="87"/>
      <c r="AJ1425" s="87"/>
      <c r="AK1425" s="87"/>
      <c r="AL1425" s="87"/>
      <c r="AM1425" s="87"/>
      <c r="AN1425" s="87"/>
      <c r="AO1425" s="87"/>
      <c r="AP1425" s="87"/>
      <c r="AQ1425" s="87"/>
      <c r="AR1425" s="87"/>
      <c r="AS1425" s="87"/>
      <c r="AT1425" s="87"/>
      <c r="AU1425" s="87"/>
      <c r="AV1425" s="87"/>
      <c r="AW1425" s="87"/>
      <c r="AX1425" s="88"/>
    </row>
    <row r="1426" spans="1:113" ht="15" thickBot="1">
      <c r="A1426" s="90"/>
      <c r="B1426" s="91"/>
      <c r="C1426" s="92"/>
      <c r="D1426" s="92"/>
      <c r="E1426" s="92"/>
      <c r="F1426" s="92"/>
      <c r="G1426" s="92"/>
      <c r="H1426" s="92"/>
      <c r="I1426" s="92"/>
      <c r="J1426" s="92"/>
      <c r="K1426" s="92"/>
      <c r="L1426" s="92"/>
      <c r="M1426" s="92"/>
      <c r="N1426" s="92"/>
      <c r="O1426" s="92"/>
      <c r="P1426" s="92"/>
      <c r="Q1426" s="92"/>
      <c r="R1426" s="92"/>
      <c r="S1426" s="92"/>
      <c r="T1426" s="92"/>
      <c r="U1426" s="92"/>
      <c r="V1426" s="92"/>
      <c r="W1426" s="92"/>
      <c r="X1426" s="92"/>
      <c r="Y1426" s="92"/>
      <c r="Z1426" s="92"/>
      <c r="AA1426" s="92"/>
      <c r="AB1426" s="92"/>
      <c r="AC1426" s="92"/>
      <c r="AD1426" s="92"/>
      <c r="AE1426" s="92"/>
      <c r="AF1426" s="92"/>
      <c r="AG1426" s="92"/>
      <c r="AH1426" s="92"/>
      <c r="AI1426" s="92"/>
      <c r="AJ1426" s="92"/>
      <c r="AK1426" s="92"/>
      <c r="AL1426" s="92"/>
      <c r="AM1426" s="92"/>
      <c r="AN1426" s="92"/>
      <c r="AO1426" s="92"/>
      <c r="AP1426" s="92"/>
      <c r="AQ1426" s="92"/>
      <c r="AR1426" s="92"/>
      <c r="AS1426" s="92"/>
      <c r="AT1426" s="92"/>
      <c r="AU1426" s="92"/>
      <c r="AV1426" s="92"/>
      <c r="AW1426" s="92"/>
      <c r="AX1426" s="93"/>
    </row>
    <row r="1427" spans="1:113">
      <c r="B1427" s="94"/>
    </row>
    <row r="1428" spans="1:113" ht="15" thickBot="1">
      <c r="A1428" s="81"/>
      <c r="B1428" s="80" t="s">
        <v>89</v>
      </c>
      <c r="C1428" s="78"/>
      <c r="D1428" s="78"/>
      <c r="E1428" s="78"/>
      <c r="F1428" s="78"/>
      <c r="G1428" s="78"/>
      <c r="H1428" s="78"/>
      <c r="I1428" s="78"/>
      <c r="J1428" s="78"/>
      <c r="K1428" s="78"/>
      <c r="L1428" s="79"/>
      <c r="M1428" s="79"/>
      <c r="N1428" s="79"/>
      <c r="O1428" s="79"/>
      <c r="P1428" s="78"/>
      <c r="Q1428" s="78"/>
      <c r="R1428" s="78"/>
      <c r="S1428" s="78"/>
      <c r="T1428" s="78"/>
      <c r="U1428" s="78"/>
      <c r="V1428" s="80"/>
      <c r="W1428" s="80"/>
      <c r="X1428" s="80"/>
      <c r="Y1428" s="80"/>
      <c r="Z1428" s="80"/>
      <c r="AA1428" s="80"/>
      <c r="AB1428" s="80"/>
      <c r="AC1428" s="80"/>
      <c r="AD1428" s="80"/>
      <c r="AE1428" s="80"/>
      <c r="AF1428" s="80"/>
      <c r="AG1428" s="80"/>
      <c r="AH1428" s="80"/>
      <c r="AI1428" s="80"/>
      <c r="AJ1428" s="80"/>
      <c r="AK1428" s="80"/>
      <c r="AL1428" s="80"/>
      <c r="AM1428" s="80"/>
      <c r="AN1428" s="80"/>
      <c r="AO1428" s="80"/>
      <c r="AP1428" s="80"/>
      <c r="AQ1428" s="80"/>
      <c r="AR1428" s="80"/>
      <c r="AS1428" s="80"/>
      <c r="AT1428" s="80"/>
      <c r="AU1428" s="80"/>
      <c r="AV1428" s="80"/>
      <c r="AW1428" s="80"/>
      <c r="AX1428" s="80"/>
      <c r="DI1428" s="71"/>
    </row>
    <row r="1429" spans="1:113" ht="14.25">
      <c r="A1429" s="78"/>
      <c r="B1429" s="82"/>
      <c r="C1429" s="77"/>
      <c r="D1429" s="77"/>
      <c r="E1429" s="77"/>
      <c r="F1429" s="77"/>
      <c r="G1429" s="77"/>
      <c r="H1429" s="77"/>
      <c r="I1429" s="77"/>
      <c r="J1429" s="77"/>
      <c r="K1429" s="77"/>
      <c r="L1429" s="83"/>
      <c r="M1429" s="83"/>
      <c r="N1429" s="83"/>
      <c r="O1429" s="83"/>
      <c r="P1429" s="77"/>
      <c r="Q1429" s="77"/>
      <c r="R1429" s="77"/>
      <c r="S1429" s="77"/>
      <c r="T1429" s="77"/>
      <c r="U1429" s="77"/>
      <c r="V1429" s="84"/>
      <c r="W1429" s="84"/>
      <c r="X1429" s="84"/>
      <c r="Y1429" s="84"/>
      <c r="Z1429" s="84"/>
      <c r="AA1429" s="84"/>
      <c r="AB1429" s="84"/>
      <c r="AC1429" s="84"/>
      <c r="AD1429" s="84"/>
      <c r="AE1429" s="84"/>
      <c r="AF1429" s="84"/>
      <c r="AG1429" s="84"/>
      <c r="AH1429" s="84"/>
      <c r="AI1429" s="84"/>
      <c r="AJ1429" s="84"/>
      <c r="AK1429" s="84"/>
      <c r="AL1429" s="84"/>
      <c r="AM1429" s="84"/>
      <c r="AN1429" s="84"/>
      <c r="AO1429" s="84"/>
      <c r="AP1429" s="84"/>
      <c r="AQ1429" s="84"/>
      <c r="AR1429" s="84"/>
      <c r="AS1429" s="84"/>
      <c r="AT1429" s="84"/>
      <c r="AU1429" s="84"/>
      <c r="AV1429" s="84"/>
      <c r="AW1429" s="84"/>
      <c r="AX1429" s="85"/>
    </row>
    <row r="1430" spans="1:113" ht="12" customHeight="1">
      <c r="A1430" s="78"/>
      <c r="B1430" s="86" t="s">
        <v>289</v>
      </c>
      <c r="C1430" s="87"/>
      <c r="D1430" s="87"/>
      <c r="E1430" s="87"/>
      <c r="F1430" s="87"/>
      <c r="G1430" s="87"/>
      <c r="H1430" s="87"/>
      <c r="I1430" s="87"/>
      <c r="J1430" s="87"/>
      <c r="K1430" s="87"/>
      <c r="L1430" s="87"/>
      <c r="M1430" s="87"/>
      <c r="N1430" s="87"/>
      <c r="O1430" s="87"/>
      <c r="P1430" s="87"/>
      <c r="Q1430" s="87"/>
      <c r="R1430" s="87"/>
      <c r="S1430" s="87"/>
      <c r="T1430" s="87"/>
      <c r="U1430" s="87"/>
      <c r="V1430" s="87"/>
      <c r="W1430" s="87"/>
      <c r="X1430" s="87"/>
      <c r="Y1430" s="87"/>
      <c r="Z1430" s="87"/>
      <c r="AA1430" s="87"/>
      <c r="AB1430" s="87"/>
      <c r="AC1430" s="87"/>
      <c r="AD1430" s="87"/>
      <c r="AE1430" s="87"/>
      <c r="AF1430" s="87"/>
      <c r="AG1430" s="87"/>
      <c r="AH1430" s="87"/>
      <c r="AI1430" s="87"/>
      <c r="AJ1430" s="87"/>
      <c r="AK1430" s="87"/>
      <c r="AL1430" s="87"/>
      <c r="AM1430" s="87"/>
      <c r="AN1430" s="87"/>
      <c r="AO1430" s="87"/>
      <c r="AP1430" s="87"/>
      <c r="AQ1430" s="87"/>
      <c r="AR1430" s="87"/>
      <c r="AS1430" s="87"/>
      <c r="AT1430" s="87"/>
      <c r="AU1430" s="87"/>
      <c r="AV1430" s="87"/>
      <c r="AW1430" s="87"/>
      <c r="AX1430" s="88"/>
    </row>
    <row r="1431" spans="1:113" ht="12" customHeight="1">
      <c r="A1431" s="78"/>
      <c r="B1431" s="86"/>
      <c r="C1431" s="87"/>
      <c r="D1431" s="87"/>
      <c r="E1431" s="87"/>
      <c r="F1431" s="87"/>
      <c r="G1431" s="87"/>
      <c r="H1431" s="87"/>
      <c r="I1431" s="87"/>
      <c r="J1431" s="87"/>
      <c r="K1431" s="87"/>
      <c r="L1431" s="87"/>
      <c r="M1431" s="87"/>
      <c r="N1431" s="87"/>
      <c r="O1431" s="87"/>
      <c r="P1431" s="87"/>
      <c r="Q1431" s="87"/>
      <c r="R1431" s="87"/>
      <c r="S1431" s="87"/>
      <c r="T1431" s="87"/>
      <c r="U1431" s="87"/>
      <c r="V1431" s="87"/>
      <c r="W1431" s="87"/>
      <c r="X1431" s="87"/>
      <c r="Y1431" s="87"/>
      <c r="Z1431" s="87"/>
      <c r="AA1431" s="87"/>
      <c r="AB1431" s="87"/>
      <c r="AC1431" s="87"/>
      <c r="AD1431" s="87"/>
      <c r="AE1431" s="87"/>
      <c r="AF1431" s="87"/>
      <c r="AG1431" s="87"/>
      <c r="AH1431" s="87"/>
      <c r="AI1431" s="87"/>
      <c r="AJ1431" s="87"/>
      <c r="AK1431" s="87"/>
      <c r="AL1431" s="87"/>
      <c r="AM1431" s="87"/>
      <c r="AN1431" s="87"/>
      <c r="AO1431" s="87"/>
      <c r="AP1431" s="87"/>
      <c r="AQ1431" s="87"/>
      <c r="AR1431" s="87"/>
      <c r="AS1431" s="87"/>
      <c r="AT1431" s="87"/>
      <c r="AU1431" s="87"/>
      <c r="AV1431" s="87"/>
      <c r="AW1431" s="87"/>
      <c r="AX1431" s="88"/>
    </row>
    <row r="1432" spans="1:113" ht="12" customHeight="1">
      <c r="A1432" s="78"/>
      <c r="B1432" s="86"/>
      <c r="C1432" s="87"/>
      <c r="D1432" s="87"/>
      <c r="E1432" s="87"/>
      <c r="F1432" s="87"/>
      <c r="G1432" s="87"/>
      <c r="H1432" s="87"/>
      <c r="I1432" s="87"/>
      <c r="J1432" s="87"/>
      <c r="K1432" s="87"/>
      <c r="L1432" s="87"/>
      <c r="M1432" s="87"/>
      <c r="N1432" s="87"/>
      <c r="O1432" s="87"/>
      <c r="P1432" s="87"/>
      <c r="Q1432" s="87"/>
      <c r="R1432" s="87"/>
      <c r="S1432" s="87"/>
      <c r="T1432" s="87"/>
      <c r="U1432" s="87"/>
      <c r="V1432" s="87"/>
      <c r="W1432" s="87"/>
      <c r="X1432" s="87"/>
      <c r="Y1432" s="87"/>
      <c r="Z1432" s="87"/>
      <c r="AA1432" s="87"/>
      <c r="AB1432" s="87"/>
      <c r="AC1432" s="87"/>
      <c r="AD1432" s="87"/>
      <c r="AE1432" s="87"/>
      <c r="AF1432" s="87"/>
      <c r="AG1432" s="87"/>
      <c r="AH1432" s="87"/>
      <c r="AI1432" s="87"/>
      <c r="AJ1432" s="87"/>
      <c r="AK1432" s="87"/>
      <c r="AL1432" s="87"/>
      <c r="AM1432" s="87"/>
      <c r="AN1432" s="87"/>
      <c r="AO1432" s="87"/>
      <c r="AP1432" s="87"/>
      <c r="AQ1432" s="87"/>
      <c r="AR1432" s="87"/>
      <c r="AS1432" s="87"/>
      <c r="AT1432" s="87"/>
      <c r="AU1432" s="87"/>
      <c r="AV1432" s="87"/>
      <c r="AW1432" s="87"/>
      <c r="AX1432" s="88"/>
    </row>
    <row r="1433" spans="1:113" ht="12" customHeight="1">
      <c r="A1433" s="78"/>
      <c r="B1433" s="86"/>
      <c r="C1433" s="87"/>
      <c r="D1433" s="87"/>
      <c r="E1433" s="87"/>
      <c r="F1433" s="87"/>
      <c r="G1433" s="87"/>
      <c r="H1433" s="87"/>
      <c r="I1433" s="87"/>
      <c r="J1433" s="87"/>
      <c r="K1433" s="87"/>
      <c r="L1433" s="87"/>
      <c r="M1433" s="87"/>
      <c r="N1433" s="87"/>
      <c r="O1433" s="87"/>
      <c r="P1433" s="87"/>
      <c r="Q1433" s="87"/>
      <c r="R1433" s="87"/>
      <c r="S1433" s="87"/>
      <c r="T1433" s="87"/>
      <c r="U1433" s="87"/>
      <c r="V1433" s="87"/>
      <c r="W1433" s="87"/>
      <c r="X1433" s="87"/>
      <c r="Y1433" s="87"/>
      <c r="Z1433" s="87"/>
      <c r="AA1433" s="87"/>
      <c r="AB1433" s="87"/>
      <c r="AC1433" s="87"/>
      <c r="AD1433" s="87"/>
      <c r="AE1433" s="87"/>
      <c r="AF1433" s="87"/>
      <c r="AG1433" s="87"/>
      <c r="AH1433" s="87"/>
      <c r="AI1433" s="87"/>
      <c r="AJ1433" s="87"/>
      <c r="AK1433" s="87"/>
      <c r="AL1433" s="87"/>
      <c r="AM1433" s="87"/>
      <c r="AN1433" s="87"/>
      <c r="AO1433" s="87"/>
      <c r="AP1433" s="87"/>
      <c r="AQ1433" s="87"/>
      <c r="AR1433" s="87"/>
      <c r="AS1433" s="87"/>
      <c r="AT1433" s="87"/>
      <c r="AU1433" s="87"/>
      <c r="AV1433" s="87"/>
      <c r="AW1433" s="87"/>
      <c r="AX1433" s="88"/>
    </row>
    <row r="1434" spans="1:113" ht="12" customHeight="1">
      <c r="A1434" s="78"/>
      <c r="B1434" s="86"/>
      <c r="C1434" s="87"/>
      <c r="D1434" s="87"/>
      <c r="E1434" s="87"/>
      <c r="F1434" s="87"/>
      <c r="G1434" s="87"/>
      <c r="H1434" s="87"/>
      <c r="I1434" s="87"/>
      <c r="J1434" s="87"/>
      <c r="K1434" s="87"/>
      <c r="L1434" s="87"/>
      <c r="M1434" s="87"/>
      <c r="N1434" s="87"/>
      <c r="O1434" s="87"/>
      <c r="P1434" s="87"/>
      <c r="Q1434" s="87"/>
      <c r="R1434" s="87"/>
      <c r="S1434" s="87"/>
      <c r="T1434" s="87"/>
      <c r="U1434" s="87"/>
      <c r="V1434" s="87"/>
      <c r="W1434" s="87"/>
      <c r="X1434" s="87"/>
      <c r="Y1434" s="87"/>
      <c r="Z1434" s="87"/>
      <c r="AA1434" s="87"/>
      <c r="AB1434" s="87"/>
      <c r="AC1434" s="87"/>
      <c r="AD1434" s="87"/>
      <c r="AE1434" s="87"/>
      <c r="AF1434" s="87"/>
      <c r="AG1434" s="87"/>
      <c r="AH1434" s="87"/>
      <c r="AI1434" s="87"/>
      <c r="AJ1434" s="87"/>
      <c r="AK1434" s="87"/>
      <c r="AL1434" s="87"/>
      <c r="AM1434" s="87"/>
      <c r="AN1434" s="87"/>
      <c r="AO1434" s="87"/>
      <c r="AP1434" s="87"/>
      <c r="AQ1434" s="87"/>
      <c r="AR1434" s="87"/>
      <c r="AS1434" s="87"/>
      <c r="AT1434" s="87"/>
      <c r="AU1434" s="87"/>
      <c r="AV1434" s="87"/>
      <c r="AW1434" s="87"/>
      <c r="AX1434" s="88"/>
      <c r="BC1434" s="89"/>
    </row>
    <row r="1435" spans="1:113" ht="12" customHeight="1">
      <c r="A1435" s="78"/>
      <c r="B1435" s="86"/>
      <c r="C1435" s="87"/>
      <c r="D1435" s="87"/>
      <c r="E1435" s="87"/>
      <c r="F1435" s="87"/>
      <c r="G1435" s="87"/>
      <c r="H1435" s="87"/>
      <c r="I1435" s="87"/>
      <c r="J1435" s="87"/>
      <c r="K1435" s="87"/>
      <c r="L1435" s="87"/>
      <c r="M1435" s="87"/>
      <c r="N1435" s="87"/>
      <c r="O1435" s="87"/>
      <c r="P1435" s="87"/>
      <c r="Q1435" s="87"/>
      <c r="R1435" s="87"/>
      <c r="S1435" s="87"/>
      <c r="T1435" s="87"/>
      <c r="U1435" s="87"/>
      <c r="V1435" s="87"/>
      <c r="W1435" s="87"/>
      <c r="X1435" s="87"/>
      <c r="Y1435" s="87"/>
      <c r="Z1435" s="87"/>
      <c r="AA1435" s="87"/>
      <c r="AB1435" s="87"/>
      <c r="AC1435" s="87"/>
      <c r="AD1435" s="87"/>
      <c r="AE1435" s="87"/>
      <c r="AF1435" s="87"/>
      <c r="AG1435" s="87"/>
      <c r="AH1435" s="87"/>
      <c r="AI1435" s="87"/>
      <c r="AJ1435" s="87"/>
      <c r="AK1435" s="87"/>
      <c r="AL1435" s="87"/>
      <c r="AM1435" s="87"/>
      <c r="AN1435" s="87"/>
      <c r="AO1435" s="87"/>
      <c r="AP1435" s="87"/>
      <c r="AQ1435" s="87"/>
      <c r="AR1435" s="87"/>
      <c r="AS1435" s="87"/>
      <c r="AT1435" s="87"/>
      <c r="AU1435" s="87"/>
      <c r="AV1435" s="87"/>
      <c r="AW1435" s="87"/>
      <c r="AX1435" s="88"/>
    </row>
    <row r="1436" spans="1:113" ht="12" customHeight="1">
      <c r="A1436" s="78"/>
      <c r="B1436" s="86"/>
      <c r="C1436" s="87"/>
      <c r="D1436" s="87"/>
      <c r="E1436" s="87"/>
      <c r="F1436" s="87"/>
      <c r="G1436" s="87"/>
      <c r="H1436" s="87"/>
      <c r="I1436" s="87"/>
      <c r="J1436" s="87"/>
      <c r="K1436" s="87"/>
      <c r="L1436" s="87"/>
      <c r="M1436" s="87"/>
      <c r="N1436" s="87"/>
      <c r="O1436" s="87"/>
      <c r="P1436" s="87"/>
      <c r="Q1436" s="87"/>
      <c r="R1436" s="87"/>
      <c r="S1436" s="87"/>
      <c r="T1436" s="87"/>
      <c r="U1436" s="87"/>
      <c r="V1436" s="87"/>
      <c r="W1436" s="87"/>
      <c r="X1436" s="87"/>
      <c r="Y1436" s="87"/>
      <c r="Z1436" s="87"/>
      <c r="AA1436" s="87"/>
      <c r="AB1436" s="87"/>
      <c r="AC1436" s="87"/>
      <c r="AD1436" s="87"/>
      <c r="AE1436" s="87"/>
      <c r="AF1436" s="87"/>
      <c r="AG1436" s="87"/>
      <c r="AH1436" s="87"/>
      <c r="AI1436" s="87"/>
      <c r="AJ1436" s="87"/>
      <c r="AK1436" s="87"/>
      <c r="AL1436" s="87"/>
      <c r="AM1436" s="87"/>
      <c r="AN1436" s="87"/>
      <c r="AO1436" s="87"/>
      <c r="AP1436" s="87"/>
      <c r="AQ1436" s="87"/>
      <c r="AR1436" s="87"/>
      <c r="AS1436" s="87"/>
      <c r="AT1436" s="87"/>
      <c r="AU1436" s="87"/>
      <c r="AV1436" s="87"/>
      <c r="AW1436" s="87"/>
      <c r="AX1436" s="88"/>
    </row>
    <row r="1437" spans="1:113" ht="12" customHeight="1">
      <c r="A1437" s="78"/>
      <c r="B1437" s="86"/>
      <c r="C1437" s="87"/>
      <c r="D1437" s="87"/>
      <c r="E1437" s="87"/>
      <c r="F1437" s="87"/>
      <c r="G1437" s="87"/>
      <c r="H1437" s="87"/>
      <c r="I1437" s="87"/>
      <c r="J1437" s="87"/>
      <c r="K1437" s="87"/>
      <c r="L1437" s="87"/>
      <c r="M1437" s="87"/>
      <c r="N1437" s="87"/>
      <c r="O1437" s="87"/>
      <c r="P1437" s="87"/>
      <c r="Q1437" s="87"/>
      <c r="R1437" s="87"/>
      <c r="S1437" s="87"/>
      <c r="T1437" s="87"/>
      <c r="U1437" s="87"/>
      <c r="V1437" s="87"/>
      <c r="W1437" s="87"/>
      <c r="X1437" s="87"/>
      <c r="Y1437" s="87"/>
      <c r="Z1437" s="87"/>
      <c r="AA1437" s="87"/>
      <c r="AB1437" s="87"/>
      <c r="AC1437" s="87"/>
      <c r="AD1437" s="87"/>
      <c r="AE1437" s="87"/>
      <c r="AF1437" s="87"/>
      <c r="AG1437" s="87"/>
      <c r="AH1437" s="87"/>
      <c r="AI1437" s="87"/>
      <c r="AJ1437" s="87"/>
      <c r="AK1437" s="87"/>
      <c r="AL1437" s="87"/>
      <c r="AM1437" s="87"/>
      <c r="AN1437" s="87"/>
      <c r="AO1437" s="87"/>
      <c r="AP1437" s="87"/>
      <c r="AQ1437" s="87"/>
      <c r="AR1437" s="87"/>
      <c r="AS1437" s="87"/>
      <c r="AT1437" s="87"/>
      <c r="AU1437" s="87"/>
      <c r="AV1437" s="87"/>
      <c r="AW1437" s="87"/>
      <c r="AX1437" s="88"/>
    </row>
    <row r="1438" spans="1:113" ht="15" thickBot="1">
      <c r="A1438" s="90"/>
      <c r="B1438" s="91"/>
      <c r="C1438" s="92"/>
      <c r="D1438" s="92"/>
      <c r="E1438" s="92"/>
      <c r="F1438" s="92"/>
      <c r="G1438" s="92"/>
      <c r="H1438" s="92"/>
      <c r="I1438" s="92"/>
      <c r="J1438" s="92"/>
      <c r="K1438" s="92"/>
      <c r="L1438" s="92"/>
      <c r="M1438" s="92"/>
      <c r="N1438" s="92"/>
      <c r="O1438" s="92"/>
      <c r="P1438" s="92"/>
      <c r="Q1438" s="92"/>
      <c r="R1438" s="92"/>
      <c r="S1438" s="92"/>
      <c r="T1438" s="92"/>
      <c r="U1438" s="92"/>
      <c r="V1438" s="92"/>
      <c r="W1438" s="92"/>
      <c r="X1438" s="92"/>
      <c r="Y1438" s="92"/>
      <c r="Z1438" s="92"/>
      <c r="AA1438" s="92"/>
      <c r="AB1438" s="92"/>
      <c r="AC1438" s="92"/>
      <c r="AD1438" s="92"/>
      <c r="AE1438" s="92"/>
      <c r="AF1438" s="92"/>
      <c r="AG1438" s="92"/>
      <c r="AH1438" s="92"/>
      <c r="AI1438" s="92"/>
      <c r="AJ1438" s="92"/>
      <c r="AK1438" s="92"/>
      <c r="AL1438" s="92"/>
      <c r="AM1438" s="92"/>
      <c r="AN1438" s="92"/>
      <c r="AO1438" s="92"/>
      <c r="AP1438" s="92"/>
      <c r="AQ1438" s="92"/>
      <c r="AR1438" s="92"/>
      <c r="AS1438" s="92"/>
      <c r="AT1438" s="92"/>
      <c r="AU1438" s="92"/>
      <c r="AV1438" s="92"/>
      <c r="AW1438" s="92"/>
      <c r="AX1438" s="93"/>
    </row>
    <row r="1439" spans="1:113">
      <c r="B1439" s="94"/>
    </row>
    <row r="1440" spans="1:113" ht="14.25">
      <c r="B1440" s="80" t="s">
        <v>91</v>
      </c>
      <c r="C1440" s="78"/>
      <c r="D1440" s="78"/>
      <c r="E1440" s="78"/>
      <c r="F1440" s="78"/>
      <c r="G1440" s="78"/>
      <c r="H1440" s="78"/>
      <c r="I1440" s="78"/>
      <c r="J1440" s="78"/>
      <c r="K1440" s="78"/>
      <c r="L1440" s="79"/>
      <c r="M1440" s="79"/>
      <c r="N1440" s="79"/>
      <c r="O1440" s="79"/>
      <c r="P1440" s="78"/>
      <c r="Q1440" s="78"/>
      <c r="R1440" s="78"/>
      <c r="S1440" s="78"/>
      <c r="T1440" s="78"/>
      <c r="U1440" s="78"/>
      <c r="V1440" s="80"/>
      <c r="W1440" s="80"/>
      <c r="X1440" s="80"/>
      <c r="Y1440" s="80"/>
      <c r="Z1440" s="80"/>
      <c r="AA1440" s="80"/>
      <c r="AB1440" s="80"/>
      <c r="AC1440" s="80"/>
      <c r="AD1440" s="80"/>
      <c r="AE1440" s="80"/>
      <c r="AF1440" s="80"/>
      <c r="AG1440" s="80"/>
      <c r="AH1440" s="80"/>
      <c r="AI1440" s="80"/>
      <c r="AJ1440" s="80"/>
      <c r="AK1440" s="80"/>
      <c r="AL1440" s="80"/>
      <c r="AM1440" s="80"/>
      <c r="AN1440" s="80"/>
      <c r="AO1440" s="80"/>
      <c r="AP1440" s="80"/>
      <c r="AQ1440" s="80"/>
      <c r="AR1440" s="80"/>
      <c r="AS1440" s="80"/>
      <c r="AT1440" s="80"/>
      <c r="AU1440" s="80"/>
      <c r="AV1440" s="80"/>
      <c r="AW1440" s="80"/>
      <c r="AX1440" s="80"/>
    </row>
    <row r="1441" spans="1:251" ht="15" thickBot="1">
      <c r="B1441" s="78"/>
      <c r="C1441" s="78"/>
      <c r="D1441" s="78"/>
      <c r="E1441" s="78"/>
      <c r="F1441" s="78"/>
      <c r="G1441" s="78"/>
      <c r="H1441" s="78"/>
      <c r="I1441" s="78"/>
      <c r="J1441" s="78"/>
      <c r="K1441" s="78"/>
      <c r="L1441" s="79"/>
      <c r="M1441" s="79"/>
      <c r="N1441" s="79"/>
      <c r="O1441" s="79"/>
      <c r="P1441" s="78"/>
      <c r="Q1441" s="78"/>
      <c r="R1441" s="78"/>
      <c r="S1441" s="78"/>
      <c r="T1441" s="78"/>
      <c r="U1441" s="78"/>
      <c r="V1441" s="80"/>
      <c r="W1441" s="80"/>
      <c r="X1441" s="80"/>
      <c r="Y1441" s="80"/>
      <c r="Z1441" s="80"/>
      <c r="AA1441" s="80"/>
      <c r="AB1441" s="80"/>
      <c r="AC1441" s="80"/>
      <c r="AD1441" s="80"/>
      <c r="AE1441" s="80"/>
      <c r="AF1441" s="80"/>
      <c r="AG1441" s="80"/>
      <c r="AH1441" s="80"/>
      <c r="AI1441" s="80"/>
      <c r="AJ1441" s="80"/>
      <c r="AK1441" s="80"/>
      <c r="AL1441" s="80"/>
      <c r="AM1441" s="80"/>
      <c r="AN1441" s="80"/>
      <c r="AO1441" s="80"/>
      <c r="AP1441" s="80"/>
      <c r="AQ1441" s="80"/>
      <c r="AR1441" s="80"/>
      <c r="AS1441" s="80"/>
      <c r="AT1441" s="80"/>
      <c r="AU1441" s="80"/>
      <c r="AV1441" s="80"/>
      <c r="AW1441" s="80"/>
      <c r="AX1441" s="95" t="s">
        <v>92</v>
      </c>
    </row>
    <row r="1442" spans="1:251" s="89" customFormat="1" ht="13.5" customHeight="1">
      <c r="A1442" s="78"/>
      <c r="B1442" s="96" t="s">
        <v>93</v>
      </c>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8"/>
      <c r="AA1442" s="99" t="s">
        <v>94</v>
      </c>
      <c r="AB1442" s="97"/>
      <c r="AC1442" s="97"/>
      <c r="AD1442" s="97"/>
      <c r="AE1442" s="97"/>
      <c r="AF1442" s="97"/>
      <c r="AG1442" s="97"/>
      <c r="AH1442" s="97"/>
      <c r="AI1442" s="98"/>
      <c r="AJ1442" s="99" t="s">
        <v>95</v>
      </c>
      <c r="AK1442" s="97"/>
      <c r="AL1442" s="97"/>
      <c r="AM1442" s="97"/>
      <c r="AN1442" s="97"/>
      <c r="AO1442" s="97"/>
      <c r="AP1442" s="97"/>
      <c r="AQ1442" s="97"/>
      <c r="AR1442" s="98"/>
      <c r="AS1442" s="99" t="s">
        <v>96</v>
      </c>
      <c r="AT1442" s="97"/>
      <c r="AU1442" s="97"/>
      <c r="AV1442" s="97"/>
      <c r="AW1442" s="97"/>
      <c r="AX1442" s="100"/>
      <c r="AY1442" s="65"/>
      <c r="AZ1442" s="65"/>
      <c r="BA1442" s="65"/>
      <c r="BB1442" s="65"/>
      <c r="BC1442" s="65"/>
      <c r="BD1442" s="65"/>
      <c r="BE1442" s="65"/>
      <c r="BF1442" s="65"/>
      <c r="BG1442" s="65"/>
      <c r="BH1442" s="65"/>
      <c r="BI1442" s="65"/>
      <c r="BJ1442" s="65"/>
      <c r="BK1442" s="65"/>
      <c r="BL1442" s="65"/>
      <c r="BM1442" s="65"/>
      <c r="BN1442" s="65"/>
      <c r="BO1442" s="65"/>
      <c r="BP1442" s="65"/>
      <c r="BQ1442" s="65"/>
      <c r="BR1442" s="65"/>
      <c r="BS1442" s="65"/>
      <c r="BT1442" s="65"/>
      <c r="BU1442" s="65"/>
      <c r="BV1442" s="65"/>
      <c r="BW1442" s="65"/>
      <c r="BX1442" s="65"/>
      <c r="BY1442" s="65"/>
      <c r="BZ1442" s="65"/>
      <c r="CA1442" s="65"/>
      <c r="CB1442" s="65"/>
      <c r="CC1442" s="65"/>
      <c r="CD1442" s="65"/>
      <c r="CE1442" s="65"/>
      <c r="CF1442" s="65"/>
      <c r="CG1442" s="65"/>
      <c r="CH1442" s="65"/>
      <c r="CI1442" s="65"/>
      <c r="CJ1442" s="65"/>
      <c r="CK1442" s="65"/>
      <c r="CL1442" s="65"/>
      <c r="CM1442" s="65"/>
      <c r="CN1442" s="65"/>
      <c r="CO1442" s="65"/>
      <c r="CP1442" s="65"/>
      <c r="CQ1442" s="65"/>
      <c r="CR1442" s="65"/>
      <c r="CS1442" s="65"/>
      <c r="CT1442" s="65"/>
      <c r="CU1442" s="65"/>
      <c r="CV1442" s="65"/>
      <c r="CW1442" s="65"/>
      <c r="CX1442" s="65"/>
      <c r="CY1442" s="65"/>
      <c r="CZ1442" s="65"/>
      <c r="DA1442" s="65"/>
      <c r="DB1442" s="65"/>
      <c r="DC1442" s="65"/>
      <c r="DD1442" s="65"/>
      <c r="DE1442" s="65"/>
      <c r="DF1442" s="65"/>
      <c r="DG1442" s="65"/>
      <c r="DH1442" s="65"/>
      <c r="DI1442" s="65"/>
      <c r="DJ1442" s="65"/>
      <c r="DK1442" s="65"/>
      <c r="DL1442" s="65"/>
      <c r="DM1442" s="65"/>
      <c r="DN1442" s="65"/>
      <c r="DO1442" s="65"/>
      <c r="DP1442" s="65"/>
      <c r="DQ1442" s="65"/>
      <c r="DR1442" s="65"/>
      <c r="DS1442" s="65"/>
      <c r="DT1442" s="65"/>
      <c r="DU1442" s="65"/>
      <c r="DV1442" s="65"/>
      <c r="DW1442" s="65"/>
      <c r="DX1442" s="65"/>
      <c r="DY1442" s="65"/>
      <c r="DZ1442" s="65"/>
      <c r="EA1442" s="65"/>
      <c r="EB1442" s="65"/>
      <c r="EC1442" s="65"/>
      <c r="ED1442" s="65"/>
      <c r="EE1442" s="65"/>
      <c r="EF1442" s="65"/>
      <c r="EG1442" s="65"/>
      <c r="EH1442" s="65"/>
      <c r="EI1442" s="65"/>
      <c r="EJ1442" s="65"/>
      <c r="EK1442" s="65"/>
      <c r="EL1442" s="65"/>
      <c r="EM1442" s="65"/>
      <c r="EN1442" s="65"/>
      <c r="EO1442" s="65"/>
      <c r="EP1442" s="65"/>
      <c r="EQ1442" s="65"/>
      <c r="ER1442" s="65"/>
      <c r="ES1442" s="65"/>
      <c r="ET1442" s="65"/>
      <c r="EU1442" s="65"/>
      <c r="EV1442" s="65"/>
      <c r="EW1442" s="65"/>
      <c r="EX1442" s="65"/>
      <c r="EY1442" s="65"/>
      <c r="EZ1442" s="65"/>
      <c r="FA1442" s="65"/>
      <c r="FB1442" s="65"/>
      <c r="FC1442" s="65"/>
      <c r="FD1442" s="65"/>
      <c r="FE1442" s="65"/>
      <c r="FF1442" s="65"/>
      <c r="FG1442" s="65"/>
      <c r="FH1442" s="65"/>
      <c r="FI1442" s="65"/>
      <c r="FJ1442" s="65"/>
      <c r="FK1442" s="65"/>
      <c r="FL1442" s="65"/>
      <c r="FM1442" s="65"/>
      <c r="FN1442" s="65"/>
      <c r="FO1442" s="65"/>
      <c r="FP1442" s="65"/>
      <c r="FQ1442" s="65"/>
      <c r="FR1442" s="65"/>
      <c r="FS1442" s="65"/>
      <c r="FT1442" s="65"/>
      <c r="FU1442" s="65"/>
      <c r="FV1442" s="65"/>
      <c r="FW1442" s="65"/>
      <c r="FX1442" s="65"/>
      <c r="FY1442" s="65"/>
      <c r="FZ1442" s="65"/>
      <c r="GA1442" s="65"/>
      <c r="GB1442" s="65"/>
      <c r="GC1442" s="65"/>
      <c r="GD1442" s="65"/>
      <c r="GE1442" s="65"/>
      <c r="GF1442" s="65"/>
      <c r="GG1442" s="65"/>
      <c r="GH1442" s="65"/>
      <c r="GI1442" s="65"/>
      <c r="GJ1442" s="65"/>
      <c r="GK1442" s="65"/>
      <c r="GL1442" s="65"/>
      <c r="GM1442" s="65"/>
      <c r="GN1442" s="65"/>
      <c r="GO1442" s="65"/>
      <c r="GP1442" s="65"/>
      <c r="GQ1442" s="65"/>
      <c r="GR1442" s="65"/>
      <c r="GS1442" s="65"/>
      <c r="GT1442" s="65"/>
      <c r="GU1442" s="65"/>
      <c r="GV1442" s="65"/>
      <c r="GW1442" s="65"/>
      <c r="GX1442" s="65"/>
      <c r="GY1442" s="65"/>
      <c r="GZ1442" s="65"/>
      <c r="HA1442" s="65"/>
      <c r="HB1442" s="65"/>
      <c r="HC1442" s="65"/>
      <c r="HD1442" s="65"/>
      <c r="HE1442" s="65"/>
      <c r="HF1442" s="65"/>
      <c r="HG1442" s="65"/>
      <c r="HH1442" s="65"/>
      <c r="HI1442" s="65"/>
      <c r="HJ1442" s="65"/>
      <c r="HK1442" s="65"/>
      <c r="HL1442" s="65"/>
      <c r="HM1442" s="65"/>
      <c r="HN1442" s="65"/>
      <c r="HO1442" s="65"/>
      <c r="HP1442" s="65"/>
      <c r="HQ1442" s="65"/>
      <c r="HR1442" s="65"/>
      <c r="HS1442" s="65"/>
      <c r="HT1442" s="65"/>
      <c r="HU1442" s="65"/>
      <c r="HV1442" s="65"/>
      <c r="HW1442" s="65"/>
      <c r="HX1442" s="65"/>
      <c r="HY1442" s="65"/>
      <c r="HZ1442" s="65"/>
      <c r="IA1442" s="65"/>
      <c r="IB1442" s="65"/>
      <c r="IC1442" s="65"/>
      <c r="ID1442" s="65"/>
      <c r="IE1442" s="65"/>
      <c r="IF1442" s="65"/>
      <c r="IG1442" s="65"/>
      <c r="IH1442" s="65"/>
      <c r="II1442" s="65"/>
      <c r="IJ1442" s="65"/>
      <c r="IK1442" s="65"/>
      <c r="IL1442" s="65"/>
      <c r="IM1442" s="65"/>
      <c r="IN1442" s="65"/>
      <c r="IO1442" s="65"/>
      <c r="IP1442" s="65"/>
      <c r="IQ1442" s="65"/>
    </row>
    <row r="1443" spans="1:251" s="89" customFormat="1" ht="13.5">
      <c r="A1443" s="78"/>
      <c r="B1443" s="101"/>
      <c r="C1443" s="102"/>
      <c r="D1443" s="102"/>
      <c r="E1443" s="102"/>
      <c r="F1443" s="102"/>
      <c r="G1443" s="102"/>
      <c r="H1443" s="102"/>
      <c r="I1443" s="102"/>
      <c r="J1443" s="102"/>
      <c r="K1443" s="102"/>
      <c r="L1443" s="102"/>
      <c r="M1443" s="102"/>
      <c r="N1443" s="102"/>
      <c r="O1443" s="102"/>
      <c r="P1443" s="102"/>
      <c r="Q1443" s="102"/>
      <c r="R1443" s="102"/>
      <c r="S1443" s="102"/>
      <c r="T1443" s="102"/>
      <c r="U1443" s="102"/>
      <c r="V1443" s="102"/>
      <c r="W1443" s="102"/>
      <c r="X1443" s="102"/>
      <c r="Y1443" s="102"/>
      <c r="Z1443" s="103"/>
      <c r="AA1443" s="104"/>
      <c r="AB1443" s="102"/>
      <c r="AC1443" s="102"/>
      <c r="AD1443" s="102"/>
      <c r="AE1443" s="102"/>
      <c r="AF1443" s="102"/>
      <c r="AG1443" s="102"/>
      <c r="AH1443" s="102"/>
      <c r="AI1443" s="103"/>
      <c r="AJ1443" s="104"/>
      <c r="AK1443" s="102"/>
      <c r="AL1443" s="102"/>
      <c r="AM1443" s="102"/>
      <c r="AN1443" s="102"/>
      <c r="AO1443" s="102"/>
      <c r="AP1443" s="102"/>
      <c r="AQ1443" s="102"/>
      <c r="AR1443" s="103"/>
      <c r="AS1443" s="104"/>
      <c r="AT1443" s="102"/>
      <c r="AU1443" s="102"/>
      <c r="AV1443" s="102"/>
      <c r="AW1443" s="102"/>
      <c r="AX1443" s="105"/>
      <c r="AY1443" s="65"/>
      <c r="AZ1443" s="65"/>
      <c r="BA1443" s="65"/>
      <c r="BB1443" s="106"/>
      <c r="BC1443" s="107"/>
      <c r="BE1443" s="65"/>
      <c r="BF1443" s="65"/>
      <c r="BG1443" s="65"/>
      <c r="BH1443" s="65"/>
      <c r="BI1443" s="65"/>
      <c r="BJ1443" s="65"/>
      <c r="BK1443" s="65"/>
      <c r="BL1443" s="65"/>
      <c r="BM1443" s="65"/>
      <c r="BN1443" s="65"/>
      <c r="BO1443" s="65"/>
      <c r="BP1443" s="65"/>
      <c r="BQ1443" s="65"/>
      <c r="BR1443" s="65"/>
      <c r="BS1443" s="65"/>
      <c r="BT1443" s="65"/>
      <c r="BU1443" s="65"/>
      <c r="BV1443" s="65"/>
      <c r="BW1443" s="65"/>
      <c r="BX1443" s="65"/>
      <c r="BY1443" s="65"/>
      <c r="BZ1443" s="65"/>
      <c r="CA1443" s="65"/>
      <c r="CB1443" s="65"/>
      <c r="CC1443" s="65"/>
      <c r="CD1443" s="65"/>
      <c r="CE1443" s="65"/>
      <c r="CF1443" s="65"/>
      <c r="CG1443" s="65"/>
      <c r="CH1443" s="65"/>
      <c r="CI1443" s="65"/>
      <c r="CJ1443" s="65"/>
      <c r="CK1443" s="65"/>
      <c r="CL1443" s="65"/>
      <c r="CM1443" s="65"/>
      <c r="CN1443" s="65"/>
      <c r="CO1443" s="65"/>
      <c r="CP1443" s="65"/>
      <c r="CQ1443" s="65"/>
      <c r="CR1443" s="65"/>
      <c r="CS1443" s="65"/>
      <c r="CT1443" s="65"/>
      <c r="CU1443" s="65"/>
      <c r="CV1443" s="65"/>
      <c r="CW1443" s="65"/>
      <c r="CX1443" s="65"/>
      <c r="CY1443" s="65"/>
      <c r="CZ1443" s="65"/>
      <c r="DA1443" s="65"/>
      <c r="DB1443" s="65"/>
      <c r="DC1443" s="65"/>
      <c r="DD1443" s="65"/>
      <c r="DE1443" s="65"/>
      <c r="DF1443" s="65"/>
      <c r="DG1443" s="65"/>
      <c r="DH1443" s="65"/>
      <c r="DI1443" s="65"/>
      <c r="DJ1443" s="65"/>
      <c r="DK1443" s="65"/>
      <c r="DL1443" s="65"/>
      <c r="DM1443" s="65"/>
      <c r="DN1443" s="65"/>
      <c r="DO1443" s="65"/>
      <c r="DP1443" s="65"/>
      <c r="DQ1443" s="65"/>
      <c r="DR1443" s="65"/>
      <c r="DS1443" s="65"/>
      <c r="DT1443" s="65"/>
      <c r="DU1443" s="65"/>
      <c r="DV1443" s="65"/>
      <c r="DW1443" s="65"/>
      <c r="DX1443" s="65"/>
      <c r="DY1443" s="65"/>
      <c r="DZ1443" s="65"/>
      <c r="EA1443" s="65"/>
      <c r="EB1443" s="65"/>
      <c r="EC1443" s="65"/>
      <c r="ED1443" s="65"/>
      <c r="EE1443" s="65"/>
      <c r="EF1443" s="65"/>
      <c r="EG1443" s="65"/>
      <c r="EH1443" s="65"/>
      <c r="EI1443" s="65"/>
      <c r="EJ1443" s="65"/>
      <c r="EK1443" s="65"/>
      <c r="EL1443" s="65"/>
      <c r="EM1443" s="65"/>
      <c r="EN1443" s="65"/>
      <c r="EO1443" s="65"/>
      <c r="EP1443" s="65"/>
      <c r="EQ1443" s="65"/>
      <c r="ER1443" s="65"/>
      <c r="ES1443" s="65"/>
      <c r="ET1443" s="65"/>
      <c r="EU1443" s="65"/>
      <c r="EV1443" s="65"/>
      <c r="EW1443" s="65"/>
      <c r="EX1443" s="65"/>
      <c r="EY1443" s="65"/>
      <c r="EZ1443" s="65"/>
      <c r="FA1443" s="65"/>
      <c r="FB1443" s="65"/>
      <c r="FC1443" s="65"/>
      <c r="FD1443" s="65"/>
      <c r="FE1443" s="65"/>
      <c r="FF1443" s="65"/>
      <c r="FG1443" s="65"/>
      <c r="FH1443" s="65"/>
      <c r="FI1443" s="65"/>
      <c r="FJ1443" s="65"/>
      <c r="FK1443" s="65"/>
      <c r="FL1443" s="65"/>
      <c r="FM1443" s="65"/>
      <c r="FN1443" s="65"/>
      <c r="FO1443" s="65"/>
      <c r="FP1443" s="65"/>
      <c r="FQ1443" s="65"/>
      <c r="FR1443" s="65"/>
      <c r="FS1443" s="65"/>
      <c r="FT1443" s="65"/>
      <c r="FU1443" s="65"/>
      <c r="FV1443" s="65"/>
      <c r="FW1443" s="65"/>
      <c r="FX1443" s="65"/>
      <c r="FY1443" s="65"/>
      <c r="FZ1443" s="65"/>
      <c r="GA1443" s="65"/>
      <c r="GB1443" s="65"/>
      <c r="GC1443" s="65"/>
      <c r="GD1443" s="65"/>
      <c r="GE1443" s="65"/>
      <c r="GF1443" s="65"/>
      <c r="GG1443" s="65"/>
      <c r="GH1443" s="65"/>
      <c r="GI1443" s="65"/>
      <c r="GJ1443" s="65"/>
      <c r="GK1443" s="65"/>
      <c r="GL1443" s="65"/>
      <c r="GM1443" s="65"/>
      <c r="GN1443" s="65"/>
      <c r="GO1443" s="65"/>
      <c r="GP1443" s="65"/>
      <c r="GQ1443" s="65"/>
      <c r="GR1443" s="65"/>
      <c r="GS1443" s="65"/>
      <c r="GT1443" s="65"/>
      <c r="GU1443" s="65"/>
      <c r="GV1443" s="65"/>
      <c r="GW1443" s="65"/>
      <c r="GX1443" s="65"/>
      <c r="GY1443" s="65"/>
      <c r="GZ1443" s="65"/>
      <c r="HA1443" s="65"/>
      <c r="HB1443" s="65"/>
      <c r="HC1443" s="65"/>
      <c r="HD1443" s="65"/>
      <c r="HE1443" s="65"/>
      <c r="HF1443" s="65"/>
      <c r="HG1443" s="65"/>
      <c r="HH1443" s="65"/>
      <c r="HI1443" s="65"/>
      <c r="HJ1443" s="65"/>
      <c r="HK1443" s="65"/>
      <c r="HL1443" s="65"/>
      <c r="HM1443" s="65"/>
      <c r="HN1443" s="65"/>
      <c r="HO1443" s="65"/>
      <c r="HP1443" s="65"/>
      <c r="HQ1443" s="65"/>
      <c r="HR1443" s="65"/>
      <c r="HS1443" s="65"/>
      <c r="HT1443" s="65"/>
      <c r="HU1443" s="65"/>
      <c r="HV1443" s="65"/>
      <c r="HW1443" s="65"/>
      <c r="HX1443" s="65"/>
      <c r="HY1443" s="65"/>
      <c r="HZ1443" s="65"/>
      <c r="IA1443" s="65"/>
      <c r="IB1443" s="65"/>
      <c r="IC1443" s="65"/>
      <c r="ID1443" s="65"/>
      <c r="IE1443" s="65"/>
      <c r="IF1443" s="65"/>
      <c r="IG1443" s="65"/>
      <c r="IH1443" s="65"/>
      <c r="II1443" s="65"/>
      <c r="IJ1443" s="65"/>
      <c r="IK1443" s="65"/>
      <c r="IL1443" s="65"/>
      <c r="IM1443" s="65"/>
      <c r="IN1443" s="65"/>
      <c r="IO1443" s="65"/>
      <c r="IP1443" s="65"/>
      <c r="IQ1443" s="65"/>
    </row>
    <row r="1444" spans="1:251" s="89" customFormat="1" ht="18.75" customHeight="1">
      <c r="A1444" s="78"/>
      <c r="B1444" s="108"/>
      <c r="C1444" s="109" t="s">
        <v>290</v>
      </c>
      <c r="D1444" s="110"/>
      <c r="E1444" s="110"/>
      <c r="F1444" s="110"/>
      <c r="G1444" s="110"/>
      <c r="H1444" s="110"/>
      <c r="I1444" s="110"/>
      <c r="J1444" s="110"/>
      <c r="K1444" s="110"/>
      <c r="L1444" s="110"/>
      <c r="M1444" s="110"/>
      <c r="N1444" s="110"/>
      <c r="O1444" s="110"/>
      <c r="P1444" s="110"/>
      <c r="Q1444" s="110"/>
      <c r="R1444" s="110"/>
      <c r="S1444" s="110"/>
      <c r="T1444" s="110"/>
      <c r="U1444" s="110"/>
      <c r="V1444" s="110"/>
      <c r="W1444" s="110"/>
      <c r="X1444" s="110"/>
      <c r="Y1444" s="110"/>
      <c r="Z1444" s="111"/>
      <c r="AA1444" s="112">
        <v>350</v>
      </c>
      <c r="AB1444" s="113"/>
      <c r="AC1444" s="113"/>
      <c r="AD1444" s="113"/>
      <c r="AE1444" s="113"/>
      <c r="AF1444" s="113"/>
      <c r="AG1444" s="113"/>
      <c r="AH1444" s="113"/>
      <c r="AI1444" s="114"/>
      <c r="AJ1444" s="112">
        <v>352</v>
      </c>
      <c r="AK1444" s="113"/>
      <c r="AL1444" s="113"/>
      <c r="AM1444" s="113"/>
      <c r="AN1444" s="113"/>
      <c r="AO1444" s="113"/>
      <c r="AP1444" s="113"/>
      <c r="AQ1444" s="113"/>
      <c r="AR1444" s="114"/>
      <c r="AS1444" s="115"/>
      <c r="AT1444" s="116"/>
      <c r="AU1444" s="116"/>
      <c r="AV1444" s="116"/>
      <c r="AW1444" s="116"/>
      <c r="AX1444" s="117"/>
      <c r="AY1444" s="65"/>
      <c r="AZ1444" s="65"/>
      <c r="BA1444" s="65"/>
      <c r="BB1444" s="65"/>
      <c r="BC1444" s="65"/>
      <c r="BD1444" s="65"/>
      <c r="BE1444" s="65"/>
      <c r="BF1444" s="65"/>
      <c r="BG1444" s="65"/>
      <c r="BH1444" s="65"/>
      <c r="BI1444" s="65"/>
      <c r="BJ1444" s="65"/>
      <c r="BK1444" s="65"/>
      <c r="BL1444" s="65"/>
      <c r="BM1444" s="65"/>
      <c r="BN1444" s="65"/>
      <c r="BO1444" s="65"/>
      <c r="BP1444" s="65"/>
      <c r="BQ1444" s="65"/>
      <c r="BR1444" s="65"/>
      <c r="BS1444" s="65"/>
      <c r="BT1444" s="65"/>
      <c r="BU1444" s="65"/>
      <c r="BV1444" s="65"/>
      <c r="BW1444" s="65"/>
      <c r="BX1444" s="65"/>
      <c r="BY1444" s="65"/>
      <c r="BZ1444" s="65"/>
      <c r="CA1444" s="65"/>
      <c r="CB1444" s="65"/>
      <c r="CC1444" s="65"/>
      <c r="CD1444" s="65"/>
      <c r="CE1444" s="65"/>
      <c r="CF1444" s="65"/>
      <c r="CG1444" s="65"/>
      <c r="CH1444" s="65"/>
      <c r="CI1444" s="65"/>
      <c r="CJ1444" s="65"/>
      <c r="CK1444" s="65"/>
      <c r="CL1444" s="65"/>
      <c r="CM1444" s="65"/>
      <c r="CN1444" s="65"/>
      <c r="CO1444" s="65"/>
      <c r="CP1444" s="65"/>
      <c r="CQ1444" s="65"/>
      <c r="CR1444" s="65"/>
      <c r="CS1444" s="65"/>
      <c r="CT1444" s="65"/>
      <c r="CU1444" s="65"/>
      <c r="CV1444" s="65"/>
      <c r="CW1444" s="65"/>
      <c r="CX1444" s="65"/>
      <c r="CY1444" s="65"/>
      <c r="CZ1444" s="65"/>
      <c r="DA1444" s="65"/>
      <c r="DB1444" s="65"/>
      <c r="DC1444" s="65"/>
      <c r="DD1444" s="65"/>
      <c r="DE1444" s="65"/>
      <c r="DF1444" s="65"/>
      <c r="DG1444" s="65"/>
      <c r="DH1444" s="65"/>
      <c r="DI1444" s="65"/>
      <c r="DJ1444" s="65"/>
      <c r="DK1444" s="65"/>
      <c r="DL1444" s="65"/>
      <c r="DM1444" s="65"/>
      <c r="DN1444" s="65"/>
      <c r="DO1444" s="65"/>
      <c r="DP1444" s="65"/>
      <c r="DQ1444" s="65"/>
      <c r="DR1444" s="65"/>
      <c r="DS1444" s="65"/>
      <c r="DT1444" s="65"/>
      <c r="DU1444" s="65"/>
      <c r="DV1444" s="65"/>
      <c r="DW1444" s="65"/>
      <c r="DX1444" s="65"/>
      <c r="DY1444" s="65"/>
      <c r="DZ1444" s="65"/>
      <c r="EA1444" s="65"/>
      <c r="EB1444" s="65"/>
      <c r="EC1444" s="65"/>
      <c r="ED1444" s="65"/>
      <c r="EE1444" s="65"/>
      <c r="EF1444" s="65"/>
      <c r="EG1444" s="65"/>
      <c r="EH1444" s="65"/>
      <c r="EI1444" s="65"/>
      <c r="EJ1444" s="65"/>
      <c r="EK1444" s="65"/>
      <c r="EL1444" s="65"/>
      <c r="EM1444" s="65"/>
      <c r="EN1444" s="65"/>
      <c r="EO1444" s="65"/>
      <c r="EP1444" s="65"/>
      <c r="EQ1444" s="65"/>
      <c r="ER1444" s="65"/>
      <c r="ES1444" s="65"/>
      <c r="ET1444" s="65"/>
      <c r="EU1444" s="65"/>
      <c r="EV1444" s="65"/>
      <c r="EW1444" s="65"/>
      <c r="EX1444" s="65"/>
      <c r="EY1444" s="65"/>
      <c r="EZ1444" s="65"/>
      <c r="FA1444" s="65"/>
      <c r="FB1444" s="65"/>
      <c r="FC1444" s="65"/>
      <c r="FD1444" s="65"/>
      <c r="FE1444" s="65"/>
      <c r="FF1444" s="65"/>
      <c r="FG1444" s="65"/>
      <c r="FH1444" s="65"/>
      <c r="FI1444" s="65"/>
      <c r="FJ1444" s="65"/>
      <c r="FK1444" s="65"/>
      <c r="FL1444" s="65"/>
      <c r="FM1444" s="65"/>
      <c r="FN1444" s="65"/>
      <c r="FO1444" s="65"/>
      <c r="FP1444" s="65"/>
      <c r="FQ1444" s="65"/>
      <c r="FR1444" s="65"/>
      <c r="FS1444" s="65"/>
      <c r="FT1444" s="65"/>
      <c r="FU1444" s="65"/>
      <c r="FV1444" s="65"/>
      <c r="FW1444" s="65"/>
      <c r="FX1444" s="65"/>
      <c r="FY1444" s="65"/>
      <c r="FZ1444" s="65"/>
      <c r="GA1444" s="65"/>
      <c r="GB1444" s="65"/>
      <c r="GC1444" s="65"/>
      <c r="GD1444" s="65"/>
      <c r="GE1444" s="65"/>
      <c r="GF1444" s="65"/>
      <c r="GG1444" s="65"/>
      <c r="GH1444" s="65"/>
      <c r="GI1444" s="65"/>
      <c r="GJ1444" s="65"/>
      <c r="GK1444" s="65"/>
      <c r="GL1444" s="65"/>
      <c r="GM1444" s="65"/>
      <c r="GN1444" s="65"/>
      <c r="GO1444" s="65"/>
      <c r="GP1444" s="65"/>
      <c r="GQ1444" s="65"/>
      <c r="GR1444" s="65"/>
      <c r="GS1444" s="65"/>
      <c r="GT1444" s="65"/>
      <c r="GU1444" s="65"/>
      <c r="GV1444" s="65"/>
      <c r="GW1444" s="65"/>
      <c r="GX1444" s="65"/>
      <c r="GY1444" s="65"/>
      <c r="GZ1444" s="65"/>
      <c r="HA1444" s="65"/>
      <c r="HB1444" s="65"/>
      <c r="HC1444" s="65"/>
      <c r="HD1444" s="65"/>
      <c r="HE1444" s="65"/>
      <c r="HF1444" s="65"/>
      <c r="HG1444" s="65"/>
      <c r="HH1444" s="65"/>
      <c r="HI1444" s="65"/>
      <c r="HJ1444" s="65"/>
      <c r="HK1444" s="65"/>
      <c r="HL1444" s="65"/>
      <c r="HM1444" s="65"/>
      <c r="HN1444" s="65"/>
      <c r="HO1444" s="65"/>
      <c r="HP1444" s="65"/>
      <c r="HQ1444" s="65"/>
      <c r="HR1444" s="65"/>
      <c r="HS1444" s="65"/>
      <c r="HT1444" s="65"/>
      <c r="HU1444" s="65"/>
      <c r="HV1444" s="65"/>
      <c r="HW1444" s="65"/>
      <c r="HX1444" s="65"/>
      <c r="HY1444" s="65"/>
      <c r="HZ1444" s="65"/>
      <c r="IA1444" s="65"/>
      <c r="IB1444" s="65"/>
      <c r="IC1444" s="65"/>
      <c r="ID1444" s="65"/>
      <c r="IE1444" s="65"/>
      <c r="IF1444" s="65"/>
      <c r="IG1444" s="65"/>
      <c r="IH1444" s="65"/>
      <c r="II1444" s="65"/>
      <c r="IJ1444" s="65"/>
      <c r="IK1444" s="65"/>
      <c r="IL1444" s="65"/>
      <c r="IM1444" s="65"/>
      <c r="IN1444" s="65"/>
      <c r="IO1444" s="65"/>
      <c r="IP1444" s="65"/>
      <c r="IQ1444" s="65"/>
    </row>
    <row r="1445" spans="1:251" s="89" customFormat="1" ht="18.75" customHeight="1">
      <c r="A1445" s="78"/>
      <c r="B1445" s="108"/>
      <c r="C1445" s="109" t="s">
        <v>291</v>
      </c>
      <c r="D1445" s="110"/>
      <c r="E1445" s="110"/>
      <c r="F1445" s="110"/>
      <c r="G1445" s="110"/>
      <c r="H1445" s="110"/>
      <c r="I1445" s="110"/>
      <c r="J1445" s="110"/>
      <c r="K1445" s="110"/>
      <c r="L1445" s="110"/>
      <c r="M1445" s="110"/>
      <c r="N1445" s="110"/>
      <c r="O1445" s="110"/>
      <c r="P1445" s="110"/>
      <c r="Q1445" s="110"/>
      <c r="R1445" s="110"/>
      <c r="S1445" s="110"/>
      <c r="T1445" s="110"/>
      <c r="U1445" s="110"/>
      <c r="V1445" s="110"/>
      <c r="W1445" s="110"/>
      <c r="X1445" s="110"/>
      <c r="Y1445" s="110"/>
      <c r="Z1445" s="111"/>
      <c r="AA1445" s="112">
        <v>39</v>
      </c>
      <c r="AB1445" s="113"/>
      <c r="AC1445" s="113"/>
      <c r="AD1445" s="113"/>
      <c r="AE1445" s="113"/>
      <c r="AF1445" s="113"/>
      <c r="AG1445" s="113"/>
      <c r="AH1445" s="113"/>
      <c r="AI1445" s="114"/>
      <c r="AJ1445" s="112">
        <v>37</v>
      </c>
      <c r="AK1445" s="113"/>
      <c r="AL1445" s="113"/>
      <c r="AM1445" s="113"/>
      <c r="AN1445" s="113"/>
      <c r="AO1445" s="113"/>
      <c r="AP1445" s="113"/>
      <c r="AQ1445" s="113"/>
      <c r="AR1445" s="114"/>
      <c r="AS1445" s="115"/>
      <c r="AT1445" s="116"/>
      <c r="AU1445" s="116"/>
      <c r="AV1445" s="116"/>
      <c r="AW1445" s="116"/>
      <c r="AX1445" s="117"/>
      <c r="AY1445" s="65"/>
      <c r="AZ1445" s="65"/>
      <c r="BA1445" s="65"/>
      <c r="BB1445" s="65"/>
      <c r="BC1445" s="65"/>
      <c r="BD1445" s="65"/>
      <c r="BE1445" s="65"/>
      <c r="BF1445" s="65"/>
      <c r="BG1445" s="65"/>
      <c r="BH1445" s="65"/>
      <c r="BI1445" s="65"/>
      <c r="BJ1445" s="65"/>
      <c r="BK1445" s="65"/>
      <c r="BL1445" s="65"/>
      <c r="BM1445" s="65"/>
      <c r="BN1445" s="65"/>
      <c r="BO1445" s="65"/>
      <c r="BP1445" s="65"/>
      <c r="BQ1445" s="65"/>
      <c r="BR1445" s="65"/>
      <c r="BS1445" s="65"/>
      <c r="BT1445" s="65"/>
      <c r="BU1445" s="65"/>
      <c r="BV1445" s="65"/>
      <c r="BW1445" s="65"/>
      <c r="BX1445" s="65"/>
      <c r="BY1445" s="65"/>
      <c r="BZ1445" s="65"/>
      <c r="CA1445" s="65"/>
      <c r="CB1445" s="65"/>
      <c r="CC1445" s="65"/>
      <c r="CD1445" s="65"/>
      <c r="CE1445" s="65"/>
      <c r="CF1445" s="65"/>
      <c r="CG1445" s="65"/>
      <c r="CH1445" s="65"/>
      <c r="CI1445" s="65"/>
      <c r="CJ1445" s="65"/>
      <c r="CK1445" s="65"/>
      <c r="CL1445" s="65"/>
      <c r="CM1445" s="65"/>
      <c r="CN1445" s="65"/>
      <c r="CO1445" s="65"/>
      <c r="CP1445" s="65"/>
      <c r="CQ1445" s="65"/>
      <c r="CR1445" s="65"/>
      <c r="CS1445" s="65"/>
      <c r="CT1445" s="65"/>
      <c r="CU1445" s="65"/>
      <c r="CV1445" s="65"/>
      <c r="CW1445" s="65"/>
      <c r="CX1445" s="65"/>
      <c r="CY1445" s="65"/>
      <c r="CZ1445" s="65"/>
      <c r="DA1445" s="65"/>
      <c r="DB1445" s="65"/>
      <c r="DC1445" s="65"/>
      <c r="DD1445" s="65"/>
      <c r="DE1445" s="65"/>
      <c r="DF1445" s="65"/>
      <c r="DG1445" s="65"/>
      <c r="DH1445" s="65"/>
      <c r="DI1445" s="65"/>
      <c r="DJ1445" s="65"/>
      <c r="DK1445" s="65"/>
      <c r="DL1445" s="65"/>
      <c r="DM1445" s="65"/>
      <c r="DN1445" s="65"/>
      <c r="DO1445" s="65"/>
      <c r="DP1445" s="65"/>
      <c r="DQ1445" s="65"/>
      <c r="DR1445" s="65"/>
      <c r="DS1445" s="65"/>
      <c r="DT1445" s="65"/>
      <c r="DU1445" s="65"/>
      <c r="DV1445" s="65"/>
      <c r="DW1445" s="65"/>
      <c r="DX1445" s="65"/>
      <c r="DY1445" s="65"/>
      <c r="DZ1445" s="65"/>
      <c r="EA1445" s="65"/>
      <c r="EB1445" s="65"/>
      <c r="EC1445" s="65"/>
      <c r="ED1445" s="65"/>
      <c r="EE1445" s="65"/>
      <c r="EF1445" s="65"/>
      <c r="EG1445" s="65"/>
      <c r="EH1445" s="65"/>
      <c r="EI1445" s="65"/>
      <c r="EJ1445" s="65"/>
      <c r="EK1445" s="65"/>
      <c r="EL1445" s="65"/>
      <c r="EM1445" s="65"/>
      <c r="EN1445" s="65"/>
      <c r="EO1445" s="65"/>
      <c r="EP1445" s="65"/>
      <c r="EQ1445" s="65"/>
      <c r="ER1445" s="65"/>
      <c r="ES1445" s="65"/>
      <c r="ET1445" s="65"/>
      <c r="EU1445" s="65"/>
      <c r="EV1445" s="65"/>
      <c r="EW1445" s="65"/>
      <c r="EX1445" s="65"/>
      <c r="EY1445" s="65"/>
      <c r="EZ1445" s="65"/>
      <c r="FA1445" s="65"/>
      <c r="FB1445" s="65"/>
      <c r="FC1445" s="65"/>
      <c r="FD1445" s="65"/>
      <c r="FE1445" s="65"/>
      <c r="FF1445" s="65"/>
      <c r="FG1445" s="65"/>
      <c r="FH1445" s="65"/>
      <c r="FI1445" s="65"/>
      <c r="FJ1445" s="65"/>
      <c r="FK1445" s="65"/>
      <c r="FL1445" s="65"/>
      <c r="FM1445" s="65"/>
      <c r="FN1445" s="65"/>
      <c r="FO1445" s="65"/>
      <c r="FP1445" s="65"/>
      <c r="FQ1445" s="65"/>
      <c r="FR1445" s="65"/>
      <c r="FS1445" s="65"/>
      <c r="FT1445" s="65"/>
      <c r="FU1445" s="65"/>
      <c r="FV1445" s="65"/>
      <c r="FW1445" s="65"/>
      <c r="FX1445" s="65"/>
      <c r="FY1445" s="65"/>
      <c r="FZ1445" s="65"/>
      <c r="GA1445" s="65"/>
      <c r="GB1445" s="65"/>
      <c r="GC1445" s="65"/>
      <c r="GD1445" s="65"/>
      <c r="GE1445" s="65"/>
      <c r="GF1445" s="65"/>
      <c r="GG1445" s="65"/>
      <c r="GH1445" s="65"/>
      <c r="GI1445" s="65"/>
      <c r="GJ1445" s="65"/>
      <c r="GK1445" s="65"/>
      <c r="GL1445" s="65"/>
      <c r="GM1445" s="65"/>
      <c r="GN1445" s="65"/>
      <c r="GO1445" s="65"/>
      <c r="GP1445" s="65"/>
      <c r="GQ1445" s="65"/>
      <c r="GR1445" s="65"/>
      <c r="GS1445" s="65"/>
      <c r="GT1445" s="65"/>
      <c r="GU1445" s="65"/>
      <c r="GV1445" s="65"/>
      <c r="GW1445" s="65"/>
      <c r="GX1445" s="65"/>
      <c r="GY1445" s="65"/>
      <c r="GZ1445" s="65"/>
      <c r="HA1445" s="65"/>
      <c r="HB1445" s="65"/>
      <c r="HC1445" s="65"/>
      <c r="HD1445" s="65"/>
      <c r="HE1445" s="65"/>
      <c r="HF1445" s="65"/>
      <c r="HG1445" s="65"/>
      <c r="HH1445" s="65"/>
      <c r="HI1445" s="65"/>
      <c r="HJ1445" s="65"/>
      <c r="HK1445" s="65"/>
      <c r="HL1445" s="65"/>
      <c r="HM1445" s="65"/>
      <c r="HN1445" s="65"/>
      <c r="HO1445" s="65"/>
      <c r="HP1445" s="65"/>
      <c r="HQ1445" s="65"/>
      <c r="HR1445" s="65"/>
      <c r="HS1445" s="65"/>
      <c r="HT1445" s="65"/>
      <c r="HU1445" s="65"/>
      <c r="HV1445" s="65"/>
      <c r="HW1445" s="65"/>
      <c r="HX1445" s="65"/>
      <c r="HY1445" s="65"/>
      <c r="HZ1445" s="65"/>
      <c r="IA1445" s="65"/>
      <c r="IB1445" s="65"/>
      <c r="IC1445" s="65"/>
      <c r="ID1445" s="65"/>
      <c r="IE1445" s="65"/>
      <c r="IF1445" s="65"/>
      <c r="IG1445" s="65"/>
      <c r="IH1445" s="65"/>
      <c r="II1445" s="65"/>
      <c r="IJ1445" s="65"/>
      <c r="IK1445" s="65"/>
      <c r="IL1445" s="65"/>
      <c r="IM1445" s="65"/>
      <c r="IN1445" s="65"/>
      <c r="IO1445" s="65"/>
      <c r="IP1445" s="65"/>
      <c r="IQ1445" s="65"/>
    </row>
    <row r="1446" spans="1:251" s="89" customFormat="1" ht="18.75" customHeight="1" thickBot="1">
      <c r="A1446" s="90"/>
      <c r="B1446" s="118" t="s">
        <v>98</v>
      </c>
      <c r="C1446" s="119"/>
      <c r="D1446" s="119"/>
      <c r="E1446" s="119"/>
      <c r="F1446" s="119"/>
      <c r="G1446" s="119"/>
      <c r="H1446" s="119"/>
      <c r="I1446" s="119"/>
      <c r="J1446" s="119"/>
      <c r="K1446" s="119"/>
      <c r="L1446" s="119"/>
      <c r="M1446" s="119"/>
      <c r="N1446" s="119"/>
      <c r="O1446" s="119"/>
      <c r="P1446" s="119"/>
      <c r="Q1446" s="119"/>
      <c r="R1446" s="119"/>
      <c r="S1446" s="119"/>
      <c r="T1446" s="119"/>
      <c r="U1446" s="119"/>
      <c r="V1446" s="119"/>
      <c r="W1446" s="119"/>
      <c r="X1446" s="119"/>
      <c r="Y1446" s="119"/>
      <c r="Z1446" s="120"/>
      <c r="AA1446" s="121">
        <f>SUM($AA$1444:$AA$1445)</f>
        <v>389</v>
      </c>
      <c r="AB1446" s="122"/>
      <c r="AC1446" s="122"/>
      <c r="AD1446" s="122"/>
      <c r="AE1446" s="122"/>
      <c r="AF1446" s="122"/>
      <c r="AG1446" s="122"/>
      <c r="AH1446" s="122"/>
      <c r="AI1446" s="123"/>
      <c r="AJ1446" s="121">
        <f>SUM($AJ$1444:$AJ$1445)</f>
        <v>389</v>
      </c>
      <c r="AK1446" s="122"/>
      <c r="AL1446" s="122"/>
      <c r="AM1446" s="122"/>
      <c r="AN1446" s="122"/>
      <c r="AO1446" s="122"/>
      <c r="AP1446" s="122"/>
      <c r="AQ1446" s="122"/>
      <c r="AR1446" s="123"/>
      <c r="AS1446" s="124"/>
      <c r="AT1446" s="125"/>
      <c r="AU1446" s="125"/>
      <c r="AV1446" s="125"/>
      <c r="AW1446" s="125"/>
      <c r="AX1446" s="126"/>
      <c r="AY1446" s="65"/>
      <c r="AZ1446" s="65"/>
      <c r="BA1446" s="65"/>
      <c r="BB1446" s="65"/>
      <c r="BC1446" s="65"/>
      <c r="BD1446" s="65"/>
      <c r="BE1446" s="65"/>
      <c r="BF1446" s="65"/>
      <c r="BG1446" s="65"/>
      <c r="BH1446" s="65"/>
      <c r="BI1446" s="65"/>
      <c r="BJ1446" s="65"/>
      <c r="BK1446" s="65"/>
      <c r="BL1446" s="65"/>
      <c r="BM1446" s="65"/>
      <c r="BN1446" s="65"/>
      <c r="BO1446" s="65"/>
      <c r="BP1446" s="65"/>
      <c r="BQ1446" s="65"/>
      <c r="BR1446" s="65"/>
      <c r="BS1446" s="65"/>
      <c r="BT1446" s="65"/>
      <c r="BU1446" s="65"/>
      <c r="BV1446" s="65"/>
      <c r="BW1446" s="65"/>
      <c r="BX1446" s="65"/>
      <c r="BY1446" s="65"/>
      <c r="BZ1446" s="65"/>
      <c r="CA1446" s="65"/>
      <c r="CB1446" s="65"/>
      <c r="CC1446" s="65"/>
      <c r="CD1446" s="65"/>
      <c r="CE1446" s="65"/>
      <c r="CF1446" s="65"/>
      <c r="CG1446" s="65"/>
      <c r="CH1446" s="65"/>
      <c r="CI1446" s="65"/>
      <c r="CJ1446" s="65"/>
      <c r="CK1446" s="65"/>
      <c r="CL1446" s="65"/>
      <c r="CM1446" s="65"/>
      <c r="CN1446" s="65"/>
      <c r="CO1446" s="65"/>
      <c r="CP1446" s="65"/>
      <c r="CQ1446" s="65"/>
      <c r="CR1446" s="65"/>
      <c r="CS1446" s="65"/>
      <c r="CT1446" s="65"/>
      <c r="CU1446" s="65"/>
      <c r="CV1446" s="65"/>
      <c r="CW1446" s="65"/>
      <c r="CX1446" s="65"/>
      <c r="CY1446" s="65"/>
      <c r="CZ1446" s="65"/>
      <c r="DA1446" s="65"/>
      <c r="DB1446" s="65"/>
      <c r="DC1446" s="65"/>
      <c r="DD1446" s="65"/>
      <c r="DE1446" s="65"/>
      <c r="DF1446" s="65"/>
      <c r="DG1446" s="65"/>
      <c r="DH1446" s="65"/>
      <c r="DI1446" s="65"/>
      <c r="DJ1446" s="65"/>
      <c r="DK1446" s="65"/>
      <c r="DL1446" s="65"/>
      <c r="DM1446" s="65"/>
      <c r="DN1446" s="65"/>
      <c r="DO1446" s="65"/>
      <c r="DP1446" s="65"/>
      <c r="DQ1446" s="65"/>
      <c r="DR1446" s="65"/>
      <c r="DS1446" s="65"/>
      <c r="DT1446" s="65"/>
      <c r="DU1446" s="65"/>
      <c r="DV1446" s="65"/>
      <c r="DW1446" s="65"/>
      <c r="DX1446" s="65"/>
      <c r="DY1446" s="65"/>
      <c r="DZ1446" s="65"/>
      <c r="EA1446" s="65"/>
      <c r="EB1446" s="65"/>
      <c r="EC1446" s="65"/>
      <c r="ED1446" s="65"/>
      <c r="EE1446" s="65"/>
      <c r="EF1446" s="65"/>
      <c r="EG1446" s="65"/>
      <c r="EH1446" s="65"/>
      <c r="EI1446" s="65"/>
      <c r="EJ1446" s="65"/>
      <c r="EK1446" s="65"/>
      <c r="EL1446" s="65"/>
      <c r="EM1446" s="65"/>
      <c r="EN1446" s="65"/>
      <c r="EO1446" s="65"/>
      <c r="EP1446" s="65"/>
      <c r="EQ1446" s="65"/>
      <c r="ER1446" s="65"/>
      <c r="ES1446" s="65"/>
      <c r="ET1446" s="65"/>
      <c r="EU1446" s="65"/>
      <c r="EV1446" s="65"/>
      <c r="EW1446" s="65"/>
      <c r="EX1446" s="65"/>
      <c r="EY1446" s="65"/>
      <c r="EZ1446" s="65"/>
      <c r="FA1446" s="65"/>
      <c r="FB1446" s="65"/>
      <c r="FC1446" s="65"/>
      <c r="FD1446" s="65"/>
      <c r="FE1446" s="65"/>
      <c r="FF1446" s="65"/>
      <c r="FG1446" s="65"/>
      <c r="FH1446" s="65"/>
      <c r="FI1446" s="65"/>
      <c r="FJ1446" s="65"/>
      <c r="FK1446" s="65"/>
      <c r="FL1446" s="65"/>
      <c r="FM1446" s="65"/>
      <c r="FN1446" s="65"/>
      <c r="FO1446" s="65"/>
      <c r="FP1446" s="65"/>
      <c r="FQ1446" s="65"/>
      <c r="FR1446" s="65"/>
      <c r="FS1446" s="65"/>
      <c r="FT1446" s="65"/>
      <c r="FU1446" s="65"/>
      <c r="FV1446" s="65"/>
      <c r="FW1446" s="65"/>
      <c r="FX1446" s="65"/>
      <c r="FY1446" s="65"/>
      <c r="FZ1446" s="65"/>
      <c r="GA1446" s="65"/>
      <c r="GB1446" s="65"/>
      <c r="GC1446" s="65"/>
      <c r="GD1446" s="65"/>
      <c r="GE1446" s="65"/>
      <c r="GF1446" s="65"/>
      <c r="GG1446" s="65"/>
      <c r="GH1446" s="65"/>
      <c r="GI1446" s="65"/>
      <c r="GJ1446" s="65"/>
      <c r="GK1446" s="65"/>
      <c r="GL1446" s="65"/>
      <c r="GM1446" s="65"/>
      <c r="GN1446" s="65"/>
      <c r="GO1446" s="65"/>
      <c r="GP1446" s="65"/>
      <c r="GQ1446" s="65"/>
      <c r="GR1446" s="65"/>
      <c r="GS1446" s="65"/>
      <c r="GT1446" s="65"/>
      <c r="GU1446" s="65"/>
      <c r="GV1446" s="65"/>
      <c r="GW1446" s="65"/>
      <c r="GX1446" s="65"/>
      <c r="GY1446" s="65"/>
      <c r="GZ1446" s="65"/>
      <c r="HA1446" s="65"/>
      <c r="HB1446" s="65"/>
      <c r="HC1446" s="65"/>
      <c r="HD1446" s="65"/>
      <c r="HE1446" s="65"/>
      <c r="HF1446" s="65"/>
      <c r="HG1446" s="65"/>
      <c r="HH1446" s="65"/>
      <c r="HI1446" s="65"/>
      <c r="HJ1446" s="65"/>
      <c r="HK1446" s="65"/>
      <c r="HL1446" s="65"/>
      <c r="HM1446" s="65"/>
      <c r="HN1446" s="65"/>
      <c r="HO1446" s="65"/>
      <c r="HP1446" s="65"/>
      <c r="HQ1446" s="65"/>
      <c r="HR1446" s="65"/>
      <c r="HS1446" s="65"/>
      <c r="HT1446" s="65"/>
      <c r="HU1446" s="65"/>
      <c r="HV1446" s="65"/>
      <c r="HW1446" s="65"/>
      <c r="HX1446" s="65"/>
      <c r="HY1446" s="65"/>
      <c r="HZ1446" s="65"/>
      <c r="IA1446" s="65"/>
      <c r="IB1446" s="65"/>
      <c r="IC1446" s="65"/>
      <c r="ID1446" s="65"/>
      <c r="IE1446" s="65"/>
      <c r="IF1446" s="65"/>
      <c r="IG1446" s="65"/>
      <c r="IH1446" s="65"/>
      <c r="II1446" s="65"/>
      <c r="IJ1446" s="65"/>
      <c r="IK1446" s="65"/>
      <c r="IL1446" s="65"/>
      <c r="IM1446" s="65"/>
      <c r="IN1446" s="65"/>
      <c r="IO1446" s="65"/>
      <c r="IP1446" s="65"/>
      <c r="IQ1446" s="65"/>
    </row>
    <row r="1448" spans="1:251" ht="18.75">
      <c r="A1448" s="64" t="s">
        <v>85</v>
      </c>
      <c r="AW1448" s="66"/>
      <c r="AX1448" s="67"/>
      <c r="AY1448" s="66"/>
    </row>
    <row r="1450" spans="1:251" ht="18.75">
      <c r="B1450" s="68" t="s">
        <v>0</v>
      </c>
      <c r="C1450" s="127"/>
      <c r="D1450" s="127"/>
      <c r="E1450" s="127"/>
      <c r="F1450" s="127"/>
      <c r="G1450" s="127"/>
      <c r="H1450" s="127"/>
      <c r="I1450" s="127"/>
      <c r="J1450" s="127"/>
      <c r="K1450" s="127"/>
      <c r="L1450" s="127"/>
      <c r="M1450" s="127"/>
      <c r="N1450" s="127"/>
      <c r="O1450" s="127"/>
      <c r="P1450" s="127"/>
      <c r="Q1450" s="127"/>
      <c r="R1450" s="127"/>
      <c r="S1450" s="127"/>
      <c r="T1450" s="127"/>
      <c r="U1450" s="127"/>
      <c r="V1450" s="127"/>
      <c r="W1450" s="127"/>
      <c r="X1450" s="127"/>
      <c r="Y1450" s="127"/>
      <c r="Z1450" s="127"/>
      <c r="AA1450" s="127"/>
      <c r="AB1450" s="127"/>
      <c r="AC1450" s="127"/>
      <c r="AD1450" s="127"/>
      <c r="AE1450" s="127"/>
      <c r="AF1450" s="127"/>
      <c r="AG1450" s="127"/>
      <c r="AH1450" s="127"/>
      <c r="AI1450" s="127"/>
      <c r="AJ1450" s="127"/>
      <c r="AK1450" s="127"/>
      <c r="AL1450" s="127"/>
      <c r="AM1450" s="127"/>
      <c r="AN1450" s="127"/>
      <c r="AO1450" s="127"/>
      <c r="AP1450" s="127"/>
      <c r="AQ1450" s="127"/>
      <c r="AR1450" s="127"/>
      <c r="AS1450" s="127"/>
      <c r="AT1450" s="127"/>
      <c r="AU1450" s="127"/>
      <c r="AV1450" s="127"/>
      <c r="AW1450" s="127"/>
      <c r="AX1450" s="127"/>
    </row>
    <row r="1451" spans="1:251">
      <c r="Z1451" s="70"/>
      <c r="AD1451" s="70"/>
      <c r="AE1451" s="70"/>
      <c r="AF1451" s="70"/>
      <c r="AG1451" s="70"/>
      <c r="AH1451" s="70"/>
      <c r="AI1451" s="70"/>
      <c r="AO1451" s="70"/>
    </row>
    <row r="1452" spans="1:251" ht="13.5" thickBot="1">
      <c r="Z1452" s="70"/>
      <c r="AD1452" s="70"/>
      <c r="AE1452" s="70"/>
      <c r="AF1452" s="70"/>
      <c r="AG1452" s="70"/>
      <c r="AH1452" s="70"/>
      <c r="AI1452" s="70"/>
      <c r="AO1452" s="70"/>
      <c r="DI1452" s="71"/>
    </row>
    <row r="1453" spans="1:251" ht="24.75" customHeight="1" thickBot="1">
      <c r="B1453" s="72" t="s">
        <v>86</v>
      </c>
      <c r="C1453" s="73"/>
      <c r="D1453" s="73"/>
      <c r="E1453" s="73"/>
      <c r="F1453" s="73"/>
      <c r="G1453" s="73"/>
      <c r="H1453" s="74" t="s">
        <v>292</v>
      </c>
      <c r="I1453" s="75"/>
      <c r="J1453" s="75"/>
      <c r="K1453" s="75"/>
      <c r="L1453" s="75"/>
      <c r="M1453" s="75"/>
      <c r="N1453" s="75"/>
      <c r="O1453" s="75"/>
      <c r="P1453" s="75"/>
      <c r="Q1453" s="75"/>
      <c r="R1453" s="75"/>
      <c r="S1453" s="75"/>
      <c r="T1453" s="75"/>
      <c r="U1453" s="75"/>
      <c r="V1453" s="75"/>
      <c r="W1453" s="75"/>
      <c r="X1453" s="75"/>
      <c r="Y1453" s="75"/>
      <c r="Z1453" s="75"/>
      <c r="AA1453" s="75"/>
      <c r="AB1453" s="75"/>
      <c r="AC1453" s="75"/>
      <c r="AD1453" s="75"/>
      <c r="AE1453" s="75"/>
      <c r="AF1453" s="75"/>
      <c r="AG1453" s="75"/>
      <c r="AH1453" s="75"/>
      <c r="AI1453" s="75"/>
      <c r="AJ1453" s="75"/>
      <c r="AK1453" s="75"/>
      <c r="AL1453" s="75"/>
      <c r="AM1453" s="75"/>
      <c r="AN1453" s="75"/>
      <c r="AO1453" s="75"/>
      <c r="AP1453" s="75"/>
      <c r="AQ1453" s="75"/>
      <c r="AR1453" s="75"/>
      <c r="AS1453" s="75"/>
      <c r="AT1453" s="75"/>
      <c r="AU1453" s="75"/>
      <c r="AV1453" s="75"/>
      <c r="AW1453" s="75"/>
      <c r="AX1453" s="76"/>
      <c r="DI1453" s="71"/>
    </row>
    <row r="1454" spans="1:251" ht="14.25">
      <c r="B1454" s="77"/>
      <c r="C1454" s="77"/>
      <c r="D1454" s="77"/>
      <c r="E1454" s="77"/>
      <c r="F1454" s="77"/>
      <c r="G1454" s="77"/>
      <c r="H1454" s="78"/>
      <c r="I1454" s="78"/>
      <c r="J1454" s="78"/>
      <c r="K1454" s="78"/>
      <c r="L1454" s="79"/>
      <c r="M1454" s="79"/>
      <c r="N1454" s="79"/>
      <c r="O1454" s="79"/>
      <c r="P1454" s="78"/>
      <c r="Q1454" s="78"/>
      <c r="R1454" s="78"/>
      <c r="S1454" s="78"/>
      <c r="T1454" s="78"/>
      <c r="U1454" s="78"/>
      <c r="V1454" s="80"/>
      <c r="W1454" s="80"/>
      <c r="X1454" s="80"/>
      <c r="Y1454" s="80"/>
      <c r="Z1454" s="80"/>
      <c r="AA1454" s="80"/>
      <c r="AB1454" s="80"/>
      <c r="AC1454" s="80"/>
      <c r="AD1454" s="80"/>
      <c r="AE1454" s="80"/>
      <c r="AF1454" s="80"/>
      <c r="AG1454" s="80"/>
      <c r="AH1454" s="80"/>
      <c r="AI1454" s="80"/>
      <c r="AJ1454" s="80"/>
      <c r="AK1454" s="80"/>
      <c r="AL1454" s="80"/>
      <c r="AM1454" s="80"/>
      <c r="AN1454" s="80"/>
      <c r="AO1454" s="80"/>
      <c r="AP1454" s="80"/>
      <c r="AQ1454" s="80"/>
      <c r="AR1454" s="80"/>
      <c r="AS1454" s="80"/>
      <c r="AT1454" s="80"/>
      <c r="AU1454" s="80"/>
      <c r="AV1454" s="80"/>
      <c r="AW1454" s="80"/>
      <c r="AX1454" s="80"/>
      <c r="DI1454" s="71"/>
    </row>
    <row r="1455" spans="1:251" ht="15" thickBot="1">
      <c r="A1455" s="81"/>
      <c r="B1455" s="80" t="s">
        <v>88</v>
      </c>
      <c r="C1455" s="78"/>
      <c r="D1455" s="78"/>
      <c r="E1455" s="78"/>
      <c r="F1455" s="78"/>
      <c r="G1455" s="78"/>
      <c r="H1455" s="78"/>
      <c r="I1455" s="78"/>
      <c r="J1455" s="78"/>
      <c r="K1455" s="78"/>
      <c r="L1455" s="79"/>
      <c r="M1455" s="79"/>
      <c r="N1455" s="79"/>
      <c r="O1455" s="79"/>
      <c r="P1455" s="78"/>
      <c r="Q1455" s="78"/>
      <c r="R1455" s="78"/>
      <c r="S1455" s="78"/>
      <c r="T1455" s="78"/>
      <c r="U1455" s="78"/>
      <c r="V1455" s="80"/>
      <c r="W1455" s="80"/>
      <c r="X1455" s="80"/>
      <c r="Y1455" s="80"/>
      <c r="Z1455" s="80"/>
      <c r="AA1455" s="80"/>
      <c r="AB1455" s="80"/>
      <c r="AC1455" s="80"/>
      <c r="AD1455" s="80"/>
      <c r="AE1455" s="80"/>
      <c r="AF1455" s="80"/>
      <c r="AG1455" s="80"/>
      <c r="AH1455" s="80"/>
      <c r="AI1455" s="80"/>
      <c r="AJ1455" s="80"/>
      <c r="AK1455" s="80"/>
      <c r="AL1455" s="80"/>
      <c r="AM1455" s="80"/>
      <c r="AN1455" s="80"/>
      <c r="AO1455" s="80"/>
      <c r="AP1455" s="80"/>
      <c r="AQ1455" s="80"/>
      <c r="AR1455" s="80"/>
      <c r="AS1455" s="80"/>
      <c r="AT1455" s="80"/>
      <c r="AU1455" s="80"/>
      <c r="AV1455" s="80"/>
      <c r="AW1455" s="80"/>
      <c r="AX1455" s="80"/>
      <c r="DI1455" s="71"/>
    </row>
    <row r="1456" spans="1:251" ht="14.25">
      <c r="A1456" s="78"/>
      <c r="B1456" s="82"/>
      <c r="C1456" s="77"/>
      <c r="D1456" s="77"/>
      <c r="E1456" s="77"/>
      <c r="F1456" s="77"/>
      <c r="G1456" s="77"/>
      <c r="H1456" s="77"/>
      <c r="I1456" s="77"/>
      <c r="J1456" s="77"/>
      <c r="K1456" s="77"/>
      <c r="L1456" s="83"/>
      <c r="M1456" s="83"/>
      <c r="N1456" s="83"/>
      <c r="O1456" s="83"/>
      <c r="P1456" s="77"/>
      <c r="Q1456" s="77"/>
      <c r="R1456" s="77"/>
      <c r="S1456" s="77"/>
      <c r="T1456" s="77"/>
      <c r="U1456" s="77"/>
      <c r="V1456" s="84"/>
      <c r="W1456" s="84"/>
      <c r="X1456" s="84"/>
      <c r="Y1456" s="84"/>
      <c r="Z1456" s="84"/>
      <c r="AA1456" s="84"/>
      <c r="AB1456" s="84"/>
      <c r="AC1456" s="84"/>
      <c r="AD1456" s="84"/>
      <c r="AE1456" s="84"/>
      <c r="AF1456" s="84"/>
      <c r="AG1456" s="84"/>
      <c r="AH1456" s="84"/>
      <c r="AI1456" s="84"/>
      <c r="AJ1456" s="84"/>
      <c r="AK1456" s="84"/>
      <c r="AL1456" s="84"/>
      <c r="AM1456" s="84"/>
      <c r="AN1456" s="84"/>
      <c r="AO1456" s="84"/>
      <c r="AP1456" s="84"/>
      <c r="AQ1456" s="84"/>
      <c r="AR1456" s="84"/>
      <c r="AS1456" s="84"/>
      <c r="AT1456" s="84"/>
      <c r="AU1456" s="84"/>
      <c r="AV1456" s="84"/>
      <c r="AW1456" s="84"/>
      <c r="AX1456" s="85"/>
    </row>
    <row r="1457" spans="1:113" ht="12" customHeight="1">
      <c r="A1457" s="78"/>
      <c r="B1457" s="86" t="s">
        <v>293</v>
      </c>
      <c r="C1457" s="87"/>
      <c r="D1457" s="87"/>
      <c r="E1457" s="87"/>
      <c r="F1457" s="87"/>
      <c r="G1457" s="87"/>
      <c r="H1457" s="87"/>
      <c r="I1457" s="87"/>
      <c r="J1457" s="87"/>
      <c r="K1457" s="87"/>
      <c r="L1457" s="87"/>
      <c r="M1457" s="87"/>
      <c r="N1457" s="87"/>
      <c r="O1457" s="87"/>
      <c r="P1457" s="87"/>
      <c r="Q1457" s="87"/>
      <c r="R1457" s="87"/>
      <c r="S1457" s="87"/>
      <c r="T1457" s="87"/>
      <c r="U1457" s="87"/>
      <c r="V1457" s="87"/>
      <c r="W1457" s="87"/>
      <c r="X1457" s="87"/>
      <c r="Y1457" s="87"/>
      <c r="Z1457" s="87"/>
      <c r="AA1457" s="87"/>
      <c r="AB1457" s="87"/>
      <c r="AC1457" s="87"/>
      <c r="AD1457" s="87"/>
      <c r="AE1457" s="87"/>
      <c r="AF1457" s="87"/>
      <c r="AG1457" s="87"/>
      <c r="AH1457" s="87"/>
      <c r="AI1457" s="87"/>
      <c r="AJ1457" s="87"/>
      <c r="AK1457" s="87"/>
      <c r="AL1457" s="87"/>
      <c r="AM1457" s="87"/>
      <c r="AN1457" s="87"/>
      <c r="AO1457" s="87"/>
      <c r="AP1457" s="87"/>
      <c r="AQ1457" s="87"/>
      <c r="AR1457" s="87"/>
      <c r="AS1457" s="87"/>
      <c r="AT1457" s="87"/>
      <c r="AU1457" s="87"/>
      <c r="AV1457" s="87"/>
      <c r="AW1457" s="87"/>
      <c r="AX1457" s="88"/>
    </row>
    <row r="1458" spans="1:113" ht="12" customHeight="1">
      <c r="A1458" s="78"/>
      <c r="B1458" s="86"/>
      <c r="C1458" s="87"/>
      <c r="D1458" s="87"/>
      <c r="E1458" s="87"/>
      <c r="F1458" s="87"/>
      <c r="G1458" s="87"/>
      <c r="H1458" s="87"/>
      <c r="I1458" s="87"/>
      <c r="J1458" s="87"/>
      <c r="K1458" s="87"/>
      <c r="L1458" s="87"/>
      <c r="M1458" s="87"/>
      <c r="N1458" s="87"/>
      <c r="O1458" s="87"/>
      <c r="P1458" s="87"/>
      <c r="Q1458" s="87"/>
      <c r="R1458" s="87"/>
      <c r="S1458" s="87"/>
      <c r="T1458" s="87"/>
      <c r="U1458" s="87"/>
      <c r="V1458" s="87"/>
      <c r="W1458" s="87"/>
      <c r="X1458" s="87"/>
      <c r="Y1458" s="87"/>
      <c r="Z1458" s="87"/>
      <c r="AA1458" s="87"/>
      <c r="AB1458" s="87"/>
      <c r="AC1458" s="87"/>
      <c r="AD1458" s="87"/>
      <c r="AE1458" s="87"/>
      <c r="AF1458" s="87"/>
      <c r="AG1458" s="87"/>
      <c r="AH1458" s="87"/>
      <c r="AI1458" s="87"/>
      <c r="AJ1458" s="87"/>
      <c r="AK1458" s="87"/>
      <c r="AL1458" s="87"/>
      <c r="AM1458" s="87"/>
      <c r="AN1458" s="87"/>
      <c r="AO1458" s="87"/>
      <c r="AP1458" s="87"/>
      <c r="AQ1458" s="87"/>
      <c r="AR1458" s="87"/>
      <c r="AS1458" s="87"/>
      <c r="AT1458" s="87"/>
      <c r="AU1458" s="87"/>
      <c r="AV1458" s="87"/>
      <c r="AW1458" s="87"/>
      <c r="AX1458" s="88"/>
      <c r="BC1458" s="89"/>
    </row>
    <row r="1459" spans="1:113" ht="12" customHeight="1">
      <c r="A1459" s="78"/>
      <c r="B1459" s="86"/>
      <c r="C1459" s="87"/>
      <c r="D1459" s="87"/>
      <c r="E1459" s="87"/>
      <c r="F1459" s="87"/>
      <c r="G1459" s="87"/>
      <c r="H1459" s="87"/>
      <c r="I1459" s="87"/>
      <c r="J1459" s="87"/>
      <c r="K1459" s="87"/>
      <c r="L1459" s="87"/>
      <c r="M1459" s="87"/>
      <c r="N1459" s="87"/>
      <c r="O1459" s="87"/>
      <c r="P1459" s="87"/>
      <c r="Q1459" s="87"/>
      <c r="R1459" s="87"/>
      <c r="S1459" s="87"/>
      <c r="T1459" s="87"/>
      <c r="U1459" s="87"/>
      <c r="V1459" s="87"/>
      <c r="W1459" s="87"/>
      <c r="X1459" s="87"/>
      <c r="Y1459" s="87"/>
      <c r="Z1459" s="87"/>
      <c r="AA1459" s="87"/>
      <c r="AB1459" s="87"/>
      <c r="AC1459" s="87"/>
      <c r="AD1459" s="87"/>
      <c r="AE1459" s="87"/>
      <c r="AF1459" s="87"/>
      <c r="AG1459" s="87"/>
      <c r="AH1459" s="87"/>
      <c r="AI1459" s="87"/>
      <c r="AJ1459" s="87"/>
      <c r="AK1459" s="87"/>
      <c r="AL1459" s="87"/>
      <c r="AM1459" s="87"/>
      <c r="AN1459" s="87"/>
      <c r="AO1459" s="87"/>
      <c r="AP1459" s="87"/>
      <c r="AQ1459" s="87"/>
      <c r="AR1459" s="87"/>
      <c r="AS1459" s="87"/>
      <c r="AT1459" s="87"/>
      <c r="AU1459" s="87"/>
      <c r="AV1459" s="87"/>
      <c r="AW1459" s="87"/>
      <c r="AX1459" s="88"/>
    </row>
    <row r="1460" spans="1:113" ht="12" customHeight="1">
      <c r="A1460" s="78"/>
      <c r="B1460" s="86"/>
      <c r="C1460" s="87"/>
      <c r="D1460" s="87"/>
      <c r="E1460" s="87"/>
      <c r="F1460" s="87"/>
      <c r="G1460" s="87"/>
      <c r="H1460" s="87"/>
      <c r="I1460" s="87"/>
      <c r="J1460" s="87"/>
      <c r="K1460" s="87"/>
      <c r="L1460" s="87"/>
      <c r="M1460" s="87"/>
      <c r="N1460" s="87"/>
      <c r="O1460" s="87"/>
      <c r="P1460" s="87"/>
      <c r="Q1460" s="87"/>
      <c r="R1460" s="87"/>
      <c r="S1460" s="87"/>
      <c r="T1460" s="87"/>
      <c r="U1460" s="87"/>
      <c r="V1460" s="87"/>
      <c r="W1460" s="87"/>
      <c r="X1460" s="87"/>
      <c r="Y1460" s="87"/>
      <c r="Z1460" s="87"/>
      <c r="AA1460" s="87"/>
      <c r="AB1460" s="87"/>
      <c r="AC1460" s="87"/>
      <c r="AD1460" s="87"/>
      <c r="AE1460" s="87"/>
      <c r="AF1460" s="87"/>
      <c r="AG1460" s="87"/>
      <c r="AH1460" s="87"/>
      <c r="AI1460" s="87"/>
      <c r="AJ1460" s="87"/>
      <c r="AK1460" s="87"/>
      <c r="AL1460" s="87"/>
      <c r="AM1460" s="87"/>
      <c r="AN1460" s="87"/>
      <c r="AO1460" s="87"/>
      <c r="AP1460" s="87"/>
      <c r="AQ1460" s="87"/>
      <c r="AR1460" s="87"/>
      <c r="AS1460" s="87"/>
      <c r="AT1460" s="87"/>
      <c r="AU1460" s="87"/>
      <c r="AV1460" s="87"/>
      <c r="AW1460" s="87"/>
      <c r="AX1460" s="88"/>
    </row>
    <row r="1461" spans="1:113" ht="12" customHeight="1">
      <c r="A1461" s="78"/>
      <c r="B1461" s="86"/>
      <c r="C1461" s="87"/>
      <c r="D1461" s="87"/>
      <c r="E1461" s="87"/>
      <c r="F1461" s="87"/>
      <c r="G1461" s="87"/>
      <c r="H1461" s="87"/>
      <c r="I1461" s="87"/>
      <c r="J1461" s="87"/>
      <c r="K1461" s="87"/>
      <c r="L1461" s="87"/>
      <c r="M1461" s="87"/>
      <c r="N1461" s="87"/>
      <c r="O1461" s="87"/>
      <c r="P1461" s="87"/>
      <c r="Q1461" s="87"/>
      <c r="R1461" s="87"/>
      <c r="S1461" s="87"/>
      <c r="T1461" s="87"/>
      <c r="U1461" s="87"/>
      <c r="V1461" s="87"/>
      <c r="W1461" s="87"/>
      <c r="X1461" s="87"/>
      <c r="Y1461" s="87"/>
      <c r="Z1461" s="87"/>
      <c r="AA1461" s="87"/>
      <c r="AB1461" s="87"/>
      <c r="AC1461" s="87"/>
      <c r="AD1461" s="87"/>
      <c r="AE1461" s="87"/>
      <c r="AF1461" s="87"/>
      <c r="AG1461" s="87"/>
      <c r="AH1461" s="87"/>
      <c r="AI1461" s="87"/>
      <c r="AJ1461" s="87"/>
      <c r="AK1461" s="87"/>
      <c r="AL1461" s="87"/>
      <c r="AM1461" s="87"/>
      <c r="AN1461" s="87"/>
      <c r="AO1461" s="87"/>
      <c r="AP1461" s="87"/>
      <c r="AQ1461" s="87"/>
      <c r="AR1461" s="87"/>
      <c r="AS1461" s="87"/>
      <c r="AT1461" s="87"/>
      <c r="AU1461" s="87"/>
      <c r="AV1461" s="87"/>
      <c r="AW1461" s="87"/>
      <c r="AX1461" s="88"/>
    </row>
    <row r="1462" spans="1:113" ht="15" thickBot="1">
      <c r="A1462" s="90"/>
      <c r="B1462" s="91"/>
      <c r="C1462" s="92"/>
      <c r="D1462" s="92"/>
      <c r="E1462" s="92"/>
      <c r="F1462" s="92"/>
      <c r="G1462" s="92"/>
      <c r="H1462" s="92"/>
      <c r="I1462" s="92"/>
      <c r="J1462" s="92"/>
      <c r="K1462" s="92"/>
      <c r="L1462" s="92"/>
      <c r="M1462" s="92"/>
      <c r="N1462" s="92"/>
      <c r="O1462" s="92"/>
      <c r="P1462" s="92"/>
      <c r="Q1462" s="92"/>
      <c r="R1462" s="92"/>
      <c r="S1462" s="92"/>
      <c r="T1462" s="92"/>
      <c r="U1462" s="92"/>
      <c r="V1462" s="92"/>
      <c r="W1462" s="92"/>
      <c r="X1462" s="92"/>
      <c r="Y1462" s="92"/>
      <c r="Z1462" s="92"/>
      <c r="AA1462" s="92"/>
      <c r="AB1462" s="92"/>
      <c r="AC1462" s="92"/>
      <c r="AD1462" s="92"/>
      <c r="AE1462" s="92"/>
      <c r="AF1462" s="92"/>
      <c r="AG1462" s="92"/>
      <c r="AH1462" s="92"/>
      <c r="AI1462" s="92"/>
      <c r="AJ1462" s="92"/>
      <c r="AK1462" s="92"/>
      <c r="AL1462" s="92"/>
      <c r="AM1462" s="92"/>
      <c r="AN1462" s="92"/>
      <c r="AO1462" s="92"/>
      <c r="AP1462" s="92"/>
      <c r="AQ1462" s="92"/>
      <c r="AR1462" s="92"/>
      <c r="AS1462" s="92"/>
      <c r="AT1462" s="92"/>
      <c r="AU1462" s="92"/>
      <c r="AV1462" s="92"/>
      <c r="AW1462" s="92"/>
      <c r="AX1462" s="93"/>
    </row>
    <row r="1463" spans="1:113">
      <c r="B1463" s="94"/>
    </row>
    <row r="1464" spans="1:113" ht="15" thickBot="1">
      <c r="A1464" s="81"/>
      <c r="B1464" s="80" t="s">
        <v>89</v>
      </c>
      <c r="C1464" s="78"/>
      <c r="D1464" s="78"/>
      <c r="E1464" s="78"/>
      <c r="F1464" s="78"/>
      <c r="G1464" s="78"/>
      <c r="H1464" s="78"/>
      <c r="I1464" s="78"/>
      <c r="J1464" s="78"/>
      <c r="K1464" s="78"/>
      <c r="L1464" s="79"/>
      <c r="M1464" s="79"/>
      <c r="N1464" s="79"/>
      <c r="O1464" s="79"/>
      <c r="P1464" s="78"/>
      <c r="Q1464" s="78"/>
      <c r="R1464" s="78"/>
      <c r="S1464" s="78"/>
      <c r="T1464" s="78"/>
      <c r="U1464" s="78"/>
      <c r="V1464" s="80"/>
      <c r="W1464" s="80"/>
      <c r="X1464" s="80"/>
      <c r="Y1464" s="80"/>
      <c r="Z1464" s="80"/>
      <c r="AA1464" s="80"/>
      <c r="AB1464" s="80"/>
      <c r="AC1464" s="80"/>
      <c r="AD1464" s="80"/>
      <c r="AE1464" s="80"/>
      <c r="AF1464" s="80"/>
      <c r="AG1464" s="80"/>
      <c r="AH1464" s="80"/>
      <c r="AI1464" s="80"/>
      <c r="AJ1464" s="80"/>
      <c r="AK1464" s="80"/>
      <c r="AL1464" s="80"/>
      <c r="AM1464" s="80"/>
      <c r="AN1464" s="80"/>
      <c r="AO1464" s="80"/>
      <c r="AP1464" s="80"/>
      <c r="AQ1464" s="80"/>
      <c r="AR1464" s="80"/>
      <c r="AS1464" s="80"/>
      <c r="AT1464" s="80"/>
      <c r="AU1464" s="80"/>
      <c r="AV1464" s="80"/>
      <c r="AW1464" s="80"/>
      <c r="AX1464" s="80"/>
      <c r="DI1464" s="71"/>
    </row>
    <row r="1465" spans="1:113" ht="14.25">
      <c r="A1465" s="78"/>
      <c r="B1465" s="82"/>
      <c r="C1465" s="77"/>
      <c r="D1465" s="77"/>
      <c r="E1465" s="77"/>
      <c r="F1465" s="77"/>
      <c r="G1465" s="77"/>
      <c r="H1465" s="77"/>
      <c r="I1465" s="77"/>
      <c r="J1465" s="77"/>
      <c r="K1465" s="77"/>
      <c r="L1465" s="83"/>
      <c r="M1465" s="83"/>
      <c r="N1465" s="83"/>
      <c r="O1465" s="83"/>
      <c r="P1465" s="77"/>
      <c r="Q1465" s="77"/>
      <c r="R1465" s="77"/>
      <c r="S1465" s="77"/>
      <c r="T1465" s="77"/>
      <c r="U1465" s="77"/>
      <c r="V1465" s="84"/>
      <c r="W1465" s="84"/>
      <c r="X1465" s="84"/>
      <c r="Y1465" s="84"/>
      <c r="Z1465" s="84"/>
      <c r="AA1465" s="84"/>
      <c r="AB1465" s="84"/>
      <c r="AC1465" s="84"/>
      <c r="AD1465" s="84"/>
      <c r="AE1465" s="84"/>
      <c r="AF1465" s="84"/>
      <c r="AG1465" s="84"/>
      <c r="AH1465" s="84"/>
      <c r="AI1465" s="84"/>
      <c r="AJ1465" s="84"/>
      <c r="AK1465" s="84"/>
      <c r="AL1465" s="84"/>
      <c r="AM1465" s="84"/>
      <c r="AN1465" s="84"/>
      <c r="AO1465" s="84"/>
      <c r="AP1465" s="84"/>
      <c r="AQ1465" s="84"/>
      <c r="AR1465" s="84"/>
      <c r="AS1465" s="84"/>
      <c r="AT1465" s="84"/>
      <c r="AU1465" s="84"/>
      <c r="AV1465" s="84"/>
      <c r="AW1465" s="84"/>
      <c r="AX1465" s="85"/>
    </row>
    <row r="1466" spans="1:113" ht="12" customHeight="1">
      <c r="A1466" s="78"/>
      <c r="B1466" s="86" t="s">
        <v>294</v>
      </c>
      <c r="C1466" s="87"/>
      <c r="D1466" s="87"/>
      <c r="E1466" s="87"/>
      <c r="F1466" s="87"/>
      <c r="G1466" s="87"/>
      <c r="H1466" s="87"/>
      <c r="I1466" s="87"/>
      <c r="J1466" s="87"/>
      <c r="K1466" s="87"/>
      <c r="L1466" s="87"/>
      <c r="M1466" s="87"/>
      <c r="N1466" s="87"/>
      <c r="O1466" s="87"/>
      <c r="P1466" s="87"/>
      <c r="Q1466" s="87"/>
      <c r="R1466" s="87"/>
      <c r="S1466" s="87"/>
      <c r="T1466" s="87"/>
      <c r="U1466" s="87"/>
      <c r="V1466" s="87"/>
      <c r="W1466" s="87"/>
      <c r="X1466" s="87"/>
      <c r="Y1466" s="87"/>
      <c r="Z1466" s="87"/>
      <c r="AA1466" s="87"/>
      <c r="AB1466" s="87"/>
      <c r="AC1466" s="87"/>
      <c r="AD1466" s="87"/>
      <c r="AE1466" s="87"/>
      <c r="AF1466" s="87"/>
      <c r="AG1466" s="87"/>
      <c r="AH1466" s="87"/>
      <c r="AI1466" s="87"/>
      <c r="AJ1466" s="87"/>
      <c r="AK1466" s="87"/>
      <c r="AL1466" s="87"/>
      <c r="AM1466" s="87"/>
      <c r="AN1466" s="87"/>
      <c r="AO1466" s="87"/>
      <c r="AP1466" s="87"/>
      <c r="AQ1466" s="87"/>
      <c r="AR1466" s="87"/>
      <c r="AS1466" s="87"/>
      <c r="AT1466" s="87"/>
      <c r="AU1466" s="87"/>
      <c r="AV1466" s="87"/>
      <c r="AW1466" s="87"/>
      <c r="AX1466" s="88"/>
    </row>
    <row r="1467" spans="1:113" ht="12" customHeight="1">
      <c r="A1467" s="78"/>
      <c r="B1467" s="86"/>
      <c r="C1467" s="87"/>
      <c r="D1467" s="87"/>
      <c r="E1467" s="87"/>
      <c r="F1467" s="87"/>
      <c r="G1467" s="87"/>
      <c r="H1467" s="87"/>
      <c r="I1467" s="87"/>
      <c r="J1467" s="87"/>
      <c r="K1467" s="87"/>
      <c r="L1467" s="87"/>
      <c r="M1467" s="87"/>
      <c r="N1467" s="87"/>
      <c r="O1467" s="87"/>
      <c r="P1467" s="87"/>
      <c r="Q1467" s="87"/>
      <c r="R1467" s="87"/>
      <c r="S1467" s="87"/>
      <c r="T1467" s="87"/>
      <c r="U1467" s="87"/>
      <c r="V1467" s="87"/>
      <c r="W1467" s="87"/>
      <c r="X1467" s="87"/>
      <c r="Y1467" s="87"/>
      <c r="Z1467" s="87"/>
      <c r="AA1467" s="87"/>
      <c r="AB1467" s="87"/>
      <c r="AC1467" s="87"/>
      <c r="AD1467" s="87"/>
      <c r="AE1467" s="87"/>
      <c r="AF1467" s="87"/>
      <c r="AG1467" s="87"/>
      <c r="AH1467" s="87"/>
      <c r="AI1467" s="87"/>
      <c r="AJ1467" s="87"/>
      <c r="AK1467" s="87"/>
      <c r="AL1467" s="87"/>
      <c r="AM1467" s="87"/>
      <c r="AN1467" s="87"/>
      <c r="AO1467" s="87"/>
      <c r="AP1467" s="87"/>
      <c r="AQ1467" s="87"/>
      <c r="AR1467" s="87"/>
      <c r="AS1467" s="87"/>
      <c r="AT1467" s="87"/>
      <c r="AU1467" s="87"/>
      <c r="AV1467" s="87"/>
      <c r="AW1467" s="87"/>
      <c r="AX1467" s="88"/>
    </row>
    <row r="1468" spans="1:113" ht="12" customHeight="1">
      <c r="A1468" s="78"/>
      <c r="B1468" s="86"/>
      <c r="C1468" s="87"/>
      <c r="D1468" s="87"/>
      <c r="E1468" s="87"/>
      <c r="F1468" s="87"/>
      <c r="G1468" s="87"/>
      <c r="H1468" s="87"/>
      <c r="I1468" s="87"/>
      <c r="J1468" s="87"/>
      <c r="K1468" s="87"/>
      <c r="L1468" s="87"/>
      <c r="M1468" s="87"/>
      <c r="N1468" s="87"/>
      <c r="O1468" s="87"/>
      <c r="P1468" s="87"/>
      <c r="Q1468" s="87"/>
      <c r="R1468" s="87"/>
      <c r="S1468" s="87"/>
      <c r="T1468" s="87"/>
      <c r="U1468" s="87"/>
      <c r="V1468" s="87"/>
      <c r="W1468" s="87"/>
      <c r="X1468" s="87"/>
      <c r="Y1468" s="87"/>
      <c r="Z1468" s="87"/>
      <c r="AA1468" s="87"/>
      <c r="AB1468" s="87"/>
      <c r="AC1468" s="87"/>
      <c r="AD1468" s="87"/>
      <c r="AE1468" s="87"/>
      <c r="AF1468" s="87"/>
      <c r="AG1468" s="87"/>
      <c r="AH1468" s="87"/>
      <c r="AI1468" s="87"/>
      <c r="AJ1468" s="87"/>
      <c r="AK1468" s="87"/>
      <c r="AL1468" s="87"/>
      <c r="AM1468" s="87"/>
      <c r="AN1468" s="87"/>
      <c r="AO1468" s="87"/>
      <c r="AP1468" s="87"/>
      <c r="AQ1468" s="87"/>
      <c r="AR1468" s="87"/>
      <c r="AS1468" s="87"/>
      <c r="AT1468" s="87"/>
      <c r="AU1468" s="87"/>
      <c r="AV1468" s="87"/>
      <c r="AW1468" s="87"/>
      <c r="AX1468" s="88"/>
      <c r="BC1468" s="89"/>
    </row>
    <row r="1469" spans="1:113" ht="12" customHeight="1">
      <c r="A1469" s="78"/>
      <c r="B1469" s="86"/>
      <c r="C1469" s="87"/>
      <c r="D1469" s="87"/>
      <c r="E1469" s="87"/>
      <c r="F1469" s="87"/>
      <c r="G1469" s="87"/>
      <c r="H1469" s="87"/>
      <c r="I1469" s="87"/>
      <c r="J1469" s="87"/>
      <c r="K1469" s="87"/>
      <c r="L1469" s="87"/>
      <c r="M1469" s="87"/>
      <c r="N1469" s="87"/>
      <c r="O1469" s="87"/>
      <c r="P1469" s="87"/>
      <c r="Q1469" s="87"/>
      <c r="R1469" s="87"/>
      <c r="S1469" s="87"/>
      <c r="T1469" s="87"/>
      <c r="U1469" s="87"/>
      <c r="V1469" s="87"/>
      <c r="W1469" s="87"/>
      <c r="X1469" s="87"/>
      <c r="Y1469" s="87"/>
      <c r="Z1469" s="87"/>
      <c r="AA1469" s="87"/>
      <c r="AB1469" s="87"/>
      <c r="AC1469" s="87"/>
      <c r="AD1469" s="87"/>
      <c r="AE1469" s="87"/>
      <c r="AF1469" s="87"/>
      <c r="AG1469" s="87"/>
      <c r="AH1469" s="87"/>
      <c r="AI1469" s="87"/>
      <c r="AJ1469" s="87"/>
      <c r="AK1469" s="87"/>
      <c r="AL1469" s="87"/>
      <c r="AM1469" s="87"/>
      <c r="AN1469" s="87"/>
      <c r="AO1469" s="87"/>
      <c r="AP1469" s="87"/>
      <c r="AQ1469" s="87"/>
      <c r="AR1469" s="87"/>
      <c r="AS1469" s="87"/>
      <c r="AT1469" s="87"/>
      <c r="AU1469" s="87"/>
      <c r="AV1469" s="87"/>
      <c r="AW1469" s="87"/>
      <c r="AX1469" s="88"/>
    </row>
    <row r="1470" spans="1:113" ht="12" customHeight="1">
      <c r="A1470" s="78"/>
      <c r="B1470" s="86"/>
      <c r="C1470" s="87"/>
      <c r="D1470" s="87"/>
      <c r="E1470" s="87"/>
      <c r="F1470" s="87"/>
      <c r="G1470" s="87"/>
      <c r="H1470" s="87"/>
      <c r="I1470" s="87"/>
      <c r="J1470" s="87"/>
      <c r="K1470" s="87"/>
      <c r="L1470" s="87"/>
      <c r="M1470" s="87"/>
      <c r="N1470" s="87"/>
      <c r="O1470" s="87"/>
      <c r="P1470" s="87"/>
      <c r="Q1470" s="87"/>
      <c r="R1470" s="87"/>
      <c r="S1470" s="87"/>
      <c r="T1470" s="87"/>
      <c r="U1470" s="87"/>
      <c r="V1470" s="87"/>
      <c r="W1470" s="87"/>
      <c r="X1470" s="87"/>
      <c r="Y1470" s="87"/>
      <c r="Z1470" s="87"/>
      <c r="AA1470" s="87"/>
      <c r="AB1470" s="87"/>
      <c r="AC1470" s="87"/>
      <c r="AD1470" s="87"/>
      <c r="AE1470" s="87"/>
      <c r="AF1470" s="87"/>
      <c r="AG1470" s="87"/>
      <c r="AH1470" s="87"/>
      <c r="AI1470" s="87"/>
      <c r="AJ1470" s="87"/>
      <c r="AK1470" s="87"/>
      <c r="AL1470" s="87"/>
      <c r="AM1470" s="87"/>
      <c r="AN1470" s="87"/>
      <c r="AO1470" s="87"/>
      <c r="AP1470" s="87"/>
      <c r="AQ1470" s="87"/>
      <c r="AR1470" s="87"/>
      <c r="AS1470" s="87"/>
      <c r="AT1470" s="87"/>
      <c r="AU1470" s="87"/>
      <c r="AV1470" s="87"/>
      <c r="AW1470" s="87"/>
      <c r="AX1470" s="88"/>
    </row>
    <row r="1471" spans="1:113" ht="12" customHeight="1">
      <c r="A1471" s="78"/>
      <c r="B1471" s="86"/>
      <c r="C1471" s="87"/>
      <c r="D1471" s="87"/>
      <c r="E1471" s="87"/>
      <c r="F1471" s="87"/>
      <c r="G1471" s="87"/>
      <c r="H1471" s="87"/>
      <c r="I1471" s="87"/>
      <c r="J1471" s="87"/>
      <c r="K1471" s="87"/>
      <c r="L1471" s="87"/>
      <c r="M1471" s="87"/>
      <c r="N1471" s="87"/>
      <c r="O1471" s="87"/>
      <c r="P1471" s="87"/>
      <c r="Q1471" s="87"/>
      <c r="R1471" s="87"/>
      <c r="S1471" s="87"/>
      <c r="T1471" s="87"/>
      <c r="U1471" s="87"/>
      <c r="V1471" s="87"/>
      <c r="W1471" s="87"/>
      <c r="X1471" s="87"/>
      <c r="Y1471" s="87"/>
      <c r="Z1471" s="87"/>
      <c r="AA1471" s="87"/>
      <c r="AB1471" s="87"/>
      <c r="AC1471" s="87"/>
      <c r="AD1471" s="87"/>
      <c r="AE1471" s="87"/>
      <c r="AF1471" s="87"/>
      <c r="AG1471" s="87"/>
      <c r="AH1471" s="87"/>
      <c r="AI1471" s="87"/>
      <c r="AJ1471" s="87"/>
      <c r="AK1471" s="87"/>
      <c r="AL1471" s="87"/>
      <c r="AM1471" s="87"/>
      <c r="AN1471" s="87"/>
      <c r="AO1471" s="87"/>
      <c r="AP1471" s="87"/>
      <c r="AQ1471" s="87"/>
      <c r="AR1471" s="87"/>
      <c r="AS1471" s="87"/>
      <c r="AT1471" s="87"/>
      <c r="AU1471" s="87"/>
      <c r="AV1471" s="87"/>
      <c r="AW1471" s="87"/>
      <c r="AX1471" s="88"/>
    </row>
    <row r="1472" spans="1:113" ht="15" thickBot="1">
      <c r="A1472" s="90"/>
      <c r="B1472" s="91"/>
      <c r="C1472" s="92"/>
      <c r="D1472" s="92"/>
      <c r="E1472" s="92"/>
      <c r="F1472" s="92"/>
      <c r="G1472" s="92"/>
      <c r="H1472" s="92"/>
      <c r="I1472" s="92"/>
      <c r="J1472" s="92"/>
      <c r="K1472" s="92"/>
      <c r="L1472" s="92"/>
      <c r="M1472" s="92"/>
      <c r="N1472" s="92"/>
      <c r="O1472" s="92"/>
      <c r="P1472" s="92"/>
      <c r="Q1472" s="92"/>
      <c r="R1472" s="92"/>
      <c r="S1472" s="92"/>
      <c r="T1472" s="92"/>
      <c r="U1472" s="92"/>
      <c r="V1472" s="92"/>
      <c r="W1472" s="92"/>
      <c r="X1472" s="92"/>
      <c r="Y1472" s="92"/>
      <c r="Z1472" s="92"/>
      <c r="AA1472" s="92"/>
      <c r="AB1472" s="92"/>
      <c r="AC1472" s="92"/>
      <c r="AD1472" s="92"/>
      <c r="AE1472" s="92"/>
      <c r="AF1472" s="92"/>
      <c r="AG1472" s="92"/>
      <c r="AH1472" s="92"/>
      <c r="AI1472" s="92"/>
      <c r="AJ1472" s="92"/>
      <c r="AK1472" s="92"/>
      <c r="AL1472" s="92"/>
      <c r="AM1472" s="92"/>
      <c r="AN1472" s="92"/>
      <c r="AO1472" s="92"/>
      <c r="AP1472" s="92"/>
      <c r="AQ1472" s="92"/>
      <c r="AR1472" s="92"/>
      <c r="AS1472" s="92"/>
      <c r="AT1472" s="92"/>
      <c r="AU1472" s="92"/>
      <c r="AV1472" s="92"/>
      <c r="AW1472" s="92"/>
      <c r="AX1472" s="93"/>
    </row>
    <row r="1473" spans="1:251">
      <c r="B1473" s="94"/>
    </row>
    <row r="1474" spans="1:251" ht="14.25">
      <c r="B1474" s="80" t="s">
        <v>91</v>
      </c>
      <c r="C1474" s="78"/>
      <c r="D1474" s="78"/>
      <c r="E1474" s="78"/>
      <c r="F1474" s="78"/>
      <c r="G1474" s="78"/>
      <c r="H1474" s="78"/>
      <c r="I1474" s="78"/>
      <c r="J1474" s="78"/>
      <c r="K1474" s="78"/>
      <c r="L1474" s="79"/>
      <c r="M1474" s="79"/>
      <c r="N1474" s="79"/>
      <c r="O1474" s="79"/>
      <c r="P1474" s="78"/>
      <c r="Q1474" s="78"/>
      <c r="R1474" s="78"/>
      <c r="S1474" s="78"/>
      <c r="T1474" s="78"/>
      <c r="U1474" s="78"/>
      <c r="V1474" s="80"/>
      <c r="W1474" s="80"/>
      <c r="X1474" s="80"/>
      <c r="Y1474" s="80"/>
      <c r="Z1474" s="80"/>
      <c r="AA1474" s="80"/>
      <c r="AB1474" s="80"/>
      <c r="AC1474" s="80"/>
      <c r="AD1474" s="80"/>
      <c r="AE1474" s="80"/>
      <c r="AF1474" s="80"/>
      <c r="AG1474" s="80"/>
      <c r="AH1474" s="80"/>
      <c r="AI1474" s="80"/>
      <c r="AJ1474" s="80"/>
      <c r="AK1474" s="80"/>
      <c r="AL1474" s="80"/>
      <c r="AM1474" s="80"/>
      <c r="AN1474" s="80"/>
      <c r="AO1474" s="80"/>
      <c r="AP1474" s="80"/>
      <c r="AQ1474" s="80"/>
      <c r="AR1474" s="80"/>
      <c r="AS1474" s="80"/>
      <c r="AT1474" s="80"/>
      <c r="AU1474" s="80"/>
      <c r="AV1474" s="80"/>
      <c r="AW1474" s="80"/>
      <c r="AX1474" s="80"/>
    </row>
    <row r="1475" spans="1:251" ht="15" thickBot="1">
      <c r="B1475" s="78"/>
      <c r="C1475" s="78"/>
      <c r="D1475" s="78"/>
      <c r="E1475" s="78"/>
      <c r="F1475" s="78"/>
      <c r="G1475" s="78"/>
      <c r="H1475" s="78"/>
      <c r="I1475" s="78"/>
      <c r="J1475" s="78"/>
      <c r="K1475" s="78"/>
      <c r="L1475" s="79"/>
      <c r="M1475" s="79"/>
      <c r="N1475" s="79"/>
      <c r="O1475" s="79"/>
      <c r="P1475" s="78"/>
      <c r="Q1475" s="78"/>
      <c r="R1475" s="78"/>
      <c r="S1475" s="78"/>
      <c r="T1475" s="78"/>
      <c r="U1475" s="78"/>
      <c r="V1475" s="80"/>
      <c r="W1475" s="80"/>
      <c r="X1475" s="80"/>
      <c r="Y1475" s="80"/>
      <c r="Z1475" s="80"/>
      <c r="AA1475" s="80"/>
      <c r="AB1475" s="80"/>
      <c r="AC1475" s="80"/>
      <c r="AD1475" s="80"/>
      <c r="AE1475" s="80"/>
      <c r="AF1475" s="80"/>
      <c r="AG1475" s="80"/>
      <c r="AH1475" s="80"/>
      <c r="AI1475" s="80"/>
      <c r="AJ1475" s="80"/>
      <c r="AK1475" s="80"/>
      <c r="AL1475" s="80"/>
      <c r="AM1475" s="80"/>
      <c r="AN1475" s="80"/>
      <c r="AO1475" s="80"/>
      <c r="AP1475" s="80"/>
      <c r="AQ1475" s="80"/>
      <c r="AR1475" s="80"/>
      <c r="AS1475" s="80"/>
      <c r="AT1475" s="80"/>
      <c r="AU1475" s="80"/>
      <c r="AV1475" s="80"/>
      <c r="AW1475" s="80"/>
      <c r="AX1475" s="95" t="s">
        <v>92</v>
      </c>
    </row>
    <row r="1476" spans="1:251" s="89" customFormat="1" ht="13.5" customHeight="1">
      <c r="A1476" s="78"/>
      <c r="B1476" s="96" t="s">
        <v>93</v>
      </c>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8"/>
      <c r="AA1476" s="99" t="s">
        <v>94</v>
      </c>
      <c r="AB1476" s="97"/>
      <c r="AC1476" s="97"/>
      <c r="AD1476" s="97"/>
      <c r="AE1476" s="97"/>
      <c r="AF1476" s="97"/>
      <c r="AG1476" s="97"/>
      <c r="AH1476" s="97"/>
      <c r="AI1476" s="98"/>
      <c r="AJ1476" s="99" t="s">
        <v>95</v>
      </c>
      <c r="AK1476" s="97"/>
      <c r="AL1476" s="97"/>
      <c r="AM1476" s="97"/>
      <c r="AN1476" s="97"/>
      <c r="AO1476" s="97"/>
      <c r="AP1476" s="97"/>
      <c r="AQ1476" s="97"/>
      <c r="AR1476" s="98"/>
      <c r="AS1476" s="99" t="s">
        <v>96</v>
      </c>
      <c r="AT1476" s="97"/>
      <c r="AU1476" s="97"/>
      <c r="AV1476" s="97"/>
      <c r="AW1476" s="97"/>
      <c r="AX1476" s="100"/>
      <c r="AY1476" s="65"/>
      <c r="AZ1476" s="65"/>
      <c r="BA1476" s="65"/>
      <c r="BB1476" s="65"/>
      <c r="BC1476" s="65"/>
      <c r="BD1476" s="65"/>
      <c r="BE1476" s="65"/>
      <c r="BF1476" s="65"/>
      <c r="BG1476" s="65"/>
      <c r="BH1476" s="65"/>
      <c r="BI1476" s="65"/>
      <c r="BJ1476" s="65"/>
      <c r="BK1476" s="65"/>
      <c r="BL1476" s="65"/>
      <c r="BM1476" s="65"/>
      <c r="BN1476" s="65"/>
      <c r="BO1476" s="65"/>
      <c r="BP1476" s="65"/>
      <c r="BQ1476" s="65"/>
      <c r="BR1476" s="65"/>
      <c r="BS1476" s="65"/>
      <c r="BT1476" s="65"/>
      <c r="BU1476" s="65"/>
      <c r="BV1476" s="65"/>
      <c r="BW1476" s="65"/>
      <c r="BX1476" s="65"/>
      <c r="BY1476" s="65"/>
      <c r="BZ1476" s="65"/>
      <c r="CA1476" s="65"/>
      <c r="CB1476" s="65"/>
      <c r="CC1476" s="65"/>
      <c r="CD1476" s="65"/>
      <c r="CE1476" s="65"/>
      <c r="CF1476" s="65"/>
      <c r="CG1476" s="65"/>
      <c r="CH1476" s="65"/>
      <c r="CI1476" s="65"/>
      <c r="CJ1476" s="65"/>
      <c r="CK1476" s="65"/>
      <c r="CL1476" s="65"/>
      <c r="CM1476" s="65"/>
      <c r="CN1476" s="65"/>
      <c r="CO1476" s="65"/>
      <c r="CP1476" s="65"/>
      <c r="CQ1476" s="65"/>
      <c r="CR1476" s="65"/>
      <c r="CS1476" s="65"/>
      <c r="CT1476" s="65"/>
      <c r="CU1476" s="65"/>
      <c r="CV1476" s="65"/>
      <c r="CW1476" s="65"/>
      <c r="CX1476" s="65"/>
      <c r="CY1476" s="65"/>
      <c r="CZ1476" s="65"/>
      <c r="DA1476" s="65"/>
      <c r="DB1476" s="65"/>
      <c r="DC1476" s="65"/>
      <c r="DD1476" s="65"/>
      <c r="DE1476" s="65"/>
      <c r="DF1476" s="65"/>
      <c r="DG1476" s="65"/>
      <c r="DH1476" s="65"/>
      <c r="DI1476" s="65"/>
      <c r="DJ1476" s="65"/>
      <c r="DK1476" s="65"/>
      <c r="DL1476" s="65"/>
      <c r="DM1476" s="65"/>
      <c r="DN1476" s="65"/>
      <c r="DO1476" s="65"/>
      <c r="DP1476" s="65"/>
      <c r="DQ1476" s="65"/>
      <c r="DR1476" s="65"/>
      <c r="DS1476" s="65"/>
      <c r="DT1476" s="65"/>
      <c r="DU1476" s="65"/>
      <c r="DV1476" s="65"/>
      <c r="DW1476" s="65"/>
      <c r="DX1476" s="65"/>
      <c r="DY1476" s="65"/>
      <c r="DZ1476" s="65"/>
      <c r="EA1476" s="65"/>
      <c r="EB1476" s="65"/>
      <c r="EC1476" s="65"/>
      <c r="ED1476" s="65"/>
      <c r="EE1476" s="65"/>
      <c r="EF1476" s="65"/>
      <c r="EG1476" s="65"/>
      <c r="EH1476" s="65"/>
      <c r="EI1476" s="65"/>
      <c r="EJ1476" s="65"/>
      <c r="EK1476" s="65"/>
      <c r="EL1476" s="65"/>
      <c r="EM1476" s="65"/>
      <c r="EN1476" s="65"/>
      <c r="EO1476" s="65"/>
      <c r="EP1476" s="65"/>
      <c r="EQ1476" s="65"/>
      <c r="ER1476" s="65"/>
      <c r="ES1476" s="65"/>
      <c r="ET1476" s="65"/>
      <c r="EU1476" s="65"/>
      <c r="EV1476" s="65"/>
      <c r="EW1476" s="65"/>
      <c r="EX1476" s="65"/>
      <c r="EY1476" s="65"/>
      <c r="EZ1476" s="65"/>
      <c r="FA1476" s="65"/>
      <c r="FB1476" s="65"/>
      <c r="FC1476" s="65"/>
      <c r="FD1476" s="65"/>
      <c r="FE1476" s="65"/>
      <c r="FF1476" s="65"/>
      <c r="FG1476" s="65"/>
      <c r="FH1476" s="65"/>
      <c r="FI1476" s="65"/>
      <c r="FJ1476" s="65"/>
      <c r="FK1476" s="65"/>
      <c r="FL1476" s="65"/>
      <c r="FM1476" s="65"/>
      <c r="FN1476" s="65"/>
      <c r="FO1476" s="65"/>
      <c r="FP1476" s="65"/>
      <c r="FQ1476" s="65"/>
      <c r="FR1476" s="65"/>
      <c r="FS1476" s="65"/>
      <c r="FT1476" s="65"/>
      <c r="FU1476" s="65"/>
      <c r="FV1476" s="65"/>
      <c r="FW1476" s="65"/>
      <c r="FX1476" s="65"/>
      <c r="FY1476" s="65"/>
      <c r="FZ1476" s="65"/>
      <c r="GA1476" s="65"/>
      <c r="GB1476" s="65"/>
      <c r="GC1476" s="65"/>
      <c r="GD1476" s="65"/>
      <c r="GE1476" s="65"/>
      <c r="GF1476" s="65"/>
      <c r="GG1476" s="65"/>
      <c r="GH1476" s="65"/>
      <c r="GI1476" s="65"/>
      <c r="GJ1476" s="65"/>
      <c r="GK1476" s="65"/>
      <c r="GL1476" s="65"/>
      <c r="GM1476" s="65"/>
      <c r="GN1476" s="65"/>
      <c r="GO1476" s="65"/>
      <c r="GP1476" s="65"/>
      <c r="GQ1476" s="65"/>
      <c r="GR1476" s="65"/>
      <c r="GS1476" s="65"/>
      <c r="GT1476" s="65"/>
      <c r="GU1476" s="65"/>
      <c r="GV1476" s="65"/>
      <c r="GW1476" s="65"/>
      <c r="GX1476" s="65"/>
      <c r="GY1476" s="65"/>
      <c r="GZ1476" s="65"/>
      <c r="HA1476" s="65"/>
      <c r="HB1476" s="65"/>
      <c r="HC1476" s="65"/>
      <c r="HD1476" s="65"/>
      <c r="HE1476" s="65"/>
      <c r="HF1476" s="65"/>
      <c r="HG1476" s="65"/>
      <c r="HH1476" s="65"/>
      <c r="HI1476" s="65"/>
      <c r="HJ1476" s="65"/>
      <c r="HK1476" s="65"/>
      <c r="HL1476" s="65"/>
      <c r="HM1476" s="65"/>
      <c r="HN1476" s="65"/>
      <c r="HO1476" s="65"/>
      <c r="HP1476" s="65"/>
      <c r="HQ1476" s="65"/>
      <c r="HR1476" s="65"/>
      <c r="HS1476" s="65"/>
      <c r="HT1476" s="65"/>
      <c r="HU1476" s="65"/>
      <c r="HV1476" s="65"/>
      <c r="HW1476" s="65"/>
      <c r="HX1476" s="65"/>
      <c r="HY1476" s="65"/>
      <c r="HZ1476" s="65"/>
      <c r="IA1476" s="65"/>
      <c r="IB1476" s="65"/>
      <c r="IC1476" s="65"/>
      <c r="ID1476" s="65"/>
      <c r="IE1476" s="65"/>
      <c r="IF1476" s="65"/>
      <c r="IG1476" s="65"/>
      <c r="IH1476" s="65"/>
      <c r="II1476" s="65"/>
      <c r="IJ1476" s="65"/>
      <c r="IK1476" s="65"/>
      <c r="IL1476" s="65"/>
      <c r="IM1476" s="65"/>
      <c r="IN1476" s="65"/>
      <c r="IO1476" s="65"/>
      <c r="IP1476" s="65"/>
      <c r="IQ1476" s="65"/>
    </row>
    <row r="1477" spans="1:251" s="89" customFormat="1" ht="13.5">
      <c r="A1477" s="78"/>
      <c r="B1477" s="101"/>
      <c r="C1477" s="102"/>
      <c r="D1477" s="102"/>
      <c r="E1477" s="102"/>
      <c r="F1477" s="102"/>
      <c r="G1477" s="102"/>
      <c r="H1477" s="102"/>
      <c r="I1477" s="102"/>
      <c r="J1477" s="102"/>
      <c r="K1477" s="102"/>
      <c r="L1477" s="102"/>
      <c r="M1477" s="102"/>
      <c r="N1477" s="102"/>
      <c r="O1477" s="102"/>
      <c r="P1477" s="102"/>
      <c r="Q1477" s="102"/>
      <c r="R1477" s="102"/>
      <c r="S1477" s="102"/>
      <c r="T1477" s="102"/>
      <c r="U1477" s="102"/>
      <c r="V1477" s="102"/>
      <c r="W1477" s="102"/>
      <c r="X1477" s="102"/>
      <c r="Y1477" s="102"/>
      <c r="Z1477" s="103"/>
      <c r="AA1477" s="104"/>
      <c r="AB1477" s="102"/>
      <c r="AC1477" s="102"/>
      <c r="AD1477" s="102"/>
      <c r="AE1477" s="102"/>
      <c r="AF1477" s="102"/>
      <c r="AG1477" s="102"/>
      <c r="AH1477" s="102"/>
      <c r="AI1477" s="103"/>
      <c r="AJ1477" s="104"/>
      <c r="AK1477" s="102"/>
      <c r="AL1477" s="102"/>
      <c r="AM1477" s="102"/>
      <c r="AN1477" s="102"/>
      <c r="AO1477" s="102"/>
      <c r="AP1477" s="102"/>
      <c r="AQ1477" s="102"/>
      <c r="AR1477" s="103"/>
      <c r="AS1477" s="104"/>
      <c r="AT1477" s="102"/>
      <c r="AU1477" s="102"/>
      <c r="AV1477" s="102"/>
      <c r="AW1477" s="102"/>
      <c r="AX1477" s="105"/>
      <c r="AY1477" s="65"/>
      <c r="AZ1477" s="65"/>
      <c r="BA1477" s="65"/>
      <c r="BB1477" s="106"/>
      <c r="BC1477" s="107"/>
      <c r="BE1477" s="65"/>
      <c r="BF1477" s="65"/>
      <c r="BG1477" s="65"/>
      <c r="BH1477" s="65"/>
      <c r="BI1477" s="65"/>
      <c r="BJ1477" s="65"/>
      <c r="BK1477" s="65"/>
      <c r="BL1477" s="65"/>
      <c r="BM1477" s="65"/>
      <c r="BN1477" s="65"/>
      <c r="BO1477" s="65"/>
      <c r="BP1477" s="65"/>
      <c r="BQ1477" s="65"/>
      <c r="BR1477" s="65"/>
      <c r="BS1477" s="65"/>
      <c r="BT1477" s="65"/>
      <c r="BU1477" s="65"/>
      <c r="BV1477" s="65"/>
      <c r="BW1477" s="65"/>
      <c r="BX1477" s="65"/>
      <c r="BY1477" s="65"/>
      <c r="BZ1477" s="65"/>
      <c r="CA1477" s="65"/>
      <c r="CB1477" s="65"/>
      <c r="CC1477" s="65"/>
      <c r="CD1477" s="65"/>
      <c r="CE1477" s="65"/>
      <c r="CF1477" s="65"/>
      <c r="CG1477" s="65"/>
      <c r="CH1477" s="65"/>
      <c r="CI1477" s="65"/>
      <c r="CJ1477" s="65"/>
      <c r="CK1477" s="65"/>
      <c r="CL1477" s="65"/>
      <c r="CM1477" s="65"/>
      <c r="CN1477" s="65"/>
      <c r="CO1477" s="65"/>
      <c r="CP1477" s="65"/>
      <c r="CQ1477" s="65"/>
      <c r="CR1477" s="65"/>
      <c r="CS1477" s="65"/>
      <c r="CT1477" s="65"/>
      <c r="CU1477" s="65"/>
      <c r="CV1477" s="65"/>
      <c r="CW1477" s="65"/>
      <c r="CX1477" s="65"/>
      <c r="CY1477" s="65"/>
      <c r="CZ1477" s="65"/>
      <c r="DA1477" s="65"/>
      <c r="DB1477" s="65"/>
      <c r="DC1477" s="65"/>
      <c r="DD1477" s="65"/>
      <c r="DE1477" s="65"/>
      <c r="DF1477" s="65"/>
      <c r="DG1477" s="65"/>
      <c r="DH1477" s="65"/>
      <c r="DI1477" s="65"/>
      <c r="DJ1477" s="65"/>
      <c r="DK1477" s="65"/>
      <c r="DL1477" s="65"/>
      <c r="DM1477" s="65"/>
      <c r="DN1477" s="65"/>
      <c r="DO1477" s="65"/>
      <c r="DP1477" s="65"/>
      <c r="DQ1477" s="65"/>
      <c r="DR1477" s="65"/>
      <c r="DS1477" s="65"/>
      <c r="DT1477" s="65"/>
      <c r="DU1477" s="65"/>
      <c r="DV1477" s="65"/>
      <c r="DW1477" s="65"/>
      <c r="DX1477" s="65"/>
      <c r="DY1477" s="65"/>
      <c r="DZ1477" s="65"/>
      <c r="EA1477" s="65"/>
      <c r="EB1477" s="65"/>
      <c r="EC1477" s="65"/>
      <c r="ED1477" s="65"/>
      <c r="EE1477" s="65"/>
      <c r="EF1477" s="65"/>
      <c r="EG1477" s="65"/>
      <c r="EH1477" s="65"/>
      <c r="EI1477" s="65"/>
      <c r="EJ1477" s="65"/>
      <c r="EK1477" s="65"/>
      <c r="EL1477" s="65"/>
      <c r="EM1477" s="65"/>
      <c r="EN1477" s="65"/>
      <c r="EO1477" s="65"/>
      <c r="EP1477" s="65"/>
      <c r="EQ1477" s="65"/>
      <c r="ER1477" s="65"/>
      <c r="ES1477" s="65"/>
      <c r="ET1477" s="65"/>
      <c r="EU1477" s="65"/>
      <c r="EV1477" s="65"/>
      <c r="EW1477" s="65"/>
      <c r="EX1477" s="65"/>
      <c r="EY1477" s="65"/>
      <c r="EZ1477" s="65"/>
      <c r="FA1477" s="65"/>
      <c r="FB1477" s="65"/>
      <c r="FC1477" s="65"/>
      <c r="FD1477" s="65"/>
      <c r="FE1477" s="65"/>
      <c r="FF1477" s="65"/>
      <c r="FG1477" s="65"/>
      <c r="FH1477" s="65"/>
      <c r="FI1477" s="65"/>
      <c r="FJ1477" s="65"/>
      <c r="FK1477" s="65"/>
      <c r="FL1477" s="65"/>
      <c r="FM1477" s="65"/>
      <c r="FN1477" s="65"/>
      <c r="FO1477" s="65"/>
      <c r="FP1477" s="65"/>
      <c r="FQ1477" s="65"/>
      <c r="FR1477" s="65"/>
      <c r="FS1477" s="65"/>
      <c r="FT1477" s="65"/>
      <c r="FU1477" s="65"/>
      <c r="FV1477" s="65"/>
      <c r="FW1477" s="65"/>
      <c r="FX1477" s="65"/>
      <c r="FY1477" s="65"/>
      <c r="FZ1477" s="65"/>
      <c r="GA1477" s="65"/>
      <c r="GB1477" s="65"/>
      <c r="GC1477" s="65"/>
      <c r="GD1477" s="65"/>
      <c r="GE1477" s="65"/>
      <c r="GF1477" s="65"/>
      <c r="GG1477" s="65"/>
      <c r="GH1477" s="65"/>
      <c r="GI1477" s="65"/>
      <c r="GJ1477" s="65"/>
      <c r="GK1477" s="65"/>
      <c r="GL1477" s="65"/>
      <c r="GM1477" s="65"/>
      <c r="GN1477" s="65"/>
      <c r="GO1477" s="65"/>
      <c r="GP1477" s="65"/>
      <c r="GQ1477" s="65"/>
      <c r="GR1477" s="65"/>
      <c r="GS1477" s="65"/>
      <c r="GT1477" s="65"/>
      <c r="GU1477" s="65"/>
      <c r="GV1477" s="65"/>
      <c r="GW1477" s="65"/>
      <c r="GX1477" s="65"/>
      <c r="GY1477" s="65"/>
      <c r="GZ1477" s="65"/>
      <c r="HA1477" s="65"/>
      <c r="HB1477" s="65"/>
      <c r="HC1477" s="65"/>
      <c r="HD1477" s="65"/>
      <c r="HE1477" s="65"/>
      <c r="HF1477" s="65"/>
      <c r="HG1477" s="65"/>
      <c r="HH1477" s="65"/>
      <c r="HI1477" s="65"/>
      <c r="HJ1477" s="65"/>
      <c r="HK1477" s="65"/>
      <c r="HL1477" s="65"/>
      <c r="HM1477" s="65"/>
      <c r="HN1477" s="65"/>
      <c r="HO1477" s="65"/>
      <c r="HP1477" s="65"/>
      <c r="HQ1477" s="65"/>
      <c r="HR1477" s="65"/>
      <c r="HS1477" s="65"/>
      <c r="HT1477" s="65"/>
      <c r="HU1477" s="65"/>
      <c r="HV1477" s="65"/>
      <c r="HW1477" s="65"/>
      <c r="HX1477" s="65"/>
      <c r="HY1477" s="65"/>
      <c r="HZ1477" s="65"/>
      <c r="IA1477" s="65"/>
      <c r="IB1477" s="65"/>
      <c r="IC1477" s="65"/>
      <c r="ID1477" s="65"/>
      <c r="IE1477" s="65"/>
      <c r="IF1477" s="65"/>
      <c r="IG1477" s="65"/>
      <c r="IH1477" s="65"/>
      <c r="II1477" s="65"/>
      <c r="IJ1477" s="65"/>
      <c r="IK1477" s="65"/>
      <c r="IL1477" s="65"/>
      <c r="IM1477" s="65"/>
      <c r="IN1477" s="65"/>
      <c r="IO1477" s="65"/>
      <c r="IP1477" s="65"/>
      <c r="IQ1477" s="65"/>
    </row>
    <row r="1478" spans="1:251" s="89" customFormat="1" ht="18.75" customHeight="1">
      <c r="A1478" s="78"/>
      <c r="B1478" s="108"/>
      <c r="C1478" s="109" t="s">
        <v>295</v>
      </c>
      <c r="D1478" s="110"/>
      <c r="E1478" s="110"/>
      <c r="F1478" s="110"/>
      <c r="G1478" s="110"/>
      <c r="H1478" s="110"/>
      <c r="I1478" s="110"/>
      <c r="J1478" s="110"/>
      <c r="K1478" s="110"/>
      <c r="L1478" s="110"/>
      <c r="M1478" s="110"/>
      <c r="N1478" s="110"/>
      <c r="O1478" s="110"/>
      <c r="P1478" s="110"/>
      <c r="Q1478" s="110"/>
      <c r="R1478" s="110"/>
      <c r="S1478" s="110"/>
      <c r="T1478" s="110"/>
      <c r="U1478" s="110"/>
      <c r="V1478" s="110"/>
      <c r="W1478" s="110"/>
      <c r="X1478" s="110"/>
      <c r="Y1478" s="110"/>
      <c r="Z1478" s="111"/>
      <c r="AA1478" s="112">
        <v>57</v>
      </c>
      <c r="AB1478" s="113"/>
      <c r="AC1478" s="113"/>
      <c r="AD1478" s="113"/>
      <c r="AE1478" s="113"/>
      <c r="AF1478" s="113"/>
      <c r="AG1478" s="113"/>
      <c r="AH1478" s="113"/>
      <c r="AI1478" s="114"/>
      <c r="AJ1478" s="112">
        <v>58</v>
      </c>
      <c r="AK1478" s="113"/>
      <c r="AL1478" s="113"/>
      <c r="AM1478" s="113"/>
      <c r="AN1478" s="113"/>
      <c r="AO1478" s="113"/>
      <c r="AP1478" s="113"/>
      <c r="AQ1478" s="113"/>
      <c r="AR1478" s="114"/>
      <c r="AS1478" s="115"/>
      <c r="AT1478" s="116"/>
      <c r="AU1478" s="116"/>
      <c r="AV1478" s="116"/>
      <c r="AW1478" s="116"/>
      <c r="AX1478" s="117"/>
      <c r="AY1478" s="65"/>
      <c r="AZ1478" s="65"/>
      <c r="BA1478" s="65"/>
      <c r="BB1478" s="65"/>
      <c r="BC1478" s="65"/>
      <c r="BD1478" s="65"/>
      <c r="BE1478" s="65"/>
      <c r="BF1478" s="65"/>
      <c r="BG1478" s="65"/>
      <c r="BH1478" s="65"/>
      <c r="BI1478" s="65"/>
      <c r="BJ1478" s="65"/>
      <c r="BK1478" s="65"/>
      <c r="BL1478" s="65"/>
      <c r="BM1478" s="65"/>
      <c r="BN1478" s="65"/>
      <c r="BO1478" s="65"/>
      <c r="BP1478" s="65"/>
      <c r="BQ1478" s="65"/>
      <c r="BR1478" s="65"/>
      <c r="BS1478" s="65"/>
      <c r="BT1478" s="65"/>
      <c r="BU1478" s="65"/>
      <c r="BV1478" s="65"/>
      <c r="BW1478" s="65"/>
      <c r="BX1478" s="65"/>
      <c r="BY1478" s="65"/>
      <c r="BZ1478" s="65"/>
      <c r="CA1478" s="65"/>
      <c r="CB1478" s="65"/>
      <c r="CC1478" s="65"/>
      <c r="CD1478" s="65"/>
      <c r="CE1478" s="65"/>
      <c r="CF1478" s="65"/>
      <c r="CG1478" s="65"/>
      <c r="CH1478" s="65"/>
      <c r="CI1478" s="65"/>
      <c r="CJ1478" s="65"/>
      <c r="CK1478" s="65"/>
      <c r="CL1478" s="65"/>
      <c r="CM1478" s="65"/>
      <c r="CN1478" s="65"/>
      <c r="CO1478" s="65"/>
      <c r="CP1478" s="65"/>
      <c r="CQ1478" s="65"/>
      <c r="CR1478" s="65"/>
      <c r="CS1478" s="65"/>
      <c r="CT1478" s="65"/>
      <c r="CU1478" s="65"/>
      <c r="CV1478" s="65"/>
      <c r="CW1478" s="65"/>
      <c r="CX1478" s="65"/>
      <c r="CY1478" s="65"/>
      <c r="CZ1478" s="65"/>
      <c r="DA1478" s="65"/>
      <c r="DB1478" s="65"/>
      <c r="DC1478" s="65"/>
      <c r="DD1478" s="65"/>
      <c r="DE1478" s="65"/>
      <c r="DF1478" s="65"/>
      <c r="DG1478" s="65"/>
      <c r="DH1478" s="65"/>
      <c r="DI1478" s="65"/>
      <c r="DJ1478" s="65"/>
      <c r="DK1478" s="65"/>
      <c r="DL1478" s="65"/>
      <c r="DM1478" s="65"/>
      <c r="DN1478" s="65"/>
      <c r="DO1478" s="65"/>
      <c r="DP1478" s="65"/>
      <c r="DQ1478" s="65"/>
      <c r="DR1478" s="65"/>
      <c r="DS1478" s="65"/>
      <c r="DT1478" s="65"/>
      <c r="DU1478" s="65"/>
      <c r="DV1478" s="65"/>
      <c r="DW1478" s="65"/>
      <c r="DX1478" s="65"/>
      <c r="DY1478" s="65"/>
      <c r="DZ1478" s="65"/>
      <c r="EA1478" s="65"/>
      <c r="EB1478" s="65"/>
      <c r="EC1478" s="65"/>
      <c r="ED1478" s="65"/>
      <c r="EE1478" s="65"/>
      <c r="EF1478" s="65"/>
      <c r="EG1478" s="65"/>
      <c r="EH1478" s="65"/>
      <c r="EI1478" s="65"/>
      <c r="EJ1478" s="65"/>
      <c r="EK1478" s="65"/>
      <c r="EL1478" s="65"/>
      <c r="EM1478" s="65"/>
      <c r="EN1478" s="65"/>
      <c r="EO1478" s="65"/>
      <c r="EP1478" s="65"/>
      <c r="EQ1478" s="65"/>
      <c r="ER1478" s="65"/>
      <c r="ES1478" s="65"/>
      <c r="ET1478" s="65"/>
      <c r="EU1478" s="65"/>
      <c r="EV1478" s="65"/>
      <c r="EW1478" s="65"/>
      <c r="EX1478" s="65"/>
      <c r="EY1478" s="65"/>
      <c r="EZ1478" s="65"/>
      <c r="FA1478" s="65"/>
      <c r="FB1478" s="65"/>
      <c r="FC1478" s="65"/>
      <c r="FD1478" s="65"/>
      <c r="FE1478" s="65"/>
      <c r="FF1478" s="65"/>
      <c r="FG1478" s="65"/>
      <c r="FH1478" s="65"/>
      <c r="FI1478" s="65"/>
      <c r="FJ1478" s="65"/>
      <c r="FK1478" s="65"/>
      <c r="FL1478" s="65"/>
      <c r="FM1478" s="65"/>
      <c r="FN1478" s="65"/>
      <c r="FO1478" s="65"/>
      <c r="FP1478" s="65"/>
      <c r="FQ1478" s="65"/>
      <c r="FR1478" s="65"/>
      <c r="FS1478" s="65"/>
      <c r="FT1478" s="65"/>
      <c r="FU1478" s="65"/>
      <c r="FV1478" s="65"/>
      <c r="FW1478" s="65"/>
      <c r="FX1478" s="65"/>
      <c r="FY1478" s="65"/>
      <c r="FZ1478" s="65"/>
      <c r="GA1478" s="65"/>
      <c r="GB1478" s="65"/>
      <c r="GC1478" s="65"/>
      <c r="GD1478" s="65"/>
      <c r="GE1478" s="65"/>
      <c r="GF1478" s="65"/>
      <c r="GG1478" s="65"/>
      <c r="GH1478" s="65"/>
      <c r="GI1478" s="65"/>
      <c r="GJ1478" s="65"/>
      <c r="GK1478" s="65"/>
      <c r="GL1478" s="65"/>
      <c r="GM1478" s="65"/>
      <c r="GN1478" s="65"/>
      <c r="GO1478" s="65"/>
      <c r="GP1478" s="65"/>
      <c r="GQ1478" s="65"/>
      <c r="GR1478" s="65"/>
      <c r="GS1478" s="65"/>
      <c r="GT1478" s="65"/>
      <c r="GU1478" s="65"/>
      <c r="GV1478" s="65"/>
      <c r="GW1478" s="65"/>
      <c r="GX1478" s="65"/>
      <c r="GY1478" s="65"/>
      <c r="GZ1478" s="65"/>
      <c r="HA1478" s="65"/>
      <c r="HB1478" s="65"/>
      <c r="HC1478" s="65"/>
      <c r="HD1478" s="65"/>
      <c r="HE1478" s="65"/>
      <c r="HF1478" s="65"/>
      <c r="HG1478" s="65"/>
      <c r="HH1478" s="65"/>
      <c r="HI1478" s="65"/>
      <c r="HJ1478" s="65"/>
      <c r="HK1478" s="65"/>
      <c r="HL1478" s="65"/>
      <c r="HM1478" s="65"/>
      <c r="HN1478" s="65"/>
      <c r="HO1478" s="65"/>
      <c r="HP1478" s="65"/>
      <c r="HQ1478" s="65"/>
      <c r="HR1478" s="65"/>
      <c r="HS1478" s="65"/>
      <c r="HT1478" s="65"/>
      <c r="HU1478" s="65"/>
      <c r="HV1478" s="65"/>
      <c r="HW1478" s="65"/>
      <c r="HX1478" s="65"/>
      <c r="HY1478" s="65"/>
      <c r="HZ1478" s="65"/>
      <c r="IA1478" s="65"/>
      <c r="IB1478" s="65"/>
      <c r="IC1478" s="65"/>
      <c r="ID1478" s="65"/>
      <c r="IE1478" s="65"/>
      <c r="IF1478" s="65"/>
      <c r="IG1478" s="65"/>
      <c r="IH1478" s="65"/>
      <c r="II1478" s="65"/>
      <c r="IJ1478" s="65"/>
      <c r="IK1478" s="65"/>
      <c r="IL1478" s="65"/>
      <c r="IM1478" s="65"/>
      <c r="IN1478" s="65"/>
      <c r="IO1478" s="65"/>
      <c r="IP1478" s="65"/>
      <c r="IQ1478" s="65"/>
    </row>
    <row r="1479" spans="1:251" s="89" customFormat="1" ht="18.75" customHeight="1">
      <c r="A1479" s="78"/>
      <c r="B1479" s="108"/>
      <c r="C1479" s="109" t="s">
        <v>296</v>
      </c>
      <c r="D1479" s="110"/>
      <c r="E1479" s="110"/>
      <c r="F1479" s="110"/>
      <c r="G1479" s="110"/>
      <c r="H1479" s="110"/>
      <c r="I1479" s="110"/>
      <c r="J1479" s="110"/>
      <c r="K1479" s="110"/>
      <c r="L1479" s="110"/>
      <c r="M1479" s="110"/>
      <c r="N1479" s="110"/>
      <c r="O1479" s="110"/>
      <c r="P1479" s="110"/>
      <c r="Q1479" s="110"/>
      <c r="R1479" s="110"/>
      <c r="S1479" s="110"/>
      <c r="T1479" s="110"/>
      <c r="U1479" s="110"/>
      <c r="V1479" s="110"/>
      <c r="W1479" s="110"/>
      <c r="X1479" s="110"/>
      <c r="Y1479" s="110"/>
      <c r="Z1479" s="111"/>
      <c r="AA1479" s="112">
        <v>53</v>
      </c>
      <c r="AB1479" s="113"/>
      <c r="AC1479" s="113"/>
      <c r="AD1479" s="113"/>
      <c r="AE1479" s="113"/>
      <c r="AF1479" s="113"/>
      <c r="AG1479" s="113"/>
      <c r="AH1479" s="113"/>
      <c r="AI1479" s="114"/>
      <c r="AJ1479" s="112">
        <v>53</v>
      </c>
      <c r="AK1479" s="113"/>
      <c r="AL1479" s="113"/>
      <c r="AM1479" s="113"/>
      <c r="AN1479" s="113"/>
      <c r="AO1479" s="113"/>
      <c r="AP1479" s="113"/>
      <c r="AQ1479" s="113"/>
      <c r="AR1479" s="114"/>
      <c r="AS1479" s="115"/>
      <c r="AT1479" s="116"/>
      <c r="AU1479" s="116"/>
      <c r="AV1479" s="116"/>
      <c r="AW1479" s="116"/>
      <c r="AX1479" s="117"/>
      <c r="AY1479" s="65"/>
      <c r="AZ1479" s="65"/>
      <c r="BA1479" s="65"/>
      <c r="BB1479" s="65"/>
      <c r="BC1479" s="65"/>
      <c r="BD1479" s="65"/>
      <c r="BE1479" s="65"/>
      <c r="BF1479" s="65"/>
      <c r="BG1479" s="65"/>
      <c r="BH1479" s="65"/>
      <c r="BI1479" s="65"/>
      <c r="BJ1479" s="65"/>
      <c r="BK1479" s="65"/>
      <c r="BL1479" s="65"/>
      <c r="BM1479" s="65"/>
      <c r="BN1479" s="65"/>
      <c r="BO1479" s="65"/>
      <c r="BP1479" s="65"/>
      <c r="BQ1479" s="65"/>
      <c r="BR1479" s="65"/>
      <c r="BS1479" s="65"/>
      <c r="BT1479" s="65"/>
      <c r="BU1479" s="65"/>
      <c r="BV1479" s="65"/>
      <c r="BW1479" s="65"/>
      <c r="BX1479" s="65"/>
      <c r="BY1479" s="65"/>
      <c r="BZ1479" s="65"/>
      <c r="CA1479" s="65"/>
      <c r="CB1479" s="65"/>
      <c r="CC1479" s="65"/>
      <c r="CD1479" s="65"/>
      <c r="CE1479" s="65"/>
      <c r="CF1479" s="65"/>
      <c r="CG1479" s="65"/>
      <c r="CH1479" s="65"/>
      <c r="CI1479" s="65"/>
      <c r="CJ1479" s="65"/>
      <c r="CK1479" s="65"/>
      <c r="CL1479" s="65"/>
      <c r="CM1479" s="65"/>
      <c r="CN1479" s="65"/>
      <c r="CO1479" s="65"/>
      <c r="CP1479" s="65"/>
      <c r="CQ1479" s="65"/>
      <c r="CR1479" s="65"/>
      <c r="CS1479" s="65"/>
      <c r="CT1479" s="65"/>
      <c r="CU1479" s="65"/>
      <c r="CV1479" s="65"/>
      <c r="CW1479" s="65"/>
      <c r="CX1479" s="65"/>
      <c r="CY1479" s="65"/>
      <c r="CZ1479" s="65"/>
      <c r="DA1479" s="65"/>
      <c r="DB1479" s="65"/>
      <c r="DC1479" s="65"/>
      <c r="DD1479" s="65"/>
      <c r="DE1479" s="65"/>
      <c r="DF1479" s="65"/>
      <c r="DG1479" s="65"/>
      <c r="DH1479" s="65"/>
      <c r="DI1479" s="65"/>
      <c r="DJ1479" s="65"/>
      <c r="DK1479" s="65"/>
      <c r="DL1479" s="65"/>
      <c r="DM1479" s="65"/>
      <c r="DN1479" s="65"/>
      <c r="DO1479" s="65"/>
      <c r="DP1479" s="65"/>
      <c r="DQ1479" s="65"/>
      <c r="DR1479" s="65"/>
      <c r="DS1479" s="65"/>
      <c r="DT1479" s="65"/>
      <c r="DU1479" s="65"/>
      <c r="DV1479" s="65"/>
      <c r="DW1479" s="65"/>
      <c r="DX1479" s="65"/>
      <c r="DY1479" s="65"/>
      <c r="DZ1479" s="65"/>
      <c r="EA1479" s="65"/>
      <c r="EB1479" s="65"/>
      <c r="EC1479" s="65"/>
      <c r="ED1479" s="65"/>
      <c r="EE1479" s="65"/>
      <c r="EF1479" s="65"/>
      <c r="EG1479" s="65"/>
      <c r="EH1479" s="65"/>
      <c r="EI1479" s="65"/>
      <c r="EJ1479" s="65"/>
      <c r="EK1479" s="65"/>
      <c r="EL1479" s="65"/>
      <c r="EM1479" s="65"/>
      <c r="EN1479" s="65"/>
      <c r="EO1479" s="65"/>
      <c r="EP1479" s="65"/>
      <c r="EQ1479" s="65"/>
      <c r="ER1479" s="65"/>
      <c r="ES1479" s="65"/>
      <c r="ET1479" s="65"/>
      <c r="EU1479" s="65"/>
      <c r="EV1479" s="65"/>
      <c r="EW1479" s="65"/>
      <c r="EX1479" s="65"/>
      <c r="EY1479" s="65"/>
      <c r="EZ1479" s="65"/>
      <c r="FA1479" s="65"/>
      <c r="FB1479" s="65"/>
      <c r="FC1479" s="65"/>
      <c r="FD1479" s="65"/>
      <c r="FE1479" s="65"/>
      <c r="FF1479" s="65"/>
      <c r="FG1479" s="65"/>
      <c r="FH1479" s="65"/>
      <c r="FI1479" s="65"/>
      <c r="FJ1479" s="65"/>
      <c r="FK1479" s="65"/>
      <c r="FL1479" s="65"/>
      <c r="FM1479" s="65"/>
      <c r="FN1479" s="65"/>
      <c r="FO1479" s="65"/>
      <c r="FP1479" s="65"/>
      <c r="FQ1479" s="65"/>
      <c r="FR1479" s="65"/>
      <c r="FS1479" s="65"/>
      <c r="FT1479" s="65"/>
      <c r="FU1479" s="65"/>
      <c r="FV1479" s="65"/>
      <c r="FW1479" s="65"/>
      <c r="FX1479" s="65"/>
      <c r="FY1479" s="65"/>
      <c r="FZ1479" s="65"/>
      <c r="GA1479" s="65"/>
      <c r="GB1479" s="65"/>
      <c r="GC1479" s="65"/>
      <c r="GD1479" s="65"/>
      <c r="GE1479" s="65"/>
      <c r="GF1479" s="65"/>
      <c r="GG1479" s="65"/>
      <c r="GH1479" s="65"/>
      <c r="GI1479" s="65"/>
      <c r="GJ1479" s="65"/>
      <c r="GK1479" s="65"/>
      <c r="GL1479" s="65"/>
      <c r="GM1479" s="65"/>
      <c r="GN1479" s="65"/>
      <c r="GO1479" s="65"/>
      <c r="GP1479" s="65"/>
      <c r="GQ1479" s="65"/>
      <c r="GR1479" s="65"/>
      <c r="GS1479" s="65"/>
      <c r="GT1479" s="65"/>
      <c r="GU1479" s="65"/>
      <c r="GV1479" s="65"/>
      <c r="GW1479" s="65"/>
      <c r="GX1479" s="65"/>
      <c r="GY1479" s="65"/>
      <c r="GZ1479" s="65"/>
      <c r="HA1479" s="65"/>
      <c r="HB1479" s="65"/>
      <c r="HC1479" s="65"/>
      <c r="HD1479" s="65"/>
      <c r="HE1479" s="65"/>
      <c r="HF1479" s="65"/>
      <c r="HG1479" s="65"/>
      <c r="HH1479" s="65"/>
      <c r="HI1479" s="65"/>
      <c r="HJ1479" s="65"/>
      <c r="HK1479" s="65"/>
      <c r="HL1479" s="65"/>
      <c r="HM1479" s="65"/>
      <c r="HN1479" s="65"/>
      <c r="HO1479" s="65"/>
      <c r="HP1479" s="65"/>
      <c r="HQ1479" s="65"/>
      <c r="HR1479" s="65"/>
      <c r="HS1479" s="65"/>
      <c r="HT1479" s="65"/>
      <c r="HU1479" s="65"/>
      <c r="HV1479" s="65"/>
      <c r="HW1479" s="65"/>
      <c r="HX1479" s="65"/>
      <c r="HY1479" s="65"/>
      <c r="HZ1479" s="65"/>
      <c r="IA1479" s="65"/>
      <c r="IB1479" s="65"/>
      <c r="IC1479" s="65"/>
      <c r="ID1479" s="65"/>
      <c r="IE1479" s="65"/>
      <c r="IF1479" s="65"/>
      <c r="IG1479" s="65"/>
      <c r="IH1479" s="65"/>
      <c r="II1479" s="65"/>
      <c r="IJ1479" s="65"/>
      <c r="IK1479" s="65"/>
      <c r="IL1479" s="65"/>
      <c r="IM1479" s="65"/>
      <c r="IN1479" s="65"/>
      <c r="IO1479" s="65"/>
      <c r="IP1479" s="65"/>
      <c r="IQ1479" s="65"/>
    </row>
    <row r="1480" spans="1:251" s="89" customFormat="1" ht="18.75" customHeight="1" thickBot="1">
      <c r="A1480" s="90"/>
      <c r="B1480" s="118" t="s">
        <v>98</v>
      </c>
      <c r="C1480" s="119"/>
      <c r="D1480" s="119"/>
      <c r="E1480" s="119"/>
      <c r="F1480" s="119"/>
      <c r="G1480" s="119"/>
      <c r="H1480" s="119"/>
      <c r="I1480" s="119"/>
      <c r="J1480" s="119"/>
      <c r="K1480" s="119"/>
      <c r="L1480" s="119"/>
      <c r="M1480" s="119"/>
      <c r="N1480" s="119"/>
      <c r="O1480" s="119"/>
      <c r="P1480" s="119"/>
      <c r="Q1480" s="119"/>
      <c r="R1480" s="119"/>
      <c r="S1480" s="119"/>
      <c r="T1480" s="119"/>
      <c r="U1480" s="119"/>
      <c r="V1480" s="119"/>
      <c r="W1480" s="119"/>
      <c r="X1480" s="119"/>
      <c r="Y1480" s="119"/>
      <c r="Z1480" s="120"/>
      <c r="AA1480" s="121">
        <f>SUM($AA$1478:$AA$1479)</f>
        <v>110</v>
      </c>
      <c r="AB1480" s="122"/>
      <c r="AC1480" s="122"/>
      <c r="AD1480" s="122"/>
      <c r="AE1480" s="122"/>
      <c r="AF1480" s="122"/>
      <c r="AG1480" s="122"/>
      <c r="AH1480" s="122"/>
      <c r="AI1480" s="123"/>
      <c r="AJ1480" s="121">
        <f>SUM($AJ$1478:$AJ$1479)</f>
        <v>111</v>
      </c>
      <c r="AK1480" s="122"/>
      <c r="AL1480" s="122"/>
      <c r="AM1480" s="122"/>
      <c r="AN1480" s="122"/>
      <c r="AO1480" s="122"/>
      <c r="AP1480" s="122"/>
      <c r="AQ1480" s="122"/>
      <c r="AR1480" s="123"/>
      <c r="AS1480" s="124"/>
      <c r="AT1480" s="125"/>
      <c r="AU1480" s="125"/>
      <c r="AV1480" s="125"/>
      <c r="AW1480" s="125"/>
      <c r="AX1480" s="126"/>
      <c r="AY1480" s="65"/>
      <c r="AZ1480" s="65"/>
      <c r="BA1480" s="65"/>
      <c r="BB1480" s="65"/>
      <c r="BC1480" s="65"/>
      <c r="BD1480" s="65"/>
      <c r="BE1480" s="65"/>
      <c r="BF1480" s="65"/>
      <c r="BG1480" s="65"/>
      <c r="BH1480" s="65"/>
      <c r="BI1480" s="65"/>
      <c r="BJ1480" s="65"/>
      <c r="BK1480" s="65"/>
      <c r="BL1480" s="65"/>
      <c r="BM1480" s="65"/>
      <c r="BN1480" s="65"/>
      <c r="BO1480" s="65"/>
      <c r="BP1480" s="65"/>
      <c r="BQ1480" s="65"/>
      <c r="BR1480" s="65"/>
      <c r="BS1480" s="65"/>
      <c r="BT1480" s="65"/>
      <c r="BU1480" s="65"/>
      <c r="BV1480" s="65"/>
      <c r="BW1480" s="65"/>
      <c r="BX1480" s="65"/>
      <c r="BY1480" s="65"/>
      <c r="BZ1480" s="65"/>
      <c r="CA1480" s="65"/>
      <c r="CB1480" s="65"/>
      <c r="CC1480" s="65"/>
      <c r="CD1480" s="65"/>
      <c r="CE1480" s="65"/>
      <c r="CF1480" s="65"/>
      <c r="CG1480" s="65"/>
      <c r="CH1480" s="65"/>
      <c r="CI1480" s="65"/>
      <c r="CJ1480" s="65"/>
      <c r="CK1480" s="65"/>
      <c r="CL1480" s="65"/>
      <c r="CM1480" s="65"/>
      <c r="CN1480" s="65"/>
      <c r="CO1480" s="65"/>
      <c r="CP1480" s="65"/>
      <c r="CQ1480" s="65"/>
      <c r="CR1480" s="65"/>
      <c r="CS1480" s="65"/>
      <c r="CT1480" s="65"/>
      <c r="CU1480" s="65"/>
      <c r="CV1480" s="65"/>
      <c r="CW1480" s="65"/>
      <c r="CX1480" s="65"/>
      <c r="CY1480" s="65"/>
      <c r="CZ1480" s="65"/>
      <c r="DA1480" s="65"/>
      <c r="DB1480" s="65"/>
      <c r="DC1480" s="65"/>
      <c r="DD1480" s="65"/>
      <c r="DE1480" s="65"/>
      <c r="DF1480" s="65"/>
      <c r="DG1480" s="65"/>
      <c r="DH1480" s="65"/>
      <c r="DI1480" s="65"/>
      <c r="DJ1480" s="65"/>
      <c r="DK1480" s="65"/>
      <c r="DL1480" s="65"/>
      <c r="DM1480" s="65"/>
      <c r="DN1480" s="65"/>
      <c r="DO1480" s="65"/>
      <c r="DP1480" s="65"/>
      <c r="DQ1480" s="65"/>
      <c r="DR1480" s="65"/>
      <c r="DS1480" s="65"/>
      <c r="DT1480" s="65"/>
      <c r="DU1480" s="65"/>
      <c r="DV1480" s="65"/>
      <c r="DW1480" s="65"/>
      <c r="DX1480" s="65"/>
      <c r="DY1480" s="65"/>
      <c r="DZ1480" s="65"/>
      <c r="EA1480" s="65"/>
      <c r="EB1480" s="65"/>
      <c r="EC1480" s="65"/>
      <c r="ED1480" s="65"/>
      <c r="EE1480" s="65"/>
      <c r="EF1480" s="65"/>
      <c r="EG1480" s="65"/>
      <c r="EH1480" s="65"/>
      <c r="EI1480" s="65"/>
      <c r="EJ1480" s="65"/>
      <c r="EK1480" s="65"/>
      <c r="EL1480" s="65"/>
      <c r="EM1480" s="65"/>
      <c r="EN1480" s="65"/>
      <c r="EO1480" s="65"/>
      <c r="EP1480" s="65"/>
      <c r="EQ1480" s="65"/>
      <c r="ER1480" s="65"/>
      <c r="ES1480" s="65"/>
      <c r="ET1480" s="65"/>
      <c r="EU1480" s="65"/>
      <c r="EV1480" s="65"/>
      <c r="EW1480" s="65"/>
      <c r="EX1480" s="65"/>
      <c r="EY1480" s="65"/>
      <c r="EZ1480" s="65"/>
      <c r="FA1480" s="65"/>
      <c r="FB1480" s="65"/>
      <c r="FC1480" s="65"/>
      <c r="FD1480" s="65"/>
      <c r="FE1480" s="65"/>
      <c r="FF1480" s="65"/>
      <c r="FG1480" s="65"/>
      <c r="FH1480" s="65"/>
      <c r="FI1480" s="65"/>
      <c r="FJ1480" s="65"/>
      <c r="FK1480" s="65"/>
      <c r="FL1480" s="65"/>
      <c r="FM1480" s="65"/>
      <c r="FN1480" s="65"/>
      <c r="FO1480" s="65"/>
      <c r="FP1480" s="65"/>
      <c r="FQ1480" s="65"/>
      <c r="FR1480" s="65"/>
      <c r="FS1480" s="65"/>
      <c r="FT1480" s="65"/>
      <c r="FU1480" s="65"/>
      <c r="FV1480" s="65"/>
      <c r="FW1480" s="65"/>
      <c r="FX1480" s="65"/>
      <c r="FY1480" s="65"/>
      <c r="FZ1480" s="65"/>
      <c r="GA1480" s="65"/>
      <c r="GB1480" s="65"/>
      <c r="GC1480" s="65"/>
      <c r="GD1480" s="65"/>
      <c r="GE1480" s="65"/>
      <c r="GF1480" s="65"/>
      <c r="GG1480" s="65"/>
      <c r="GH1480" s="65"/>
      <c r="GI1480" s="65"/>
      <c r="GJ1480" s="65"/>
      <c r="GK1480" s="65"/>
      <c r="GL1480" s="65"/>
      <c r="GM1480" s="65"/>
      <c r="GN1480" s="65"/>
      <c r="GO1480" s="65"/>
      <c r="GP1480" s="65"/>
      <c r="GQ1480" s="65"/>
      <c r="GR1480" s="65"/>
      <c r="GS1480" s="65"/>
      <c r="GT1480" s="65"/>
      <c r="GU1480" s="65"/>
      <c r="GV1480" s="65"/>
      <c r="GW1480" s="65"/>
      <c r="GX1480" s="65"/>
      <c r="GY1480" s="65"/>
      <c r="GZ1480" s="65"/>
      <c r="HA1480" s="65"/>
      <c r="HB1480" s="65"/>
      <c r="HC1480" s="65"/>
      <c r="HD1480" s="65"/>
      <c r="HE1480" s="65"/>
      <c r="HF1480" s="65"/>
      <c r="HG1480" s="65"/>
      <c r="HH1480" s="65"/>
      <c r="HI1480" s="65"/>
      <c r="HJ1480" s="65"/>
      <c r="HK1480" s="65"/>
      <c r="HL1480" s="65"/>
      <c r="HM1480" s="65"/>
      <c r="HN1480" s="65"/>
      <c r="HO1480" s="65"/>
      <c r="HP1480" s="65"/>
      <c r="HQ1480" s="65"/>
      <c r="HR1480" s="65"/>
      <c r="HS1480" s="65"/>
      <c r="HT1480" s="65"/>
      <c r="HU1480" s="65"/>
      <c r="HV1480" s="65"/>
      <c r="HW1480" s="65"/>
      <c r="HX1480" s="65"/>
      <c r="HY1480" s="65"/>
      <c r="HZ1480" s="65"/>
      <c r="IA1480" s="65"/>
      <c r="IB1480" s="65"/>
      <c r="IC1480" s="65"/>
      <c r="ID1480" s="65"/>
      <c r="IE1480" s="65"/>
      <c r="IF1480" s="65"/>
      <c r="IG1480" s="65"/>
      <c r="IH1480" s="65"/>
      <c r="II1480" s="65"/>
      <c r="IJ1480" s="65"/>
      <c r="IK1480" s="65"/>
      <c r="IL1480" s="65"/>
      <c r="IM1480" s="65"/>
      <c r="IN1480" s="65"/>
      <c r="IO1480" s="65"/>
      <c r="IP1480" s="65"/>
      <c r="IQ1480" s="65"/>
    </row>
    <row r="1482" spans="1:251" ht="18.75">
      <c r="A1482" s="64" t="s">
        <v>85</v>
      </c>
      <c r="AW1482" s="66"/>
      <c r="AX1482" s="67"/>
      <c r="AY1482" s="66"/>
    </row>
    <row r="1484" spans="1:251" ht="18.75">
      <c r="B1484" s="68" t="s">
        <v>0</v>
      </c>
      <c r="C1484" s="127"/>
      <c r="D1484" s="127"/>
      <c r="E1484" s="127"/>
      <c r="F1484" s="127"/>
      <c r="G1484" s="127"/>
      <c r="H1484" s="127"/>
      <c r="I1484" s="127"/>
      <c r="J1484" s="127"/>
      <c r="K1484" s="127"/>
      <c r="L1484" s="127"/>
      <c r="M1484" s="127"/>
      <c r="N1484" s="127"/>
      <c r="O1484" s="127"/>
      <c r="P1484" s="127"/>
      <c r="Q1484" s="127"/>
      <c r="R1484" s="127"/>
      <c r="S1484" s="127"/>
      <c r="T1484" s="127"/>
      <c r="U1484" s="127"/>
      <c r="V1484" s="127"/>
      <c r="W1484" s="127"/>
      <c r="X1484" s="127"/>
      <c r="Y1484" s="127"/>
      <c r="Z1484" s="127"/>
      <c r="AA1484" s="127"/>
      <c r="AB1484" s="127"/>
      <c r="AC1484" s="127"/>
      <c r="AD1484" s="127"/>
      <c r="AE1484" s="127"/>
      <c r="AF1484" s="127"/>
      <c r="AG1484" s="127"/>
      <c r="AH1484" s="127"/>
      <c r="AI1484" s="127"/>
      <c r="AJ1484" s="127"/>
      <c r="AK1484" s="127"/>
      <c r="AL1484" s="127"/>
      <c r="AM1484" s="127"/>
      <c r="AN1484" s="127"/>
      <c r="AO1484" s="127"/>
      <c r="AP1484" s="127"/>
      <c r="AQ1484" s="127"/>
      <c r="AR1484" s="127"/>
      <c r="AS1484" s="127"/>
      <c r="AT1484" s="127"/>
      <c r="AU1484" s="127"/>
      <c r="AV1484" s="127"/>
      <c r="AW1484" s="127"/>
      <c r="AX1484" s="127"/>
    </row>
    <row r="1485" spans="1:251">
      <c r="Z1485" s="70"/>
      <c r="AD1485" s="70"/>
      <c r="AE1485" s="70"/>
      <c r="AF1485" s="70"/>
      <c r="AG1485" s="70"/>
      <c r="AH1485" s="70"/>
      <c r="AI1485" s="70"/>
      <c r="AO1485" s="70"/>
    </row>
    <row r="1486" spans="1:251" ht="13.5" thickBot="1">
      <c r="Z1486" s="70"/>
      <c r="AD1486" s="70"/>
      <c r="AE1486" s="70"/>
      <c r="AF1486" s="70"/>
      <c r="AG1486" s="70"/>
      <c r="AH1486" s="70"/>
      <c r="AI1486" s="70"/>
      <c r="AO1486" s="70"/>
      <c r="DI1486" s="71"/>
    </row>
    <row r="1487" spans="1:251" ht="24.75" customHeight="1" thickBot="1">
      <c r="B1487" s="72" t="s">
        <v>86</v>
      </c>
      <c r="C1487" s="73"/>
      <c r="D1487" s="73"/>
      <c r="E1487" s="73"/>
      <c r="F1487" s="73"/>
      <c r="G1487" s="73"/>
      <c r="H1487" s="74" t="s">
        <v>297</v>
      </c>
      <c r="I1487" s="75"/>
      <c r="J1487" s="75"/>
      <c r="K1487" s="75"/>
      <c r="L1487" s="75"/>
      <c r="M1487" s="75"/>
      <c r="N1487" s="75"/>
      <c r="O1487" s="75"/>
      <c r="P1487" s="75"/>
      <c r="Q1487" s="75"/>
      <c r="R1487" s="75"/>
      <c r="S1487" s="75"/>
      <c r="T1487" s="75"/>
      <c r="U1487" s="75"/>
      <c r="V1487" s="75"/>
      <c r="W1487" s="75"/>
      <c r="X1487" s="75"/>
      <c r="Y1487" s="75"/>
      <c r="Z1487" s="75"/>
      <c r="AA1487" s="75"/>
      <c r="AB1487" s="75"/>
      <c r="AC1487" s="75"/>
      <c r="AD1487" s="75"/>
      <c r="AE1487" s="75"/>
      <c r="AF1487" s="75"/>
      <c r="AG1487" s="75"/>
      <c r="AH1487" s="75"/>
      <c r="AI1487" s="75"/>
      <c r="AJ1487" s="75"/>
      <c r="AK1487" s="75"/>
      <c r="AL1487" s="75"/>
      <c r="AM1487" s="75"/>
      <c r="AN1487" s="75"/>
      <c r="AO1487" s="75"/>
      <c r="AP1487" s="75"/>
      <c r="AQ1487" s="75"/>
      <c r="AR1487" s="75"/>
      <c r="AS1487" s="75"/>
      <c r="AT1487" s="75"/>
      <c r="AU1487" s="75"/>
      <c r="AV1487" s="75"/>
      <c r="AW1487" s="75"/>
      <c r="AX1487" s="76"/>
      <c r="DI1487" s="71"/>
    </row>
    <row r="1488" spans="1:251" ht="14.25">
      <c r="B1488" s="77"/>
      <c r="C1488" s="77"/>
      <c r="D1488" s="77"/>
      <c r="E1488" s="77"/>
      <c r="F1488" s="77"/>
      <c r="G1488" s="77"/>
      <c r="H1488" s="78"/>
      <c r="I1488" s="78"/>
      <c r="J1488" s="78"/>
      <c r="K1488" s="78"/>
      <c r="L1488" s="79"/>
      <c r="M1488" s="79"/>
      <c r="N1488" s="79"/>
      <c r="O1488" s="79"/>
      <c r="P1488" s="78"/>
      <c r="Q1488" s="78"/>
      <c r="R1488" s="78"/>
      <c r="S1488" s="78"/>
      <c r="T1488" s="78"/>
      <c r="U1488" s="78"/>
      <c r="V1488" s="80"/>
      <c r="W1488" s="80"/>
      <c r="X1488" s="80"/>
      <c r="Y1488" s="80"/>
      <c r="Z1488" s="80"/>
      <c r="AA1488" s="80"/>
      <c r="AB1488" s="80"/>
      <c r="AC1488" s="80"/>
      <c r="AD1488" s="80"/>
      <c r="AE1488" s="80"/>
      <c r="AF1488" s="80"/>
      <c r="AG1488" s="80"/>
      <c r="AH1488" s="80"/>
      <c r="AI1488" s="80"/>
      <c r="AJ1488" s="80"/>
      <c r="AK1488" s="80"/>
      <c r="AL1488" s="80"/>
      <c r="AM1488" s="80"/>
      <c r="AN1488" s="80"/>
      <c r="AO1488" s="80"/>
      <c r="AP1488" s="80"/>
      <c r="AQ1488" s="80"/>
      <c r="AR1488" s="80"/>
      <c r="AS1488" s="80"/>
      <c r="AT1488" s="80"/>
      <c r="AU1488" s="80"/>
      <c r="AV1488" s="80"/>
      <c r="AW1488" s="80"/>
      <c r="AX1488" s="80"/>
      <c r="DI1488" s="71"/>
    </row>
    <row r="1489" spans="1:113" ht="15" thickBot="1">
      <c r="A1489" s="81"/>
      <c r="B1489" s="80" t="s">
        <v>88</v>
      </c>
      <c r="C1489" s="78"/>
      <c r="D1489" s="78"/>
      <c r="E1489" s="78"/>
      <c r="F1489" s="78"/>
      <c r="G1489" s="78"/>
      <c r="H1489" s="78"/>
      <c r="I1489" s="78"/>
      <c r="J1489" s="78"/>
      <c r="K1489" s="78"/>
      <c r="L1489" s="79"/>
      <c r="M1489" s="79"/>
      <c r="N1489" s="79"/>
      <c r="O1489" s="79"/>
      <c r="P1489" s="78"/>
      <c r="Q1489" s="78"/>
      <c r="R1489" s="78"/>
      <c r="S1489" s="78"/>
      <c r="T1489" s="78"/>
      <c r="U1489" s="78"/>
      <c r="V1489" s="80"/>
      <c r="W1489" s="80"/>
      <c r="X1489" s="80"/>
      <c r="Y1489" s="80"/>
      <c r="Z1489" s="80"/>
      <c r="AA1489" s="80"/>
      <c r="AB1489" s="80"/>
      <c r="AC1489" s="80"/>
      <c r="AD1489" s="80"/>
      <c r="AE1489" s="80"/>
      <c r="AF1489" s="80"/>
      <c r="AG1489" s="80"/>
      <c r="AH1489" s="80"/>
      <c r="AI1489" s="80"/>
      <c r="AJ1489" s="80"/>
      <c r="AK1489" s="80"/>
      <c r="AL1489" s="80"/>
      <c r="AM1489" s="80"/>
      <c r="AN1489" s="80"/>
      <c r="AO1489" s="80"/>
      <c r="AP1489" s="80"/>
      <c r="AQ1489" s="80"/>
      <c r="AR1489" s="80"/>
      <c r="AS1489" s="80"/>
      <c r="AT1489" s="80"/>
      <c r="AU1489" s="80"/>
      <c r="AV1489" s="80"/>
      <c r="AW1489" s="80"/>
      <c r="AX1489" s="80"/>
      <c r="DI1489" s="71"/>
    </row>
    <row r="1490" spans="1:113" ht="14.25">
      <c r="A1490" s="78"/>
      <c r="B1490" s="82"/>
      <c r="C1490" s="77"/>
      <c r="D1490" s="77"/>
      <c r="E1490" s="77"/>
      <c r="F1490" s="77"/>
      <c r="G1490" s="77"/>
      <c r="H1490" s="77"/>
      <c r="I1490" s="77"/>
      <c r="J1490" s="77"/>
      <c r="K1490" s="77"/>
      <c r="L1490" s="83"/>
      <c r="M1490" s="83"/>
      <c r="N1490" s="83"/>
      <c r="O1490" s="83"/>
      <c r="P1490" s="77"/>
      <c r="Q1490" s="77"/>
      <c r="R1490" s="77"/>
      <c r="S1490" s="77"/>
      <c r="T1490" s="77"/>
      <c r="U1490" s="77"/>
      <c r="V1490" s="84"/>
      <c r="W1490" s="84"/>
      <c r="X1490" s="84"/>
      <c r="Y1490" s="84"/>
      <c r="Z1490" s="84"/>
      <c r="AA1490" s="84"/>
      <c r="AB1490" s="84"/>
      <c r="AC1490" s="84"/>
      <c r="AD1490" s="84"/>
      <c r="AE1490" s="84"/>
      <c r="AF1490" s="84"/>
      <c r="AG1490" s="84"/>
      <c r="AH1490" s="84"/>
      <c r="AI1490" s="84"/>
      <c r="AJ1490" s="84"/>
      <c r="AK1490" s="84"/>
      <c r="AL1490" s="84"/>
      <c r="AM1490" s="84"/>
      <c r="AN1490" s="84"/>
      <c r="AO1490" s="84"/>
      <c r="AP1490" s="84"/>
      <c r="AQ1490" s="84"/>
      <c r="AR1490" s="84"/>
      <c r="AS1490" s="84"/>
      <c r="AT1490" s="84"/>
      <c r="AU1490" s="84"/>
      <c r="AV1490" s="84"/>
      <c r="AW1490" s="84"/>
      <c r="AX1490" s="85"/>
    </row>
    <row r="1491" spans="1:113" ht="12" customHeight="1">
      <c r="A1491" s="78"/>
      <c r="B1491" s="86" t="s">
        <v>298</v>
      </c>
      <c r="C1491" s="87"/>
      <c r="D1491" s="87"/>
      <c r="E1491" s="87"/>
      <c r="F1491" s="87"/>
      <c r="G1491" s="87"/>
      <c r="H1491" s="87"/>
      <c r="I1491" s="87"/>
      <c r="J1491" s="87"/>
      <c r="K1491" s="87"/>
      <c r="L1491" s="87"/>
      <c r="M1491" s="87"/>
      <c r="N1491" s="87"/>
      <c r="O1491" s="87"/>
      <c r="P1491" s="87"/>
      <c r="Q1491" s="87"/>
      <c r="R1491" s="87"/>
      <c r="S1491" s="87"/>
      <c r="T1491" s="87"/>
      <c r="U1491" s="87"/>
      <c r="V1491" s="87"/>
      <c r="W1491" s="87"/>
      <c r="X1491" s="87"/>
      <c r="Y1491" s="87"/>
      <c r="Z1491" s="87"/>
      <c r="AA1491" s="87"/>
      <c r="AB1491" s="87"/>
      <c r="AC1491" s="87"/>
      <c r="AD1491" s="87"/>
      <c r="AE1491" s="87"/>
      <c r="AF1491" s="87"/>
      <c r="AG1491" s="87"/>
      <c r="AH1491" s="87"/>
      <c r="AI1491" s="87"/>
      <c r="AJ1491" s="87"/>
      <c r="AK1491" s="87"/>
      <c r="AL1491" s="87"/>
      <c r="AM1491" s="87"/>
      <c r="AN1491" s="87"/>
      <c r="AO1491" s="87"/>
      <c r="AP1491" s="87"/>
      <c r="AQ1491" s="87"/>
      <c r="AR1491" s="87"/>
      <c r="AS1491" s="87"/>
      <c r="AT1491" s="87"/>
      <c r="AU1491" s="87"/>
      <c r="AV1491" s="87"/>
      <c r="AW1491" s="87"/>
      <c r="AX1491" s="88"/>
    </row>
    <row r="1492" spans="1:113" ht="12" customHeight="1">
      <c r="A1492" s="78"/>
      <c r="B1492" s="86"/>
      <c r="C1492" s="87"/>
      <c r="D1492" s="87"/>
      <c r="E1492" s="87"/>
      <c r="F1492" s="87"/>
      <c r="G1492" s="87"/>
      <c r="H1492" s="87"/>
      <c r="I1492" s="87"/>
      <c r="J1492" s="87"/>
      <c r="K1492" s="87"/>
      <c r="L1492" s="87"/>
      <c r="M1492" s="87"/>
      <c r="N1492" s="87"/>
      <c r="O1492" s="87"/>
      <c r="P1492" s="87"/>
      <c r="Q1492" s="87"/>
      <c r="R1492" s="87"/>
      <c r="S1492" s="87"/>
      <c r="T1492" s="87"/>
      <c r="U1492" s="87"/>
      <c r="V1492" s="87"/>
      <c r="W1492" s="87"/>
      <c r="X1492" s="87"/>
      <c r="Y1492" s="87"/>
      <c r="Z1492" s="87"/>
      <c r="AA1492" s="87"/>
      <c r="AB1492" s="87"/>
      <c r="AC1492" s="87"/>
      <c r="AD1492" s="87"/>
      <c r="AE1492" s="87"/>
      <c r="AF1492" s="87"/>
      <c r="AG1492" s="87"/>
      <c r="AH1492" s="87"/>
      <c r="AI1492" s="87"/>
      <c r="AJ1492" s="87"/>
      <c r="AK1492" s="87"/>
      <c r="AL1492" s="87"/>
      <c r="AM1492" s="87"/>
      <c r="AN1492" s="87"/>
      <c r="AO1492" s="87"/>
      <c r="AP1492" s="87"/>
      <c r="AQ1492" s="87"/>
      <c r="AR1492" s="87"/>
      <c r="AS1492" s="87"/>
      <c r="AT1492" s="87"/>
      <c r="AU1492" s="87"/>
      <c r="AV1492" s="87"/>
      <c r="AW1492" s="87"/>
      <c r="AX1492" s="88"/>
      <c r="BC1492" s="89"/>
    </row>
    <row r="1493" spans="1:113" ht="12" customHeight="1">
      <c r="A1493" s="78"/>
      <c r="B1493" s="86"/>
      <c r="C1493" s="87"/>
      <c r="D1493" s="87"/>
      <c r="E1493" s="87"/>
      <c r="F1493" s="87"/>
      <c r="G1493" s="87"/>
      <c r="H1493" s="87"/>
      <c r="I1493" s="87"/>
      <c r="J1493" s="87"/>
      <c r="K1493" s="87"/>
      <c r="L1493" s="87"/>
      <c r="M1493" s="87"/>
      <c r="N1493" s="87"/>
      <c r="O1493" s="87"/>
      <c r="P1493" s="87"/>
      <c r="Q1493" s="87"/>
      <c r="R1493" s="87"/>
      <c r="S1493" s="87"/>
      <c r="T1493" s="87"/>
      <c r="U1493" s="87"/>
      <c r="V1493" s="87"/>
      <c r="W1493" s="87"/>
      <c r="X1493" s="87"/>
      <c r="Y1493" s="87"/>
      <c r="Z1493" s="87"/>
      <c r="AA1493" s="87"/>
      <c r="AB1493" s="87"/>
      <c r="AC1493" s="87"/>
      <c r="AD1493" s="87"/>
      <c r="AE1493" s="87"/>
      <c r="AF1493" s="87"/>
      <c r="AG1493" s="87"/>
      <c r="AH1493" s="87"/>
      <c r="AI1493" s="87"/>
      <c r="AJ1493" s="87"/>
      <c r="AK1493" s="87"/>
      <c r="AL1493" s="87"/>
      <c r="AM1493" s="87"/>
      <c r="AN1493" s="87"/>
      <c r="AO1493" s="87"/>
      <c r="AP1493" s="87"/>
      <c r="AQ1493" s="87"/>
      <c r="AR1493" s="87"/>
      <c r="AS1493" s="87"/>
      <c r="AT1493" s="87"/>
      <c r="AU1493" s="87"/>
      <c r="AV1493" s="87"/>
      <c r="AW1493" s="87"/>
      <c r="AX1493" s="88"/>
    </row>
    <row r="1494" spans="1:113" ht="12" customHeight="1">
      <c r="A1494" s="78"/>
      <c r="B1494" s="86"/>
      <c r="C1494" s="87"/>
      <c r="D1494" s="87"/>
      <c r="E1494" s="87"/>
      <c r="F1494" s="87"/>
      <c r="G1494" s="87"/>
      <c r="H1494" s="87"/>
      <c r="I1494" s="87"/>
      <c r="J1494" s="87"/>
      <c r="K1494" s="87"/>
      <c r="L1494" s="87"/>
      <c r="M1494" s="87"/>
      <c r="N1494" s="87"/>
      <c r="O1494" s="87"/>
      <c r="P1494" s="87"/>
      <c r="Q1494" s="87"/>
      <c r="R1494" s="87"/>
      <c r="S1494" s="87"/>
      <c r="T1494" s="87"/>
      <c r="U1494" s="87"/>
      <c r="V1494" s="87"/>
      <c r="W1494" s="87"/>
      <c r="X1494" s="87"/>
      <c r="Y1494" s="87"/>
      <c r="Z1494" s="87"/>
      <c r="AA1494" s="87"/>
      <c r="AB1494" s="87"/>
      <c r="AC1494" s="87"/>
      <c r="AD1494" s="87"/>
      <c r="AE1494" s="87"/>
      <c r="AF1494" s="87"/>
      <c r="AG1494" s="87"/>
      <c r="AH1494" s="87"/>
      <c r="AI1494" s="87"/>
      <c r="AJ1494" s="87"/>
      <c r="AK1494" s="87"/>
      <c r="AL1494" s="87"/>
      <c r="AM1494" s="87"/>
      <c r="AN1494" s="87"/>
      <c r="AO1494" s="87"/>
      <c r="AP1494" s="87"/>
      <c r="AQ1494" s="87"/>
      <c r="AR1494" s="87"/>
      <c r="AS1494" s="87"/>
      <c r="AT1494" s="87"/>
      <c r="AU1494" s="87"/>
      <c r="AV1494" s="87"/>
      <c r="AW1494" s="87"/>
      <c r="AX1494" s="88"/>
    </row>
    <row r="1495" spans="1:113" ht="12" customHeight="1">
      <c r="A1495" s="78"/>
      <c r="B1495" s="86"/>
      <c r="C1495" s="87"/>
      <c r="D1495" s="87"/>
      <c r="E1495" s="87"/>
      <c r="F1495" s="87"/>
      <c r="G1495" s="87"/>
      <c r="H1495" s="87"/>
      <c r="I1495" s="87"/>
      <c r="J1495" s="87"/>
      <c r="K1495" s="87"/>
      <c r="L1495" s="87"/>
      <c r="M1495" s="87"/>
      <c r="N1495" s="87"/>
      <c r="O1495" s="87"/>
      <c r="P1495" s="87"/>
      <c r="Q1495" s="87"/>
      <c r="R1495" s="87"/>
      <c r="S1495" s="87"/>
      <c r="T1495" s="87"/>
      <c r="U1495" s="87"/>
      <c r="V1495" s="87"/>
      <c r="W1495" s="87"/>
      <c r="X1495" s="87"/>
      <c r="Y1495" s="87"/>
      <c r="Z1495" s="87"/>
      <c r="AA1495" s="87"/>
      <c r="AB1495" s="87"/>
      <c r="AC1495" s="87"/>
      <c r="AD1495" s="87"/>
      <c r="AE1495" s="87"/>
      <c r="AF1495" s="87"/>
      <c r="AG1495" s="87"/>
      <c r="AH1495" s="87"/>
      <c r="AI1495" s="87"/>
      <c r="AJ1495" s="87"/>
      <c r="AK1495" s="87"/>
      <c r="AL1495" s="87"/>
      <c r="AM1495" s="87"/>
      <c r="AN1495" s="87"/>
      <c r="AO1495" s="87"/>
      <c r="AP1495" s="87"/>
      <c r="AQ1495" s="87"/>
      <c r="AR1495" s="87"/>
      <c r="AS1495" s="87"/>
      <c r="AT1495" s="87"/>
      <c r="AU1495" s="87"/>
      <c r="AV1495" s="87"/>
      <c r="AW1495" s="87"/>
      <c r="AX1495" s="88"/>
    </row>
    <row r="1496" spans="1:113" ht="15" thickBot="1">
      <c r="A1496" s="90"/>
      <c r="B1496" s="91"/>
      <c r="C1496" s="92"/>
      <c r="D1496" s="92"/>
      <c r="E1496" s="92"/>
      <c r="F1496" s="92"/>
      <c r="G1496" s="92"/>
      <c r="H1496" s="92"/>
      <c r="I1496" s="92"/>
      <c r="J1496" s="92"/>
      <c r="K1496" s="92"/>
      <c r="L1496" s="92"/>
      <c r="M1496" s="92"/>
      <c r="N1496" s="92"/>
      <c r="O1496" s="92"/>
      <c r="P1496" s="92"/>
      <c r="Q1496" s="92"/>
      <c r="R1496" s="92"/>
      <c r="S1496" s="92"/>
      <c r="T1496" s="92"/>
      <c r="U1496" s="92"/>
      <c r="V1496" s="92"/>
      <c r="W1496" s="92"/>
      <c r="X1496" s="92"/>
      <c r="Y1496" s="92"/>
      <c r="Z1496" s="92"/>
      <c r="AA1496" s="92"/>
      <c r="AB1496" s="92"/>
      <c r="AC1496" s="92"/>
      <c r="AD1496" s="92"/>
      <c r="AE1496" s="92"/>
      <c r="AF1496" s="92"/>
      <c r="AG1496" s="92"/>
      <c r="AH1496" s="92"/>
      <c r="AI1496" s="92"/>
      <c r="AJ1496" s="92"/>
      <c r="AK1496" s="92"/>
      <c r="AL1496" s="92"/>
      <c r="AM1496" s="92"/>
      <c r="AN1496" s="92"/>
      <c r="AO1496" s="92"/>
      <c r="AP1496" s="92"/>
      <c r="AQ1496" s="92"/>
      <c r="AR1496" s="92"/>
      <c r="AS1496" s="92"/>
      <c r="AT1496" s="92"/>
      <c r="AU1496" s="92"/>
      <c r="AV1496" s="92"/>
      <c r="AW1496" s="92"/>
      <c r="AX1496" s="93"/>
    </row>
    <row r="1497" spans="1:113">
      <c r="B1497" s="94"/>
    </row>
    <row r="1498" spans="1:113" ht="15" thickBot="1">
      <c r="A1498" s="81"/>
      <c r="B1498" s="80" t="s">
        <v>89</v>
      </c>
      <c r="C1498" s="78"/>
      <c r="D1498" s="78"/>
      <c r="E1498" s="78"/>
      <c r="F1498" s="78"/>
      <c r="G1498" s="78"/>
      <c r="H1498" s="78"/>
      <c r="I1498" s="78"/>
      <c r="J1498" s="78"/>
      <c r="K1498" s="78"/>
      <c r="L1498" s="79"/>
      <c r="M1498" s="79"/>
      <c r="N1498" s="79"/>
      <c r="O1498" s="79"/>
      <c r="P1498" s="78"/>
      <c r="Q1498" s="78"/>
      <c r="R1498" s="78"/>
      <c r="S1498" s="78"/>
      <c r="T1498" s="78"/>
      <c r="U1498" s="78"/>
      <c r="V1498" s="80"/>
      <c r="W1498" s="80"/>
      <c r="X1498" s="80"/>
      <c r="Y1498" s="80"/>
      <c r="Z1498" s="80"/>
      <c r="AA1498" s="80"/>
      <c r="AB1498" s="80"/>
      <c r="AC1498" s="80"/>
      <c r="AD1498" s="80"/>
      <c r="AE1498" s="80"/>
      <c r="AF1498" s="80"/>
      <c r="AG1498" s="80"/>
      <c r="AH1498" s="80"/>
      <c r="AI1498" s="80"/>
      <c r="AJ1498" s="80"/>
      <c r="AK1498" s="80"/>
      <c r="AL1498" s="80"/>
      <c r="AM1498" s="80"/>
      <c r="AN1498" s="80"/>
      <c r="AO1498" s="80"/>
      <c r="AP1498" s="80"/>
      <c r="AQ1498" s="80"/>
      <c r="AR1498" s="80"/>
      <c r="AS1498" s="80"/>
      <c r="AT1498" s="80"/>
      <c r="AU1498" s="80"/>
      <c r="AV1498" s="80"/>
      <c r="AW1498" s="80"/>
      <c r="AX1498" s="80"/>
      <c r="DI1498" s="71"/>
    </row>
    <row r="1499" spans="1:113" ht="14.25">
      <c r="A1499" s="78"/>
      <c r="B1499" s="82"/>
      <c r="C1499" s="77"/>
      <c r="D1499" s="77"/>
      <c r="E1499" s="77"/>
      <c r="F1499" s="77"/>
      <c r="G1499" s="77"/>
      <c r="H1499" s="77"/>
      <c r="I1499" s="77"/>
      <c r="J1499" s="77"/>
      <c r="K1499" s="77"/>
      <c r="L1499" s="83"/>
      <c r="M1499" s="83"/>
      <c r="N1499" s="83"/>
      <c r="O1499" s="83"/>
      <c r="P1499" s="77"/>
      <c r="Q1499" s="77"/>
      <c r="R1499" s="77"/>
      <c r="S1499" s="77"/>
      <c r="T1499" s="77"/>
      <c r="U1499" s="77"/>
      <c r="V1499" s="84"/>
      <c r="W1499" s="84"/>
      <c r="X1499" s="84"/>
      <c r="Y1499" s="84"/>
      <c r="Z1499" s="84"/>
      <c r="AA1499" s="84"/>
      <c r="AB1499" s="84"/>
      <c r="AC1499" s="84"/>
      <c r="AD1499" s="84"/>
      <c r="AE1499" s="84"/>
      <c r="AF1499" s="84"/>
      <c r="AG1499" s="84"/>
      <c r="AH1499" s="84"/>
      <c r="AI1499" s="84"/>
      <c r="AJ1499" s="84"/>
      <c r="AK1499" s="84"/>
      <c r="AL1499" s="84"/>
      <c r="AM1499" s="84"/>
      <c r="AN1499" s="84"/>
      <c r="AO1499" s="84"/>
      <c r="AP1499" s="84"/>
      <c r="AQ1499" s="84"/>
      <c r="AR1499" s="84"/>
      <c r="AS1499" s="84"/>
      <c r="AT1499" s="84"/>
      <c r="AU1499" s="84"/>
      <c r="AV1499" s="84"/>
      <c r="AW1499" s="84"/>
      <c r="AX1499" s="85"/>
    </row>
    <row r="1500" spans="1:113" ht="12" customHeight="1">
      <c r="A1500" s="78"/>
      <c r="B1500" s="86" t="s">
        <v>299</v>
      </c>
      <c r="C1500" s="87"/>
      <c r="D1500" s="87"/>
      <c r="E1500" s="87"/>
      <c r="F1500" s="87"/>
      <c r="G1500" s="87"/>
      <c r="H1500" s="87"/>
      <c r="I1500" s="87"/>
      <c r="J1500" s="87"/>
      <c r="K1500" s="87"/>
      <c r="L1500" s="87"/>
      <c r="M1500" s="87"/>
      <c r="N1500" s="87"/>
      <c r="O1500" s="87"/>
      <c r="P1500" s="87"/>
      <c r="Q1500" s="87"/>
      <c r="R1500" s="87"/>
      <c r="S1500" s="87"/>
      <c r="T1500" s="87"/>
      <c r="U1500" s="87"/>
      <c r="V1500" s="87"/>
      <c r="W1500" s="87"/>
      <c r="X1500" s="87"/>
      <c r="Y1500" s="87"/>
      <c r="Z1500" s="87"/>
      <c r="AA1500" s="87"/>
      <c r="AB1500" s="87"/>
      <c r="AC1500" s="87"/>
      <c r="AD1500" s="87"/>
      <c r="AE1500" s="87"/>
      <c r="AF1500" s="87"/>
      <c r="AG1500" s="87"/>
      <c r="AH1500" s="87"/>
      <c r="AI1500" s="87"/>
      <c r="AJ1500" s="87"/>
      <c r="AK1500" s="87"/>
      <c r="AL1500" s="87"/>
      <c r="AM1500" s="87"/>
      <c r="AN1500" s="87"/>
      <c r="AO1500" s="87"/>
      <c r="AP1500" s="87"/>
      <c r="AQ1500" s="87"/>
      <c r="AR1500" s="87"/>
      <c r="AS1500" s="87"/>
      <c r="AT1500" s="87"/>
      <c r="AU1500" s="87"/>
      <c r="AV1500" s="87"/>
      <c r="AW1500" s="87"/>
      <c r="AX1500" s="88"/>
    </row>
    <row r="1501" spans="1:113" ht="12" customHeight="1">
      <c r="A1501" s="78"/>
      <c r="B1501" s="86"/>
      <c r="C1501" s="87"/>
      <c r="D1501" s="87"/>
      <c r="E1501" s="87"/>
      <c r="F1501" s="87"/>
      <c r="G1501" s="87"/>
      <c r="H1501" s="87"/>
      <c r="I1501" s="87"/>
      <c r="J1501" s="87"/>
      <c r="K1501" s="87"/>
      <c r="L1501" s="87"/>
      <c r="M1501" s="87"/>
      <c r="N1501" s="87"/>
      <c r="O1501" s="87"/>
      <c r="P1501" s="87"/>
      <c r="Q1501" s="87"/>
      <c r="R1501" s="87"/>
      <c r="S1501" s="87"/>
      <c r="T1501" s="87"/>
      <c r="U1501" s="87"/>
      <c r="V1501" s="87"/>
      <c r="W1501" s="87"/>
      <c r="X1501" s="87"/>
      <c r="Y1501" s="87"/>
      <c r="Z1501" s="87"/>
      <c r="AA1501" s="87"/>
      <c r="AB1501" s="87"/>
      <c r="AC1501" s="87"/>
      <c r="AD1501" s="87"/>
      <c r="AE1501" s="87"/>
      <c r="AF1501" s="87"/>
      <c r="AG1501" s="87"/>
      <c r="AH1501" s="87"/>
      <c r="AI1501" s="87"/>
      <c r="AJ1501" s="87"/>
      <c r="AK1501" s="87"/>
      <c r="AL1501" s="87"/>
      <c r="AM1501" s="87"/>
      <c r="AN1501" s="87"/>
      <c r="AO1501" s="87"/>
      <c r="AP1501" s="87"/>
      <c r="AQ1501" s="87"/>
      <c r="AR1501" s="87"/>
      <c r="AS1501" s="87"/>
      <c r="AT1501" s="87"/>
      <c r="AU1501" s="87"/>
      <c r="AV1501" s="87"/>
      <c r="AW1501" s="87"/>
      <c r="AX1501" s="88"/>
      <c r="BC1501" s="89"/>
    </row>
    <row r="1502" spans="1:113" ht="12" customHeight="1">
      <c r="A1502" s="78"/>
      <c r="B1502" s="86"/>
      <c r="C1502" s="87"/>
      <c r="D1502" s="87"/>
      <c r="E1502" s="87"/>
      <c r="F1502" s="87"/>
      <c r="G1502" s="87"/>
      <c r="H1502" s="87"/>
      <c r="I1502" s="87"/>
      <c r="J1502" s="87"/>
      <c r="K1502" s="87"/>
      <c r="L1502" s="87"/>
      <c r="M1502" s="87"/>
      <c r="N1502" s="87"/>
      <c r="O1502" s="87"/>
      <c r="P1502" s="87"/>
      <c r="Q1502" s="87"/>
      <c r="R1502" s="87"/>
      <c r="S1502" s="87"/>
      <c r="T1502" s="87"/>
      <c r="U1502" s="87"/>
      <c r="V1502" s="87"/>
      <c r="W1502" s="87"/>
      <c r="X1502" s="87"/>
      <c r="Y1502" s="87"/>
      <c r="Z1502" s="87"/>
      <c r="AA1502" s="87"/>
      <c r="AB1502" s="87"/>
      <c r="AC1502" s="87"/>
      <c r="AD1502" s="87"/>
      <c r="AE1502" s="87"/>
      <c r="AF1502" s="87"/>
      <c r="AG1502" s="87"/>
      <c r="AH1502" s="87"/>
      <c r="AI1502" s="87"/>
      <c r="AJ1502" s="87"/>
      <c r="AK1502" s="87"/>
      <c r="AL1502" s="87"/>
      <c r="AM1502" s="87"/>
      <c r="AN1502" s="87"/>
      <c r="AO1502" s="87"/>
      <c r="AP1502" s="87"/>
      <c r="AQ1502" s="87"/>
      <c r="AR1502" s="87"/>
      <c r="AS1502" s="87"/>
      <c r="AT1502" s="87"/>
      <c r="AU1502" s="87"/>
      <c r="AV1502" s="87"/>
      <c r="AW1502" s="87"/>
      <c r="AX1502" s="88"/>
    </row>
    <row r="1503" spans="1:113" ht="12" customHeight="1">
      <c r="A1503" s="78"/>
      <c r="B1503" s="86"/>
      <c r="C1503" s="87"/>
      <c r="D1503" s="87"/>
      <c r="E1503" s="87"/>
      <c r="F1503" s="87"/>
      <c r="G1503" s="87"/>
      <c r="H1503" s="87"/>
      <c r="I1503" s="87"/>
      <c r="J1503" s="87"/>
      <c r="K1503" s="87"/>
      <c r="L1503" s="87"/>
      <c r="M1503" s="87"/>
      <c r="N1503" s="87"/>
      <c r="O1503" s="87"/>
      <c r="P1503" s="87"/>
      <c r="Q1503" s="87"/>
      <c r="R1503" s="87"/>
      <c r="S1503" s="87"/>
      <c r="T1503" s="87"/>
      <c r="U1503" s="87"/>
      <c r="V1503" s="87"/>
      <c r="W1503" s="87"/>
      <c r="X1503" s="87"/>
      <c r="Y1503" s="87"/>
      <c r="Z1503" s="87"/>
      <c r="AA1503" s="87"/>
      <c r="AB1503" s="87"/>
      <c r="AC1503" s="87"/>
      <c r="AD1503" s="87"/>
      <c r="AE1503" s="87"/>
      <c r="AF1503" s="87"/>
      <c r="AG1503" s="87"/>
      <c r="AH1503" s="87"/>
      <c r="AI1503" s="87"/>
      <c r="AJ1503" s="87"/>
      <c r="AK1503" s="87"/>
      <c r="AL1503" s="87"/>
      <c r="AM1503" s="87"/>
      <c r="AN1503" s="87"/>
      <c r="AO1503" s="87"/>
      <c r="AP1503" s="87"/>
      <c r="AQ1503" s="87"/>
      <c r="AR1503" s="87"/>
      <c r="AS1503" s="87"/>
      <c r="AT1503" s="87"/>
      <c r="AU1503" s="87"/>
      <c r="AV1503" s="87"/>
      <c r="AW1503" s="87"/>
      <c r="AX1503" s="88"/>
    </row>
    <row r="1504" spans="1:113" ht="12" customHeight="1">
      <c r="A1504" s="78"/>
      <c r="B1504" s="86"/>
      <c r="C1504" s="87"/>
      <c r="D1504" s="87"/>
      <c r="E1504" s="87"/>
      <c r="F1504" s="87"/>
      <c r="G1504" s="87"/>
      <c r="H1504" s="87"/>
      <c r="I1504" s="87"/>
      <c r="J1504" s="87"/>
      <c r="K1504" s="87"/>
      <c r="L1504" s="87"/>
      <c r="M1504" s="87"/>
      <c r="N1504" s="87"/>
      <c r="O1504" s="87"/>
      <c r="P1504" s="87"/>
      <c r="Q1504" s="87"/>
      <c r="R1504" s="87"/>
      <c r="S1504" s="87"/>
      <c r="T1504" s="87"/>
      <c r="U1504" s="87"/>
      <c r="V1504" s="87"/>
      <c r="W1504" s="87"/>
      <c r="X1504" s="87"/>
      <c r="Y1504" s="87"/>
      <c r="Z1504" s="87"/>
      <c r="AA1504" s="87"/>
      <c r="AB1504" s="87"/>
      <c r="AC1504" s="87"/>
      <c r="AD1504" s="87"/>
      <c r="AE1504" s="87"/>
      <c r="AF1504" s="87"/>
      <c r="AG1504" s="87"/>
      <c r="AH1504" s="87"/>
      <c r="AI1504" s="87"/>
      <c r="AJ1504" s="87"/>
      <c r="AK1504" s="87"/>
      <c r="AL1504" s="87"/>
      <c r="AM1504" s="87"/>
      <c r="AN1504" s="87"/>
      <c r="AO1504" s="87"/>
      <c r="AP1504" s="87"/>
      <c r="AQ1504" s="87"/>
      <c r="AR1504" s="87"/>
      <c r="AS1504" s="87"/>
      <c r="AT1504" s="87"/>
      <c r="AU1504" s="87"/>
      <c r="AV1504" s="87"/>
      <c r="AW1504" s="87"/>
      <c r="AX1504" s="88"/>
    </row>
    <row r="1505" spans="1:251" ht="15" thickBot="1">
      <c r="A1505" s="90"/>
      <c r="B1505" s="91"/>
      <c r="C1505" s="92"/>
      <c r="D1505" s="92"/>
      <c r="E1505" s="92"/>
      <c r="F1505" s="92"/>
      <c r="G1505" s="92"/>
      <c r="H1505" s="92"/>
      <c r="I1505" s="92"/>
      <c r="J1505" s="92"/>
      <c r="K1505" s="92"/>
      <c r="L1505" s="92"/>
      <c r="M1505" s="92"/>
      <c r="N1505" s="92"/>
      <c r="O1505" s="92"/>
      <c r="P1505" s="92"/>
      <c r="Q1505" s="92"/>
      <c r="R1505" s="92"/>
      <c r="S1505" s="92"/>
      <c r="T1505" s="92"/>
      <c r="U1505" s="92"/>
      <c r="V1505" s="92"/>
      <c r="W1505" s="92"/>
      <c r="X1505" s="92"/>
      <c r="Y1505" s="92"/>
      <c r="Z1505" s="92"/>
      <c r="AA1505" s="92"/>
      <c r="AB1505" s="92"/>
      <c r="AC1505" s="92"/>
      <c r="AD1505" s="92"/>
      <c r="AE1505" s="92"/>
      <c r="AF1505" s="92"/>
      <c r="AG1505" s="92"/>
      <c r="AH1505" s="92"/>
      <c r="AI1505" s="92"/>
      <c r="AJ1505" s="92"/>
      <c r="AK1505" s="92"/>
      <c r="AL1505" s="92"/>
      <c r="AM1505" s="92"/>
      <c r="AN1505" s="92"/>
      <c r="AO1505" s="92"/>
      <c r="AP1505" s="92"/>
      <c r="AQ1505" s="92"/>
      <c r="AR1505" s="92"/>
      <c r="AS1505" s="92"/>
      <c r="AT1505" s="92"/>
      <c r="AU1505" s="92"/>
      <c r="AV1505" s="92"/>
      <c r="AW1505" s="92"/>
      <c r="AX1505" s="93"/>
    </row>
    <row r="1506" spans="1:251">
      <c r="B1506" s="94"/>
    </row>
    <row r="1507" spans="1:251" ht="14.25">
      <c r="B1507" s="80" t="s">
        <v>91</v>
      </c>
      <c r="C1507" s="78"/>
      <c r="D1507" s="78"/>
      <c r="E1507" s="78"/>
      <c r="F1507" s="78"/>
      <c r="G1507" s="78"/>
      <c r="H1507" s="78"/>
      <c r="I1507" s="78"/>
      <c r="J1507" s="78"/>
      <c r="K1507" s="78"/>
      <c r="L1507" s="79"/>
      <c r="M1507" s="79"/>
      <c r="N1507" s="79"/>
      <c r="O1507" s="79"/>
      <c r="P1507" s="78"/>
      <c r="Q1507" s="78"/>
      <c r="R1507" s="78"/>
      <c r="S1507" s="78"/>
      <c r="T1507" s="78"/>
      <c r="U1507" s="78"/>
      <c r="V1507" s="80"/>
      <c r="W1507" s="80"/>
      <c r="X1507" s="80"/>
      <c r="Y1507" s="80"/>
      <c r="Z1507" s="80"/>
      <c r="AA1507" s="80"/>
      <c r="AB1507" s="80"/>
      <c r="AC1507" s="80"/>
      <c r="AD1507" s="80"/>
      <c r="AE1507" s="80"/>
      <c r="AF1507" s="80"/>
      <c r="AG1507" s="80"/>
      <c r="AH1507" s="80"/>
      <c r="AI1507" s="80"/>
      <c r="AJ1507" s="80"/>
      <c r="AK1507" s="80"/>
      <c r="AL1507" s="80"/>
      <c r="AM1507" s="80"/>
      <c r="AN1507" s="80"/>
      <c r="AO1507" s="80"/>
      <c r="AP1507" s="80"/>
      <c r="AQ1507" s="80"/>
      <c r="AR1507" s="80"/>
      <c r="AS1507" s="80"/>
      <c r="AT1507" s="80"/>
      <c r="AU1507" s="80"/>
      <c r="AV1507" s="80"/>
      <c r="AW1507" s="80"/>
      <c r="AX1507" s="80"/>
    </row>
    <row r="1508" spans="1:251" ht="15" thickBot="1">
      <c r="B1508" s="78"/>
      <c r="C1508" s="78"/>
      <c r="D1508" s="78"/>
      <c r="E1508" s="78"/>
      <c r="F1508" s="78"/>
      <c r="G1508" s="78"/>
      <c r="H1508" s="78"/>
      <c r="I1508" s="78"/>
      <c r="J1508" s="78"/>
      <c r="K1508" s="78"/>
      <c r="L1508" s="79"/>
      <c r="M1508" s="79"/>
      <c r="N1508" s="79"/>
      <c r="O1508" s="79"/>
      <c r="P1508" s="78"/>
      <c r="Q1508" s="78"/>
      <c r="R1508" s="78"/>
      <c r="S1508" s="78"/>
      <c r="T1508" s="78"/>
      <c r="U1508" s="78"/>
      <c r="V1508" s="80"/>
      <c r="W1508" s="80"/>
      <c r="X1508" s="80"/>
      <c r="Y1508" s="80"/>
      <c r="Z1508" s="80"/>
      <c r="AA1508" s="80"/>
      <c r="AB1508" s="80"/>
      <c r="AC1508" s="80"/>
      <c r="AD1508" s="80"/>
      <c r="AE1508" s="80"/>
      <c r="AF1508" s="80"/>
      <c r="AG1508" s="80"/>
      <c r="AH1508" s="80"/>
      <c r="AI1508" s="80"/>
      <c r="AJ1508" s="80"/>
      <c r="AK1508" s="80"/>
      <c r="AL1508" s="80"/>
      <c r="AM1508" s="80"/>
      <c r="AN1508" s="80"/>
      <c r="AO1508" s="80"/>
      <c r="AP1508" s="80"/>
      <c r="AQ1508" s="80"/>
      <c r="AR1508" s="80"/>
      <c r="AS1508" s="80"/>
      <c r="AT1508" s="80"/>
      <c r="AU1508" s="80"/>
      <c r="AV1508" s="80"/>
      <c r="AW1508" s="80"/>
      <c r="AX1508" s="95" t="s">
        <v>92</v>
      </c>
    </row>
    <row r="1509" spans="1:251" s="89" customFormat="1" ht="13.5" customHeight="1">
      <c r="A1509" s="78"/>
      <c r="B1509" s="96" t="s">
        <v>93</v>
      </c>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8"/>
      <c r="AA1509" s="99" t="s">
        <v>94</v>
      </c>
      <c r="AB1509" s="97"/>
      <c r="AC1509" s="97"/>
      <c r="AD1509" s="97"/>
      <c r="AE1509" s="97"/>
      <c r="AF1509" s="97"/>
      <c r="AG1509" s="97"/>
      <c r="AH1509" s="97"/>
      <c r="AI1509" s="98"/>
      <c r="AJ1509" s="99" t="s">
        <v>95</v>
      </c>
      <c r="AK1509" s="97"/>
      <c r="AL1509" s="97"/>
      <c r="AM1509" s="97"/>
      <c r="AN1509" s="97"/>
      <c r="AO1509" s="97"/>
      <c r="AP1509" s="97"/>
      <c r="AQ1509" s="97"/>
      <c r="AR1509" s="98"/>
      <c r="AS1509" s="99" t="s">
        <v>96</v>
      </c>
      <c r="AT1509" s="97"/>
      <c r="AU1509" s="97"/>
      <c r="AV1509" s="97"/>
      <c r="AW1509" s="97"/>
      <c r="AX1509" s="100"/>
      <c r="AY1509" s="65"/>
      <c r="AZ1509" s="65"/>
      <c r="BA1509" s="65"/>
      <c r="BB1509" s="65"/>
      <c r="BC1509" s="65"/>
      <c r="BD1509" s="65"/>
      <c r="BE1509" s="65"/>
      <c r="BF1509" s="65"/>
      <c r="BG1509" s="65"/>
      <c r="BH1509" s="65"/>
      <c r="BI1509" s="65"/>
      <c r="BJ1509" s="65"/>
      <c r="BK1509" s="65"/>
      <c r="BL1509" s="65"/>
      <c r="BM1509" s="65"/>
      <c r="BN1509" s="65"/>
      <c r="BO1509" s="65"/>
      <c r="BP1509" s="65"/>
      <c r="BQ1509" s="65"/>
      <c r="BR1509" s="65"/>
      <c r="BS1509" s="65"/>
      <c r="BT1509" s="65"/>
      <c r="BU1509" s="65"/>
      <c r="BV1509" s="65"/>
      <c r="BW1509" s="65"/>
      <c r="BX1509" s="65"/>
      <c r="BY1509" s="65"/>
      <c r="BZ1509" s="65"/>
      <c r="CA1509" s="65"/>
      <c r="CB1509" s="65"/>
      <c r="CC1509" s="65"/>
      <c r="CD1509" s="65"/>
      <c r="CE1509" s="65"/>
      <c r="CF1509" s="65"/>
      <c r="CG1509" s="65"/>
      <c r="CH1509" s="65"/>
      <c r="CI1509" s="65"/>
      <c r="CJ1509" s="65"/>
      <c r="CK1509" s="65"/>
      <c r="CL1509" s="65"/>
      <c r="CM1509" s="65"/>
      <c r="CN1509" s="65"/>
      <c r="CO1509" s="65"/>
      <c r="CP1509" s="65"/>
      <c r="CQ1509" s="65"/>
      <c r="CR1509" s="65"/>
      <c r="CS1509" s="65"/>
      <c r="CT1509" s="65"/>
      <c r="CU1509" s="65"/>
      <c r="CV1509" s="65"/>
      <c r="CW1509" s="65"/>
      <c r="CX1509" s="65"/>
      <c r="CY1509" s="65"/>
      <c r="CZ1509" s="65"/>
      <c r="DA1509" s="65"/>
      <c r="DB1509" s="65"/>
      <c r="DC1509" s="65"/>
      <c r="DD1509" s="65"/>
      <c r="DE1509" s="65"/>
      <c r="DF1509" s="65"/>
      <c r="DG1509" s="65"/>
      <c r="DH1509" s="65"/>
      <c r="DI1509" s="65"/>
      <c r="DJ1509" s="65"/>
      <c r="DK1509" s="65"/>
      <c r="DL1509" s="65"/>
      <c r="DM1509" s="65"/>
      <c r="DN1509" s="65"/>
      <c r="DO1509" s="65"/>
      <c r="DP1509" s="65"/>
      <c r="DQ1509" s="65"/>
      <c r="DR1509" s="65"/>
      <c r="DS1509" s="65"/>
      <c r="DT1509" s="65"/>
      <c r="DU1509" s="65"/>
      <c r="DV1509" s="65"/>
      <c r="DW1509" s="65"/>
      <c r="DX1509" s="65"/>
      <c r="DY1509" s="65"/>
      <c r="DZ1509" s="65"/>
      <c r="EA1509" s="65"/>
      <c r="EB1509" s="65"/>
      <c r="EC1509" s="65"/>
      <c r="ED1509" s="65"/>
      <c r="EE1509" s="65"/>
      <c r="EF1509" s="65"/>
      <c r="EG1509" s="65"/>
      <c r="EH1509" s="65"/>
      <c r="EI1509" s="65"/>
      <c r="EJ1509" s="65"/>
      <c r="EK1509" s="65"/>
      <c r="EL1509" s="65"/>
      <c r="EM1509" s="65"/>
      <c r="EN1509" s="65"/>
      <c r="EO1509" s="65"/>
      <c r="EP1509" s="65"/>
      <c r="EQ1509" s="65"/>
      <c r="ER1509" s="65"/>
      <c r="ES1509" s="65"/>
      <c r="ET1509" s="65"/>
      <c r="EU1509" s="65"/>
      <c r="EV1509" s="65"/>
      <c r="EW1509" s="65"/>
      <c r="EX1509" s="65"/>
      <c r="EY1509" s="65"/>
      <c r="EZ1509" s="65"/>
      <c r="FA1509" s="65"/>
      <c r="FB1509" s="65"/>
      <c r="FC1509" s="65"/>
      <c r="FD1509" s="65"/>
      <c r="FE1509" s="65"/>
      <c r="FF1509" s="65"/>
      <c r="FG1509" s="65"/>
      <c r="FH1509" s="65"/>
      <c r="FI1509" s="65"/>
      <c r="FJ1509" s="65"/>
      <c r="FK1509" s="65"/>
      <c r="FL1509" s="65"/>
      <c r="FM1509" s="65"/>
      <c r="FN1509" s="65"/>
      <c r="FO1509" s="65"/>
      <c r="FP1509" s="65"/>
      <c r="FQ1509" s="65"/>
      <c r="FR1509" s="65"/>
      <c r="FS1509" s="65"/>
      <c r="FT1509" s="65"/>
      <c r="FU1509" s="65"/>
      <c r="FV1509" s="65"/>
      <c r="FW1509" s="65"/>
      <c r="FX1509" s="65"/>
      <c r="FY1509" s="65"/>
      <c r="FZ1509" s="65"/>
      <c r="GA1509" s="65"/>
      <c r="GB1509" s="65"/>
      <c r="GC1509" s="65"/>
      <c r="GD1509" s="65"/>
      <c r="GE1509" s="65"/>
      <c r="GF1509" s="65"/>
      <c r="GG1509" s="65"/>
      <c r="GH1509" s="65"/>
      <c r="GI1509" s="65"/>
      <c r="GJ1509" s="65"/>
      <c r="GK1509" s="65"/>
      <c r="GL1509" s="65"/>
      <c r="GM1509" s="65"/>
      <c r="GN1509" s="65"/>
      <c r="GO1509" s="65"/>
      <c r="GP1509" s="65"/>
      <c r="GQ1509" s="65"/>
      <c r="GR1509" s="65"/>
      <c r="GS1509" s="65"/>
      <c r="GT1509" s="65"/>
      <c r="GU1509" s="65"/>
      <c r="GV1509" s="65"/>
      <c r="GW1509" s="65"/>
      <c r="GX1509" s="65"/>
      <c r="GY1509" s="65"/>
      <c r="GZ1509" s="65"/>
      <c r="HA1509" s="65"/>
      <c r="HB1509" s="65"/>
      <c r="HC1509" s="65"/>
      <c r="HD1509" s="65"/>
      <c r="HE1509" s="65"/>
      <c r="HF1509" s="65"/>
      <c r="HG1509" s="65"/>
      <c r="HH1509" s="65"/>
      <c r="HI1509" s="65"/>
      <c r="HJ1509" s="65"/>
      <c r="HK1509" s="65"/>
      <c r="HL1509" s="65"/>
      <c r="HM1509" s="65"/>
      <c r="HN1509" s="65"/>
      <c r="HO1509" s="65"/>
      <c r="HP1509" s="65"/>
      <c r="HQ1509" s="65"/>
      <c r="HR1509" s="65"/>
      <c r="HS1509" s="65"/>
      <c r="HT1509" s="65"/>
      <c r="HU1509" s="65"/>
      <c r="HV1509" s="65"/>
      <c r="HW1509" s="65"/>
      <c r="HX1509" s="65"/>
      <c r="HY1509" s="65"/>
      <c r="HZ1509" s="65"/>
      <c r="IA1509" s="65"/>
      <c r="IB1509" s="65"/>
      <c r="IC1509" s="65"/>
      <c r="ID1509" s="65"/>
      <c r="IE1509" s="65"/>
      <c r="IF1509" s="65"/>
      <c r="IG1509" s="65"/>
      <c r="IH1509" s="65"/>
      <c r="II1509" s="65"/>
      <c r="IJ1509" s="65"/>
      <c r="IK1509" s="65"/>
      <c r="IL1509" s="65"/>
      <c r="IM1509" s="65"/>
      <c r="IN1509" s="65"/>
      <c r="IO1509" s="65"/>
      <c r="IP1509" s="65"/>
      <c r="IQ1509" s="65"/>
    </row>
    <row r="1510" spans="1:251" s="89" customFormat="1" ht="13.5">
      <c r="A1510" s="78"/>
      <c r="B1510" s="101"/>
      <c r="C1510" s="102"/>
      <c r="D1510" s="102"/>
      <c r="E1510" s="102"/>
      <c r="F1510" s="102"/>
      <c r="G1510" s="102"/>
      <c r="H1510" s="102"/>
      <c r="I1510" s="102"/>
      <c r="J1510" s="102"/>
      <c r="K1510" s="102"/>
      <c r="L1510" s="102"/>
      <c r="M1510" s="102"/>
      <c r="N1510" s="102"/>
      <c r="O1510" s="102"/>
      <c r="P1510" s="102"/>
      <c r="Q1510" s="102"/>
      <c r="R1510" s="102"/>
      <c r="S1510" s="102"/>
      <c r="T1510" s="102"/>
      <c r="U1510" s="102"/>
      <c r="V1510" s="102"/>
      <c r="W1510" s="102"/>
      <c r="X1510" s="102"/>
      <c r="Y1510" s="102"/>
      <c r="Z1510" s="103"/>
      <c r="AA1510" s="104"/>
      <c r="AB1510" s="102"/>
      <c r="AC1510" s="102"/>
      <c r="AD1510" s="102"/>
      <c r="AE1510" s="102"/>
      <c r="AF1510" s="102"/>
      <c r="AG1510" s="102"/>
      <c r="AH1510" s="102"/>
      <c r="AI1510" s="103"/>
      <c r="AJ1510" s="104"/>
      <c r="AK1510" s="102"/>
      <c r="AL1510" s="102"/>
      <c r="AM1510" s="102"/>
      <c r="AN1510" s="102"/>
      <c r="AO1510" s="102"/>
      <c r="AP1510" s="102"/>
      <c r="AQ1510" s="102"/>
      <c r="AR1510" s="103"/>
      <c r="AS1510" s="104"/>
      <c r="AT1510" s="102"/>
      <c r="AU1510" s="102"/>
      <c r="AV1510" s="102"/>
      <c r="AW1510" s="102"/>
      <c r="AX1510" s="105"/>
      <c r="AY1510" s="65"/>
      <c r="AZ1510" s="65"/>
      <c r="BA1510" s="65"/>
      <c r="BB1510" s="106"/>
      <c r="BC1510" s="107"/>
      <c r="BE1510" s="65"/>
      <c r="BF1510" s="65"/>
      <c r="BG1510" s="65"/>
      <c r="BH1510" s="65"/>
      <c r="BI1510" s="65"/>
      <c r="BJ1510" s="65"/>
      <c r="BK1510" s="65"/>
      <c r="BL1510" s="65"/>
      <c r="BM1510" s="65"/>
      <c r="BN1510" s="65"/>
      <c r="BO1510" s="65"/>
      <c r="BP1510" s="65"/>
      <c r="BQ1510" s="65"/>
      <c r="BR1510" s="65"/>
      <c r="BS1510" s="65"/>
      <c r="BT1510" s="65"/>
      <c r="BU1510" s="65"/>
      <c r="BV1510" s="65"/>
      <c r="BW1510" s="65"/>
      <c r="BX1510" s="65"/>
      <c r="BY1510" s="65"/>
      <c r="BZ1510" s="65"/>
      <c r="CA1510" s="65"/>
      <c r="CB1510" s="65"/>
      <c r="CC1510" s="65"/>
      <c r="CD1510" s="65"/>
      <c r="CE1510" s="65"/>
      <c r="CF1510" s="65"/>
      <c r="CG1510" s="65"/>
      <c r="CH1510" s="65"/>
      <c r="CI1510" s="65"/>
      <c r="CJ1510" s="65"/>
      <c r="CK1510" s="65"/>
      <c r="CL1510" s="65"/>
      <c r="CM1510" s="65"/>
      <c r="CN1510" s="65"/>
      <c r="CO1510" s="65"/>
      <c r="CP1510" s="65"/>
      <c r="CQ1510" s="65"/>
      <c r="CR1510" s="65"/>
      <c r="CS1510" s="65"/>
      <c r="CT1510" s="65"/>
      <c r="CU1510" s="65"/>
      <c r="CV1510" s="65"/>
      <c r="CW1510" s="65"/>
      <c r="CX1510" s="65"/>
      <c r="CY1510" s="65"/>
      <c r="CZ1510" s="65"/>
      <c r="DA1510" s="65"/>
      <c r="DB1510" s="65"/>
      <c r="DC1510" s="65"/>
      <c r="DD1510" s="65"/>
      <c r="DE1510" s="65"/>
      <c r="DF1510" s="65"/>
      <c r="DG1510" s="65"/>
      <c r="DH1510" s="65"/>
      <c r="DI1510" s="65"/>
      <c r="DJ1510" s="65"/>
      <c r="DK1510" s="65"/>
      <c r="DL1510" s="65"/>
      <c r="DM1510" s="65"/>
      <c r="DN1510" s="65"/>
      <c r="DO1510" s="65"/>
      <c r="DP1510" s="65"/>
      <c r="DQ1510" s="65"/>
      <c r="DR1510" s="65"/>
      <c r="DS1510" s="65"/>
      <c r="DT1510" s="65"/>
      <c r="DU1510" s="65"/>
      <c r="DV1510" s="65"/>
      <c r="DW1510" s="65"/>
      <c r="DX1510" s="65"/>
      <c r="DY1510" s="65"/>
      <c r="DZ1510" s="65"/>
      <c r="EA1510" s="65"/>
      <c r="EB1510" s="65"/>
      <c r="EC1510" s="65"/>
      <c r="ED1510" s="65"/>
      <c r="EE1510" s="65"/>
      <c r="EF1510" s="65"/>
      <c r="EG1510" s="65"/>
      <c r="EH1510" s="65"/>
      <c r="EI1510" s="65"/>
      <c r="EJ1510" s="65"/>
      <c r="EK1510" s="65"/>
      <c r="EL1510" s="65"/>
      <c r="EM1510" s="65"/>
      <c r="EN1510" s="65"/>
      <c r="EO1510" s="65"/>
      <c r="EP1510" s="65"/>
      <c r="EQ1510" s="65"/>
      <c r="ER1510" s="65"/>
      <c r="ES1510" s="65"/>
      <c r="ET1510" s="65"/>
      <c r="EU1510" s="65"/>
      <c r="EV1510" s="65"/>
      <c r="EW1510" s="65"/>
      <c r="EX1510" s="65"/>
      <c r="EY1510" s="65"/>
      <c r="EZ1510" s="65"/>
      <c r="FA1510" s="65"/>
      <c r="FB1510" s="65"/>
      <c r="FC1510" s="65"/>
      <c r="FD1510" s="65"/>
      <c r="FE1510" s="65"/>
      <c r="FF1510" s="65"/>
      <c r="FG1510" s="65"/>
      <c r="FH1510" s="65"/>
      <c r="FI1510" s="65"/>
      <c r="FJ1510" s="65"/>
      <c r="FK1510" s="65"/>
      <c r="FL1510" s="65"/>
      <c r="FM1510" s="65"/>
      <c r="FN1510" s="65"/>
      <c r="FO1510" s="65"/>
      <c r="FP1510" s="65"/>
      <c r="FQ1510" s="65"/>
      <c r="FR1510" s="65"/>
      <c r="FS1510" s="65"/>
      <c r="FT1510" s="65"/>
      <c r="FU1510" s="65"/>
      <c r="FV1510" s="65"/>
      <c r="FW1510" s="65"/>
      <c r="FX1510" s="65"/>
      <c r="FY1510" s="65"/>
      <c r="FZ1510" s="65"/>
      <c r="GA1510" s="65"/>
      <c r="GB1510" s="65"/>
      <c r="GC1510" s="65"/>
      <c r="GD1510" s="65"/>
      <c r="GE1510" s="65"/>
      <c r="GF1510" s="65"/>
      <c r="GG1510" s="65"/>
      <c r="GH1510" s="65"/>
      <c r="GI1510" s="65"/>
      <c r="GJ1510" s="65"/>
      <c r="GK1510" s="65"/>
      <c r="GL1510" s="65"/>
      <c r="GM1510" s="65"/>
      <c r="GN1510" s="65"/>
      <c r="GO1510" s="65"/>
      <c r="GP1510" s="65"/>
      <c r="GQ1510" s="65"/>
      <c r="GR1510" s="65"/>
      <c r="GS1510" s="65"/>
      <c r="GT1510" s="65"/>
      <c r="GU1510" s="65"/>
      <c r="GV1510" s="65"/>
      <c r="GW1510" s="65"/>
      <c r="GX1510" s="65"/>
      <c r="GY1510" s="65"/>
      <c r="GZ1510" s="65"/>
      <c r="HA1510" s="65"/>
      <c r="HB1510" s="65"/>
      <c r="HC1510" s="65"/>
      <c r="HD1510" s="65"/>
      <c r="HE1510" s="65"/>
      <c r="HF1510" s="65"/>
      <c r="HG1510" s="65"/>
      <c r="HH1510" s="65"/>
      <c r="HI1510" s="65"/>
      <c r="HJ1510" s="65"/>
      <c r="HK1510" s="65"/>
      <c r="HL1510" s="65"/>
      <c r="HM1510" s="65"/>
      <c r="HN1510" s="65"/>
      <c r="HO1510" s="65"/>
      <c r="HP1510" s="65"/>
      <c r="HQ1510" s="65"/>
      <c r="HR1510" s="65"/>
      <c r="HS1510" s="65"/>
      <c r="HT1510" s="65"/>
      <c r="HU1510" s="65"/>
      <c r="HV1510" s="65"/>
      <c r="HW1510" s="65"/>
      <c r="HX1510" s="65"/>
      <c r="HY1510" s="65"/>
      <c r="HZ1510" s="65"/>
      <c r="IA1510" s="65"/>
      <c r="IB1510" s="65"/>
      <c r="IC1510" s="65"/>
      <c r="ID1510" s="65"/>
      <c r="IE1510" s="65"/>
      <c r="IF1510" s="65"/>
      <c r="IG1510" s="65"/>
      <c r="IH1510" s="65"/>
      <c r="II1510" s="65"/>
      <c r="IJ1510" s="65"/>
      <c r="IK1510" s="65"/>
      <c r="IL1510" s="65"/>
      <c r="IM1510" s="65"/>
      <c r="IN1510" s="65"/>
      <c r="IO1510" s="65"/>
      <c r="IP1510" s="65"/>
      <c r="IQ1510" s="65"/>
    </row>
    <row r="1511" spans="1:251" s="89" customFormat="1" ht="18.75" customHeight="1">
      <c r="A1511" s="78"/>
      <c r="B1511" s="108"/>
      <c r="C1511" s="109" t="s">
        <v>300</v>
      </c>
      <c r="D1511" s="110"/>
      <c r="E1511" s="110"/>
      <c r="F1511" s="110"/>
      <c r="G1511" s="110"/>
      <c r="H1511" s="110"/>
      <c r="I1511" s="110"/>
      <c r="J1511" s="110"/>
      <c r="K1511" s="110"/>
      <c r="L1511" s="110"/>
      <c r="M1511" s="110"/>
      <c r="N1511" s="110"/>
      <c r="O1511" s="110"/>
      <c r="P1511" s="110"/>
      <c r="Q1511" s="110"/>
      <c r="R1511" s="110"/>
      <c r="S1511" s="110"/>
      <c r="T1511" s="110"/>
      <c r="U1511" s="110"/>
      <c r="V1511" s="110"/>
      <c r="W1511" s="110"/>
      <c r="X1511" s="110"/>
      <c r="Y1511" s="110"/>
      <c r="Z1511" s="111"/>
      <c r="AA1511" s="112">
        <v>40</v>
      </c>
      <c r="AB1511" s="113"/>
      <c r="AC1511" s="113"/>
      <c r="AD1511" s="113"/>
      <c r="AE1511" s="113"/>
      <c r="AF1511" s="113"/>
      <c r="AG1511" s="113"/>
      <c r="AH1511" s="113"/>
      <c r="AI1511" s="114"/>
      <c r="AJ1511" s="112">
        <v>0</v>
      </c>
      <c r="AK1511" s="113"/>
      <c r="AL1511" s="113"/>
      <c r="AM1511" s="113"/>
      <c r="AN1511" s="113"/>
      <c r="AO1511" s="113"/>
      <c r="AP1511" s="113"/>
      <c r="AQ1511" s="113"/>
      <c r="AR1511" s="114"/>
      <c r="AS1511" s="115"/>
      <c r="AT1511" s="116"/>
      <c r="AU1511" s="116"/>
      <c r="AV1511" s="116"/>
      <c r="AW1511" s="116"/>
      <c r="AX1511" s="117"/>
      <c r="AY1511" s="65"/>
      <c r="AZ1511" s="65"/>
      <c r="BA1511" s="65"/>
      <c r="BB1511" s="65"/>
      <c r="BC1511" s="65"/>
      <c r="BD1511" s="65"/>
      <c r="BE1511" s="65"/>
      <c r="BF1511" s="65"/>
      <c r="BG1511" s="65"/>
      <c r="BH1511" s="65"/>
      <c r="BI1511" s="65"/>
      <c r="BJ1511" s="65"/>
      <c r="BK1511" s="65"/>
      <c r="BL1511" s="65"/>
      <c r="BM1511" s="65"/>
      <c r="BN1511" s="65"/>
      <c r="BO1511" s="65"/>
      <c r="BP1511" s="65"/>
      <c r="BQ1511" s="65"/>
      <c r="BR1511" s="65"/>
      <c r="BS1511" s="65"/>
      <c r="BT1511" s="65"/>
      <c r="BU1511" s="65"/>
      <c r="BV1511" s="65"/>
      <c r="BW1511" s="65"/>
      <c r="BX1511" s="65"/>
      <c r="BY1511" s="65"/>
      <c r="BZ1511" s="65"/>
      <c r="CA1511" s="65"/>
      <c r="CB1511" s="65"/>
      <c r="CC1511" s="65"/>
      <c r="CD1511" s="65"/>
      <c r="CE1511" s="65"/>
      <c r="CF1511" s="65"/>
      <c r="CG1511" s="65"/>
      <c r="CH1511" s="65"/>
      <c r="CI1511" s="65"/>
      <c r="CJ1511" s="65"/>
      <c r="CK1511" s="65"/>
      <c r="CL1511" s="65"/>
      <c r="CM1511" s="65"/>
      <c r="CN1511" s="65"/>
      <c r="CO1511" s="65"/>
      <c r="CP1511" s="65"/>
      <c r="CQ1511" s="65"/>
      <c r="CR1511" s="65"/>
      <c r="CS1511" s="65"/>
      <c r="CT1511" s="65"/>
      <c r="CU1511" s="65"/>
      <c r="CV1511" s="65"/>
      <c r="CW1511" s="65"/>
      <c r="CX1511" s="65"/>
      <c r="CY1511" s="65"/>
      <c r="CZ1511" s="65"/>
      <c r="DA1511" s="65"/>
      <c r="DB1511" s="65"/>
      <c r="DC1511" s="65"/>
      <c r="DD1511" s="65"/>
      <c r="DE1511" s="65"/>
      <c r="DF1511" s="65"/>
      <c r="DG1511" s="65"/>
      <c r="DH1511" s="65"/>
      <c r="DI1511" s="65"/>
      <c r="DJ1511" s="65"/>
      <c r="DK1511" s="65"/>
      <c r="DL1511" s="65"/>
      <c r="DM1511" s="65"/>
      <c r="DN1511" s="65"/>
      <c r="DO1511" s="65"/>
      <c r="DP1511" s="65"/>
      <c r="DQ1511" s="65"/>
      <c r="DR1511" s="65"/>
      <c r="DS1511" s="65"/>
      <c r="DT1511" s="65"/>
      <c r="DU1511" s="65"/>
      <c r="DV1511" s="65"/>
      <c r="DW1511" s="65"/>
      <c r="DX1511" s="65"/>
      <c r="DY1511" s="65"/>
      <c r="DZ1511" s="65"/>
      <c r="EA1511" s="65"/>
      <c r="EB1511" s="65"/>
      <c r="EC1511" s="65"/>
      <c r="ED1511" s="65"/>
      <c r="EE1511" s="65"/>
      <c r="EF1511" s="65"/>
      <c r="EG1511" s="65"/>
      <c r="EH1511" s="65"/>
      <c r="EI1511" s="65"/>
      <c r="EJ1511" s="65"/>
      <c r="EK1511" s="65"/>
      <c r="EL1511" s="65"/>
      <c r="EM1511" s="65"/>
      <c r="EN1511" s="65"/>
      <c r="EO1511" s="65"/>
      <c r="EP1511" s="65"/>
      <c r="EQ1511" s="65"/>
      <c r="ER1511" s="65"/>
      <c r="ES1511" s="65"/>
      <c r="ET1511" s="65"/>
      <c r="EU1511" s="65"/>
      <c r="EV1511" s="65"/>
      <c r="EW1511" s="65"/>
      <c r="EX1511" s="65"/>
      <c r="EY1511" s="65"/>
      <c r="EZ1511" s="65"/>
      <c r="FA1511" s="65"/>
      <c r="FB1511" s="65"/>
      <c r="FC1511" s="65"/>
      <c r="FD1511" s="65"/>
      <c r="FE1511" s="65"/>
      <c r="FF1511" s="65"/>
      <c r="FG1511" s="65"/>
      <c r="FH1511" s="65"/>
      <c r="FI1511" s="65"/>
      <c r="FJ1511" s="65"/>
      <c r="FK1511" s="65"/>
      <c r="FL1511" s="65"/>
      <c r="FM1511" s="65"/>
      <c r="FN1511" s="65"/>
      <c r="FO1511" s="65"/>
      <c r="FP1511" s="65"/>
      <c r="FQ1511" s="65"/>
      <c r="FR1511" s="65"/>
      <c r="FS1511" s="65"/>
      <c r="FT1511" s="65"/>
      <c r="FU1511" s="65"/>
      <c r="FV1511" s="65"/>
      <c r="FW1511" s="65"/>
      <c r="FX1511" s="65"/>
      <c r="FY1511" s="65"/>
      <c r="FZ1511" s="65"/>
      <c r="GA1511" s="65"/>
      <c r="GB1511" s="65"/>
      <c r="GC1511" s="65"/>
      <c r="GD1511" s="65"/>
      <c r="GE1511" s="65"/>
      <c r="GF1511" s="65"/>
      <c r="GG1511" s="65"/>
      <c r="GH1511" s="65"/>
      <c r="GI1511" s="65"/>
      <c r="GJ1511" s="65"/>
      <c r="GK1511" s="65"/>
      <c r="GL1511" s="65"/>
      <c r="GM1511" s="65"/>
      <c r="GN1511" s="65"/>
      <c r="GO1511" s="65"/>
      <c r="GP1511" s="65"/>
      <c r="GQ1511" s="65"/>
      <c r="GR1511" s="65"/>
      <c r="GS1511" s="65"/>
      <c r="GT1511" s="65"/>
      <c r="GU1511" s="65"/>
      <c r="GV1511" s="65"/>
      <c r="GW1511" s="65"/>
      <c r="GX1511" s="65"/>
      <c r="GY1511" s="65"/>
      <c r="GZ1511" s="65"/>
      <c r="HA1511" s="65"/>
      <c r="HB1511" s="65"/>
      <c r="HC1511" s="65"/>
      <c r="HD1511" s="65"/>
      <c r="HE1511" s="65"/>
      <c r="HF1511" s="65"/>
      <c r="HG1511" s="65"/>
      <c r="HH1511" s="65"/>
      <c r="HI1511" s="65"/>
      <c r="HJ1511" s="65"/>
      <c r="HK1511" s="65"/>
      <c r="HL1511" s="65"/>
      <c r="HM1511" s="65"/>
      <c r="HN1511" s="65"/>
      <c r="HO1511" s="65"/>
      <c r="HP1511" s="65"/>
      <c r="HQ1511" s="65"/>
      <c r="HR1511" s="65"/>
      <c r="HS1511" s="65"/>
      <c r="HT1511" s="65"/>
      <c r="HU1511" s="65"/>
      <c r="HV1511" s="65"/>
      <c r="HW1511" s="65"/>
      <c r="HX1511" s="65"/>
      <c r="HY1511" s="65"/>
      <c r="HZ1511" s="65"/>
      <c r="IA1511" s="65"/>
      <c r="IB1511" s="65"/>
      <c r="IC1511" s="65"/>
      <c r="ID1511" s="65"/>
      <c r="IE1511" s="65"/>
      <c r="IF1511" s="65"/>
      <c r="IG1511" s="65"/>
      <c r="IH1511" s="65"/>
      <c r="II1511" s="65"/>
      <c r="IJ1511" s="65"/>
      <c r="IK1511" s="65"/>
      <c r="IL1511" s="65"/>
      <c r="IM1511" s="65"/>
      <c r="IN1511" s="65"/>
      <c r="IO1511" s="65"/>
      <c r="IP1511" s="65"/>
      <c r="IQ1511" s="65"/>
    </row>
    <row r="1512" spans="1:251" s="89" customFormat="1" ht="18.75" customHeight="1" thickBot="1">
      <c r="A1512" s="90"/>
      <c r="B1512" s="118" t="s">
        <v>98</v>
      </c>
      <c r="C1512" s="119"/>
      <c r="D1512" s="119"/>
      <c r="E1512" s="119"/>
      <c r="F1512" s="119"/>
      <c r="G1512" s="119"/>
      <c r="H1512" s="119"/>
      <c r="I1512" s="119"/>
      <c r="J1512" s="119"/>
      <c r="K1512" s="119"/>
      <c r="L1512" s="119"/>
      <c r="M1512" s="119"/>
      <c r="N1512" s="119"/>
      <c r="O1512" s="119"/>
      <c r="P1512" s="119"/>
      <c r="Q1512" s="119"/>
      <c r="R1512" s="119"/>
      <c r="S1512" s="119"/>
      <c r="T1512" s="119"/>
      <c r="U1512" s="119"/>
      <c r="V1512" s="119"/>
      <c r="W1512" s="119"/>
      <c r="X1512" s="119"/>
      <c r="Y1512" s="119"/>
      <c r="Z1512" s="120"/>
      <c r="AA1512" s="121">
        <f>SUM($AA$1511:$AA$1511)</f>
        <v>40</v>
      </c>
      <c r="AB1512" s="122"/>
      <c r="AC1512" s="122"/>
      <c r="AD1512" s="122"/>
      <c r="AE1512" s="122"/>
      <c r="AF1512" s="122"/>
      <c r="AG1512" s="122"/>
      <c r="AH1512" s="122"/>
      <c r="AI1512" s="123"/>
      <c r="AJ1512" s="121">
        <f>SUM($AJ$1511:$AJ$1511)</f>
        <v>0</v>
      </c>
      <c r="AK1512" s="122"/>
      <c r="AL1512" s="122"/>
      <c r="AM1512" s="122"/>
      <c r="AN1512" s="122"/>
      <c r="AO1512" s="122"/>
      <c r="AP1512" s="122"/>
      <c r="AQ1512" s="122"/>
      <c r="AR1512" s="123"/>
      <c r="AS1512" s="124"/>
      <c r="AT1512" s="125"/>
      <c r="AU1512" s="125"/>
      <c r="AV1512" s="125"/>
      <c r="AW1512" s="125"/>
      <c r="AX1512" s="126"/>
      <c r="AY1512" s="65"/>
      <c r="AZ1512" s="65"/>
      <c r="BA1512" s="65"/>
      <c r="BB1512" s="65"/>
      <c r="BC1512" s="65"/>
      <c r="BD1512" s="65"/>
      <c r="BE1512" s="65"/>
      <c r="BF1512" s="65"/>
      <c r="BG1512" s="65"/>
      <c r="BH1512" s="65"/>
      <c r="BI1512" s="65"/>
      <c r="BJ1512" s="65"/>
      <c r="BK1512" s="65"/>
      <c r="BL1512" s="65"/>
      <c r="BM1512" s="65"/>
      <c r="BN1512" s="65"/>
      <c r="BO1512" s="65"/>
      <c r="BP1512" s="65"/>
      <c r="BQ1512" s="65"/>
      <c r="BR1512" s="65"/>
      <c r="BS1512" s="65"/>
      <c r="BT1512" s="65"/>
      <c r="BU1512" s="65"/>
      <c r="BV1512" s="65"/>
      <c r="BW1512" s="65"/>
      <c r="BX1512" s="65"/>
      <c r="BY1512" s="65"/>
      <c r="BZ1512" s="65"/>
      <c r="CA1512" s="65"/>
      <c r="CB1512" s="65"/>
      <c r="CC1512" s="65"/>
      <c r="CD1512" s="65"/>
      <c r="CE1512" s="65"/>
      <c r="CF1512" s="65"/>
      <c r="CG1512" s="65"/>
      <c r="CH1512" s="65"/>
      <c r="CI1512" s="65"/>
      <c r="CJ1512" s="65"/>
      <c r="CK1512" s="65"/>
      <c r="CL1512" s="65"/>
      <c r="CM1512" s="65"/>
      <c r="CN1512" s="65"/>
      <c r="CO1512" s="65"/>
      <c r="CP1512" s="65"/>
      <c r="CQ1512" s="65"/>
      <c r="CR1512" s="65"/>
      <c r="CS1512" s="65"/>
      <c r="CT1512" s="65"/>
      <c r="CU1512" s="65"/>
      <c r="CV1512" s="65"/>
      <c r="CW1512" s="65"/>
      <c r="CX1512" s="65"/>
      <c r="CY1512" s="65"/>
      <c r="CZ1512" s="65"/>
      <c r="DA1512" s="65"/>
      <c r="DB1512" s="65"/>
      <c r="DC1512" s="65"/>
      <c r="DD1512" s="65"/>
      <c r="DE1512" s="65"/>
      <c r="DF1512" s="65"/>
      <c r="DG1512" s="65"/>
      <c r="DH1512" s="65"/>
      <c r="DI1512" s="65"/>
      <c r="DJ1512" s="65"/>
      <c r="DK1512" s="65"/>
      <c r="DL1512" s="65"/>
      <c r="DM1512" s="65"/>
      <c r="DN1512" s="65"/>
      <c r="DO1512" s="65"/>
      <c r="DP1512" s="65"/>
      <c r="DQ1512" s="65"/>
      <c r="DR1512" s="65"/>
      <c r="DS1512" s="65"/>
      <c r="DT1512" s="65"/>
      <c r="DU1512" s="65"/>
      <c r="DV1512" s="65"/>
      <c r="DW1512" s="65"/>
      <c r="DX1512" s="65"/>
      <c r="DY1512" s="65"/>
      <c r="DZ1512" s="65"/>
      <c r="EA1512" s="65"/>
      <c r="EB1512" s="65"/>
      <c r="EC1512" s="65"/>
      <c r="ED1512" s="65"/>
      <c r="EE1512" s="65"/>
      <c r="EF1512" s="65"/>
      <c r="EG1512" s="65"/>
      <c r="EH1512" s="65"/>
      <c r="EI1512" s="65"/>
      <c r="EJ1512" s="65"/>
      <c r="EK1512" s="65"/>
      <c r="EL1512" s="65"/>
      <c r="EM1512" s="65"/>
      <c r="EN1512" s="65"/>
      <c r="EO1512" s="65"/>
      <c r="EP1512" s="65"/>
      <c r="EQ1512" s="65"/>
      <c r="ER1512" s="65"/>
      <c r="ES1512" s="65"/>
      <c r="ET1512" s="65"/>
      <c r="EU1512" s="65"/>
      <c r="EV1512" s="65"/>
      <c r="EW1512" s="65"/>
      <c r="EX1512" s="65"/>
      <c r="EY1512" s="65"/>
      <c r="EZ1512" s="65"/>
      <c r="FA1512" s="65"/>
      <c r="FB1512" s="65"/>
      <c r="FC1512" s="65"/>
      <c r="FD1512" s="65"/>
      <c r="FE1512" s="65"/>
      <c r="FF1512" s="65"/>
      <c r="FG1512" s="65"/>
      <c r="FH1512" s="65"/>
      <c r="FI1512" s="65"/>
      <c r="FJ1512" s="65"/>
      <c r="FK1512" s="65"/>
      <c r="FL1512" s="65"/>
      <c r="FM1512" s="65"/>
      <c r="FN1512" s="65"/>
      <c r="FO1512" s="65"/>
      <c r="FP1512" s="65"/>
      <c r="FQ1512" s="65"/>
      <c r="FR1512" s="65"/>
      <c r="FS1512" s="65"/>
      <c r="FT1512" s="65"/>
      <c r="FU1512" s="65"/>
      <c r="FV1512" s="65"/>
      <c r="FW1512" s="65"/>
      <c r="FX1512" s="65"/>
      <c r="FY1512" s="65"/>
      <c r="FZ1512" s="65"/>
      <c r="GA1512" s="65"/>
      <c r="GB1512" s="65"/>
      <c r="GC1512" s="65"/>
      <c r="GD1512" s="65"/>
      <c r="GE1512" s="65"/>
      <c r="GF1512" s="65"/>
      <c r="GG1512" s="65"/>
      <c r="GH1512" s="65"/>
      <c r="GI1512" s="65"/>
      <c r="GJ1512" s="65"/>
      <c r="GK1512" s="65"/>
      <c r="GL1512" s="65"/>
      <c r="GM1512" s="65"/>
      <c r="GN1512" s="65"/>
      <c r="GO1512" s="65"/>
      <c r="GP1512" s="65"/>
      <c r="GQ1512" s="65"/>
      <c r="GR1512" s="65"/>
      <c r="GS1512" s="65"/>
      <c r="GT1512" s="65"/>
      <c r="GU1512" s="65"/>
      <c r="GV1512" s="65"/>
      <c r="GW1512" s="65"/>
      <c r="GX1512" s="65"/>
      <c r="GY1512" s="65"/>
      <c r="GZ1512" s="65"/>
      <c r="HA1512" s="65"/>
      <c r="HB1512" s="65"/>
      <c r="HC1512" s="65"/>
      <c r="HD1512" s="65"/>
      <c r="HE1512" s="65"/>
      <c r="HF1512" s="65"/>
      <c r="HG1512" s="65"/>
      <c r="HH1512" s="65"/>
      <c r="HI1512" s="65"/>
      <c r="HJ1512" s="65"/>
      <c r="HK1512" s="65"/>
      <c r="HL1512" s="65"/>
      <c r="HM1512" s="65"/>
      <c r="HN1512" s="65"/>
      <c r="HO1512" s="65"/>
      <c r="HP1512" s="65"/>
      <c r="HQ1512" s="65"/>
      <c r="HR1512" s="65"/>
      <c r="HS1512" s="65"/>
      <c r="HT1512" s="65"/>
      <c r="HU1512" s="65"/>
      <c r="HV1512" s="65"/>
      <c r="HW1512" s="65"/>
      <c r="HX1512" s="65"/>
      <c r="HY1512" s="65"/>
      <c r="HZ1512" s="65"/>
      <c r="IA1512" s="65"/>
      <c r="IB1512" s="65"/>
      <c r="IC1512" s="65"/>
      <c r="ID1512" s="65"/>
      <c r="IE1512" s="65"/>
      <c r="IF1512" s="65"/>
      <c r="IG1512" s="65"/>
      <c r="IH1512" s="65"/>
      <c r="II1512" s="65"/>
      <c r="IJ1512" s="65"/>
      <c r="IK1512" s="65"/>
      <c r="IL1512" s="65"/>
      <c r="IM1512" s="65"/>
      <c r="IN1512" s="65"/>
      <c r="IO1512" s="65"/>
      <c r="IP1512" s="65"/>
      <c r="IQ1512" s="65"/>
    </row>
    <row r="1514" spans="1:251" ht="18.75">
      <c r="A1514" s="64" t="s">
        <v>85</v>
      </c>
      <c r="AW1514" s="66"/>
      <c r="AX1514" s="67"/>
      <c r="AY1514" s="66"/>
    </row>
    <row r="1516" spans="1:251" ht="18.75">
      <c r="B1516" s="68" t="s">
        <v>0</v>
      </c>
      <c r="C1516" s="127"/>
      <c r="D1516" s="127"/>
      <c r="E1516" s="127"/>
      <c r="F1516" s="127"/>
      <c r="G1516" s="127"/>
      <c r="H1516" s="127"/>
      <c r="I1516" s="127"/>
      <c r="J1516" s="127"/>
      <c r="K1516" s="127"/>
      <c r="L1516" s="127"/>
      <c r="M1516" s="127"/>
      <c r="N1516" s="127"/>
      <c r="O1516" s="127"/>
      <c r="P1516" s="127"/>
      <c r="Q1516" s="127"/>
      <c r="R1516" s="127"/>
      <c r="S1516" s="127"/>
      <c r="T1516" s="127"/>
      <c r="U1516" s="127"/>
      <c r="V1516" s="127"/>
      <c r="W1516" s="127"/>
      <c r="X1516" s="127"/>
      <c r="Y1516" s="127"/>
      <c r="Z1516" s="127"/>
      <c r="AA1516" s="127"/>
      <c r="AB1516" s="127"/>
      <c r="AC1516" s="127"/>
      <c r="AD1516" s="127"/>
      <c r="AE1516" s="127"/>
      <c r="AF1516" s="127"/>
      <c r="AG1516" s="127"/>
      <c r="AH1516" s="127"/>
      <c r="AI1516" s="127"/>
      <c r="AJ1516" s="127"/>
      <c r="AK1516" s="127"/>
      <c r="AL1516" s="127"/>
      <c r="AM1516" s="127"/>
      <c r="AN1516" s="127"/>
      <c r="AO1516" s="127"/>
      <c r="AP1516" s="127"/>
      <c r="AQ1516" s="127"/>
      <c r="AR1516" s="127"/>
      <c r="AS1516" s="127"/>
      <c r="AT1516" s="127"/>
      <c r="AU1516" s="127"/>
      <c r="AV1516" s="127"/>
      <c r="AW1516" s="127"/>
      <c r="AX1516" s="127"/>
    </row>
    <row r="1517" spans="1:251">
      <c r="Z1517" s="70"/>
      <c r="AD1517" s="70"/>
      <c r="AE1517" s="70"/>
      <c r="AF1517" s="70"/>
      <c r="AG1517" s="70"/>
      <c r="AH1517" s="70"/>
      <c r="AI1517" s="70"/>
      <c r="AO1517" s="70"/>
    </row>
    <row r="1518" spans="1:251" ht="13.5" thickBot="1">
      <c r="Z1518" s="70"/>
      <c r="AD1518" s="70"/>
      <c r="AE1518" s="70"/>
      <c r="AF1518" s="70"/>
      <c r="AG1518" s="70"/>
      <c r="AH1518" s="70"/>
      <c r="AI1518" s="70"/>
      <c r="AO1518" s="70"/>
      <c r="DI1518" s="71"/>
    </row>
    <row r="1519" spans="1:251" ht="24.75" customHeight="1" thickBot="1">
      <c r="B1519" s="72" t="s">
        <v>86</v>
      </c>
      <c r="C1519" s="73"/>
      <c r="D1519" s="73"/>
      <c r="E1519" s="73"/>
      <c r="F1519" s="73"/>
      <c r="G1519" s="73"/>
      <c r="H1519" s="74" t="s">
        <v>301</v>
      </c>
      <c r="I1519" s="75"/>
      <c r="J1519" s="75"/>
      <c r="K1519" s="75"/>
      <c r="L1519" s="75"/>
      <c r="M1519" s="75"/>
      <c r="N1519" s="75"/>
      <c r="O1519" s="75"/>
      <c r="P1519" s="75"/>
      <c r="Q1519" s="75"/>
      <c r="R1519" s="75"/>
      <c r="S1519" s="75"/>
      <c r="T1519" s="75"/>
      <c r="U1519" s="75"/>
      <c r="V1519" s="75"/>
      <c r="W1519" s="75"/>
      <c r="X1519" s="75"/>
      <c r="Y1519" s="75"/>
      <c r="Z1519" s="75"/>
      <c r="AA1519" s="75"/>
      <c r="AB1519" s="75"/>
      <c r="AC1519" s="75"/>
      <c r="AD1519" s="75"/>
      <c r="AE1519" s="75"/>
      <c r="AF1519" s="75"/>
      <c r="AG1519" s="75"/>
      <c r="AH1519" s="75"/>
      <c r="AI1519" s="75"/>
      <c r="AJ1519" s="75"/>
      <c r="AK1519" s="75"/>
      <c r="AL1519" s="75"/>
      <c r="AM1519" s="75"/>
      <c r="AN1519" s="75"/>
      <c r="AO1519" s="75"/>
      <c r="AP1519" s="75"/>
      <c r="AQ1519" s="75"/>
      <c r="AR1519" s="75"/>
      <c r="AS1519" s="75"/>
      <c r="AT1519" s="75"/>
      <c r="AU1519" s="75"/>
      <c r="AV1519" s="75"/>
      <c r="AW1519" s="75"/>
      <c r="AX1519" s="76"/>
      <c r="DI1519" s="71"/>
    </row>
    <row r="1520" spans="1:251" ht="14.25">
      <c r="B1520" s="77"/>
      <c r="C1520" s="77"/>
      <c r="D1520" s="77"/>
      <c r="E1520" s="77"/>
      <c r="F1520" s="77"/>
      <c r="G1520" s="77"/>
      <c r="H1520" s="78"/>
      <c r="I1520" s="78"/>
      <c r="J1520" s="78"/>
      <c r="K1520" s="78"/>
      <c r="L1520" s="79"/>
      <c r="M1520" s="79"/>
      <c r="N1520" s="79"/>
      <c r="O1520" s="79"/>
      <c r="P1520" s="78"/>
      <c r="Q1520" s="78"/>
      <c r="R1520" s="78"/>
      <c r="S1520" s="78"/>
      <c r="T1520" s="78"/>
      <c r="U1520" s="78"/>
      <c r="V1520" s="80"/>
      <c r="W1520" s="80"/>
      <c r="X1520" s="80"/>
      <c r="Y1520" s="80"/>
      <c r="Z1520" s="80"/>
      <c r="AA1520" s="80"/>
      <c r="AB1520" s="80"/>
      <c r="AC1520" s="80"/>
      <c r="AD1520" s="80"/>
      <c r="AE1520" s="80"/>
      <c r="AF1520" s="80"/>
      <c r="AG1520" s="80"/>
      <c r="AH1520" s="80"/>
      <c r="AI1520" s="80"/>
      <c r="AJ1520" s="80"/>
      <c r="AK1520" s="80"/>
      <c r="AL1520" s="80"/>
      <c r="AM1520" s="80"/>
      <c r="AN1520" s="80"/>
      <c r="AO1520" s="80"/>
      <c r="AP1520" s="80"/>
      <c r="AQ1520" s="80"/>
      <c r="AR1520" s="80"/>
      <c r="AS1520" s="80"/>
      <c r="AT1520" s="80"/>
      <c r="AU1520" s="80"/>
      <c r="AV1520" s="80"/>
      <c r="AW1520" s="80"/>
      <c r="AX1520" s="80"/>
      <c r="DI1520" s="71"/>
    </row>
    <row r="1521" spans="1:113" ht="15" thickBot="1">
      <c r="A1521" s="81"/>
      <c r="B1521" s="80" t="s">
        <v>88</v>
      </c>
      <c r="C1521" s="78"/>
      <c r="D1521" s="78"/>
      <c r="E1521" s="78"/>
      <c r="F1521" s="78"/>
      <c r="G1521" s="78"/>
      <c r="H1521" s="78"/>
      <c r="I1521" s="78"/>
      <c r="J1521" s="78"/>
      <c r="K1521" s="78"/>
      <c r="L1521" s="79"/>
      <c r="M1521" s="79"/>
      <c r="N1521" s="79"/>
      <c r="O1521" s="79"/>
      <c r="P1521" s="78"/>
      <c r="Q1521" s="78"/>
      <c r="R1521" s="78"/>
      <c r="S1521" s="78"/>
      <c r="T1521" s="78"/>
      <c r="U1521" s="78"/>
      <c r="V1521" s="80"/>
      <c r="W1521" s="80"/>
      <c r="X1521" s="80"/>
      <c r="Y1521" s="80"/>
      <c r="Z1521" s="80"/>
      <c r="AA1521" s="80"/>
      <c r="AB1521" s="80"/>
      <c r="AC1521" s="80"/>
      <c r="AD1521" s="80"/>
      <c r="AE1521" s="80"/>
      <c r="AF1521" s="80"/>
      <c r="AG1521" s="80"/>
      <c r="AH1521" s="80"/>
      <c r="AI1521" s="80"/>
      <c r="AJ1521" s="80"/>
      <c r="AK1521" s="80"/>
      <c r="AL1521" s="80"/>
      <c r="AM1521" s="80"/>
      <c r="AN1521" s="80"/>
      <c r="AO1521" s="80"/>
      <c r="AP1521" s="80"/>
      <c r="AQ1521" s="80"/>
      <c r="AR1521" s="80"/>
      <c r="AS1521" s="80"/>
      <c r="AT1521" s="80"/>
      <c r="AU1521" s="80"/>
      <c r="AV1521" s="80"/>
      <c r="AW1521" s="80"/>
      <c r="AX1521" s="80"/>
      <c r="DI1521" s="71"/>
    </row>
    <row r="1522" spans="1:113" ht="14.25">
      <c r="A1522" s="78"/>
      <c r="B1522" s="82"/>
      <c r="C1522" s="77"/>
      <c r="D1522" s="77"/>
      <c r="E1522" s="77"/>
      <c r="F1522" s="77"/>
      <c r="G1522" s="77"/>
      <c r="H1522" s="77"/>
      <c r="I1522" s="77"/>
      <c r="J1522" s="77"/>
      <c r="K1522" s="77"/>
      <c r="L1522" s="83"/>
      <c r="M1522" s="83"/>
      <c r="N1522" s="83"/>
      <c r="O1522" s="83"/>
      <c r="P1522" s="77"/>
      <c r="Q1522" s="77"/>
      <c r="R1522" s="77"/>
      <c r="S1522" s="77"/>
      <c r="T1522" s="77"/>
      <c r="U1522" s="77"/>
      <c r="V1522" s="84"/>
      <c r="W1522" s="84"/>
      <c r="X1522" s="84"/>
      <c r="Y1522" s="84"/>
      <c r="Z1522" s="84"/>
      <c r="AA1522" s="84"/>
      <c r="AB1522" s="84"/>
      <c r="AC1522" s="84"/>
      <c r="AD1522" s="84"/>
      <c r="AE1522" s="84"/>
      <c r="AF1522" s="84"/>
      <c r="AG1522" s="84"/>
      <c r="AH1522" s="84"/>
      <c r="AI1522" s="84"/>
      <c r="AJ1522" s="84"/>
      <c r="AK1522" s="84"/>
      <c r="AL1522" s="84"/>
      <c r="AM1522" s="84"/>
      <c r="AN1522" s="84"/>
      <c r="AO1522" s="84"/>
      <c r="AP1522" s="84"/>
      <c r="AQ1522" s="84"/>
      <c r="AR1522" s="84"/>
      <c r="AS1522" s="84"/>
      <c r="AT1522" s="84"/>
      <c r="AU1522" s="84"/>
      <c r="AV1522" s="84"/>
      <c r="AW1522" s="84"/>
      <c r="AX1522" s="85"/>
    </row>
    <row r="1523" spans="1:113" ht="12" customHeight="1">
      <c r="A1523" s="78"/>
      <c r="B1523" s="86" t="s">
        <v>302</v>
      </c>
      <c r="C1523" s="87"/>
      <c r="D1523" s="87"/>
      <c r="E1523" s="87"/>
      <c r="F1523" s="87"/>
      <c r="G1523" s="87"/>
      <c r="H1523" s="87"/>
      <c r="I1523" s="87"/>
      <c r="J1523" s="87"/>
      <c r="K1523" s="87"/>
      <c r="L1523" s="87"/>
      <c r="M1523" s="87"/>
      <c r="N1523" s="87"/>
      <c r="O1523" s="87"/>
      <c r="P1523" s="87"/>
      <c r="Q1523" s="87"/>
      <c r="R1523" s="87"/>
      <c r="S1523" s="87"/>
      <c r="T1523" s="87"/>
      <c r="U1523" s="87"/>
      <c r="V1523" s="87"/>
      <c r="W1523" s="87"/>
      <c r="X1523" s="87"/>
      <c r="Y1523" s="87"/>
      <c r="Z1523" s="87"/>
      <c r="AA1523" s="87"/>
      <c r="AB1523" s="87"/>
      <c r="AC1523" s="87"/>
      <c r="AD1523" s="87"/>
      <c r="AE1523" s="87"/>
      <c r="AF1523" s="87"/>
      <c r="AG1523" s="87"/>
      <c r="AH1523" s="87"/>
      <c r="AI1523" s="87"/>
      <c r="AJ1523" s="87"/>
      <c r="AK1523" s="87"/>
      <c r="AL1523" s="87"/>
      <c r="AM1523" s="87"/>
      <c r="AN1523" s="87"/>
      <c r="AO1523" s="87"/>
      <c r="AP1523" s="87"/>
      <c r="AQ1523" s="87"/>
      <c r="AR1523" s="87"/>
      <c r="AS1523" s="87"/>
      <c r="AT1523" s="87"/>
      <c r="AU1523" s="87"/>
      <c r="AV1523" s="87"/>
      <c r="AW1523" s="87"/>
      <c r="AX1523" s="88"/>
    </row>
    <row r="1524" spans="1:113" ht="12" customHeight="1">
      <c r="A1524" s="78"/>
      <c r="B1524" s="86"/>
      <c r="C1524" s="87"/>
      <c r="D1524" s="87"/>
      <c r="E1524" s="87"/>
      <c r="F1524" s="87"/>
      <c r="G1524" s="87"/>
      <c r="H1524" s="87"/>
      <c r="I1524" s="87"/>
      <c r="J1524" s="87"/>
      <c r="K1524" s="87"/>
      <c r="L1524" s="87"/>
      <c r="M1524" s="87"/>
      <c r="N1524" s="87"/>
      <c r="O1524" s="87"/>
      <c r="P1524" s="87"/>
      <c r="Q1524" s="87"/>
      <c r="R1524" s="87"/>
      <c r="S1524" s="87"/>
      <c r="T1524" s="87"/>
      <c r="U1524" s="87"/>
      <c r="V1524" s="87"/>
      <c r="W1524" s="87"/>
      <c r="X1524" s="87"/>
      <c r="Y1524" s="87"/>
      <c r="Z1524" s="87"/>
      <c r="AA1524" s="87"/>
      <c r="AB1524" s="87"/>
      <c r="AC1524" s="87"/>
      <c r="AD1524" s="87"/>
      <c r="AE1524" s="87"/>
      <c r="AF1524" s="87"/>
      <c r="AG1524" s="87"/>
      <c r="AH1524" s="87"/>
      <c r="AI1524" s="87"/>
      <c r="AJ1524" s="87"/>
      <c r="AK1524" s="87"/>
      <c r="AL1524" s="87"/>
      <c r="AM1524" s="87"/>
      <c r="AN1524" s="87"/>
      <c r="AO1524" s="87"/>
      <c r="AP1524" s="87"/>
      <c r="AQ1524" s="87"/>
      <c r="AR1524" s="87"/>
      <c r="AS1524" s="87"/>
      <c r="AT1524" s="87"/>
      <c r="AU1524" s="87"/>
      <c r="AV1524" s="87"/>
      <c r="AW1524" s="87"/>
      <c r="AX1524" s="88"/>
      <c r="BC1524" s="89"/>
    </row>
    <row r="1525" spans="1:113" ht="12" customHeight="1">
      <c r="A1525" s="78"/>
      <c r="B1525" s="86"/>
      <c r="C1525" s="87"/>
      <c r="D1525" s="87"/>
      <c r="E1525" s="87"/>
      <c r="F1525" s="87"/>
      <c r="G1525" s="87"/>
      <c r="H1525" s="87"/>
      <c r="I1525" s="87"/>
      <c r="J1525" s="87"/>
      <c r="K1525" s="87"/>
      <c r="L1525" s="87"/>
      <c r="M1525" s="87"/>
      <c r="N1525" s="87"/>
      <c r="O1525" s="87"/>
      <c r="P1525" s="87"/>
      <c r="Q1525" s="87"/>
      <c r="R1525" s="87"/>
      <c r="S1525" s="87"/>
      <c r="T1525" s="87"/>
      <c r="U1525" s="87"/>
      <c r="V1525" s="87"/>
      <c r="W1525" s="87"/>
      <c r="X1525" s="87"/>
      <c r="Y1525" s="87"/>
      <c r="Z1525" s="87"/>
      <c r="AA1525" s="87"/>
      <c r="AB1525" s="87"/>
      <c r="AC1525" s="87"/>
      <c r="AD1525" s="87"/>
      <c r="AE1525" s="87"/>
      <c r="AF1525" s="87"/>
      <c r="AG1525" s="87"/>
      <c r="AH1525" s="87"/>
      <c r="AI1525" s="87"/>
      <c r="AJ1525" s="87"/>
      <c r="AK1525" s="87"/>
      <c r="AL1525" s="87"/>
      <c r="AM1525" s="87"/>
      <c r="AN1525" s="87"/>
      <c r="AO1525" s="87"/>
      <c r="AP1525" s="87"/>
      <c r="AQ1525" s="87"/>
      <c r="AR1525" s="87"/>
      <c r="AS1525" s="87"/>
      <c r="AT1525" s="87"/>
      <c r="AU1525" s="87"/>
      <c r="AV1525" s="87"/>
      <c r="AW1525" s="87"/>
      <c r="AX1525" s="88"/>
    </row>
    <row r="1526" spans="1:113" ht="12" customHeight="1">
      <c r="A1526" s="78"/>
      <c r="B1526" s="86"/>
      <c r="C1526" s="87"/>
      <c r="D1526" s="87"/>
      <c r="E1526" s="87"/>
      <c r="F1526" s="87"/>
      <c r="G1526" s="87"/>
      <c r="H1526" s="87"/>
      <c r="I1526" s="87"/>
      <c r="J1526" s="87"/>
      <c r="K1526" s="87"/>
      <c r="L1526" s="87"/>
      <c r="M1526" s="87"/>
      <c r="N1526" s="87"/>
      <c r="O1526" s="87"/>
      <c r="P1526" s="87"/>
      <c r="Q1526" s="87"/>
      <c r="R1526" s="87"/>
      <c r="S1526" s="87"/>
      <c r="T1526" s="87"/>
      <c r="U1526" s="87"/>
      <c r="V1526" s="87"/>
      <c r="W1526" s="87"/>
      <c r="X1526" s="87"/>
      <c r="Y1526" s="87"/>
      <c r="Z1526" s="87"/>
      <c r="AA1526" s="87"/>
      <c r="AB1526" s="87"/>
      <c r="AC1526" s="87"/>
      <c r="AD1526" s="87"/>
      <c r="AE1526" s="87"/>
      <c r="AF1526" s="87"/>
      <c r="AG1526" s="87"/>
      <c r="AH1526" s="87"/>
      <c r="AI1526" s="87"/>
      <c r="AJ1526" s="87"/>
      <c r="AK1526" s="87"/>
      <c r="AL1526" s="87"/>
      <c r="AM1526" s="87"/>
      <c r="AN1526" s="87"/>
      <c r="AO1526" s="87"/>
      <c r="AP1526" s="87"/>
      <c r="AQ1526" s="87"/>
      <c r="AR1526" s="87"/>
      <c r="AS1526" s="87"/>
      <c r="AT1526" s="87"/>
      <c r="AU1526" s="87"/>
      <c r="AV1526" s="87"/>
      <c r="AW1526" s="87"/>
      <c r="AX1526" s="88"/>
    </row>
    <row r="1527" spans="1:113" ht="12" customHeight="1">
      <c r="A1527" s="78"/>
      <c r="B1527" s="86"/>
      <c r="C1527" s="87"/>
      <c r="D1527" s="87"/>
      <c r="E1527" s="87"/>
      <c r="F1527" s="87"/>
      <c r="G1527" s="87"/>
      <c r="H1527" s="87"/>
      <c r="I1527" s="87"/>
      <c r="J1527" s="87"/>
      <c r="K1527" s="87"/>
      <c r="L1527" s="87"/>
      <c r="M1527" s="87"/>
      <c r="N1527" s="87"/>
      <c r="O1527" s="87"/>
      <c r="P1527" s="87"/>
      <c r="Q1527" s="87"/>
      <c r="R1527" s="87"/>
      <c r="S1527" s="87"/>
      <c r="T1527" s="87"/>
      <c r="U1527" s="87"/>
      <c r="V1527" s="87"/>
      <c r="W1527" s="87"/>
      <c r="X1527" s="87"/>
      <c r="Y1527" s="87"/>
      <c r="Z1527" s="87"/>
      <c r="AA1527" s="87"/>
      <c r="AB1527" s="87"/>
      <c r="AC1527" s="87"/>
      <c r="AD1527" s="87"/>
      <c r="AE1527" s="87"/>
      <c r="AF1527" s="87"/>
      <c r="AG1527" s="87"/>
      <c r="AH1527" s="87"/>
      <c r="AI1527" s="87"/>
      <c r="AJ1527" s="87"/>
      <c r="AK1527" s="87"/>
      <c r="AL1527" s="87"/>
      <c r="AM1527" s="87"/>
      <c r="AN1527" s="87"/>
      <c r="AO1527" s="87"/>
      <c r="AP1527" s="87"/>
      <c r="AQ1527" s="87"/>
      <c r="AR1527" s="87"/>
      <c r="AS1527" s="87"/>
      <c r="AT1527" s="87"/>
      <c r="AU1527" s="87"/>
      <c r="AV1527" s="87"/>
      <c r="AW1527" s="87"/>
      <c r="AX1527" s="88"/>
    </row>
    <row r="1528" spans="1:113" ht="15" thickBot="1">
      <c r="A1528" s="90"/>
      <c r="B1528" s="91"/>
      <c r="C1528" s="92"/>
      <c r="D1528" s="92"/>
      <c r="E1528" s="92"/>
      <c r="F1528" s="92"/>
      <c r="G1528" s="92"/>
      <c r="H1528" s="92"/>
      <c r="I1528" s="92"/>
      <c r="J1528" s="92"/>
      <c r="K1528" s="92"/>
      <c r="L1528" s="92"/>
      <c r="M1528" s="92"/>
      <c r="N1528" s="92"/>
      <c r="O1528" s="92"/>
      <c r="P1528" s="92"/>
      <c r="Q1528" s="92"/>
      <c r="R1528" s="92"/>
      <c r="S1528" s="92"/>
      <c r="T1528" s="92"/>
      <c r="U1528" s="92"/>
      <c r="V1528" s="92"/>
      <c r="W1528" s="92"/>
      <c r="X1528" s="92"/>
      <c r="Y1528" s="92"/>
      <c r="Z1528" s="92"/>
      <c r="AA1528" s="92"/>
      <c r="AB1528" s="92"/>
      <c r="AC1528" s="92"/>
      <c r="AD1528" s="92"/>
      <c r="AE1528" s="92"/>
      <c r="AF1528" s="92"/>
      <c r="AG1528" s="92"/>
      <c r="AH1528" s="92"/>
      <c r="AI1528" s="92"/>
      <c r="AJ1528" s="92"/>
      <c r="AK1528" s="92"/>
      <c r="AL1528" s="92"/>
      <c r="AM1528" s="92"/>
      <c r="AN1528" s="92"/>
      <c r="AO1528" s="92"/>
      <c r="AP1528" s="92"/>
      <c r="AQ1528" s="92"/>
      <c r="AR1528" s="92"/>
      <c r="AS1528" s="92"/>
      <c r="AT1528" s="92"/>
      <c r="AU1528" s="92"/>
      <c r="AV1528" s="92"/>
      <c r="AW1528" s="92"/>
      <c r="AX1528" s="93"/>
    </row>
    <row r="1529" spans="1:113">
      <c r="B1529" s="94"/>
    </row>
    <row r="1530" spans="1:113" ht="15" thickBot="1">
      <c r="A1530" s="81"/>
      <c r="B1530" s="80" t="s">
        <v>89</v>
      </c>
      <c r="C1530" s="78"/>
      <c r="D1530" s="78"/>
      <c r="E1530" s="78"/>
      <c r="F1530" s="78"/>
      <c r="G1530" s="78"/>
      <c r="H1530" s="78"/>
      <c r="I1530" s="78"/>
      <c r="J1530" s="78"/>
      <c r="K1530" s="78"/>
      <c r="L1530" s="79"/>
      <c r="M1530" s="79"/>
      <c r="N1530" s="79"/>
      <c r="O1530" s="79"/>
      <c r="P1530" s="78"/>
      <c r="Q1530" s="78"/>
      <c r="R1530" s="78"/>
      <c r="S1530" s="78"/>
      <c r="T1530" s="78"/>
      <c r="U1530" s="78"/>
      <c r="V1530" s="80"/>
      <c r="W1530" s="80"/>
      <c r="X1530" s="80"/>
      <c r="Y1530" s="80"/>
      <c r="Z1530" s="80"/>
      <c r="AA1530" s="80"/>
      <c r="AB1530" s="80"/>
      <c r="AC1530" s="80"/>
      <c r="AD1530" s="80"/>
      <c r="AE1530" s="80"/>
      <c r="AF1530" s="80"/>
      <c r="AG1530" s="80"/>
      <c r="AH1530" s="80"/>
      <c r="AI1530" s="80"/>
      <c r="AJ1530" s="80"/>
      <c r="AK1530" s="80"/>
      <c r="AL1530" s="80"/>
      <c r="AM1530" s="80"/>
      <c r="AN1530" s="80"/>
      <c r="AO1530" s="80"/>
      <c r="AP1530" s="80"/>
      <c r="AQ1530" s="80"/>
      <c r="AR1530" s="80"/>
      <c r="AS1530" s="80"/>
      <c r="AT1530" s="80"/>
      <c r="AU1530" s="80"/>
      <c r="AV1530" s="80"/>
      <c r="AW1530" s="80"/>
      <c r="AX1530" s="80"/>
      <c r="DI1530" s="71"/>
    </row>
    <row r="1531" spans="1:113" ht="14.25">
      <c r="A1531" s="78"/>
      <c r="B1531" s="82"/>
      <c r="C1531" s="77"/>
      <c r="D1531" s="77"/>
      <c r="E1531" s="77"/>
      <c r="F1531" s="77"/>
      <c r="G1531" s="77"/>
      <c r="H1531" s="77"/>
      <c r="I1531" s="77"/>
      <c r="J1531" s="77"/>
      <c r="K1531" s="77"/>
      <c r="L1531" s="83"/>
      <c r="M1531" s="83"/>
      <c r="N1531" s="83"/>
      <c r="O1531" s="83"/>
      <c r="P1531" s="77"/>
      <c r="Q1531" s="77"/>
      <c r="R1531" s="77"/>
      <c r="S1531" s="77"/>
      <c r="T1531" s="77"/>
      <c r="U1531" s="77"/>
      <c r="V1531" s="84"/>
      <c r="W1531" s="84"/>
      <c r="X1531" s="84"/>
      <c r="Y1531" s="84"/>
      <c r="Z1531" s="84"/>
      <c r="AA1531" s="84"/>
      <c r="AB1531" s="84"/>
      <c r="AC1531" s="84"/>
      <c r="AD1531" s="84"/>
      <c r="AE1531" s="84"/>
      <c r="AF1531" s="84"/>
      <c r="AG1531" s="84"/>
      <c r="AH1531" s="84"/>
      <c r="AI1531" s="84"/>
      <c r="AJ1531" s="84"/>
      <c r="AK1531" s="84"/>
      <c r="AL1531" s="84"/>
      <c r="AM1531" s="84"/>
      <c r="AN1531" s="84"/>
      <c r="AO1531" s="84"/>
      <c r="AP1531" s="84"/>
      <c r="AQ1531" s="84"/>
      <c r="AR1531" s="84"/>
      <c r="AS1531" s="84"/>
      <c r="AT1531" s="84"/>
      <c r="AU1531" s="84"/>
      <c r="AV1531" s="84"/>
      <c r="AW1531" s="84"/>
      <c r="AX1531" s="85"/>
    </row>
    <row r="1532" spans="1:113" ht="12" customHeight="1">
      <c r="A1532" s="78"/>
      <c r="B1532" s="86" t="s">
        <v>303</v>
      </c>
      <c r="C1532" s="87"/>
      <c r="D1532" s="87"/>
      <c r="E1532" s="87"/>
      <c r="F1532" s="87"/>
      <c r="G1532" s="87"/>
      <c r="H1532" s="87"/>
      <c r="I1532" s="87"/>
      <c r="J1532" s="87"/>
      <c r="K1532" s="87"/>
      <c r="L1532" s="87"/>
      <c r="M1532" s="87"/>
      <c r="N1532" s="87"/>
      <c r="O1532" s="87"/>
      <c r="P1532" s="87"/>
      <c r="Q1532" s="87"/>
      <c r="R1532" s="87"/>
      <c r="S1532" s="87"/>
      <c r="T1532" s="87"/>
      <c r="U1532" s="87"/>
      <c r="V1532" s="87"/>
      <c r="W1532" s="87"/>
      <c r="X1532" s="87"/>
      <c r="Y1532" s="87"/>
      <c r="Z1532" s="87"/>
      <c r="AA1532" s="87"/>
      <c r="AB1532" s="87"/>
      <c r="AC1532" s="87"/>
      <c r="AD1532" s="87"/>
      <c r="AE1532" s="87"/>
      <c r="AF1532" s="87"/>
      <c r="AG1532" s="87"/>
      <c r="AH1532" s="87"/>
      <c r="AI1532" s="87"/>
      <c r="AJ1532" s="87"/>
      <c r="AK1532" s="87"/>
      <c r="AL1532" s="87"/>
      <c r="AM1532" s="87"/>
      <c r="AN1532" s="87"/>
      <c r="AO1532" s="87"/>
      <c r="AP1532" s="87"/>
      <c r="AQ1532" s="87"/>
      <c r="AR1532" s="87"/>
      <c r="AS1532" s="87"/>
      <c r="AT1532" s="87"/>
      <c r="AU1532" s="87"/>
      <c r="AV1532" s="87"/>
      <c r="AW1532" s="87"/>
      <c r="AX1532" s="88"/>
    </row>
    <row r="1533" spans="1:113" ht="12" customHeight="1">
      <c r="A1533" s="78"/>
      <c r="B1533" s="86"/>
      <c r="C1533" s="87"/>
      <c r="D1533" s="87"/>
      <c r="E1533" s="87"/>
      <c r="F1533" s="87"/>
      <c r="G1533" s="87"/>
      <c r="H1533" s="87"/>
      <c r="I1533" s="87"/>
      <c r="J1533" s="87"/>
      <c r="K1533" s="87"/>
      <c r="L1533" s="87"/>
      <c r="M1533" s="87"/>
      <c r="N1533" s="87"/>
      <c r="O1533" s="87"/>
      <c r="P1533" s="87"/>
      <c r="Q1533" s="87"/>
      <c r="R1533" s="87"/>
      <c r="S1533" s="87"/>
      <c r="T1533" s="87"/>
      <c r="U1533" s="87"/>
      <c r="V1533" s="87"/>
      <c r="W1533" s="87"/>
      <c r="X1533" s="87"/>
      <c r="Y1533" s="87"/>
      <c r="Z1533" s="87"/>
      <c r="AA1533" s="87"/>
      <c r="AB1533" s="87"/>
      <c r="AC1533" s="87"/>
      <c r="AD1533" s="87"/>
      <c r="AE1533" s="87"/>
      <c r="AF1533" s="87"/>
      <c r="AG1533" s="87"/>
      <c r="AH1533" s="87"/>
      <c r="AI1533" s="87"/>
      <c r="AJ1533" s="87"/>
      <c r="AK1533" s="87"/>
      <c r="AL1533" s="87"/>
      <c r="AM1533" s="87"/>
      <c r="AN1533" s="87"/>
      <c r="AO1533" s="87"/>
      <c r="AP1533" s="87"/>
      <c r="AQ1533" s="87"/>
      <c r="AR1533" s="87"/>
      <c r="AS1533" s="87"/>
      <c r="AT1533" s="87"/>
      <c r="AU1533" s="87"/>
      <c r="AV1533" s="87"/>
      <c r="AW1533" s="87"/>
      <c r="AX1533" s="88"/>
      <c r="BC1533" s="89"/>
    </row>
    <row r="1534" spans="1:113" ht="12" customHeight="1">
      <c r="A1534" s="78"/>
      <c r="B1534" s="86"/>
      <c r="C1534" s="87"/>
      <c r="D1534" s="87"/>
      <c r="E1534" s="87"/>
      <c r="F1534" s="87"/>
      <c r="G1534" s="87"/>
      <c r="H1534" s="87"/>
      <c r="I1534" s="87"/>
      <c r="J1534" s="87"/>
      <c r="K1534" s="87"/>
      <c r="L1534" s="87"/>
      <c r="M1534" s="87"/>
      <c r="N1534" s="87"/>
      <c r="O1534" s="87"/>
      <c r="P1534" s="87"/>
      <c r="Q1534" s="87"/>
      <c r="R1534" s="87"/>
      <c r="S1534" s="87"/>
      <c r="T1534" s="87"/>
      <c r="U1534" s="87"/>
      <c r="V1534" s="87"/>
      <c r="W1534" s="87"/>
      <c r="X1534" s="87"/>
      <c r="Y1534" s="87"/>
      <c r="Z1534" s="87"/>
      <c r="AA1534" s="87"/>
      <c r="AB1534" s="87"/>
      <c r="AC1534" s="87"/>
      <c r="AD1534" s="87"/>
      <c r="AE1534" s="87"/>
      <c r="AF1534" s="87"/>
      <c r="AG1534" s="87"/>
      <c r="AH1534" s="87"/>
      <c r="AI1534" s="87"/>
      <c r="AJ1534" s="87"/>
      <c r="AK1534" s="87"/>
      <c r="AL1534" s="87"/>
      <c r="AM1534" s="87"/>
      <c r="AN1534" s="87"/>
      <c r="AO1534" s="87"/>
      <c r="AP1534" s="87"/>
      <c r="AQ1534" s="87"/>
      <c r="AR1534" s="87"/>
      <c r="AS1534" s="87"/>
      <c r="AT1534" s="87"/>
      <c r="AU1534" s="87"/>
      <c r="AV1534" s="87"/>
      <c r="AW1534" s="87"/>
      <c r="AX1534" s="88"/>
    </row>
    <row r="1535" spans="1:113" ht="12" customHeight="1">
      <c r="A1535" s="78"/>
      <c r="B1535" s="86"/>
      <c r="C1535" s="87"/>
      <c r="D1535" s="87"/>
      <c r="E1535" s="87"/>
      <c r="F1535" s="87"/>
      <c r="G1535" s="87"/>
      <c r="H1535" s="87"/>
      <c r="I1535" s="87"/>
      <c r="J1535" s="87"/>
      <c r="K1535" s="87"/>
      <c r="L1535" s="87"/>
      <c r="M1535" s="87"/>
      <c r="N1535" s="87"/>
      <c r="O1535" s="87"/>
      <c r="P1535" s="87"/>
      <c r="Q1535" s="87"/>
      <c r="R1535" s="87"/>
      <c r="S1535" s="87"/>
      <c r="T1535" s="87"/>
      <c r="U1535" s="87"/>
      <c r="V1535" s="87"/>
      <c r="W1535" s="87"/>
      <c r="X1535" s="87"/>
      <c r="Y1535" s="87"/>
      <c r="Z1535" s="87"/>
      <c r="AA1535" s="87"/>
      <c r="AB1535" s="87"/>
      <c r="AC1535" s="87"/>
      <c r="AD1535" s="87"/>
      <c r="AE1535" s="87"/>
      <c r="AF1535" s="87"/>
      <c r="AG1535" s="87"/>
      <c r="AH1535" s="87"/>
      <c r="AI1535" s="87"/>
      <c r="AJ1535" s="87"/>
      <c r="AK1535" s="87"/>
      <c r="AL1535" s="87"/>
      <c r="AM1535" s="87"/>
      <c r="AN1535" s="87"/>
      <c r="AO1535" s="87"/>
      <c r="AP1535" s="87"/>
      <c r="AQ1535" s="87"/>
      <c r="AR1535" s="87"/>
      <c r="AS1535" s="87"/>
      <c r="AT1535" s="87"/>
      <c r="AU1535" s="87"/>
      <c r="AV1535" s="87"/>
      <c r="AW1535" s="87"/>
      <c r="AX1535" s="88"/>
    </row>
    <row r="1536" spans="1:113" ht="12" customHeight="1">
      <c r="A1536" s="78"/>
      <c r="B1536" s="86"/>
      <c r="C1536" s="87"/>
      <c r="D1536" s="87"/>
      <c r="E1536" s="87"/>
      <c r="F1536" s="87"/>
      <c r="G1536" s="87"/>
      <c r="H1536" s="87"/>
      <c r="I1536" s="87"/>
      <c r="J1536" s="87"/>
      <c r="K1536" s="87"/>
      <c r="L1536" s="87"/>
      <c r="M1536" s="87"/>
      <c r="N1536" s="87"/>
      <c r="O1536" s="87"/>
      <c r="P1536" s="87"/>
      <c r="Q1536" s="87"/>
      <c r="R1536" s="87"/>
      <c r="S1536" s="87"/>
      <c r="T1536" s="87"/>
      <c r="U1536" s="87"/>
      <c r="V1536" s="87"/>
      <c r="W1536" s="87"/>
      <c r="X1536" s="87"/>
      <c r="Y1536" s="87"/>
      <c r="Z1536" s="87"/>
      <c r="AA1536" s="87"/>
      <c r="AB1536" s="87"/>
      <c r="AC1536" s="87"/>
      <c r="AD1536" s="87"/>
      <c r="AE1536" s="87"/>
      <c r="AF1536" s="87"/>
      <c r="AG1536" s="87"/>
      <c r="AH1536" s="87"/>
      <c r="AI1536" s="87"/>
      <c r="AJ1536" s="87"/>
      <c r="AK1536" s="87"/>
      <c r="AL1536" s="87"/>
      <c r="AM1536" s="87"/>
      <c r="AN1536" s="87"/>
      <c r="AO1536" s="87"/>
      <c r="AP1536" s="87"/>
      <c r="AQ1536" s="87"/>
      <c r="AR1536" s="87"/>
      <c r="AS1536" s="87"/>
      <c r="AT1536" s="87"/>
      <c r="AU1536" s="87"/>
      <c r="AV1536" s="87"/>
      <c r="AW1536" s="87"/>
      <c r="AX1536" s="88"/>
    </row>
    <row r="1537" spans="1:251" ht="15" thickBot="1">
      <c r="A1537" s="90"/>
      <c r="B1537" s="91"/>
      <c r="C1537" s="92"/>
      <c r="D1537" s="92"/>
      <c r="E1537" s="92"/>
      <c r="F1537" s="92"/>
      <c r="G1537" s="92"/>
      <c r="H1537" s="92"/>
      <c r="I1537" s="92"/>
      <c r="J1537" s="92"/>
      <c r="K1537" s="92"/>
      <c r="L1537" s="92"/>
      <c r="M1537" s="92"/>
      <c r="N1537" s="92"/>
      <c r="O1537" s="92"/>
      <c r="P1537" s="92"/>
      <c r="Q1537" s="92"/>
      <c r="R1537" s="92"/>
      <c r="S1537" s="92"/>
      <c r="T1537" s="92"/>
      <c r="U1537" s="92"/>
      <c r="V1537" s="92"/>
      <c r="W1537" s="92"/>
      <c r="X1537" s="92"/>
      <c r="Y1537" s="92"/>
      <c r="Z1537" s="92"/>
      <c r="AA1537" s="92"/>
      <c r="AB1537" s="92"/>
      <c r="AC1537" s="92"/>
      <c r="AD1537" s="92"/>
      <c r="AE1537" s="92"/>
      <c r="AF1537" s="92"/>
      <c r="AG1537" s="92"/>
      <c r="AH1537" s="92"/>
      <c r="AI1537" s="92"/>
      <c r="AJ1537" s="92"/>
      <c r="AK1537" s="92"/>
      <c r="AL1537" s="92"/>
      <c r="AM1537" s="92"/>
      <c r="AN1537" s="92"/>
      <c r="AO1537" s="92"/>
      <c r="AP1537" s="92"/>
      <c r="AQ1537" s="92"/>
      <c r="AR1537" s="92"/>
      <c r="AS1537" s="92"/>
      <c r="AT1537" s="92"/>
      <c r="AU1537" s="92"/>
      <c r="AV1537" s="92"/>
      <c r="AW1537" s="92"/>
      <c r="AX1537" s="93"/>
    </row>
    <row r="1538" spans="1:251">
      <c r="B1538" s="94"/>
    </row>
    <row r="1539" spans="1:251" ht="14.25">
      <c r="B1539" s="80" t="s">
        <v>91</v>
      </c>
      <c r="C1539" s="78"/>
      <c r="D1539" s="78"/>
      <c r="E1539" s="78"/>
      <c r="F1539" s="78"/>
      <c r="G1539" s="78"/>
      <c r="H1539" s="78"/>
      <c r="I1539" s="78"/>
      <c r="J1539" s="78"/>
      <c r="K1539" s="78"/>
      <c r="L1539" s="79"/>
      <c r="M1539" s="79"/>
      <c r="N1539" s="79"/>
      <c r="O1539" s="79"/>
      <c r="P1539" s="78"/>
      <c r="Q1539" s="78"/>
      <c r="R1539" s="78"/>
      <c r="S1539" s="78"/>
      <c r="T1539" s="78"/>
      <c r="U1539" s="78"/>
      <c r="V1539" s="80"/>
      <c r="W1539" s="80"/>
      <c r="X1539" s="80"/>
      <c r="Y1539" s="80"/>
      <c r="Z1539" s="80"/>
      <c r="AA1539" s="80"/>
      <c r="AB1539" s="80"/>
      <c r="AC1539" s="80"/>
      <c r="AD1539" s="80"/>
      <c r="AE1539" s="80"/>
      <c r="AF1539" s="80"/>
      <c r="AG1539" s="80"/>
      <c r="AH1539" s="80"/>
      <c r="AI1539" s="80"/>
      <c r="AJ1539" s="80"/>
      <c r="AK1539" s="80"/>
      <c r="AL1539" s="80"/>
      <c r="AM1539" s="80"/>
      <c r="AN1539" s="80"/>
      <c r="AO1539" s="80"/>
      <c r="AP1539" s="80"/>
      <c r="AQ1539" s="80"/>
      <c r="AR1539" s="80"/>
      <c r="AS1539" s="80"/>
      <c r="AT1539" s="80"/>
      <c r="AU1539" s="80"/>
      <c r="AV1539" s="80"/>
      <c r="AW1539" s="80"/>
      <c r="AX1539" s="80"/>
    </row>
    <row r="1540" spans="1:251" ht="15" thickBot="1">
      <c r="B1540" s="78"/>
      <c r="C1540" s="78"/>
      <c r="D1540" s="78"/>
      <c r="E1540" s="78"/>
      <c r="F1540" s="78"/>
      <c r="G1540" s="78"/>
      <c r="H1540" s="78"/>
      <c r="I1540" s="78"/>
      <c r="J1540" s="78"/>
      <c r="K1540" s="78"/>
      <c r="L1540" s="79"/>
      <c r="M1540" s="79"/>
      <c r="N1540" s="79"/>
      <c r="O1540" s="79"/>
      <c r="P1540" s="78"/>
      <c r="Q1540" s="78"/>
      <c r="R1540" s="78"/>
      <c r="S1540" s="78"/>
      <c r="T1540" s="78"/>
      <c r="U1540" s="78"/>
      <c r="V1540" s="80"/>
      <c r="W1540" s="80"/>
      <c r="X1540" s="80"/>
      <c r="Y1540" s="80"/>
      <c r="Z1540" s="80"/>
      <c r="AA1540" s="80"/>
      <c r="AB1540" s="80"/>
      <c r="AC1540" s="80"/>
      <c r="AD1540" s="80"/>
      <c r="AE1540" s="80"/>
      <c r="AF1540" s="80"/>
      <c r="AG1540" s="80"/>
      <c r="AH1540" s="80"/>
      <c r="AI1540" s="80"/>
      <c r="AJ1540" s="80"/>
      <c r="AK1540" s="80"/>
      <c r="AL1540" s="80"/>
      <c r="AM1540" s="80"/>
      <c r="AN1540" s="80"/>
      <c r="AO1540" s="80"/>
      <c r="AP1540" s="80"/>
      <c r="AQ1540" s="80"/>
      <c r="AR1540" s="80"/>
      <c r="AS1540" s="80"/>
      <c r="AT1540" s="80"/>
      <c r="AU1540" s="80"/>
      <c r="AV1540" s="80"/>
      <c r="AW1540" s="80"/>
      <c r="AX1540" s="95" t="s">
        <v>92</v>
      </c>
    </row>
    <row r="1541" spans="1:251" s="89" customFormat="1" ht="13.5" customHeight="1">
      <c r="A1541" s="78"/>
      <c r="B1541" s="96" t="s">
        <v>93</v>
      </c>
      <c r="C1541" s="97"/>
      <c r="D1541" s="97"/>
      <c r="E1541" s="97"/>
      <c r="F1541" s="97"/>
      <c r="G1541" s="97"/>
      <c r="H1541" s="97"/>
      <c r="I1541" s="97"/>
      <c r="J1541" s="97"/>
      <c r="K1541" s="97"/>
      <c r="L1541" s="97"/>
      <c r="M1541" s="97"/>
      <c r="N1541" s="97"/>
      <c r="O1541" s="97"/>
      <c r="P1541" s="97"/>
      <c r="Q1541" s="97"/>
      <c r="R1541" s="97"/>
      <c r="S1541" s="97"/>
      <c r="T1541" s="97"/>
      <c r="U1541" s="97"/>
      <c r="V1541" s="97"/>
      <c r="W1541" s="97"/>
      <c r="X1541" s="97"/>
      <c r="Y1541" s="97"/>
      <c r="Z1541" s="98"/>
      <c r="AA1541" s="99" t="s">
        <v>94</v>
      </c>
      <c r="AB1541" s="97"/>
      <c r="AC1541" s="97"/>
      <c r="AD1541" s="97"/>
      <c r="AE1541" s="97"/>
      <c r="AF1541" s="97"/>
      <c r="AG1541" s="97"/>
      <c r="AH1541" s="97"/>
      <c r="AI1541" s="98"/>
      <c r="AJ1541" s="99" t="s">
        <v>95</v>
      </c>
      <c r="AK1541" s="97"/>
      <c r="AL1541" s="97"/>
      <c r="AM1541" s="97"/>
      <c r="AN1541" s="97"/>
      <c r="AO1541" s="97"/>
      <c r="AP1541" s="97"/>
      <c r="AQ1541" s="97"/>
      <c r="AR1541" s="98"/>
      <c r="AS1541" s="99" t="s">
        <v>96</v>
      </c>
      <c r="AT1541" s="97"/>
      <c r="AU1541" s="97"/>
      <c r="AV1541" s="97"/>
      <c r="AW1541" s="97"/>
      <c r="AX1541" s="100"/>
      <c r="AY1541" s="65"/>
      <c r="AZ1541" s="65"/>
      <c r="BA1541" s="65"/>
      <c r="BB1541" s="65"/>
      <c r="BC1541" s="65"/>
      <c r="BD1541" s="65"/>
      <c r="BE1541" s="65"/>
      <c r="BF1541" s="65"/>
      <c r="BG1541" s="65"/>
      <c r="BH1541" s="65"/>
      <c r="BI1541" s="65"/>
      <c r="BJ1541" s="65"/>
      <c r="BK1541" s="65"/>
      <c r="BL1541" s="65"/>
      <c r="BM1541" s="65"/>
      <c r="BN1541" s="65"/>
      <c r="BO1541" s="65"/>
      <c r="BP1541" s="65"/>
      <c r="BQ1541" s="65"/>
      <c r="BR1541" s="65"/>
      <c r="BS1541" s="65"/>
      <c r="BT1541" s="65"/>
      <c r="BU1541" s="65"/>
      <c r="BV1541" s="65"/>
      <c r="BW1541" s="65"/>
      <c r="BX1541" s="65"/>
      <c r="BY1541" s="65"/>
      <c r="BZ1541" s="65"/>
      <c r="CA1541" s="65"/>
      <c r="CB1541" s="65"/>
      <c r="CC1541" s="65"/>
      <c r="CD1541" s="65"/>
      <c r="CE1541" s="65"/>
      <c r="CF1541" s="65"/>
      <c r="CG1541" s="65"/>
      <c r="CH1541" s="65"/>
      <c r="CI1541" s="65"/>
      <c r="CJ1541" s="65"/>
      <c r="CK1541" s="65"/>
      <c r="CL1541" s="65"/>
      <c r="CM1541" s="65"/>
      <c r="CN1541" s="65"/>
      <c r="CO1541" s="65"/>
      <c r="CP1541" s="65"/>
      <c r="CQ1541" s="65"/>
      <c r="CR1541" s="65"/>
      <c r="CS1541" s="65"/>
      <c r="CT1541" s="65"/>
      <c r="CU1541" s="65"/>
      <c r="CV1541" s="65"/>
      <c r="CW1541" s="65"/>
      <c r="CX1541" s="65"/>
      <c r="CY1541" s="65"/>
      <c r="CZ1541" s="65"/>
      <c r="DA1541" s="65"/>
      <c r="DB1541" s="65"/>
      <c r="DC1541" s="65"/>
      <c r="DD1541" s="65"/>
      <c r="DE1541" s="65"/>
      <c r="DF1541" s="65"/>
      <c r="DG1541" s="65"/>
      <c r="DH1541" s="65"/>
      <c r="DI1541" s="65"/>
      <c r="DJ1541" s="65"/>
      <c r="DK1541" s="65"/>
      <c r="DL1541" s="65"/>
      <c r="DM1541" s="65"/>
      <c r="DN1541" s="65"/>
      <c r="DO1541" s="65"/>
      <c r="DP1541" s="65"/>
      <c r="DQ1541" s="65"/>
      <c r="DR1541" s="65"/>
      <c r="DS1541" s="65"/>
      <c r="DT1541" s="65"/>
      <c r="DU1541" s="65"/>
      <c r="DV1541" s="65"/>
      <c r="DW1541" s="65"/>
      <c r="DX1541" s="65"/>
      <c r="DY1541" s="65"/>
      <c r="DZ1541" s="65"/>
      <c r="EA1541" s="65"/>
      <c r="EB1541" s="65"/>
      <c r="EC1541" s="65"/>
      <c r="ED1541" s="65"/>
      <c r="EE1541" s="65"/>
      <c r="EF1541" s="65"/>
      <c r="EG1541" s="65"/>
      <c r="EH1541" s="65"/>
      <c r="EI1541" s="65"/>
      <c r="EJ1541" s="65"/>
      <c r="EK1541" s="65"/>
      <c r="EL1541" s="65"/>
      <c r="EM1541" s="65"/>
      <c r="EN1541" s="65"/>
      <c r="EO1541" s="65"/>
      <c r="EP1541" s="65"/>
      <c r="EQ1541" s="65"/>
      <c r="ER1541" s="65"/>
      <c r="ES1541" s="65"/>
      <c r="ET1541" s="65"/>
      <c r="EU1541" s="65"/>
      <c r="EV1541" s="65"/>
      <c r="EW1541" s="65"/>
      <c r="EX1541" s="65"/>
      <c r="EY1541" s="65"/>
      <c r="EZ1541" s="65"/>
      <c r="FA1541" s="65"/>
      <c r="FB1541" s="65"/>
      <c r="FC1541" s="65"/>
      <c r="FD1541" s="65"/>
      <c r="FE1541" s="65"/>
      <c r="FF1541" s="65"/>
      <c r="FG1541" s="65"/>
      <c r="FH1541" s="65"/>
      <c r="FI1541" s="65"/>
      <c r="FJ1541" s="65"/>
      <c r="FK1541" s="65"/>
      <c r="FL1541" s="65"/>
      <c r="FM1541" s="65"/>
      <c r="FN1541" s="65"/>
      <c r="FO1541" s="65"/>
      <c r="FP1541" s="65"/>
      <c r="FQ1541" s="65"/>
      <c r="FR1541" s="65"/>
      <c r="FS1541" s="65"/>
      <c r="FT1541" s="65"/>
      <c r="FU1541" s="65"/>
      <c r="FV1541" s="65"/>
      <c r="FW1541" s="65"/>
      <c r="FX1541" s="65"/>
      <c r="FY1541" s="65"/>
      <c r="FZ1541" s="65"/>
      <c r="GA1541" s="65"/>
      <c r="GB1541" s="65"/>
      <c r="GC1541" s="65"/>
      <c r="GD1541" s="65"/>
      <c r="GE1541" s="65"/>
      <c r="GF1541" s="65"/>
      <c r="GG1541" s="65"/>
      <c r="GH1541" s="65"/>
      <c r="GI1541" s="65"/>
      <c r="GJ1541" s="65"/>
      <c r="GK1541" s="65"/>
      <c r="GL1541" s="65"/>
      <c r="GM1541" s="65"/>
      <c r="GN1541" s="65"/>
      <c r="GO1541" s="65"/>
      <c r="GP1541" s="65"/>
      <c r="GQ1541" s="65"/>
      <c r="GR1541" s="65"/>
      <c r="GS1541" s="65"/>
      <c r="GT1541" s="65"/>
      <c r="GU1541" s="65"/>
      <c r="GV1541" s="65"/>
      <c r="GW1541" s="65"/>
      <c r="GX1541" s="65"/>
      <c r="GY1541" s="65"/>
      <c r="GZ1541" s="65"/>
      <c r="HA1541" s="65"/>
      <c r="HB1541" s="65"/>
      <c r="HC1541" s="65"/>
      <c r="HD1541" s="65"/>
      <c r="HE1541" s="65"/>
      <c r="HF1541" s="65"/>
      <c r="HG1541" s="65"/>
      <c r="HH1541" s="65"/>
      <c r="HI1541" s="65"/>
      <c r="HJ1541" s="65"/>
      <c r="HK1541" s="65"/>
      <c r="HL1541" s="65"/>
      <c r="HM1541" s="65"/>
      <c r="HN1541" s="65"/>
      <c r="HO1541" s="65"/>
      <c r="HP1541" s="65"/>
      <c r="HQ1541" s="65"/>
      <c r="HR1541" s="65"/>
      <c r="HS1541" s="65"/>
      <c r="HT1541" s="65"/>
      <c r="HU1541" s="65"/>
      <c r="HV1541" s="65"/>
      <c r="HW1541" s="65"/>
      <c r="HX1541" s="65"/>
      <c r="HY1541" s="65"/>
      <c r="HZ1541" s="65"/>
      <c r="IA1541" s="65"/>
      <c r="IB1541" s="65"/>
      <c r="IC1541" s="65"/>
      <c r="ID1541" s="65"/>
      <c r="IE1541" s="65"/>
      <c r="IF1541" s="65"/>
      <c r="IG1541" s="65"/>
      <c r="IH1541" s="65"/>
      <c r="II1541" s="65"/>
      <c r="IJ1541" s="65"/>
      <c r="IK1541" s="65"/>
      <c r="IL1541" s="65"/>
      <c r="IM1541" s="65"/>
      <c r="IN1541" s="65"/>
      <c r="IO1541" s="65"/>
      <c r="IP1541" s="65"/>
      <c r="IQ1541" s="65"/>
    </row>
    <row r="1542" spans="1:251" s="89" customFormat="1" ht="13.5">
      <c r="A1542" s="78"/>
      <c r="B1542" s="101"/>
      <c r="C1542" s="102"/>
      <c r="D1542" s="102"/>
      <c r="E1542" s="102"/>
      <c r="F1542" s="102"/>
      <c r="G1542" s="102"/>
      <c r="H1542" s="102"/>
      <c r="I1542" s="102"/>
      <c r="J1542" s="102"/>
      <c r="K1542" s="102"/>
      <c r="L1542" s="102"/>
      <c r="M1542" s="102"/>
      <c r="N1542" s="102"/>
      <c r="O1542" s="102"/>
      <c r="P1542" s="102"/>
      <c r="Q1542" s="102"/>
      <c r="R1542" s="102"/>
      <c r="S1542" s="102"/>
      <c r="T1542" s="102"/>
      <c r="U1542" s="102"/>
      <c r="V1542" s="102"/>
      <c r="W1542" s="102"/>
      <c r="X1542" s="102"/>
      <c r="Y1542" s="102"/>
      <c r="Z1542" s="103"/>
      <c r="AA1542" s="104"/>
      <c r="AB1542" s="102"/>
      <c r="AC1542" s="102"/>
      <c r="AD1542" s="102"/>
      <c r="AE1542" s="102"/>
      <c r="AF1542" s="102"/>
      <c r="AG1542" s="102"/>
      <c r="AH1542" s="102"/>
      <c r="AI1542" s="103"/>
      <c r="AJ1542" s="104"/>
      <c r="AK1542" s="102"/>
      <c r="AL1542" s="102"/>
      <c r="AM1542" s="102"/>
      <c r="AN1542" s="102"/>
      <c r="AO1542" s="102"/>
      <c r="AP1542" s="102"/>
      <c r="AQ1542" s="102"/>
      <c r="AR1542" s="103"/>
      <c r="AS1542" s="104"/>
      <c r="AT1542" s="102"/>
      <c r="AU1542" s="102"/>
      <c r="AV1542" s="102"/>
      <c r="AW1542" s="102"/>
      <c r="AX1542" s="105"/>
      <c r="AY1542" s="65"/>
      <c r="AZ1542" s="65"/>
      <c r="BA1542" s="65"/>
      <c r="BB1542" s="106"/>
      <c r="BC1542" s="107"/>
      <c r="BE1542" s="65"/>
      <c r="BF1542" s="65"/>
      <c r="BG1542" s="65"/>
      <c r="BH1542" s="65"/>
      <c r="BI1542" s="65"/>
      <c r="BJ1542" s="65"/>
      <c r="BK1542" s="65"/>
      <c r="BL1542" s="65"/>
      <c r="BM1542" s="65"/>
      <c r="BN1542" s="65"/>
      <c r="BO1542" s="65"/>
      <c r="BP1542" s="65"/>
      <c r="BQ1542" s="65"/>
      <c r="BR1542" s="65"/>
      <c r="BS1542" s="65"/>
      <c r="BT1542" s="65"/>
      <c r="BU1542" s="65"/>
      <c r="BV1542" s="65"/>
      <c r="BW1542" s="65"/>
      <c r="BX1542" s="65"/>
      <c r="BY1542" s="65"/>
      <c r="BZ1542" s="65"/>
      <c r="CA1542" s="65"/>
      <c r="CB1542" s="65"/>
      <c r="CC1542" s="65"/>
      <c r="CD1542" s="65"/>
      <c r="CE1542" s="65"/>
      <c r="CF1542" s="65"/>
      <c r="CG1542" s="65"/>
      <c r="CH1542" s="65"/>
      <c r="CI1542" s="65"/>
      <c r="CJ1542" s="65"/>
      <c r="CK1542" s="65"/>
      <c r="CL1542" s="65"/>
      <c r="CM1542" s="65"/>
      <c r="CN1542" s="65"/>
      <c r="CO1542" s="65"/>
      <c r="CP1542" s="65"/>
      <c r="CQ1542" s="65"/>
      <c r="CR1542" s="65"/>
      <c r="CS1542" s="65"/>
      <c r="CT1542" s="65"/>
      <c r="CU1542" s="65"/>
      <c r="CV1542" s="65"/>
      <c r="CW1542" s="65"/>
      <c r="CX1542" s="65"/>
      <c r="CY1542" s="65"/>
      <c r="CZ1542" s="65"/>
      <c r="DA1542" s="65"/>
      <c r="DB1542" s="65"/>
      <c r="DC1542" s="65"/>
      <c r="DD1542" s="65"/>
      <c r="DE1542" s="65"/>
      <c r="DF1542" s="65"/>
      <c r="DG1542" s="65"/>
      <c r="DH1542" s="65"/>
      <c r="DI1542" s="65"/>
      <c r="DJ1542" s="65"/>
      <c r="DK1542" s="65"/>
      <c r="DL1542" s="65"/>
      <c r="DM1542" s="65"/>
      <c r="DN1542" s="65"/>
      <c r="DO1542" s="65"/>
      <c r="DP1542" s="65"/>
      <c r="DQ1542" s="65"/>
      <c r="DR1542" s="65"/>
      <c r="DS1542" s="65"/>
      <c r="DT1542" s="65"/>
      <c r="DU1542" s="65"/>
      <c r="DV1542" s="65"/>
      <c r="DW1542" s="65"/>
      <c r="DX1542" s="65"/>
      <c r="DY1542" s="65"/>
      <c r="DZ1542" s="65"/>
      <c r="EA1542" s="65"/>
      <c r="EB1542" s="65"/>
      <c r="EC1542" s="65"/>
      <c r="ED1542" s="65"/>
      <c r="EE1542" s="65"/>
      <c r="EF1542" s="65"/>
      <c r="EG1542" s="65"/>
      <c r="EH1542" s="65"/>
      <c r="EI1542" s="65"/>
      <c r="EJ1542" s="65"/>
      <c r="EK1542" s="65"/>
      <c r="EL1542" s="65"/>
      <c r="EM1542" s="65"/>
      <c r="EN1542" s="65"/>
      <c r="EO1542" s="65"/>
      <c r="EP1542" s="65"/>
      <c r="EQ1542" s="65"/>
      <c r="ER1542" s="65"/>
      <c r="ES1542" s="65"/>
      <c r="ET1542" s="65"/>
      <c r="EU1542" s="65"/>
      <c r="EV1542" s="65"/>
      <c r="EW1542" s="65"/>
      <c r="EX1542" s="65"/>
      <c r="EY1542" s="65"/>
      <c r="EZ1542" s="65"/>
      <c r="FA1542" s="65"/>
      <c r="FB1542" s="65"/>
      <c r="FC1542" s="65"/>
      <c r="FD1542" s="65"/>
      <c r="FE1542" s="65"/>
      <c r="FF1542" s="65"/>
      <c r="FG1542" s="65"/>
      <c r="FH1542" s="65"/>
      <c r="FI1542" s="65"/>
      <c r="FJ1542" s="65"/>
      <c r="FK1542" s="65"/>
      <c r="FL1542" s="65"/>
      <c r="FM1542" s="65"/>
      <c r="FN1542" s="65"/>
      <c r="FO1542" s="65"/>
      <c r="FP1542" s="65"/>
      <c r="FQ1542" s="65"/>
      <c r="FR1542" s="65"/>
      <c r="FS1542" s="65"/>
      <c r="FT1542" s="65"/>
      <c r="FU1542" s="65"/>
      <c r="FV1542" s="65"/>
      <c r="FW1542" s="65"/>
      <c r="FX1542" s="65"/>
      <c r="FY1542" s="65"/>
      <c r="FZ1542" s="65"/>
      <c r="GA1542" s="65"/>
      <c r="GB1542" s="65"/>
      <c r="GC1542" s="65"/>
      <c r="GD1542" s="65"/>
      <c r="GE1542" s="65"/>
      <c r="GF1542" s="65"/>
      <c r="GG1542" s="65"/>
      <c r="GH1542" s="65"/>
      <c r="GI1542" s="65"/>
      <c r="GJ1542" s="65"/>
      <c r="GK1542" s="65"/>
      <c r="GL1542" s="65"/>
      <c r="GM1542" s="65"/>
      <c r="GN1542" s="65"/>
      <c r="GO1542" s="65"/>
      <c r="GP1542" s="65"/>
      <c r="GQ1542" s="65"/>
      <c r="GR1542" s="65"/>
      <c r="GS1542" s="65"/>
      <c r="GT1542" s="65"/>
      <c r="GU1542" s="65"/>
      <c r="GV1542" s="65"/>
      <c r="GW1542" s="65"/>
      <c r="GX1542" s="65"/>
      <c r="GY1542" s="65"/>
      <c r="GZ1542" s="65"/>
      <c r="HA1542" s="65"/>
      <c r="HB1542" s="65"/>
      <c r="HC1542" s="65"/>
      <c r="HD1542" s="65"/>
      <c r="HE1542" s="65"/>
      <c r="HF1542" s="65"/>
      <c r="HG1542" s="65"/>
      <c r="HH1542" s="65"/>
      <c r="HI1542" s="65"/>
      <c r="HJ1542" s="65"/>
      <c r="HK1542" s="65"/>
      <c r="HL1542" s="65"/>
      <c r="HM1542" s="65"/>
      <c r="HN1542" s="65"/>
      <c r="HO1542" s="65"/>
      <c r="HP1542" s="65"/>
      <c r="HQ1542" s="65"/>
      <c r="HR1542" s="65"/>
      <c r="HS1542" s="65"/>
      <c r="HT1542" s="65"/>
      <c r="HU1542" s="65"/>
      <c r="HV1542" s="65"/>
      <c r="HW1542" s="65"/>
      <c r="HX1542" s="65"/>
      <c r="HY1542" s="65"/>
      <c r="HZ1542" s="65"/>
      <c r="IA1542" s="65"/>
      <c r="IB1542" s="65"/>
      <c r="IC1542" s="65"/>
      <c r="ID1542" s="65"/>
      <c r="IE1542" s="65"/>
      <c r="IF1542" s="65"/>
      <c r="IG1542" s="65"/>
      <c r="IH1542" s="65"/>
      <c r="II1542" s="65"/>
      <c r="IJ1542" s="65"/>
      <c r="IK1542" s="65"/>
      <c r="IL1542" s="65"/>
      <c r="IM1542" s="65"/>
      <c r="IN1542" s="65"/>
      <c r="IO1542" s="65"/>
      <c r="IP1542" s="65"/>
      <c r="IQ1542" s="65"/>
    </row>
    <row r="1543" spans="1:251" s="89" customFormat="1" ht="18.75" customHeight="1">
      <c r="A1543" s="78"/>
      <c r="B1543" s="108"/>
      <c r="C1543" s="109" t="s">
        <v>304</v>
      </c>
      <c r="D1543" s="110"/>
      <c r="E1543" s="110"/>
      <c r="F1543" s="110"/>
      <c r="G1543" s="110"/>
      <c r="H1543" s="110"/>
      <c r="I1543" s="110"/>
      <c r="J1543" s="110"/>
      <c r="K1543" s="110"/>
      <c r="L1543" s="110"/>
      <c r="M1543" s="110"/>
      <c r="N1543" s="110"/>
      <c r="O1543" s="110"/>
      <c r="P1543" s="110"/>
      <c r="Q1543" s="110"/>
      <c r="R1543" s="110"/>
      <c r="S1543" s="110"/>
      <c r="T1543" s="110"/>
      <c r="U1543" s="110"/>
      <c r="V1543" s="110"/>
      <c r="W1543" s="110"/>
      <c r="X1543" s="110"/>
      <c r="Y1543" s="110"/>
      <c r="Z1543" s="111"/>
      <c r="AA1543" s="112">
        <v>52</v>
      </c>
      <c r="AB1543" s="113"/>
      <c r="AC1543" s="113"/>
      <c r="AD1543" s="113"/>
      <c r="AE1543" s="113"/>
      <c r="AF1543" s="113"/>
      <c r="AG1543" s="113"/>
      <c r="AH1543" s="113"/>
      <c r="AI1543" s="114"/>
      <c r="AJ1543" s="112">
        <v>0</v>
      </c>
      <c r="AK1543" s="113"/>
      <c r="AL1543" s="113"/>
      <c r="AM1543" s="113"/>
      <c r="AN1543" s="113"/>
      <c r="AO1543" s="113"/>
      <c r="AP1543" s="113"/>
      <c r="AQ1543" s="113"/>
      <c r="AR1543" s="114"/>
      <c r="AS1543" s="115"/>
      <c r="AT1543" s="116"/>
      <c r="AU1543" s="116"/>
      <c r="AV1543" s="116"/>
      <c r="AW1543" s="116"/>
      <c r="AX1543" s="117"/>
      <c r="AY1543" s="65"/>
      <c r="AZ1543" s="65"/>
      <c r="BA1543" s="65"/>
      <c r="BB1543" s="65"/>
      <c r="BC1543" s="65"/>
      <c r="BD1543" s="65"/>
      <c r="BE1543" s="65"/>
      <c r="BF1543" s="65"/>
      <c r="BG1543" s="65"/>
      <c r="BH1543" s="65"/>
      <c r="BI1543" s="65"/>
      <c r="BJ1543" s="65"/>
      <c r="BK1543" s="65"/>
      <c r="BL1543" s="65"/>
      <c r="BM1543" s="65"/>
      <c r="BN1543" s="65"/>
      <c r="BO1543" s="65"/>
      <c r="BP1543" s="65"/>
      <c r="BQ1543" s="65"/>
      <c r="BR1543" s="65"/>
      <c r="BS1543" s="65"/>
      <c r="BT1543" s="65"/>
      <c r="BU1543" s="65"/>
      <c r="BV1543" s="65"/>
      <c r="BW1543" s="65"/>
      <c r="BX1543" s="65"/>
      <c r="BY1543" s="65"/>
      <c r="BZ1543" s="65"/>
      <c r="CA1543" s="65"/>
      <c r="CB1543" s="65"/>
      <c r="CC1543" s="65"/>
      <c r="CD1543" s="65"/>
      <c r="CE1543" s="65"/>
      <c r="CF1543" s="65"/>
      <c r="CG1543" s="65"/>
      <c r="CH1543" s="65"/>
      <c r="CI1543" s="65"/>
      <c r="CJ1543" s="65"/>
      <c r="CK1543" s="65"/>
      <c r="CL1543" s="65"/>
      <c r="CM1543" s="65"/>
      <c r="CN1543" s="65"/>
      <c r="CO1543" s="65"/>
      <c r="CP1543" s="65"/>
      <c r="CQ1543" s="65"/>
      <c r="CR1543" s="65"/>
      <c r="CS1543" s="65"/>
      <c r="CT1543" s="65"/>
      <c r="CU1543" s="65"/>
      <c r="CV1543" s="65"/>
      <c r="CW1543" s="65"/>
      <c r="CX1543" s="65"/>
      <c r="CY1543" s="65"/>
      <c r="CZ1543" s="65"/>
      <c r="DA1543" s="65"/>
      <c r="DB1543" s="65"/>
      <c r="DC1543" s="65"/>
      <c r="DD1543" s="65"/>
      <c r="DE1543" s="65"/>
      <c r="DF1543" s="65"/>
      <c r="DG1543" s="65"/>
      <c r="DH1543" s="65"/>
      <c r="DI1543" s="65"/>
      <c r="DJ1543" s="65"/>
      <c r="DK1543" s="65"/>
      <c r="DL1543" s="65"/>
      <c r="DM1543" s="65"/>
      <c r="DN1543" s="65"/>
      <c r="DO1543" s="65"/>
      <c r="DP1543" s="65"/>
      <c r="DQ1543" s="65"/>
      <c r="DR1543" s="65"/>
      <c r="DS1543" s="65"/>
      <c r="DT1543" s="65"/>
      <c r="DU1543" s="65"/>
      <c r="DV1543" s="65"/>
      <c r="DW1543" s="65"/>
      <c r="DX1543" s="65"/>
      <c r="DY1543" s="65"/>
      <c r="DZ1543" s="65"/>
      <c r="EA1543" s="65"/>
      <c r="EB1543" s="65"/>
      <c r="EC1543" s="65"/>
      <c r="ED1543" s="65"/>
      <c r="EE1543" s="65"/>
      <c r="EF1543" s="65"/>
      <c r="EG1543" s="65"/>
      <c r="EH1543" s="65"/>
      <c r="EI1543" s="65"/>
      <c r="EJ1543" s="65"/>
      <c r="EK1543" s="65"/>
      <c r="EL1543" s="65"/>
      <c r="EM1543" s="65"/>
      <c r="EN1543" s="65"/>
      <c r="EO1543" s="65"/>
      <c r="EP1543" s="65"/>
      <c r="EQ1543" s="65"/>
      <c r="ER1543" s="65"/>
      <c r="ES1543" s="65"/>
      <c r="ET1543" s="65"/>
      <c r="EU1543" s="65"/>
      <c r="EV1543" s="65"/>
      <c r="EW1543" s="65"/>
      <c r="EX1543" s="65"/>
      <c r="EY1543" s="65"/>
      <c r="EZ1543" s="65"/>
      <c r="FA1543" s="65"/>
      <c r="FB1543" s="65"/>
      <c r="FC1543" s="65"/>
      <c r="FD1543" s="65"/>
      <c r="FE1543" s="65"/>
      <c r="FF1543" s="65"/>
      <c r="FG1543" s="65"/>
      <c r="FH1543" s="65"/>
      <c r="FI1543" s="65"/>
      <c r="FJ1543" s="65"/>
      <c r="FK1543" s="65"/>
      <c r="FL1543" s="65"/>
      <c r="FM1543" s="65"/>
      <c r="FN1543" s="65"/>
      <c r="FO1543" s="65"/>
      <c r="FP1543" s="65"/>
      <c r="FQ1543" s="65"/>
      <c r="FR1543" s="65"/>
      <c r="FS1543" s="65"/>
      <c r="FT1543" s="65"/>
      <c r="FU1543" s="65"/>
      <c r="FV1543" s="65"/>
      <c r="FW1543" s="65"/>
      <c r="FX1543" s="65"/>
      <c r="FY1543" s="65"/>
      <c r="FZ1543" s="65"/>
      <c r="GA1543" s="65"/>
      <c r="GB1543" s="65"/>
      <c r="GC1543" s="65"/>
      <c r="GD1543" s="65"/>
      <c r="GE1543" s="65"/>
      <c r="GF1543" s="65"/>
      <c r="GG1543" s="65"/>
      <c r="GH1543" s="65"/>
      <c r="GI1543" s="65"/>
      <c r="GJ1543" s="65"/>
      <c r="GK1543" s="65"/>
      <c r="GL1543" s="65"/>
      <c r="GM1543" s="65"/>
      <c r="GN1543" s="65"/>
      <c r="GO1543" s="65"/>
      <c r="GP1543" s="65"/>
      <c r="GQ1543" s="65"/>
      <c r="GR1543" s="65"/>
      <c r="GS1543" s="65"/>
      <c r="GT1543" s="65"/>
      <c r="GU1543" s="65"/>
      <c r="GV1543" s="65"/>
      <c r="GW1543" s="65"/>
      <c r="GX1543" s="65"/>
      <c r="GY1543" s="65"/>
      <c r="GZ1543" s="65"/>
      <c r="HA1543" s="65"/>
      <c r="HB1543" s="65"/>
      <c r="HC1543" s="65"/>
      <c r="HD1543" s="65"/>
      <c r="HE1543" s="65"/>
      <c r="HF1543" s="65"/>
      <c r="HG1543" s="65"/>
      <c r="HH1543" s="65"/>
      <c r="HI1543" s="65"/>
      <c r="HJ1543" s="65"/>
      <c r="HK1543" s="65"/>
      <c r="HL1543" s="65"/>
      <c r="HM1543" s="65"/>
      <c r="HN1543" s="65"/>
      <c r="HO1543" s="65"/>
      <c r="HP1543" s="65"/>
      <c r="HQ1543" s="65"/>
      <c r="HR1543" s="65"/>
      <c r="HS1543" s="65"/>
      <c r="HT1543" s="65"/>
      <c r="HU1543" s="65"/>
      <c r="HV1543" s="65"/>
      <c r="HW1543" s="65"/>
      <c r="HX1543" s="65"/>
      <c r="HY1543" s="65"/>
      <c r="HZ1543" s="65"/>
      <c r="IA1543" s="65"/>
      <c r="IB1543" s="65"/>
      <c r="IC1543" s="65"/>
      <c r="ID1543" s="65"/>
      <c r="IE1543" s="65"/>
      <c r="IF1543" s="65"/>
      <c r="IG1543" s="65"/>
      <c r="IH1543" s="65"/>
      <c r="II1543" s="65"/>
      <c r="IJ1543" s="65"/>
      <c r="IK1543" s="65"/>
      <c r="IL1543" s="65"/>
      <c r="IM1543" s="65"/>
      <c r="IN1543" s="65"/>
      <c r="IO1543" s="65"/>
      <c r="IP1543" s="65"/>
      <c r="IQ1543" s="65"/>
    </row>
    <row r="1544" spans="1:251" s="89" customFormat="1" ht="18.75" customHeight="1" thickBot="1">
      <c r="A1544" s="90"/>
      <c r="B1544" s="118" t="s">
        <v>98</v>
      </c>
      <c r="C1544" s="119"/>
      <c r="D1544" s="119"/>
      <c r="E1544" s="119"/>
      <c r="F1544" s="119"/>
      <c r="G1544" s="119"/>
      <c r="H1544" s="119"/>
      <c r="I1544" s="119"/>
      <c r="J1544" s="119"/>
      <c r="K1544" s="119"/>
      <c r="L1544" s="119"/>
      <c r="M1544" s="119"/>
      <c r="N1544" s="119"/>
      <c r="O1544" s="119"/>
      <c r="P1544" s="119"/>
      <c r="Q1544" s="119"/>
      <c r="R1544" s="119"/>
      <c r="S1544" s="119"/>
      <c r="T1544" s="119"/>
      <c r="U1544" s="119"/>
      <c r="V1544" s="119"/>
      <c r="W1544" s="119"/>
      <c r="X1544" s="119"/>
      <c r="Y1544" s="119"/>
      <c r="Z1544" s="120"/>
      <c r="AA1544" s="121">
        <f>SUM($AA$1543:$AA$1543)</f>
        <v>52</v>
      </c>
      <c r="AB1544" s="122"/>
      <c r="AC1544" s="122"/>
      <c r="AD1544" s="122"/>
      <c r="AE1544" s="122"/>
      <c r="AF1544" s="122"/>
      <c r="AG1544" s="122"/>
      <c r="AH1544" s="122"/>
      <c r="AI1544" s="123"/>
      <c r="AJ1544" s="121">
        <f>SUM($AJ$1543:$AJ$1543)</f>
        <v>0</v>
      </c>
      <c r="AK1544" s="122"/>
      <c r="AL1544" s="122"/>
      <c r="AM1544" s="122"/>
      <c r="AN1544" s="122"/>
      <c r="AO1544" s="122"/>
      <c r="AP1544" s="122"/>
      <c r="AQ1544" s="122"/>
      <c r="AR1544" s="123"/>
      <c r="AS1544" s="124"/>
      <c r="AT1544" s="125"/>
      <c r="AU1544" s="125"/>
      <c r="AV1544" s="125"/>
      <c r="AW1544" s="125"/>
      <c r="AX1544" s="126"/>
      <c r="AY1544" s="65"/>
      <c r="AZ1544" s="65"/>
      <c r="BA1544" s="65"/>
      <c r="BB1544" s="65"/>
      <c r="BC1544" s="65"/>
      <c r="BD1544" s="65"/>
      <c r="BE1544" s="65"/>
      <c r="BF1544" s="65"/>
      <c r="BG1544" s="65"/>
      <c r="BH1544" s="65"/>
      <c r="BI1544" s="65"/>
      <c r="BJ1544" s="65"/>
      <c r="BK1544" s="65"/>
      <c r="BL1544" s="65"/>
      <c r="BM1544" s="65"/>
      <c r="BN1544" s="65"/>
      <c r="BO1544" s="65"/>
      <c r="BP1544" s="65"/>
      <c r="BQ1544" s="65"/>
      <c r="BR1544" s="65"/>
      <c r="BS1544" s="65"/>
      <c r="BT1544" s="65"/>
      <c r="BU1544" s="65"/>
      <c r="BV1544" s="65"/>
      <c r="BW1544" s="65"/>
      <c r="BX1544" s="65"/>
      <c r="BY1544" s="65"/>
      <c r="BZ1544" s="65"/>
      <c r="CA1544" s="65"/>
      <c r="CB1544" s="65"/>
      <c r="CC1544" s="65"/>
      <c r="CD1544" s="65"/>
      <c r="CE1544" s="65"/>
      <c r="CF1544" s="65"/>
      <c r="CG1544" s="65"/>
      <c r="CH1544" s="65"/>
      <c r="CI1544" s="65"/>
      <c r="CJ1544" s="65"/>
      <c r="CK1544" s="65"/>
      <c r="CL1544" s="65"/>
      <c r="CM1544" s="65"/>
      <c r="CN1544" s="65"/>
      <c r="CO1544" s="65"/>
      <c r="CP1544" s="65"/>
      <c r="CQ1544" s="65"/>
      <c r="CR1544" s="65"/>
      <c r="CS1544" s="65"/>
      <c r="CT1544" s="65"/>
      <c r="CU1544" s="65"/>
      <c r="CV1544" s="65"/>
      <c r="CW1544" s="65"/>
      <c r="CX1544" s="65"/>
      <c r="CY1544" s="65"/>
      <c r="CZ1544" s="65"/>
      <c r="DA1544" s="65"/>
      <c r="DB1544" s="65"/>
      <c r="DC1544" s="65"/>
      <c r="DD1544" s="65"/>
      <c r="DE1544" s="65"/>
      <c r="DF1544" s="65"/>
      <c r="DG1544" s="65"/>
      <c r="DH1544" s="65"/>
      <c r="DI1544" s="65"/>
      <c r="DJ1544" s="65"/>
      <c r="DK1544" s="65"/>
      <c r="DL1544" s="65"/>
      <c r="DM1544" s="65"/>
      <c r="DN1544" s="65"/>
      <c r="DO1544" s="65"/>
      <c r="DP1544" s="65"/>
      <c r="DQ1544" s="65"/>
      <c r="DR1544" s="65"/>
      <c r="DS1544" s="65"/>
      <c r="DT1544" s="65"/>
      <c r="DU1544" s="65"/>
      <c r="DV1544" s="65"/>
      <c r="DW1544" s="65"/>
      <c r="DX1544" s="65"/>
      <c r="DY1544" s="65"/>
      <c r="DZ1544" s="65"/>
      <c r="EA1544" s="65"/>
      <c r="EB1544" s="65"/>
      <c r="EC1544" s="65"/>
      <c r="ED1544" s="65"/>
      <c r="EE1544" s="65"/>
      <c r="EF1544" s="65"/>
      <c r="EG1544" s="65"/>
      <c r="EH1544" s="65"/>
      <c r="EI1544" s="65"/>
      <c r="EJ1544" s="65"/>
      <c r="EK1544" s="65"/>
      <c r="EL1544" s="65"/>
      <c r="EM1544" s="65"/>
      <c r="EN1544" s="65"/>
      <c r="EO1544" s="65"/>
      <c r="EP1544" s="65"/>
      <c r="EQ1544" s="65"/>
      <c r="ER1544" s="65"/>
      <c r="ES1544" s="65"/>
      <c r="ET1544" s="65"/>
      <c r="EU1544" s="65"/>
      <c r="EV1544" s="65"/>
      <c r="EW1544" s="65"/>
      <c r="EX1544" s="65"/>
      <c r="EY1544" s="65"/>
      <c r="EZ1544" s="65"/>
      <c r="FA1544" s="65"/>
      <c r="FB1544" s="65"/>
      <c r="FC1544" s="65"/>
      <c r="FD1544" s="65"/>
      <c r="FE1544" s="65"/>
      <c r="FF1544" s="65"/>
      <c r="FG1544" s="65"/>
      <c r="FH1544" s="65"/>
      <c r="FI1544" s="65"/>
      <c r="FJ1544" s="65"/>
      <c r="FK1544" s="65"/>
      <c r="FL1544" s="65"/>
      <c r="FM1544" s="65"/>
      <c r="FN1544" s="65"/>
      <c r="FO1544" s="65"/>
      <c r="FP1544" s="65"/>
      <c r="FQ1544" s="65"/>
      <c r="FR1544" s="65"/>
      <c r="FS1544" s="65"/>
      <c r="FT1544" s="65"/>
      <c r="FU1544" s="65"/>
      <c r="FV1544" s="65"/>
      <c r="FW1544" s="65"/>
      <c r="FX1544" s="65"/>
      <c r="FY1544" s="65"/>
      <c r="FZ1544" s="65"/>
      <c r="GA1544" s="65"/>
      <c r="GB1544" s="65"/>
      <c r="GC1544" s="65"/>
      <c r="GD1544" s="65"/>
      <c r="GE1544" s="65"/>
      <c r="GF1544" s="65"/>
      <c r="GG1544" s="65"/>
      <c r="GH1544" s="65"/>
      <c r="GI1544" s="65"/>
      <c r="GJ1544" s="65"/>
      <c r="GK1544" s="65"/>
      <c r="GL1544" s="65"/>
      <c r="GM1544" s="65"/>
      <c r="GN1544" s="65"/>
      <c r="GO1544" s="65"/>
      <c r="GP1544" s="65"/>
      <c r="GQ1544" s="65"/>
      <c r="GR1544" s="65"/>
      <c r="GS1544" s="65"/>
      <c r="GT1544" s="65"/>
      <c r="GU1544" s="65"/>
      <c r="GV1544" s="65"/>
      <c r="GW1544" s="65"/>
      <c r="GX1544" s="65"/>
      <c r="GY1544" s="65"/>
      <c r="GZ1544" s="65"/>
      <c r="HA1544" s="65"/>
      <c r="HB1544" s="65"/>
      <c r="HC1544" s="65"/>
      <c r="HD1544" s="65"/>
      <c r="HE1544" s="65"/>
      <c r="HF1544" s="65"/>
      <c r="HG1544" s="65"/>
      <c r="HH1544" s="65"/>
      <c r="HI1544" s="65"/>
      <c r="HJ1544" s="65"/>
      <c r="HK1544" s="65"/>
      <c r="HL1544" s="65"/>
      <c r="HM1544" s="65"/>
      <c r="HN1544" s="65"/>
      <c r="HO1544" s="65"/>
      <c r="HP1544" s="65"/>
      <c r="HQ1544" s="65"/>
      <c r="HR1544" s="65"/>
      <c r="HS1544" s="65"/>
      <c r="HT1544" s="65"/>
      <c r="HU1544" s="65"/>
      <c r="HV1544" s="65"/>
      <c r="HW1544" s="65"/>
      <c r="HX1544" s="65"/>
      <c r="HY1544" s="65"/>
      <c r="HZ1544" s="65"/>
      <c r="IA1544" s="65"/>
      <c r="IB1544" s="65"/>
      <c r="IC1544" s="65"/>
      <c r="ID1544" s="65"/>
      <c r="IE1544" s="65"/>
      <c r="IF1544" s="65"/>
      <c r="IG1544" s="65"/>
      <c r="IH1544" s="65"/>
      <c r="II1544" s="65"/>
      <c r="IJ1544" s="65"/>
      <c r="IK1544" s="65"/>
      <c r="IL1544" s="65"/>
      <c r="IM1544" s="65"/>
      <c r="IN1544" s="65"/>
      <c r="IO1544" s="65"/>
      <c r="IP1544" s="65"/>
      <c r="IQ1544" s="65"/>
    </row>
    <row r="1546" spans="1:251" ht="18.75">
      <c r="A1546" s="64" t="s">
        <v>85</v>
      </c>
      <c r="AW1546" s="66"/>
      <c r="AX1546" s="67"/>
      <c r="AY1546" s="66"/>
    </row>
    <row r="1548" spans="1:251" ht="18.75">
      <c r="B1548" s="68" t="s">
        <v>0</v>
      </c>
      <c r="C1548" s="127"/>
      <c r="D1548" s="127"/>
      <c r="E1548" s="127"/>
      <c r="F1548" s="127"/>
      <c r="G1548" s="127"/>
      <c r="H1548" s="127"/>
      <c r="I1548" s="127"/>
      <c r="J1548" s="127"/>
      <c r="K1548" s="127"/>
      <c r="L1548" s="127"/>
      <c r="M1548" s="127"/>
      <c r="N1548" s="127"/>
      <c r="O1548" s="127"/>
      <c r="P1548" s="127"/>
      <c r="Q1548" s="127"/>
      <c r="R1548" s="127"/>
      <c r="S1548" s="127"/>
      <c r="T1548" s="127"/>
      <c r="U1548" s="127"/>
      <c r="V1548" s="127"/>
      <c r="W1548" s="127"/>
      <c r="X1548" s="127"/>
      <c r="Y1548" s="127"/>
      <c r="Z1548" s="127"/>
      <c r="AA1548" s="127"/>
      <c r="AB1548" s="127"/>
      <c r="AC1548" s="127"/>
      <c r="AD1548" s="127"/>
      <c r="AE1548" s="127"/>
      <c r="AF1548" s="127"/>
      <c r="AG1548" s="127"/>
      <c r="AH1548" s="127"/>
      <c r="AI1548" s="127"/>
      <c r="AJ1548" s="127"/>
      <c r="AK1548" s="127"/>
      <c r="AL1548" s="127"/>
      <c r="AM1548" s="127"/>
      <c r="AN1548" s="127"/>
      <c r="AO1548" s="127"/>
      <c r="AP1548" s="127"/>
      <c r="AQ1548" s="127"/>
      <c r="AR1548" s="127"/>
      <c r="AS1548" s="127"/>
      <c r="AT1548" s="127"/>
      <c r="AU1548" s="127"/>
      <c r="AV1548" s="127"/>
      <c r="AW1548" s="127"/>
      <c r="AX1548" s="127"/>
    </row>
    <row r="1549" spans="1:251">
      <c r="Z1549" s="70"/>
      <c r="AD1549" s="70"/>
      <c r="AE1549" s="70"/>
      <c r="AF1549" s="70"/>
      <c r="AG1549" s="70"/>
      <c r="AH1549" s="70"/>
      <c r="AI1549" s="70"/>
      <c r="AO1549" s="70"/>
    </row>
    <row r="1550" spans="1:251" ht="13.5" thickBot="1">
      <c r="Z1550" s="70"/>
      <c r="AD1550" s="70"/>
      <c r="AE1550" s="70"/>
      <c r="AF1550" s="70"/>
      <c r="AG1550" s="70"/>
      <c r="AH1550" s="70"/>
      <c r="AI1550" s="70"/>
      <c r="AO1550" s="70"/>
      <c r="DI1550" s="71"/>
    </row>
    <row r="1551" spans="1:251" ht="24.75" customHeight="1" thickBot="1">
      <c r="B1551" s="72" t="s">
        <v>86</v>
      </c>
      <c r="C1551" s="73"/>
      <c r="D1551" s="73"/>
      <c r="E1551" s="73"/>
      <c r="F1551" s="73"/>
      <c r="G1551" s="73"/>
      <c r="H1551" s="74" t="s">
        <v>305</v>
      </c>
      <c r="I1551" s="75"/>
      <c r="J1551" s="75"/>
      <c r="K1551" s="75"/>
      <c r="L1551" s="75"/>
      <c r="M1551" s="75"/>
      <c r="N1551" s="75"/>
      <c r="O1551" s="75"/>
      <c r="P1551" s="75"/>
      <c r="Q1551" s="75"/>
      <c r="R1551" s="75"/>
      <c r="S1551" s="75"/>
      <c r="T1551" s="75"/>
      <c r="U1551" s="75"/>
      <c r="V1551" s="75"/>
      <c r="W1551" s="75"/>
      <c r="X1551" s="75"/>
      <c r="Y1551" s="75"/>
      <c r="Z1551" s="75"/>
      <c r="AA1551" s="75"/>
      <c r="AB1551" s="75"/>
      <c r="AC1551" s="75"/>
      <c r="AD1551" s="75"/>
      <c r="AE1551" s="75"/>
      <c r="AF1551" s="75"/>
      <c r="AG1551" s="75"/>
      <c r="AH1551" s="75"/>
      <c r="AI1551" s="75"/>
      <c r="AJ1551" s="75"/>
      <c r="AK1551" s="75"/>
      <c r="AL1551" s="75"/>
      <c r="AM1551" s="75"/>
      <c r="AN1551" s="75"/>
      <c r="AO1551" s="75"/>
      <c r="AP1551" s="75"/>
      <c r="AQ1551" s="75"/>
      <c r="AR1551" s="75"/>
      <c r="AS1551" s="75"/>
      <c r="AT1551" s="75"/>
      <c r="AU1551" s="75"/>
      <c r="AV1551" s="75"/>
      <c r="AW1551" s="75"/>
      <c r="AX1551" s="76"/>
      <c r="DI1551" s="71"/>
    </row>
    <row r="1552" spans="1:251" ht="14.25">
      <c r="B1552" s="77"/>
      <c r="C1552" s="77"/>
      <c r="D1552" s="77"/>
      <c r="E1552" s="77"/>
      <c r="F1552" s="77"/>
      <c r="G1552" s="77"/>
      <c r="H1552" s="78"/>
      <c r="I1552" s="78"/>
      <c r="J1552" s="78"/>
      <c r="K1552" s="78"/>
      <c r="L1552" s="79"/>
      <c r="M1552" s="79"/>
      <c r="N1552" s="79"/>
      <c r="O1552" s="79"/>
      <c r="P1552" s="78"/>
      <c r="Q1552" s="78"/>
      <c r="R1552" s="78"/>
      <c r="S1552" s="78"/>
      <c r="T1552" s="78"/>
      <c r="U1552" s="78"/>
      <c r="V1552" s="80"/>
      <c r="W1552" s="80"/>
      <c r="X1552" s="80"/>
      <c r="Y1552" s="80"/>
      <c r="Z1552" s="80"/>
      <c r="AA1552" s="80"/>
      <c r="AB1552" s="80"/>
      <c r="AC1552" s="80"/>
      <c r="AD1552" s="80"/>
      <c r="AE1552" s="80"/>
      <c r="AF1552" s="80"/>
      <c r="AG1552" s="80"/>
      <c r="AH1552" s="80"/>
      <c r="AI1552" s="80"/>
      <c r="AJ1552" s="80"/>
      <c r="AK1552" s="80"/>
      <c r="AL1552" s="80"/>
      <c r="AM1552" s="80"/>
      <c r="AN1552" s="80"/>
      <c r="AO1552" s="80"/>
      <c r="AP1552" s="80"/>
      <c r="AQ1552" s="80"/>
      <c r="AR1552" s="80"/>
      <c r="AS1552" s="80"/>
      <c r="AT1552" s="80"/>
      <c r="AU1552" s="80"/>
      <c r="AV1552" s="80"/>
      <c r="AW1552" s="80"/>
      <c r="AX1552" s="80"/>
      <c r="DI1552" s="71"/>
    </row>
    <row r="1553" spans="1:113" ht="15" thickBot="1">
      <c r="A1553" s="81"/>
      <c r="B1553" s="80" t="s">
        <v>88</v>
      </c>
      <c r="C1553" s="78"/>
      <c r="D1553" s="78"/>
      <c r="E1553" s="78"/>
      <c r="F1553" s="78"/>
      <c r="G1553" s="78"/>
      <c r="H1553" s="78"/>
      <c r="I1553" s="78"/>
      <c r="J1553" s="78"/>
      <c r="K1553" s="78"/>
      <c r="L1553" s="79"/>
      <c r="M1553" s="79"/>
      <c r="N1553" s="79"/>
      <c r="O1553" s="79"/>
      <c r="P1553" s="78"/>
      <c r="Q1553" s="78"/>
      <c r="R1553" s="78"/>
      <c r="S1553" s="78"/>
      <c r="T1553" s="78"/>
      <c r="U1553" s="78"/>
      <c r="V1553" s="80"/>
      <c r="W1553" s="80"/>
      <c r="X1553" s="80"/>
      <c r="Y1553" s="80"/>
      <c r="Z1553" s="80"/>
      <c r="AA1553" s="80"/>
      <c r="AB1553" s="80"/>
      <c r="AC1553" s="80"/>
      <c r="AD1553" s="80"/>
      <c r="AE1553" s="80"/>
      <c r="AF1553" s="80"/>
      <c r="AG1553" s="80"/>
      <c r="AH1553" s="80"/>
      <c r="AI1553" s="80"/>
      <c r="AJ1553" s="80"/>
      <c r="AK1553" s="80"/>
      <c r="AL1553" s="80"/>
      <c r="AM1553" s="80"/>
      <c r="AN1553" s="80"/>
      <c r="AO1553" s="80"/>
      <c r="AP1553" s="80"/>
      <c r="AQ1553" s="80"/>
      <c r="AR1553" s="80"/>
      <c r="AS1553" s="80"/>
      <c r="AT1553" s="80"/>
      <c r="AU1553" s="80"/>
      <c r="AV1553" s="80"/>
      <c r="AW1553" s="80"/>
      <c r="AX1553" s="80"/>
      <c r="DI1553" s="71"/>
    </row>
    <row r="1554" spans="1:113" ht="14.25">
      <c r="A1554" s="78"/>
      <c r="B1554" s="82"/>
      <c r="C1554" s="77"/>
      <c r="D1554" s="77"/>
      <c r="E1554" s="77"/>
      <c r="F1554" s="77"/>
      <c r="G1554" s="77"/>
      <c r="H1554" s="77"/>
      <c r="I1554" s="77"/>
      <c r="J1554" s="77"/>
      <c r="K1554" s="77"/>
      <c r="L1554" s="83"/>
      <c r="M1554" s="83"/>
      <c r="N1554" s="83"/>
      <c r="O1554" s="83"/>
      <c r="P1554" s="77"/>
      <c r="Q1554" s="77"/>
      <c r="R1554" s="77"/>
      <c r="S1554" s="77"/>
      <c r="T1554" s="77"/>
      <c r="U1554" s="77"/>
      <c r="V1554" s="84"/>
      <c r="W1554" s="84"/>
      <c r="X1554" s="84"/>
      <c r="Y1554" s="84"/>
      <c r="Z1554" s="84"/>
      <c r="AA1554" s="84"/>
      <c r="AB1554" s="84"/>
      <c r="AC1554" s="84"/>
      <c r="AD1554" s="84"/>
      <c r="AE1554" s="84"/>
      <c r="AF1554" s="84"/>
      <c r="AG1554" s="84"/>
      <c r="AH1554" s="84"/>
      <c r="AI1554" s="84"/>
      <c r="AJ1554" s="84"/>
      <c r="AK1554" s="84"/>
      <c r="AL1554" s="84"/>
      <c r="AM1554" s="84"/>
      <c r="AN1554" s="84"/>
      <c r="AO1554" s="84"/>
      <c r="AP1554" s="84"/>
      <c r="AQ1554" s="84"/>
      <c r="AR1554" s="84"/>
      <c r="AS1554" s="84"/>
      <c r="AT1554" s="84"/>
      <c r="AU1554" s="84"/>
      <c r="AV1554" s="84"/>
      <c r="AW1554" s="84"/>
      <c r="AX1554" s="85"/>
    </row>
    <row r="1555" spans="1:113" ht="12" customHeight="1">
      <c r="A1555" s="78"/>
      <c r="B1555" s="86" t="s">
        <v>306</v>
      </c>
      <c r="C1555" s="87"/>
      <c r="D1555" s="87"/>
      <c r="E1555" s="87"/>
      <c r="F1555" s="87"/>
      <c r="G1555" s="87"/>
      <c r="H1555" s="87"/>
      <c r="I1555" s="87"/>
      <c r="J1555" s="87"/>
      <c r="K1555" s="87"/>
      <c r="L1555" s="87"/>
      <c r="M1555" s="87"/>
      <c r="N1555" s="87"/>
      <c r="O1555" s="87"/>
      <c r="P1555" s="87"/>
      <c r="Q1555" s="87"/>
      <c r="R1555" s="87"/>
      <c r="S1555" s="87"/>
      <c r="T1555" s="87"/>
      <c r="U1555" s="87"/>
      <c r="V1555" s="87"/>
      <c r="W1555" s="87"/>
      <c r="X1555" s="87"/>
      <c r="Y1555" s="87"/>
      <c r="Z1555" s="87"/>
      <c r="AA1555" s="87"/>
      <c r="AB1555" s="87"/>
      <c r="AC1555" s="87"/>
      <c r="AD1555" s="87"/>
      <c r="AE1555" s="87"/>
      <c r="AF1555" s="87"/>
      <c r="AG1555" s="87"/>
      <c r="AH1555" s="87"/>
      <c r="AI1555" s="87"/>
      <c r="AJ1555" s="87"/>
      <c r="AK1555" s="87"/>
      <c r="AL1555" s="87"/>
      <c r="AM1555" s="87"/>
      <c r="AN1555" s="87"/>
      <c r="AO1555" s="87"/>
      <c r="AP1555" s="87"/>
      <c r="AQ1555" s="87"/>
      <c r="AR1555" s="87"/>
      <c r="AS1555" s="87"/>
      <c r="AT1555" s="87"/>
      <c r="AU1555" s="87"/>
      <c r="AV1555" s="87"/>
      <c r="AW1555" s="87"/>
      <c r="AX1555" s="88"/>
    </row>
    <row r="1556" spans="1:113" ht="12" customHeight="1">
      <c r="A1556" s="78"/>
      <c r="B1556" s="86"/>
      <c r="C1556" s="87"/>
      <c r="D1556" s="87"/>
      <c r="E1556" s="87"/>
      <c r="F1556" s="87"/>
      <c r="G1556" s="87"/>
      <c r="H1556" s="87"/>
      <c r="I1556" s="87"/>
      <c r="J1556" s="87"/>
      <c r="K1556" s="87"/>
      <c r="L1556" s="87"/>
      <c r="M1556" s="87"/>
      <c r="N1556" s="87"/>
      <c r="O1556" s="87"/>
      <c r="P1556" s="87"/>
      <c r="Q1556" s="87"/>
      <c r="R1556" s="87"/>
      <c r="S1556" s="87"/>
      <c r="T1556" s="87"/>
      <c r="U1556" s="87"/>
      <c r="V1556" s="87"/>
      <c r="W1556" s="87"/>
      <c r="X1556" s="87"/>
      <c r="Y1556" s="87"/>
      <c r="Z1556" s="87"/>
      <c r="AA1556" s="87"/>
      <c r="AB1556" s="87"/>
      <c r="AC1556" s="87"/>
      <c r="AD1556" s="87"/>
      <c r="AE1556" s="87"/>
      <c r="AF1556" s="87"/>
      <c r="AG1556" s="87"/>
      <c r="AH1556" s="87"/>
      <c r="AI1556" s="87"/>
      <c r="AJ1556" s="87"/>
      <c r="AK1556" s="87"/>
      <c r="AL1556" s="87"/>
      <c r="AM1556" s="87"/>
      <c r="AN1556" s="87"/>
      <c r="AO1556" s="87"/>
      <c r="AP1556" s="87"/>
      <c r="AQ1556" s="87"/>
      <c r="AR1556" s="87"/>
      <c r="AS1556" s="87"/>
      <c r="AT1556" s="87"/>
      <c r="AU1556" s="87"/>
      <c r="AV1556" s="87"/>
      <c r="AW1556" s="87"/>
      <c r="AX1556" s="88"/>
    </row>
    <row r="1557" spans="1:113" ht="12" customHeight="1">
      <c r="A1557" s="78"/>
      <c r="B1557" s="86"/>
      <c r="C1557" s="87"/>
      <c r="D1557" s="87"/>
      <c r="E1557" s="87"/>
      <c r="F1557" s="87"/>
      <c r="G1557" s="87"/>
      <c r="H1557" s="87"/>
      <c r="I1557" s="87"/>
      <c r="J1557" s="87"/>
      <c r="K1557" s="87"/>
      <c r="L1557" s="87"/>
      <c r="M1557" s="87"/>
      <c r="N1557" s="87"/>
      <c r="O1557" s="87"/>
      <c r="P1557" s="87"/>
      <c r="Q1557" s="87"/>
      <c r="R1557" s="87"/>
      <c r="S1557" s="87"/>
      <c r="T1557" s="87"/>
      <c r="U1557" s="87"/>
      <c r="V1557" s="87"/>
      <c r="W1557" s="87"/>
      <c r="X1557" s="87"/>
      <c r="Y1557" s="87"/>
      <c r="Z1557" s="87"/>
      <c r="AA1557" s="87"/>
      <c r="AB1557" s="87"/>
      <c r="AC1557" s="87"/>
      <c r="AD1557" s="87"/>
      <c r="AE1557" s="87"/>
      <c r="AF1557" s="87"/>
      <c r="AG1557" s="87"/>
      <c r="AH1557" s="87"/>
      <c r="AI1557" s="87"/>
      <c r="AJ1557" s="87"/>
      <c r="AK1557" s="87"/>
      <c r="AL1557" s="87"/>
      <c r="AM1557" s="87"/>
      <c r="AN1557" s="87"/>
      <c r="AO1557" s="87"/>
      <c r="AP1557" s="87"/>
      <c r="AQ1557" s="87"/>
      <c r="AR1557" s="87"/>
      <c r="AS1557" s="87"/>
      <c r="AT1557" s="87"/>
      <c r="AU1557" s="87"/>
      <c r="AV1557" s="87"/>
      <c r="AW1557" s="87"/>
      <c r="AX1557" s="88"/>
      <c r="BC1557" s="89"/>
    </row>
    <row r="1558" spans="1:113" ht="12" customHeight="1">
      <c r="A1558" s="78"/>
      <c r="B1558" s="86"/>
      <c r="C1558" s="87"/>
      <c r="D1558" s="87"/>
      <c r="E1558" s="87"/>
      <c r="F1558" s="87"/>
      <c r="G1558" s="87"/>
      <c r="H1558" s="87"/>
      <c r="I1558" s="87"/>
      <c r="J1558" s="87"/>
      <c r="K1558" s="87"/>
      <c r="L1558" s="87"/>
      <c r="M1558" s="87"/>
      <c r="N1558" s="87"/>
      <c r="O1558" s="87"/>
      <c r="P1558" s="87"/>
      <c r="Q1558" s="87"/>
      <c r="R1558" s="87"/>
      <c r="S1558" s="87"/>
      <c r="T1558" s="87"/>
      <c r="U1558" s="87"/>
      <c r="V1558" s="87"/>
      <c r="W1558" s="87"/>
      <c r="X1558" s="87"/>
      <c r="Y1558" s="87"/>
      <c r="Z1558" s="87"/>
      <c r="AA1558" s="87"/>
      <c r="AB1558" s="87"/>
      <c r="AC1558" s="87"/>
      <c r="AD1558" s="87"/>
      <c r="AE1558" s="87"/>
      <c r="AF1558" s="87"/>
      <c r="AG1558" s="87"/>
      <c r="AH1558" s="87"/>
      <c r="AI1558" s="87"/>
      <c r="AJ1558" s="87"/>
      <c r="AK1558" s="87"/>
      <c r="AL1558" s="87"/>
      <c r="AM1558" s="87"/>
      <c r="AN1558" s="87"/>
      <c r="AO1558" s="87"/>
      <c r="AP1558" s="87"/>
      <c r="AQ1558" s="87"/>
      <c r="AR1558" s="87"/>
      <c r="AS1558" s="87"/>
      <c r="AT1558" s="87"/>
      <c r="AU1558" s="87"/>
      <c r="AV1558" s="87"/>
      <c r="AW1558" s="87"/>
      <c r="AX1558" s="88"/>
    </row>
    <row r="1559" spans="1:113" ht="12" customHeight="1">
      <c r="A1559" s="78"/>
      <c r="B1559" s="86"/>
      <c r="C1559" s="87"/>
      <c r="D1559" s="87"/>
      <c r="E1559" s="87"/>
      <c r="F1559" s="87"/>
      <c r="G1559" s="87"/>
      <c r="H1559" s="87"/>
      <c r="I1559" s="87"/>
      <c r="J1559" s="87"/>
      <c r="K1559" s="87"/>
      <c r="L1559" s="87"/>
      <c r="M1559" s="87"/>
      <c r="N1559" s="87"/>
      <c r="O1559" s="87"/>
      <c r="P1559" s="87"/>
      <c r="Q1559" s="87"/>
      <c r="R1559" s="87"/>
      <c r="S1559" s="87"/>
      <c r="T1559" s="87"/>
      <c r="U1559" s="87"/>
      <c r="V1559" s="87"/>
      <c r="W1559" s="87"/>
      <c r="X1559" s="87"/>
      <c r="Y1559" s="87"/>
      <c r="Z1559" s="87"/>
      <c r="AA1559" s="87"/>
      <c r="AB1559" s="87"/>
      <c r="AC1559" s="87"/>
      <c r="AD1559" s="87"/>
      <c r="AE1559" s="87"/>
      <c r="AF1559" s="87"/>
      <c r="AG1559" s="87"/>
      <c r="AH1559" s="87"/>
      <c r="AI1559" s="87"/>
      <c r="AJ1559" s="87"/>
      <c r="AK1559" s="87"/>
      <c r="AL1559" s="87"/>
      <c r="AM1559" s="87"/>
      <c r="AN1559" s="87"/>
      <c r="AO1559" s="87"/>
      <c r="AP1559" s="87"/>
      <c r="AQ1559" s="87"/>
      <c r="AR1559" s="87"/>
      <c r="AS1559" s="87"/>
      <c r="AT1559" s="87"/>
      <c r="AU1559" s="87"/>
      <c r="AV1559" s="87"/>
      <c r="AW1559" s="87"/>
      <c r="AX1559" s="88"/>
    </row>
    <row r="1560" spans="1:113" ht="12" customHeight="1">
      <c r="A1560" s="78"/>
      <c r="B1560" s="86"/>
      <c r="C1560" s="87"/>
      <c r="D1560" s="87"/>
      <c r="E1560" s="87"/>
      <c r="F1560" s="87"/>
      <c r="G1560" s="87"/>
      <c r="H1560" s="87"/>
      <c r="I1560" s="87"/>
      <c r="J1560" s="87"/>
      <c r="K1560" s="87"/>
      <c r="L1560" s="87"/>
      <c r="M1560" s="87"/>
      <c r="N1560" s="87"/>
      <c r="O1560" s="87"/>
      <c r="P1560" s="87"/>
      <c r="Q1560" s="87"/>
      <c r="R1560" s="87"/>
      <c r="S1560" s="87"/>
      <c r="T1560" s="87"/>
      <c r="U1560" s="87"/>
      <c r="V1560" s="87"/>
      <c r="W1560" s="87"/>
      <c r="X1560" s="87"/>
      <c r="Y1560" s="87"/>
      <c r="Z1560" s="87"/>
      <c r="AA1560" s="87"/>
      <c r="AB1560" s="87"/>
      <c r="AC1560" s="87"/>
      <c r="AD1560" s="87"/>
      <c r="AE1560" s="87"/>
      <c r="AF1560" s="87"/>
      <c r="AG1560" s="87"/>
      <c r="AH1560" s="87"/>
      <c r="AI1560" s="87"/>
      <c r="AJ1560" s="87"/>
      <c r="AK1560" s="87"/>
      <c r="AL1560" s="87"/>
      <c r="AM1560" s="87"/>
      <c r="AN1560" s="87"/>
      <c r="AO1560" s="87"/>
      <c r="AP1560" s="87"/>
      <c r="AQ1560" s="87"/>
      <c r="AR1560" s="87"/>
      <c r="AS1560" s="87"/>
      <c r="AT1560" s="87"/>
      <c r="AU1560" s="87"/>
      <c r="AV1560" s="87"/>
      <c r="AW1560" s="87"/>
      <c r="AX1560" s="88"/>
    </row>
    <row r="1561" spans="1:113" ht="15" thickBot="1">
      <c r="A1561" s="90"/>
      <c r="B1561" s="91"/>
      <c r="C1561" s="92"/>
      <c r="D1561" s="92"/>
      <c r="E1561" s="92"/>
      <c r="F1561" s="92"/>
      <c r="G1561" s="92"/>
      <c r="H1561" s="92"/>
      <c r="I1561" s="92"/>
      <c r="J1561" s="92"/>
      <c r="K1561" s="92"/>
      <c r="L1561" s="92"/>
      <c r="M1561" s="92"/>
      <c r="N1561" s="92"/>
      <c r="O1561" s="92"/>
      <c r="P1561" s="92"/>
      <c r="Q1561" s="92"/>
      <c r="R1561" s="92"/>
      <c r="S1561" s="92"/>
      <c r="T1561" s="92"/>
      <c r="U1561" s="92"/>
      <c r="V1561" s="92"/>
      <c r="W1561" s="92"/>
      <c r="X1561" s="92"/>
      <c r="Y1561" s="92"/>
      <c r="Z1561" s="92"/>
      <c r="AA1561" s="92"/>
      <c r="AB1561" s="92"/>
      <c r="AC1561" s="92"/>
      <c r="AD1561" s="92"/>
      <c r="AE1561" s="92"/>
      <c r="AF1561" s="92"/>
      <c r="AG1561" s="92"/>
      <c r="AH1561" s="92"/>
      <c r="AI1561" s="92"/>
      <c r="AJ1561" s="92"/>
      <c r="AK1561" s="92"/>
      <c r="AL1561" s="92"/>
      <c r="AM1561" s="92"/>
      <c r="AN1561" s="92"/>
      <c r="AO1561" s="92"/>
      <c r="AP1561" s="92"/>
      <c r="AQ1561" s="92"/>
      <c r="AR1561" s="92"/>
      <c r="AS1561" s="92"/>
      <c r="AT1561" s="92"/>
      <c r="AU1561" s="92"/>
      <c r="AV1561" s="92"/>
      <c r="AW1561" s="92"/>
      <c r="AX1561" s="93"/>
    </row>
    <row r="1562" spans="1:113">
      <c r="B1562" s="94"/>
    </row>
    <row r="1563" spans="1:113" ht="15" thickBot="1">
      <c r="A1563" s="81"/>
      <c r="B1563" s="80" t="s">
        <v>89</v>
      </c>
      <c r="C1563" s="78"/>
      <c r="D1563" s="78"/>
      <c r="E1563" s="78"/>
      <c r="F1563" s="78"/>
      <c r="G1563" s="78"/>
      <c r="H1563" s="78"/>
      <c r="I1563" s="78"/>
      <c r="J1563" s="78"/>
      <c r="K1563" s="78"/>
      <c r="L1563" s="79"/>
      <c r="M1563" s="79"/>
      <c r="N1563" s="79"/>
      <c r="O1563" s="79"/>
      <c r="P1563" s="78"/>
      <c r="Q1563" s="78"/>
      <c r="R1563" s="78"/>
      <c r="S1563" s="78"/>
      <c r="T1563" s="78"/>
      <c r="U1563" s="78"/>
      <c r="V1563" s="80"/>
      <c r="W1563" s="80"/>
      <c r="X1563" s="80"/>
      <c r="Y1563" s="80"/>
      <c r="Z1563" s="80"/>
      <c r="AA1563" s="80"/>
      <c r="AB1563" s="80"/>
      <c r="AC1563" s="80"/>
      <c r="AD1563" s="80"/>
      <c r="AE1563" s="80"/>
      <c r="AF1563" s="80"/>
      <c r="AG1563" s="80"/>
      <c r="AH1563" s="80"/>
      <c r="AI1563" s="80"/>
      <c r="AJ1563" s="80"/>
      <c r="AK1563" s="80"/>
      <c r="AL1563" s="80"/>
      <c r="AM1563" s="80"/>
      <c r="AN1563" s="80"/>
      <c r="AO1563" s="80"/>
      <c r="AP1563" s="80"/>
      <c r="AQ1563" s="80"/>
      <c r="AR1563" s="80"/>
      <c r="AS1563" s="80"/>
      <c r="AT1563" s="80"/>
      <c r="AU1563" s="80"/>
      <c r="AV1563" s="80"/>
      <c r="AW1563" s="80"/>
      <c r="AX1563" s="80"/>
      <c r="DI1563" s="71"/>
    </row>
    <row r="1564" spans="1:113" ht="14.25">
      <c r="A1564" s="78"/>
      <c r="B1564" s="82"/>
      <c r="C1564" s="77"/>
      <c r="D1564" s="77"/>
      <c r="E1564" s="77"/>
      <c r="F1564" s="77"/>
      <c r="G1564" s="77"/>
      <c r="H1564" s="77"/>
      <c r="I1564" s="77"/>
      <c r="J1564" s="77"/>
      <c r="K1564" s="77"/>
      <c r="L1564" s="83"/>
      <c r="M1564" s="83"/>
      <c r="N1564" s="83"/>
      <c r="O1564" s="83"/>
      <c r="P1564" s="77"/>
      <c r="Q1564" s="77"/>
      <c r="R1564" s="77"/>
      <c r="S1564" s="77"/>
      <c r="T1564" s="77"/>
      <c r="U1564" s="77"/>
      <c r="V1564" s="84"/>
      <c r="W1564" s="84"/>
      <c r="X1564" s="84"/>
      <c r="Y1564" s="84"/>
      <c r="Z1564" s="84"/>
      <c r="AA1564" s="84"/>
      <c r="AB1564" s="84"/>
      <c r="AC1564" s="84"/>
      <c r="AD1564" s="84"/>
      <c r="AE1564" s="84"/>
      <c r="AF1564" s="84"/>
      <c r="AG1564" s="84"/>
      <c r="AH1564" s="84"/>
      <c r="AI1564" s="84"/>
      <c r="AJ1564" s="84"/>
      <c r="AK1564" s="84"/>
      <c r="AL1564" s="84"/>
      <c r="AM1564" s="84"/>
      <c r="AN1564" s="84"/>
      <c r="AO1564" s="84"/>
      <c r="AP1564" s="84"/>
      <c r="AQ1564" s="84"/>
      <c r="AR1564" s="84"/>
      <c r="AS1564" s="84"/>
      <c r="AT1564" s="84"/>
      <c r="AU1564" s="84"/>
      <c r="AV1564" s="84"/>
      <c r="AW1564" s="84"/>
      <c r="AX1564" s="85"/>
    </row>
    <row r="1565" spans="1:113" ht="12" customHeight="1">
      <c r="A1565" s="78"/>
      <c r="B1565" s="86" t="s">
        <v>307</v>
      </c>
      <c r="C1565" s="87"/>
      <c r="D1565" s="87"/>
      <c r="E1565" s="87"/>
      <c r="F1565" s="87"/>
      <c r="G1565" s="87"/>
      <c r="H1565" s="87"/>
      <c r="I1565" s="87"/>
      <c r="J1565" s="87"/>
      <c r="K1565" s="87"/>
      <c r="L1565" s="87"/>
      <c r="M1565" s="87"/>
      <c r="N1565" s="87"/>
      <c r="O1565" s="87"/>
      <c r="P1565" s="87"/>
      <c r="Q1565" s="87"/>
      <c r="R1565" s="87"/>
      <c r="S1565" s="87"/>
      <c r="T1565" s="87"/>
      <c r="U1565" s="87"/>
      <c r="V1565" s="87"/>
      <c r="W1565" s="87"/>
      <c r="X1565" s="87"/>
      <c r="Y1565" s="87"/>
      <c r="Z1565" s="87"/>
      <c r="AA1565" s="87"/>
      <c r="AB1565" s="87"/>
      <c r="AC1565" s="87"/>
      <c r="AD1565" s="87"/>
      <c r="AE1565" s="87"/>
      <c r="AF1565" s="87"/>
      <c r="AG1565" s="87"/>
      <c r="AH1565" s="87"/>
      <c r="AI1565" s="87"/>
      <c r="AJ1565" s="87"/>
      <c r="AK1565" s="87"/>
      <c r="AL1565" s="87"/>
      <c r="AM1565" s="87"/>
      <c r="AN1565" s="87"/>
      <c r="AO1565" s="87"/>
      <c r="AP1565" s="87"/>
      <c r="AQ1565" s="87"/>
      <c r="AR1565" s="87"/>
      <c r="AS1565" s="87"/>
      <c r="AT1565" s="87"/>
      <c r="AU1565" s="87"/>
      <c r="AV1565" s="87"/>
      <c r="AW1565" s="87"/>
      <c r="AX1565" s="88"/>
    </row>
    <row r="1566" spans="1:113" ht="12" customHeight="1">
      <c r="A1566" s="78"/>
      <c r="B1566" s="86"/>
      <c r="C1566" s="87"/>
      <c r="D1566" s="87"/>
      <c r="E1566" s="87"/>
      <c r="F1566" s="87"/>
      <c r="G1566" s="87"/>
      <c r="H1566" s="87"/>
      <c r="I1566" s="87"/>
      <c r="J1566" s="87"/>
      <c r="K1566" s="87"/>
      <c r="L1566" s="87"/>
      <c r="M1566" s="87"/>
      <c r="N1566" s="87"/>
      <c r="O1566" s="87"/>
      <c r="P1566" s="87"/>
      <c r="Q1566" s="87"/>
      <c r="R1566" s="87"/>
      <c r="S1566" s="87"/>
      <c r="T1566" s="87"/>
      <c r="U1566" s="87"/>
      <c r="V1566" s="87"/>
      <c r="W1566" s="87"/>
      <c r="X1566" s="87"/>
      <c r="Y1566" s="87"/>
      <c r="Z1566" s="87"/>
      <c r="AA1566" s="87"/>
      <c r="AB1566" s="87"/>
      <c r="AC1566" s="87"/>
      <c r="AD1566" s="87"/>
      <c r="AE1566" s="87"/>
      <c r="AF1566" s="87"/>
      <c r="AG1566" s="87"/>
      <c r="AH1566" s="87"/>
      <c r="AI1566" s="87"/>
      <c r="AJ1566" s="87"/>
      <c r="AK1566" s="87"/>
      <c r="AL1566" s="87"/>
      <c r="AM1566" s="87"/>
      <c r="AN1566" s="87"/>
      <c r="AO1566" s="87"/>
      <c r="AP1566" s="87"/>
      <c r="AQ1566" s="87"/>
      <c r="AR1566" s="87"/>
      <c r="AS1566" s="87"/>
      <c r="AT1566" s="87"/>
      <c r="AU1566" s="87"/>
      <c r="AV1566" s="87"/>
      <c r="AW1566" s="87"/>
      <c r="AX1566" s="88"/>
    </row>
    <row r="1567" spans="1:113" ht="12" customHeight="1">
      <c r="A1567" s="78"/>
      <c r="B1567" s="86"/>
      <c r="C1567" s="87"/>
      <c r="D1567" s="87"/>
      <c r="E1567" s="87"/>
      <c r="F1567" s="87"/>
      <c r="G1567" s="87"/>
      <c r="H1567" s="87"/>
      <c r="I1567" s="87"/>
      <c r="J1567" s="87"/>
      <c r="K1567" s="87"/>
      <c r="L1567" s="87"/>
      <c r="M1567" s="87"/>
      <c r="N1567" s="87"/>
      <c r="O1567" s="87"/>
      <c r="P1567" s="87"/>
      <c r="Q1567" s="87"/>
      <c r="R1567" s="87"/>
      <c r="S1567" s="87"/>
      <c r="T1567" s="87"/>
      <c r="U1567" s="87"/>
      <c r="V1567" s="87"/>
      <c r="W1567" s="87"/>
      <c r="X1567" s="87"/>
      <c r="Y1567" s="87"/>
      <c r="Z1567" s="87"/>
      <c r="AA1567" s="87"/>
      <c r="AB1567" s="87"/>
      <c r="AC1567" s="87"/>
      <c r="AD1567" s="87"/>
      <c r="AE1567" s="87"/>
      <c r="AF1567" s="87"/>
      <c r="AG1567" s="87"/>
      <c r="AH1567" s="87"/>
      <c r="AI1567" s="87"/>
      <c r="AJ1567" s="87"/>
      <c r="AK1567" s="87"/>
      <c r="AL1567" s="87"/>
      <c r="AM1567" s="87"/>
      <c r="AN1567" s="87"/>
      <c r="AO1567" s="87"/>
      <c r="AP1567" s="87"/>
      <c r="AQ1567" s="87"/>
      <c r="AR1567" s="87"/>
      <c r="AS1567" s="87"/>
      <c r="AT1567" s="87"/>
      <c r="AU1567" s="87"/>
      <c r="AV1567" s="87"/>
      <c r="AW1567" s="87"/>
      <c r="AX1567" s="88"/>
    </row>
    <row r="1568" spans="1:113" ht="12" customHeight="1">
      <c r="A1568" s="78"/>
      <c r="B1568" s="86"/>
      <c r="C1568" s="87"/>
      <c r="D1568" s="87"/>
      <c r="E1568" s="87"/>
      <c r="F1568" s="87"/>
      <c r="G1568" s="87"/>
      <c r="H1568" s="87"/>
      <c r="I1568" s="87"/>
      <c r="J1568" s="87"/>
      <c r="K1568" s="87"/>
      <c r="L1568" s="87"/>
      <c r="M1568" s="87"/>
      <c r="N1568" s="87"/>
      <c r="O1568" s="87"/>
      <c r="P1568" s="87"/>
      <c r="Q1568" s="87"/>
      <c r="R1568" s="87"/>
      <c r="S1568" s="87"/>
      <c r="T1568" s="87"/>
      <c r="U1568" s="87"/>
      <c r="V1568" s="87"/>
      <c r="W1568" s="87"/>
      <c r="X1568" s="87"/>
      <c r="Y1568" s="87"/>
      <c r="Z1568" s="87"/>
      <c r="AA1568" s="87"/>
      <c r="AB1568" s="87"/>
      <c r="AC1568" s="87"/>
      <c r="AD1568" s="87"/>
      <c r="AE1568" s="87"/>
      <c r="AF1568" s="87"/>
      <c r="AG1568" s="87"/>
      <c r="AH1568" s="87"/>
      <c r="AI1568" s="87"/>
      <c r="AJ1568" s="87"/>
      <c r="AK1568" s="87"/>
      <c r="AL1568" s="87"/>
      <c r="AM1568" s="87"/>
      <c r="AN1568" s="87"/>
      <c r="AO1568" s="87"/>
      <c r="AP1568" s="87"/>
      <c r="AQ1568" s="87"/>
      <c r="AR1568" s="87"/>
      <c r="AS1568" s="87"/>
      <c r="AT1568" s="87"/>
      <c r="AU1568" s="87"/>
      <c r="AV1568" s="87"/>
      <c r="AW1568" s="87"/>
      <c r="AX1568" s="88"/>
      <c r="BC1568" s="89"/>
    </row>
    <row r="1569" spans="1:251" ht="12" customHeight="1">
      <c r="A1569" s="78"/>
      <c r="B1569" s="86"/>
      <c r="C1569" s="87"/>
      <c r="D1569" s="87"/>
      <c r="E1569" s="87"/>
      <c r="F1569" s="87"/>
      <c r="G1569" s="87"/>
      <c r="H1569" s="87"/>
      <c r="I1569" s="87"/>
      <c r="J1569" s="87"/>
      <c r="K1569" s="87"/>
      <c r="L1569" s="87"/>
      <c r="M1569" s="87"/>
      <c r="N1569" s="87"/>
      <c r="O1569" s="87"/>
      <c r="P1569" s="87"/>
      <c r="Q1569" s="87"/>
      <c r="R1569" s="87"/>
      <c r="S1569" s="87"/>
      <c r="T1569" s="87"/>
      <c r="U1569" s="87"/>
      <c r="V1569" s="87"/>
      <c r="W1569" s="87"/>
      <c r="X1569" s="87"/>
      <c r="Y1569" s="87"/>
      <c r="Z1569" s="87"/>
      <c r="AA1569" s="87"/>
      <c r="AB1569" s="87"/>
      <c r="AC1569" s="87"/>
      <c r="AD1569" s="87"/>
      <c r="AE1569" s="87"/>
      <c r="AF1569" s="87"/>
      <c r="AG1569" s="87"/>
      <c r="AH1569" s="87"/>
      <c r="AI1569" s="87"/>
      <c r="AJ1569" s="87"/>
      <c r="AK1569" s="87"/>
      <c r="AL1569" s="87"/>
      <c r="AM1569" s="87"/>
      <c r="AN1569" s="87"/>
      <c r="AO1569" s="87"/>
      <c r="AP1569" s="87"/>
      <c r="AQ1569" s="87"/>
      <c r="AR1569" s="87"/>
      <c r="AS1569" s="87"/>
      <c r="AT1569" s="87"/>
      <c r="AU1569" s="87"/>
      <c r="AV1569" s="87"/>
      <c r="AW1569" s="87"/>
      <c r="AX1569" s="88"/>
    </row>
    <row r="1570" spans="1:251" ht="12" customHeight="1">
      <c r="A1570" s="78"/>
      <c r="B1570" s="86"/>
      <c r="C1570" s="87"/>
      <c r="D1570" s="87"/>
      <c r="E1570" s="87"/>
      <c r="F1570" s="87"/>
      <c r="G1570" s="87"/>
      <c r="H1570" s="87"/>
      <c r="I1570" s="87"/>
      <c r="J1570" s="87"/>
      <c r="K1570" s="87"/>
      <c r="L1570" s="87"/>
      <c r="M1570" s="87"/>
      <c r="N1570" s="87"/>
      <c r="O1570" s="87"/>
      <c r="P1570" s="87"/>
      <c r="Q1570" s="87"/>
      <c r="R1570" s="87"/>
      <c r="S1570" s="87"/>
      <c r="T1570" s="87"/>
      <c r="U1570" s="87"/>
      <c r="V1570" s="87"/>
      <c r="W1570" s="87"/>
      <c r="X1570" s="87"/>
      <c r="Y1570" s="87"/>
      <c r="Z1570" s="87"/>
      <c r="AA1570" s="87"/>
      <c r="AB1570" s="87"/>
      <c r="AC1570" s="87"/>
      <c r="AD1570" s="87"/>
      <c r="AE1570" s="87"/>
      <c r="AF1570" s="87"/>
      <c r="AG1570" s="87"/>
      <c r="AH1570" s="87"/>
      <c r="AI1570" s="87"/>
      <c r="AJ1570" s="87"/>
      <c r="AK1570" s="87"/>
      <c r="AL1570" s="87"/>
      <c r="AM1570" s="87"/>
      <c r="AN1570" s="87"/>
      <c r="AO1570" s="87"/>
      <c r="AP1570" s="87"/>
      <c r="AQ1570" s="87"/>
      <c r="AR1570" s="87"/>
      <c r="AS1570" s="87"/>
      <c r="AT1570" s="87"/>
      <c r="AU1570" s="87"/>
      <c r="AV1570" s="87"/>
      <c r="AW1570" s="87"/>
      <c r="AX1570" s="88"/>
    </row>
    <row r="1571" spans="1:251" ht="12" customHeight="1">
      <c r="A1571" s="78"/>
      <c r="B1571" s="86"/>
      <c r="C1571" s="87"/>
      <c r="D1571" s="87"/>
      <c r="E1571" s="87"/>
      <c r="F1571" s="87"/>
      <c r="G1571" s="87"/>
      <c r="H1571" s="87"/>
      <c r="I1571" s="87"/>
      <c r="J1571" s="87"/>
      <c r="K1571" s="87"/>
      <c r="L1571" s="87"/>
      <c r="M1571" s="87"/>
      <c r="N1571" s="87"/>
      <c r="O1571" s="87"/>
      <c r="P1571" s="87"/>
      <c r="Q1571" s="87"/>
      <c r="R1571" s="87"/>
      <c r="S1571" s="87"/>
      <c r="T1571" s="87"/>
      <c r="U1571" s="87"/>
      <c r="V1571" s="87"/>
      <c r="W1571" s="87"/>
      <c r="X1571" s="87"/>
      <c r="Y1571" s="87"/>
      <c r="Z1571" s="87"/>
      <c r="AA1571" s="87"/>
      <c r="AB1571" s="87"/>
      <c r="AC1571" s="87"/>
      <c r="AD1571" s="87"/>
      <c r="AE1571" s="87"/>
      <c r="AF1571" s="87"/>
      <c r="AG1571" s="87"/>
      <c r="AH1571" s="87"/>
      <c r="AI1571" s="87"/>
      <c r="AJ1571" s="87"/>
      <c r="AK1571" s="87"/>
      <c r="AL1571" s="87"/>
      <c r="AM1571" s="87"/>
      <c r="AN1571" s="87"/>
      <c r="AO1571" s="87"/>
      <c r="AP1571" s="87"/>
      <c r="AQ1571" s="87"/>
      <c r="AR1571" s="87"/>
      <c r="AS1571" s="87"/>
      <c r="AT1571" s="87"/>
      <c r="AU1571" s="87"/>
      <c r="AV1571" s="87"/>
      <c r="AW1571" s="87"/>
      <c r="AX1571" s="88"/>
    </row>
    <row r="1572" spans="1:251" ht="15" thickBot="1">
      <c r="A1572" s="90"/>
      <c r="B1572" s="91"/>
      <c r="C1572" s="92"/>
      <c r="D1572" s="92"/>
      <c r="E1572" s="92"/>
      <c r="F1572" s="92"/>
      <c r="G1572" s="92"/>
      <c r="H1572" s="92"/>
      <c r="I1572" s="92"/>
      <c r="J1572" s="92"/>
      <c r="K1572" s="92"/>
      <c r="L1572" s="92"/>
      <c r="M1572" s="92"/>
      <c r="N1572" s="92"/>
      <c r="O1572" s="92"/>
      <c r="P1572" s="92"/>
      <c r="Q1572" s="92"/>
      <c r="R1572" s="92"/>
      <c r="S1572" s="92"/>
      <c r="T1572" s="92"/>
      <c r="U1572" s="92"/>
      <c r="V1572" s="92"/>
      <c r="W1572" s="92"/>
      <c r="X1572" s="92"/>
      <c r="Y1572" s="92"/>
      <c r="Z1572" s="92"/>
      <c r="AA1572" s="92"/>
      <c r="AB1572" s="92"/>
      <c r="AC1572" s="92"/>
      <c r="AD1572" s="92"/>
      <c r="AE1572" s="92"/>
      <c r="AF1572" s="92"/>
      <c r="AG1572" s="92"/>
      <c r="AH1572" s="92"/>
      <c r="AI1572" s="92"/>
      <c r="AJ1572" s="92"/>
      <c r="AK1572" s="92"/>
      <c r="AL1572" s="92"/>
      <c r="AM1572" s="92"/>
      <c r="AN1572" s="92"/>
      <c r="AO1572" s="92"/>
      <c r="AP1572" s="92"/>
      <c r="AQ1572" s="92"/>
      <c r="AR1572" s="92"/>
      <c r="AS1572" s="92"/>
      <c r="AT1572" s="92"/>
      <c r="AU1572" s="92"/>
      <c r="AV1572" s="92"/>
      <c r="AW1572" s="92"/>
      <c r="AX1572" s="93"/>
    </row>
    <row r="1573" spans="1:251">
      <c r="B1573" s="94"/>
    </row>
    <row r="1574" spans="1:251" ht="14.25">
      <c r="B1574" s="80" t="s">
        <v>91</v>
      </c>
      <c r="C1574" s="78"/>
      <c r="D1574" s="78"/>
      <c r="E1574" s="78"/>
      <c r="F1574" s="78"/>
      <c r="G1574" s="78"/>
      <c r="H1574" s="78"/>
      <c r="I1574" s="78"/>
      <c r="J1574" s="78"/>
      <c r="K1574" s="78"/>
      <c r="L1574" s="79"/>
      <c r="M1574" s="79"/>
      <c r="N1574" s="79"/>
      <c r="O1574" s="79"/>
      <c r="P1574" s="78"/>
      <c r="Q1574" s="78"/>
      <c r="R1574" s="78"/>
      <c r="S1574" s="78"/>
      <c r="T1574" s="78"/>
      <c r="U1574" s="78"/>
      <c r="V1574" s="80"/>
      <c r="W1574" s="80"/>
      <c r="X1574" s="80"/>
      <c r="Y1574" s="80"/>
      <c r="Z1574" s="80"/>
      <c r="AA1574" s="80"/>
      <c r="AB1574" s="80"/>
      <c r="AC1574" s="80"/>
      <c r="AD1574" s="80"/>
      <c r="AE1574" s="80"/>
      <c r="AF1574" s="80"/>
      <c r="AG1574" s="80"/>
      <c r="AH1574" s="80"/>
      <c r="AI1574" s="80"/>
      <c r="AJ1574" s="80"/>
      <c r="AK1574" s="80"/>
      <c r="AL1574" s="80"/>
      <c r="AM1574" s="80"/>
      <c r="AN1574" s="80"/>
      <c r="AO1574" s="80"/>
      <c r="AP1574" s="80"/>
      <c r="AQ1574" s="80"/>
      <c r="AR1574" s="80"/>
      <c r="AS1574" s="80"/>
      <c r="AT1574" s="80"/>
      <c r="AU1574" s="80"/>
      <c r="AV1574" s="80"/>
      <c r="AW1574" s="80"/>
      <c r="AX1574" s="80"/>
    </row>
    <row r="1575" spans="1:251" ht="15" thickBot="1">
      <c r="B1575" s="78"/>
      <c r="C1575" s="78"/>
      <c r="D1575" s="78"/>
      <c r="E1575" s="78"/>
      <c r="F1575" s="78"/>
      <c r="G1575" s="78"/>
      <c r="H1575" s="78"/>
      <c r="I1575" s="78"/>
      <c r="J1575" s="78"/>
      <c r="K1575" s="78"/>
      <c r="L1575" s="79"/>
      <c r="M1575" s="79"/>
      <c r="N1575" s="79"/>
      <c r="O1575" s="79"/>
      <c r="P1575" s="78"/>
      <c r="Q1575" s="78"/>
      <c r="R1575" s="78"/>
      <c r="S1575" s="78"/>
      <c r="T1575" s="78"/>
      <c r="U1575" s="78"/>
      <c r="V1575" s="80"/>
      <c r="W1575" s="80"/>
      <c r="X1575" s="80"/>
      <c r="Y1575" s="80"/>
      <c r="Z1575" s="80"/>
      <c r="AA1575" s="80"/>
      <c r="AB1575" s="80"/>
      <c r="AC1575" s="80"/>
      <c r="AD1575" s="80"/>
      <c r="AE1575" s="80"/>
      <c r="AF1575" s="80"/>
      <c r="AG1575" s="80"/>
      <c r="AH1575" s="80"/>
      <c r="AI1575" s="80"/>
      <c r="AJ1575" s="80"/>
      <c r="AK1575" s="80"/>
      <c r="AL1575" s="80"/>
      <c r="AM1575" s="80"/>
      <c r="AN1575" s="80"/>
      <c r="AO1575" s="80"/>
      <c r="AP1575" s="80"/>
      <c r="AQ1575" s="80"/>
      <c r="AR1575" s="80"/>
      <c r="AS1575" s="80"/>
      <c r="AT1575" s="80"/>
      <c r="AU1575" s="80"/>
      <c r="AV1575" s="80"/>
      <c r="AW1575" s="80"/>
      <c r="AX1575" s="95" t="s">
        <v>92</v>
      </c>
    </row>
    <row r="1576" spans="1:251" s="89" customFormat="1" ht="13.5" customHeight="1">
      <c r="A1576" s="78"/>
      <c r="B1576" s="96" t="s">
        <v>93</v>
      </c>
      <c r="C1576" s="97"/>
      <c r="D1576" s="97"/>
      <c r="E1576" s="97"/>
      <c r="F1576" s="97"/>
      <c r="G1576" s="97"/>
      <c r="H1576" s="97"/>
      <c r="I1576" s="97"/>
      <c r="J1576" s="97"/>
      <c r="K1576" s="97"/>
      <c r="L1576" s="97"/>
      <c r="M1576" s="97"/>
      <c r="N1576" s="97"/>
      <c r="O1576" s="97"/>
      <c r="P1576" s="97"/>
      <c r="Q1576" s="97"/>
      <c r="R1576" s="97"/>
      <c r="S1576" s="97"/>
      <c r="T1576" s="97"/>
      <c r="U1576" s="97"/>
      <c r="V1576" s="97"/>
      <c r="W1576" s="97"/>
      <c r="X1576" s="97"/>
      <c r="Y1576" s="97"/>
      <c r="Z1576" s="98"/>
      <c r="AA1576" s="99" t="s">
        <v>94</v>
      </c>
      <c r="AB1576" s="97"/>
      <c r="AC1576" s="97"/>
      <c r="AD1576" s="97"/>
      <c r="AE1576" s="97"/>
      <c r="AF1576" s="97"/>
      <c r="AG1576" s="97"/>
      <c r="AH1576" s="97"/>
      <c r="AI1576" s="98"/>
      <c r="AJ1576" s="99" t="s">
        <v>95</v>
      </c>
      <c r="AK1576" s="97"/>
      <c r="AL1576" s="97"/>
      <c r="AM1576" s="97"/>
      <c r="AN1576" s="97"/>
      <c r="AO1576" s="97"/>
      <c r="AP1576" s="97"/>
      <c r="AQ1576" s="97"/>
      <c r="AR1576" s="98"/>
      <c r="AS1576" s="99" t="s">
        <v>96</v>
      </c>
      <c r="AT1576" s="97"/>
      <c r="AU1576" s="97"/>
      <c r="AV1576" s="97"/>
      <c r="AW1576" s="97"/>
      <c r="AX1576" s="100"/>
      <c r="AY1576" s="65"/>
      <c r="AZ1576" s="65"/>
      <c r="BA1576" s="65"/>
      <c r="BB1576" s="65"/>
      <c r="BC1576" s="65"/>
      <c r="BD1576" s="65"/>
      <c r="BE1576" s="65"/>
      <c r="BF1576" s="65"/>
      <c r="BG1576" s="65"/>
      <c r="BH1576" s="65"/>
      <c r="BI1576" s="65"/>
      <c r="BJ1576" s="65"/>
      <c r="BK1576" s="65"/>
      <c r="BL1576" s="65"/>
      <c r="BM1576" s="65"/>
      <c r="BN1576" s="65"/>
      <c r="BO1576" s="65"/>
      <c r="BP1576" s="65"/>
      <c r="BQ1576" s="65"/>
      <c r="BR1576" s="65"/>
      <c r="BS1576" s="65"/>
      <c r="BT1576" s="65"/>
      <c r="BU1576" s="65"/>
      <c r="BV1576" s="65"/>
      <c r="BW1576" s="65"/>
      <c r="BX1576" s="65"/>
      <c r="BY1576" s="65"/>
      <c r="BZ1576" s="65"/>
      <c r="CA1576" s="65"/>
      <c r="CB1576" s="65"/>
      <c r="CC1576" s="65"/>
      <c r="CD1576" s="65"/>
      <c r="CE1576" s="65"/>
      <c r="CF1576" s="65"/>
      <c r="CG1576" s="65"/>
      <c r="CH1576" s="65"/>
      <c r="CI1576" s="65"/>
      <c r="CJ1576" s="65"/>
      <c r="CK1576" s="65"/>
      <c r="CL1576" s="65"/>
      <c r="CM1576" s="65"/>
      <c r="CN1576" s="65"/>
      <c r="CO1576" s="65"/>
      <c r="CP1576" s="65"/>
      <c r="CQ1576" s="65"/>
      <c r="CR1576" s="65"/>
      <c r="CS1576" s="65"/>
      <c r="CT1576" s="65"/>
      <c r="CU1576" s="65"/>
      <c r="CV1576" s="65"/>
      <c r="CW1576" s="65"/>
      <c r="CX1576" s="65"/>
      <c r="CY1576" s="65"/>
      <c r="CZ1576" s="65"/>
      <c r="DA1576" s="65"/>
      <c r="DB1576" s="65"/>
      <c r="DC1576" s="65"/>
      <c r="DD1576" s="65"/>
      <c r="DE1576" s="65"/>
      <c r="DF1576" s="65"/>
      <c r="DG1576" s="65"/>
      <c r="DH1576" s="65"/>
      <c r="DI1576" s="65"/>
      <c r="DJ1576" s="65"/>
      <c r="DK1576" s="65"/>
      <c r="DL1576" s="65"/>
      <c r="DM1576" s="65"/>
      <c r="DN1576" s="65"/>
      <c r="DO1576" s="65"/>
      <c r="DP1576" s="65"/>
      <c r="DQ1576" s="65"/>
      <c r="DR1576" s="65"/>
      <c r="DS1576" s="65"/>
      <c r="DT1576" s="65"/>
      <c r="DU1576" s="65"/>
      <c r="DV1576" s="65"/>
      <c r="DW1576" s="65"/>
      <c r="DX1576" s="65"/>
      <c r="DY1576" s="65"/>
      <c r="DZ1576" s="65"/>
      <c r="EA1576" s="65"/>
      <c r="EB1576" s="65"/>
      <c r="EC1576" s="65"/>
      <c r="ED1576" s="65"/>
      <c r="EE1576" s="65"/>
      <c r="EF1576" s="65"/>
      <c r="EG1576" s="65"/>
      <c r="EH1576" s="65"/>
      <c r="EI1576" s="65"/>
      <c r="EJ1576" s="65"/>
      <c r="EK1576" s="65"/>
      <c r="EL1576" s="65"/>
      <c r="EM1576" s="65"/>
      <c r="EN1576" s="65"/>
      <c r="EO1576" s="65"/>
      <c r="EP1576" s="65"/>
      <c r="EQ1576" s="65"/>
      <c r="ER1576" s="65"/>
      <c r="ES1576" s="65"/>
      <c r="ET1576" s="65"/>
      <c r="EU1576" s="65"/>
      <c r="EV1576" s="65"/>
      <c r="EW1576" s="65"/>
      <c r="EX1576" s="65"/>
      <c r="EY1576" s="65"/>
      <c r="EZ1576" s="65"/>
      <c r="FA1576" s="65"/>
      <c r="FB1576" s="65"/>
      <c r="FC1576" s="65"/>
      <c r="FD1576" s="65"/>
      <c r="FE1576" s="65"/>
      <c r="FF1576" s="65"/>
      <c r="FG1576" s="65"/>
      <c r="FH1576" s="65"/>
      <c r="FI1576" s="65"/>
      <c r="FJ1576" s="65"/>
      <c r="FK1576" s="65"/>
      <c r="FL1576" s="65"/>
      <c r="FM1576" s="65"/>
      <c r="FN1576" s="65"/>
      <c r="FO1576" s="65"/>
      <c r="FP1576" s="65"/>
      <c r="FQ1576" s="65"/>
      <c r="FR1576" s="65"/>
      <c r="FS1576" s="65"/>
      <c r="FT1576" s="65"/>
      <c r="FU1576" s="65"/>
      <c r="FV1576" s="65"/>
      <c r="FW1576" s="65"/>
      <c r="FX1576" s="65"/>
      <c r="FY1576" s="65"/>
      <c r="FZ1576" s="65"/>
      <c r="GA1576" s="65"/>
      <c r="GB1576" s="65"/>
      <c r="GC1576" s="65"/>
      <c r="GD1576" s="65"/>
      <c r="GE1576" s="65"/>
      <c r="GF1576" s="65"/>
      <c r="GG1576" s="65"/>
      <c r="GH1576" s="65"/>
      <c r="GI1576" s="65"/>
      <c r="GJ1576" s="65"/>
      <c r="GK1576" s="65"/>
      <c r="GL1576" s="65"/>
      <c r="GM1576" s="65"/>
      <c r="GN1576" s="65"/>
      <c r="GO1576" s="65"/>
      <c r="GP1576" s="65"/>
      <c r="GQ1576" s="65"/>
      <c r="GR1576" s="65"/>
      <c r="GS1576" s="65"/>
      <c r="GT1576" s="65"/>
      <c r="GU1576" s="65"/>
      <c r="GV1576" s="65"/>
      <c r="GW1576" s="65"/>
      <c r="GX1576" s="65"/>
      <c r="GY1576" s="65"/>
      <c r="GZ1576" s="65"/>
      <c r="HA1576" s="65"/>
      <c r="HB1576" s="65"/>
      <c r="HC1576" s="65"/>
      <c r="HD1576" s="65"/>
      <c r="HE1576" s="65"/>
      <c r="HF1576" s="65"/>
      <c r="HG1576" s="65"/>
      <c r="HH1576" s="65"/>
      <c r="HI1576" s="65"/>
      <c r="HJ1576" s="65"/>
      <c r="HK1576" s="65"/>
      <c r="HL1576" s="65"/>
      <c r="HM1576" s="65"/>
      <c r="HN1576" s="65"/>
      <c r="HO1576" s="65"/>
      <c r="HP1576" s="65"/>
      <c r="HQ1576" s="65"/>
      <c r="HR1576" s="65"/>
      <c r="HS1576" s="65"/>
      <c r="HT1576" s="65"/>
      <c r="HU1576" s="65"/>
      <c r="HV1576" s="65"/>
      <c r="HW1576" s="65"/>
      <c r="HX1576" s="65"/>
      <c r="HY1576" s="65"/>
      <c r="HZ1576" s="65"/>
      <c r="IA1576" s="65"/>
      <c r="IB1576" s="65"/>
      <c r="IC1576" s="65"/>
      <c r="ID1576" s="65"/>
      <c r="IE1576" s="65"/>
      <c r="IF1576" s="65"/>
      <c r="IG1576" s="65"/>
      <c r="IH1576" s="65"/>
      <c r="II1576" s="65"/>
      <c r="IJ1576" s="65"/>
      <c r="IK1576" s="65"/>
      <c r="IL1576" s="65"/>
      <c r="IM1576" s="65"/>
      <c r="IN1576" s="65"/>
      <c r="IO1576" s="65"/>
      <c r="IP1576" s="65"/>
      <c r="IQ1576" s="65"/>
    </row>
    <row r="1577" spans="1:251" s="89" customFormat="1" ht="13.5">
      <c r="A1577" s="78"/>
      <c r="B1577" s="101"/>
      <c r="C1577" s="102"/>
      <c r="D1577" s="102"/>
      <c r="E1577" s="102"/>
      <c r="F1577" s="102"/>
      <c r="G1577" s="102"/>
      <c r="H1577" s="102"/>
      <c r="I1577" s="102"/>
      <c r="J1577" s="102"/>
      <c r="K1577" s="102"/>
      <c r="L1577" s="102"/>
      <c r="M1577" s="102"/>
      <c r="N1577" s="102"/>
      <c r="O1577" s="102"/>
      <c r="P1577" s="102"/>
      <c r="Q1577" s="102"/>
      <c r="R1577" s="102"/>
      <c r="S1577" s="102"/>
      <c r="T1577" s="102"/>
      <c r="U1577" s="102"/>
      <c r="V1577" s="102"/>
      <c r="W1577" s="102"/>
      <c r="X1577" s="102"/>
      <c r="Y1577" s="102"/>
      <c r="Z1577" s="103"/>
      <c r="AA1577" s="104"/>
      <c r="AB1577" s="102"/>
      <c r="AC1577" s="102"/>
      <c r="AD1577" s="102"/>
      <c r="AE1577" s="102"/>
      <c r="AF1577" s="102"/>
      <c r="AG1577" s="102"/>
      <c r="AH1577" s="102"/>
      <c r="AI1577" s="103"/>
      <c r="AJ1577" s="104"/>
      <c r="AK1577" s="102"/>
      <c r="AL1577" s="102"/>
      <c r="AM1577" s="102"/>
      <c r="AN1577" s="102"/>
      <c r="AO1577" s="102"/>
      <c r="AP1577" s="102"/>
      <c r="AQ1577" s="102"/>
      <c r="AR1577" s="103"/>
      <c r="AS1577" s="104"/>
      <c r="AT1577" s="102"/>
      <c r="AU1577" s="102"/>
      <c r="AV1577" s="102"/>
      <c r="AW1577" s="102"/>
      <c r="AX1577" s="105"/>
      <c r="AY1577" s="65"/>
      <c r="AZ1577" s="65"/>
      <c r="BA1577" s="65"/>
      <c r="BB1577" s="106"/>
      <c r="BC1577" s="107"/>
      <c r="BE1577" s="65"/>
      <c r="BF1577" s="65"/>
      <c r="BG1577" s="65"/>
      <c r="BH1577" s="65"/>
      <c r="BI1577" s="65"/>
      <c r="BJ1577" s="65"/>
      <c r="BK1577" s="65"/>
      <c r="BL1577" s="65"/>
      <c r="BM1577" s="65"/>
      <c r="BN1577" s="65"/>
      <c r="BO1577" s="65"/>
      <c r="BP1577" s="65"/>
      <c r="BQ1577" s="65"/>
      <c r="BR1577" s="65"/>
      <c r="BS1577" s="65"/>
      <c r="BT1577" s="65"/>
      <c r="BU1577" s="65"/>
      <c r="BV1577" s="65"/>
      <c r="BW1577" s="65"/>
      <c r="BX1577" s="65"/>
      <c r="BY1577" s="65"/>
      <c r="BZ1577" s="65"/>
      <c r="CA1577" s="65"/>
      <c r="CB1577" s="65"/>
      <c r="CC1577" s="65"/>
      <c r="CD1577" s="65"/>
      <c r="CE1577" s="65"/>
      <c r="CF1577" s="65"/>
      <c r="CG1577" s="65"/>
      <c r="CH1577" s="65"/>
      <c r="CI1577" s="65"/>
      <c r="CJ1577" s="65"/>
      <c r="CK1577" s="65"/>
      <c r="CL1577" s="65"/>
      <c r="CM1577" s="65"/>
      <c r="CN1577" s="65"/>
      <c r="CO1577" s="65"/>
      <c r="CP1577" s="65"/>
      <c r="CQ1577" s="65"/>
      <c r="CR1577" s="65"/>
      <c r="CS1577" s="65"/>
      <c r="CT1577" s="65"/>
      <c r="CU1577" s="65"/>
      <c r="CV1577" s="65"/>
      <c r="CW1577" s="65"/>
      <c r="CX1577" s="65"/>
      <c r="CY1577" s="65"/>
      <c r="CZ1577" s="65"/>
      <c r="DA1577" s="65"/>
      <c r="DB1577" s="65"/>
      <c r="DC1577" s="65"/>
      <c r="DD1577" s="65"/>
      <c r="DE1577" s="65"/>
      <c r="DF1577" s="65"/>
      <c r="DG1577" s="65"/>
      <c r="DH1577" s="65"/>
      <c r="DI1577" s="65"/>
      <c r="DJ1577" s="65"/>
      <c r="DK1577" s="65"/>
      <c r="DL1577" s="65"/>
      <c r="DM1577" s="65"/>
      <c r="DN1577" s="65"/>
      <c r="DO1577" s="65"/>
      <c r="DP1577" s="65"/>
      <c r="DQ1577" s="65"/>
      <c r="DR1577" s="65"/>
      <c r="DS1577" s="65"/>
      <c r="DT1577" s="65"/>
      <c r="DU1577" s="65"/>
      <c r="DV1577" s="65"/>
      <c r="DW1577" s="65"/>
      <c r="DX1577" s="65"/>
      <c r="DY1577" s="65"/>
      <c r="DZ1577" s="65"/>
      <c r="EA1577" s="65"/>
      <c r="EB1577" s="65"/>
      <c r="EC1577" s="65"/>
      <c r="ED1577" s="65"/>
      <c r="EE1577" s="65"/>
      <c r="EF1577" s="65"/>
      <c r="EG1577" s="65"/>
      <c r="EH1577" s="65"/>
      <c r="EI1577" s="65"/>
      <c r="EJ1577" s="65"/>
      <c r="EK1577" s="65"/>
      <c r="EL1577" s="65"/>
      <c r="EM1577" s="65"/>
      <c r="EN1577" s="65"/>
      <c r="EO1577" s="65"/>
      <c r="EP1577" s="65"/>
      <c r="EQ1577" s="65"/>
      <c r="ER1577" s="65"/>
      <c r="ES1577" s="65"/>
      <c r="ET1577" s="65"/>
      <c r="EU1577" s="65"/>
      <c r="EV1577" s="65"/>
      <c r="EW1577" s="65"/>
      <c r="EX1577" s="65"/>
      <c r="EY1577" s="65"/>
      <c r="EZ1577" s="65"/>
      <c r="FA1577" s="65"/>
      <c r="FB1577" s="65"/>
      <c r="FC1577" s="65"/>
      <c r="FD1577" s="65"/>
      <c r="FE1577" s="65"/>
      <c r="FF1577" s="65"/>
      <c r="FG1577" s="65"/>
      <c r="FH1577" s="65"/>
      <c r="FI1577" s="65"/>
      <c r="FJ1577" s="65"/>
      <c r="FK1577" s="65"/>
      <c r="FL1577" s="65"/>
      <c r="FM1577" s="65"/>
      <c r="FN1577" s="65"/>
      <c r="FO1577" s="65"/>
      <c r="FP1577" s="65"/>
      <c r="FQ1577" s="65"/>
      <c r="FR1577" s="65"/>
      <c r="FS1577" s="65"/>
      <c r="FT1577" s="65"/>
      <c r="FU1577" s="65"/>
      <c r="FV1577" s="65"/>
      <c r="FW1577" s="65"/>
      <c r="FX1577" s="65"/>
      <c r="FY1577" s="65"/>
      <c r="FZ1577" s="65"/>
      <c r="GA1577" s="65"/>
      <c r="GB1577" s="65"/>
      <c r="GC1577" s="65"/>
      <c r="GD1577" s="65"/>
      <c r="GE1577" s="65"/>
      <c r="GF1577" s="65"/>
      <c r="GG1577" s="65"/>
      <c r="GH1577" s="65"/>
      <c r="GI1577" s="65"/>
      <c r="GJ1577" s="65"/>
      <c r="GK1577" s="65"/>
      <c r="GL1577" s="65"/>
      <c r="GM1577" s="65"/>
      <c r="GN1577" s="65"/>
      <c r="GO1577" s="65"/>
      <c r="GP1577" s="65"/>
      <c r="GQ1577" s="65"/>
      <c r="GR1577" s="65"/>
      <c r="GS1577" s="65"/>
      <c r="GT1577" s="65"/>
      <c r="GU1577" s="65"/>
      <c r="GV1577" s="65"/>
      <c r="GW1577" s="65"/>
      <c r="GX1577" s="65"/>
      <c r="GY1577" s="65"/>
      <c r="GZ1577" s="65"/>
      <c r="HA1577" s="65"/>
      <c r="HB1577" s="65"/>
      <c r="HC1577" s="65"/>
      <c r="HD1577" s="65"/>
      <c r="HE1577" s="65"/>
      <c r="HF1577" s="65"/>
      <c r="HG1577" s="65"/>
      <c r="HH1577" s="65"/>
      <c r="HI1577" s="65"/>
      <c r="HJ1577" s="65"/>
      <c r="HK1577" s="65"/>
      <c r="HL1577" s="65"/>
      <c r="HM1577" s="65"/>
      <c r="HN1577" s="65"/>
      <c r="HO1577" s="65"/>
      <c r="HP1577" s="65"/>
      <c r="HQ1577" s="65"/>
      <c r="HR1577" s="65"/>
      <c r="HS1577" s="65"/>
      <c r="HT1577" s="65"/>
      <c r="HU1577" s="65"/>
      <c r="HV1577" s="65"/>
      <c r="HW1577" s="65"/>
      <c r="HX1577" s="65"/>
      <c r="HY1577" s="65"/>
      <c r="HZ1577" s="65"/>
      <c r="IA1577" s="65"/>
      <c r="IB1577" s="65"/>
      <c r="IC1577" s="65"/>
      <c r="ID1577" s="65"/>
      <c r="IE1577" s="65"/>
      <c r="IF1577" s="65"/>
      <c r="IG1577" s="65"/>
      <c r="IH1577" s="65"/>
      <c r="II1577" s="65"/>
      <c r="IJ1577" s="65"/>
      <c r="IK1577" s="65"/>
      <c r="IL1577" s="65"/>
      <c r="IM1577" s="65"/>
      <c r="IN1577" s="65"/>
      <c r="IO1577" s="65"/>
      <c r="IP1577" s="65"/>
      <c r="IQ1577" s="65"/>
    </row>
    <row r="1578" spans="1:251" s="89" customFormat="1" ht="18.75" customHeight="1">
      <c r="A1578" s="78"/>
      <c r="B1578" s="108"/>
      <c r="C1578" s="109" t="s">
        <v>308</v>
      </c>
      <c r="D1578" s="110"/>
      <c r="E1578" s="110"/>
      <c r="F1578" s="110"/>
      <c r="G1578" s="110"/>
      <c r="H1578" s="110"/>
      <c r="I1578" s="110"/>
      <c r="J1578" s="110"/>
      <c r="K1578" s="110"/>
      <c r="L1578" s="110"/>
      <c r="M1578" s="110"/>
      <c r="N1578" s="110"/>
      <c r="O1578" s="110"/>
      <c r="P1578" s="110"/>
      <c r="Q1578" s="110"/>
      <c r="R1578" s="110"/>
      <c r="S1578" s="110"/>
      <c r="T1578" s="110"/>
      <c r="U1578" s="110"/>
      <c r="V1578" s="110"/>
      <c r="W1578" s="110"/>
      <c r="X1578" s="110"/>
      <c r="Y1578" s="110"/>
      <c r="Z1578" s="111"/>
      <c r="AA1578" s="112">
        <v>52298</v>
      </c>
      <c r="AB1578" s="113"/>
      <c r="AC1578" s="113"/>
      <c r="AD1578" s="113"/>
      <c r="AE1578" s="113"/>
      <c r="AF1578" s="113"/>
      <c r="AG1578" s="113"/>
      <c r="AH1578" s="113"/>
      <c r="AI1578" s="114"/>
      <c r="AJ1578" s="112">
        <v>59448</v>
      </c>
      <c r="AK1578" s="113"/>
      <c r="AL1578" s="113"/>
      <c r="AM1578" s="113"/>
      <c r="AN1578" s="113"/>
      <c r="AO1578" s="113"/>
      <c r="AP1578" s="113"/>
      <c r="AQ1578" s="113"/>
      <c r="AR1578" s="114"/>
      <c r="AS1578" s="115"/>
      <c r="AT1578" s="116"/>
      <c r="AU1578" s="116"/>
      <c r="AV1578" s="116"/>
      <c r="AW1578" s="116"/>
      <c r="AX1578" s="117"/>
      <c r="AY1578" s="65"/>
      <c r="AZ1578" s="65"/>
      <c r="BA1578" s="65"/>
      <c r="BB1578" s="65"/>
      <c r="BC1578" s="65"/>
      <c r="BD1578" s="65"/>
      <c r="BE1578" s="65"/>
      <c r="BF1578" s="65"/>
      <c r="BG1578" s="65"/>
      <c r="BH1578" s="65"/>
      <c r="BI1578" s="65"/>
      <c r="BJ1578" s="65"/>
      <c r="BK1578" s="65"/>
      <c r="BL1578" s="65"/>
      <c r="BM1578" s="65"/>
      <c r="BN1578" s="65"/>
      <c r="BO1578" s="65"/>
      <c r="BP1578" s="65"/>
      <c r="BQ1578" s="65"/>
      <c r="BR1578" s="65"/>
      <c r="BS1578" s="65"/>
      <c r="BT1578" s="65"/>
      <c r="BU1578" s="65"/>
      <c r="BV1578" s="65"/>
      <c r="BW1578" s="65"/>
      <c r="BX1578" s="65"/>
      <c r="BY1578" s="65"/>
      <c r="BZ1578" s="65"/>
      <c r="CA1578" s="65"/>
      <c r="CB1578" s="65"/>
      <c r="CC1578" s="65"/>
      <c r="CD1578" s="65"/>
      <c r="CE1578" s="65"/>
      <c r="CF1578" s="65"/>
      <c r="CG1578" s="65"/>
      <c r="CH1578" s="65"/>
      <c r="CI1578" s="65"/>
      <c r="CJ1578" s="65"/>
      <c r="CK1578" s="65"/>
      <c r="CL1578" s="65"/>
      <c r="CM1578" s="65"/>
      <c r="CN1578" s="65"/>
      <c r="CO1578" s="65"/>
      <c r="CP1578" s="65"/>
      <c r="CQ1578" s="65"/>
      <c r="CR1578" s="65"/>
      <c r="CS1578" s="65"/>
      <c r="CT1578" s="65"/>
      <c r="CU1578" s="65"/>
      <c r="CV1578" s="65"/>
      <c r="CW1578" s="65"/>
      <c r="CX1578" s="65"/>
      <c r="CY1578" s="65"/>
      <c r="CZ1578" s="65"/>
      <c r="DA1578" s="65"/>
      <c r="DB1578" s="65"/>
      <c r="DC1578" s="65"/>
      <c r="DD1578" s="65"/>
      <c r="DE1578" s="65"/>
      <c r="DF1578" s="65"/>
      <c r="DG1578" s="65"/>
      <c r="DH1578" s="65"/>
      <c r="DI1578" s="65"/>
      <c r="DJ1578" s="65"/>
      <c r="DK1578" s="65"/>
      <c r="DL1578" s="65"/>
      <c r="DM1578" s="65"/>
      <c r="DN1578" s="65"/>
      <c r="DO1578" s="65"/>
      <c r="DP1578" s="65"/>
      <c r="DQ1578" s="65"/>
      <c r="DR1578" s="65"/>
      <c r="DS1578" s="65"/>
      <c r="DT1578" s="65"/>
      <c r="DU1578" s="65"/>
      <c r="DV1578" s="65"/>
      <c r="DW1578" s="65"/>
      <c r="DX1578" s="65"/>
      <c r="DY1578" s="65"/>
      <c r="DZ1578" s="65"/>
      <c r="EA1578" s="65"/>
      <c r="EB1578" s="65"/>
      <c r="EC1578" s="65"/>
      <c r="ED1578" s="65"/>
      <c r="EE1578" s="65"/>
      <c r="EF1578" s="65"/>
      <c r="EG1578" s="65"/>
      <c r="EH1578" s="65"/>
      <c r="EI1578" s="65"/>
      <c r="EJ1578" s="65"/>
      <c r="EK1578" s="65"/>
      <c r="EL1578" s="65"/>
      <c r="EM1578" s="65"/>
      <c r="EN1578" s="65"/>
      <c r="EO1578" s="65"/>
      <c r="EP1578" s="65"/>
      <c r="EQ1578" s="65"/>
      <c r="ER1578" s="65"/>
      <c r="ES1578" s="65"/>
      <c r="ET1578" s="65"/>
      <c r="EU1578" s="65"/>
      <c r="EV1578" s="65"/>
      <c r="EW1578" s="65"/>
      <c r="EX1578" s="65"/>
      <c r="EY1578" s="65"/>
      <c r="EZ1578" s="65"/>
      <c r="FA1578" s="65"/>
      <c r="FB1578" s="65"/>
      <c r="FC1578" s="65"/>
      <c r="FD1578" s="65"/>
      <c r="FE1578" s="65"/>
      <c r="FF1578" s="65"/>
      <c r="FG1578" s="65"/>
      <c r="FH1578" s="65"/>
      <c r="FI1578" s="65"/>
      <c r="FJ1578" s="65"/>
      <c r="FK1578" s="65"/>
      <c r="FL1578" s="65"/>
      <c r="FM1578" s="65"/>
      <c r="FN1578" s="65"/>
      <c r="FO1578" s="65"/>
      <c r="FP1578" s="65"/>
      <c r="FQ1578" s="65"/>
      <c r="FR1578" s="65"/>
      <c r="FS1578" s="65"/>
      <c r="FT1578" s="65"/>
      <c r="FU1578" s="65"/>
      <c r="FV1578" s="65"/>
      <c r="FW1578" s="65"/>
      <c r="FX1578" s="65"/>
      <c r="FY1578" s="65"/>
      <c r="FZ1578" s="65"/>
      <c r="GA1578" s="65"/>
      <c r="GB1578" s="65"/>
      <c r="GC1578" s="65"/>
      <c r="GD1578" s="65"/>
      <c r="GE1578" s="65"/>
      <c r="GF1578" s="65"/>
      <c r="GG1578" s="65"/>
      <c r="GH1578" s="65"/>
      <c r="GI1578" s="65"/>
      <c r="GJ1578" s="65"/>
      <c r="GK1578" s="65"/>
      <c r="GL1578" s="65"/>
      <c r="GM1578" s="65"/>
      <c r="GN1578" s="65"/>
      <c r="GO1578" s="65"/>
      <c r="GP1578" s="65"/>
      <c r="GQ1578" s="65"/>
      <c r="GR1578" s="65"/>
      <c r="GS1578" s="65"/>
      <c r="GT1578" s="65"/>
      <c r="GU1578" s="65"/>
      <c r="GV1578" s="65"/>
      <c r="GW1578" s="65"/>
      <c r="GX1578" s="65"/>
      <c r="GY1578" s="65"/>
      <c r="GZ1578" s="65"/>
      <c r="HA1578" s="65"/>
      <c r="HB1578" s="65"/>
      <c r="HC1578" s="65"/>
      <c r="HD1578" s="65"/>
      <c r="HE1578" s="65"/>
      <c r="HF1578" s="65"/>
      <c r="HG1578" s="65"/>
      <c r="HH1578" s="65"/>
      <c r="HI1578" s="65"/>
      <c r="HJ1578" s="65"/>
      <c r="HK1578" s="65"/>
      <c r="HL1578" s="65"/>
      <c r="HM1578" s="65"/>
      <c r="HN1578" s="65"/>
      <c r="HO1578" s="65"/>
      <c r="HP1578" s="65"/>
      <c r="HQ1578" s="65"/>
      <c r="HR1578" s="65"/>
      <c r="HS1578" s="65"/>
      <c r="HT1578" s="65"/>
      <c r="HU1578" s="65"/>
      <c r="HV1578" s="65"/>
      <c r="HW1578" s="65"/>
      <c r="HX1578" s="65"/>
      <c r="HY1578" s="65"/>
      <c r="HZ1578" s="65"/>
      <c r="IA1578" s="65"/>
      <c r="IB1578" s="65"/>
      <c r="IC1578" s="65"/>
      <c r="ID1578" s="65"/>
      <c r="IE1578" s="65"/>
      <c r="IF1578" s="65"/>
      <c r="IG1578" s="65"/>
      <c r="IH1578" s="65"/>
      <c r="II1578" s="65"/>
      <c r="IJ1578" s="65"/>
      <c r="IK1578" s="65"/>
      <c r="IL1578" s="65"/>
      <c r="IM1578" s="65"/>
      <c r="IN1578" s="65"/>
      <c r="IO1578" s="65"/>
      <c r="IP1578" s="65"/>
      <c r="IQ1578" s="65"/>
    </row>
    <row r="1579" spans="1:251" s="89" customFormat="1" ht="18.75" customHeight="1">
      <c r="A1579" s="78"/>
      <c r="B1579" s="108"/>
      <c r="C1579" s="109" t="s">
        <v>308</v>
      </c>
      <c r="D1579" s="110"/>
      <c r="E1579" s="110"/>
      <c r="F1579" s="110"/>
      <c r="G1579" s="110"/>
      <c r="H1579" s="110"/>
      <c r="I1579" s="110"/>
      <c r="J1579" s="110"/>
      <c r="K1579" s="110"/>
      <c r="L1579" s="110"/>
      <c r="M1579" s="110"/>
      <c r="N1579" s="110"/>
      <c r="O1579" s="110"/>
      <c r="P1579" s="110"/>
      <c r="Q1579" s="110"/>
      <c r="R1579" s="110"/>
      <c r="S1579" s="110"/>
      <c r="T1579" s="110"/>
      <c r="U1579" s="110"/>
      <c r="V1579" s="110"/>
      <c r="W1579" s="110"/>
      <c r="X1579" s="110"/>
      <c r="Y1579" s="110"/>
      <c r="Z1579" s="111"/>
      <c r="AA1579" s="112">
        <v>26802</v>
      </c>
      <c r="AB1579" s="113"/>
      <c r="AC1579" s="113"/>
      <c r="AD1579" s="113"/>
      <c r="AE1579" s="113"/>
      <c r="AF1579" s="113"/>
      <c r="AG1579" s="113"/>
      <c r="AH1579" s="113"/>
      <c r="AI1579" s="114"/>
      <c r="AJ1579" s="112">
        <v>28031</v>
      </c>
      <c r="AK1579" s="113"/>
      <c r="AL1579" s="113"/>
      <c r="AM1579" s="113"/>
      <c r="AN1579" s="113"/>
      <c r="AO1579" s="113"/>
      <c r="AP1579" s="113"/>
      <c r="AQ1579" s="113"/>
      <c r="AR1579" s="114"/>
      <c r="AS1579" s="115"/>
      <c r="AT1579" s="116"/>
      <c r="AU1579" s="116"/>
      <c r="AV1579" s="116"/>
      <c r="AW1579" s="116"/>
      <c r="AX1579" s="117"/>
      <c r="AY1579" s="65"/>
      <c r="AZ1579" s="65"/>
      <c r="BA1579" s="65"/>
      <c r="BB1579" s="65"/>
      <c r="BC1579" s="65"/>
      <c r="BD1579" s="65"/>
      <c r="BE1579" s="65"/>
      <c r="BF1579" s="65"/>
      <c r="BG1579" s="65"/>
      <c r="BH1579" s="65"/>
      <c r="BI1579" s="65"/>
      <c r="BJ1579" s="65"/>
      <c r="BK1579" s="65"/>
      <c r="BL1579" s="65"/>
      <c r="BM1579" s="65"/>
      <c r="BN1579" s="65"/>
      <c r="BO1579" s="65"/>
      <c r="BP1579" s="65"/>
      <c r="BQ1579" s="65"/>
      <c r="BR1579" s="65"/>
      <c r="BS1579" s="65"/>
      <c r="BT1579" s="65"/>
      <c r="BU1579" s="65"/>
      <c r="BV1579" s="65"/>
      <c r="BW1579" s="65"/>
      <c r="BX1579" s="65"/>
      <c r="BY1579" s="65"/>
      <c r="BZ1579" s="65"/>
      <c r="CA1579" s="65"/>
      <c r="CB1579" s="65"/>
      <c r="CC1579" s="65"/>
      <c r="CD1579" s="65"/>
      <c r="CE1579" s="65"/>
      <c r="CF1579" s="65"/>
      <c r="CG1579" s="65"/>
      <c r="CH1579" s="65"/>
      <c r="CI1579" s="65"/>
      <c r="CJ1579" s="65"/>
      <c r="CK1579" s="65"/>
      <c r="CL1579" s="65"/>
      <c r="CM1579" s="65"/>
      <c r="CN1579" s="65"/>
      <c r="CO1579" s="65"/>
      <c r="CP1579" s="65"/>
      <c r="CQ1579" s="65"/>
      <c r="CR1579" s="65"/>
      <c r="CS1579" s="65"/>
      <c r="CT1579" s="65"/>
      <c r="CU1579" s="65"/>
      <c r="CV1579" s="65"/>
      <c r="CW1579" s="65"/>
      <c r="CX1579" s="65"/>
      <c r="CY1579" s="65"/>
      <c r="CZ1579" s="65"/>
      <c r="DA1579" s="65"/>
      <c r="DB1579" s="65"/>
      <c r="DC1579" s="65"/>
      <c r="DD1579" s="65"/>
      <c r="DE1579" s="65"/>
      <c r="DF1579" s="65"/>
      <c r="DG1579" s="65"/>
      <c r="DH1579" s="65"/>
      <c r="DI1579" s="65"/>
      <c r="DJ1579" s="65"/>
      <c r="DK1579" s="65"/>
      <c r="DL1579" s="65"/>
      <c r="DM1579" s="65"/>
      <c r="DN1579" s="65"/>
      <c r="DO1579" s="65"/>
      <c r="DP1579" s="65"/>
      <c r="DQ1579" s="65"/>
      <c r="DR1579" s="65"/>
      <c r="DS1579" s="65"/>
      <c r="DT1579" s="65"/>
      <c r="DU1579" s="65"/>
      <c r="DV1579" s="65"/>
      <c r="DW1579" s="65"/>
      <c r="DX1579" s="65"/>
      <c r="DY1579" s="65"/>
      <c r="DZ1579" s="65"/>
      <c r="EA1579" s="65"/>
      <c r="EB1579" s="65"/>
      <c r="EC1579" s="65"/>
      <c r="ED1579" s="65"/>
      <c r="EE1579" s="65"/>
      <c r="EF1579" s="65"/>
      <c r="EG1579" s="65"/>
      <c r="EH1579" s="65"/>
      <c r="EI1579" s="65"/>
      <c r="EJ1579" s="65"/>
      <c r="EK1579" s="65"/>
      <c r="EL1579" s="65"/>
      <c r="EM1579" s="65"/>
      <c r="EN1579" s="65"/>
      <c r="EO1579" s="65"/>
      <c r="EP1579" s="65"/>
      <c r="EQ1579" s="65"/>
      <c r="ER1579" s="65"/>
      <c r="ES1579" s="65"/>
      <c r="ET1579" s="65"/>
      <c r="EU1579" s="65"/>
      <c r="EV1579" s="65"/>
      <c r="EW1579" s="65"/>
      <c r="EX1579" s="65"/>
      <c r="EY1579" s="65"/>
      <c r="EZ1579" s="65"/>
      <c r="FA1579" s="65"/>
      <c r="FB1579" s="65"/>
      <c r="FC1579" s="65"/>
      <c r="FD1579" s="65"/>
      <c r="FE1579" s="65"/>
      <c r="FF1579" s="65"/>
      <c r="FG1579" s="65"/>
      <c r="FH1579" s="65"/>
      <c r="FI1579" s="65"/>
      <c r="FJ1579" s="65"/>
      <c r="FK1579" s="65"/>
      <c r="FL1579" s="65"/>
      <c r="FM1579" s="65"/>
      <c r="FN1579" s="65"/>
      <c r="FO1579" s="65"/>
      <c r="FP1579" s="65"/>
      <c r="FQ1579" s="65"/>
      <c r="FR1579" s="65"/>
      <c r="FS1579" s="65"/>
      <c r="FT1579" s="65"/>
      <c r="FU1579" s="65"/>
      <c r="FV1579" s="65"/>
      <c r="FW1579" s="65"/>
      <c r="FX1579" s="65"/>
      <c r="FY1579" s="65"/>
      <c r="FZ1579" s="65"/>
      <c r="GA1579" s="65"/>
      <c r="GB1579" s="65"/>
      <c r="GC1579" s="65"/>
      <c r="GD1579" s="65"/>
      <c r="GE1579" s="65"/>
      <c r="GF1579" s="65"/>
      <c r="GG1579" s="65"/>
      <c r="GH1579" s="65"/>
      <c r="GI1579" s="65"/>
      <c r="GJ1579" s="65"/>
      <c r="GK1579" s="65"/>
      <c r="GL1579" s="65"/>
      <c r="GM1579" s="65"/>
      <c r="GN1579" s="65"/>
      <c r="GO1579" s="65"/>
      <c r="GP1579" s="65"/>
      <c r="GQ1579" s="65"/>
      <c r="GR1579" s="65"/>
      <c r="GS1579" s="65"/>
      <c r="GT1579" s="65"/>
      <c r="GU1579" s="65"/>
      <c r="GV1579" s="65"/>
      <c r="GW1579" s="65"/>
      <c r="GX1579" s="65"/>
      <c r="GY1579" s="65"/>
      <c r="GZ1579" s="65"/>
      <c r="HA1579" s="65"/>
      <c r="HB1579" s="65"/>
      <c r="HC1579" s="65"/>
      <c r="HD1579" s="65"/>
      <c r="HE1579" s="65"/>
      <c r="HF1579" s="65"/>
      <c r="HG1579" s="65"/>
      <c r="HH1579" s="65"/>
      <c r="HI1579" s="65"/>
      <c r="HJ1579" s="65"/>
      <c r="HK1579" s="65"/>
      <c r="HL1579" s="65"/>
      <c r="HM1579" s="65"/>
      <c r="HN1579" s="65"/>
      <c r="HO1579" s="65"/>
      <c r="HP1579" s="65"/>
      <c r="HQ1579" s="65"/>
      <c r="HR1579" s="65"/>
      <c r="HS1579" s="65"/>
      <c r="HT1579" s="65"/>
      <c r="HU1579" s="65"/>
      <c r="HV1579" s="65"/>
      <c r="HW1579" s="65"/>
      <c r="HX1579" s="65"/>
      <c r="HY1579" s="65"/>
      <c r="HZ1579" s="65"/>
      <c r="IA1579" s="65"/>
      <c r="IB1579" s="65"/>
      <c r="IC1579" s="65"/>
      <c r="ID1579" s="65"/>
      <c r="IE1579" s="65"/>
      <c r="IF1579" s="65"/>
      <c r="IG1579" s="65"/>
      <c r="IH1579" s="65"/>
      <c r="II1579" s="65"/>
      <c r="IJ1579" s="65"/>
      <c r="IK1579" s="65"/>
      <c r="IL1579" s="65"/>
      <c r="IM1579" s="65"/>
      <c r="IN1579" s="65"/>
      <c r="IO1579" s="65"/>
      <c r="IP1579" s="65"/>
      <c r="IQ1579" s="65"/>
    </row>
    <row r="1580" spans="1:251" s="89" customFormat="1" ht="18.75" customHeight="1" thickBot="1">
      <c r="A1580" s="90"/>
      <c r="B1580" s="118" t="s">
        <v>98</v>
      </c>
      <c r="C1580" s="119"/>
      <c r="D1580" s="119"/>
      <c r="E1580" s="119"/>
      <c r="F1580" s="119"/>
      <c r="G1580" s="119"/>
      <c r="H1580" s="119"/>
      <c r="I1580" s="119"/>
      <c r="J1580" s="119"/>
      <c r="K1580" s="119"/>
      <c r="L1580" s="119"/>
      <c r="M1580" s="119"/>
      <c r="N1580" s="119"/>
      <c r="O1580" s="119"/>
      <c r="P1580" s="119"/>
      <c r="Q1580" s="119"/>
      <c r="R1580" s="119"/>
      <c r="S1580" s="119"/>
      <c r="T1580" s="119"/>
      <c r="U1580" s="119"/>
      <c r="V1580" s="119"/>
      <c r="W1580" s="119"/>
      <c r="X1580" s="119"/>
      <c r="Y1580" s="119"/>
      <c r="Z1580" s="120"/>
      <c r="AA1580" s="121">
        <f>SUM($AA$1578:$AA$1579)</f>
        <v>79100</v>
      </c>
      <c r="AB1580" s="122"/>
      <c r="AC1580" s="122"/>
      <c r="AD1580" s="122"/>
      <c r="AE1580" s="122"/>
      <c r="AF1580" s="122"/>
      <c r="AG1580" s="122"/>
      <c r="AH1580" s="122"/>
      <c r="AI1580" s="123"/>
      <c r="AJ1580" s="121">
        <f>SUM($AJ$1578:$AJ$1579)</f>
        <v>87479</v>
      </c>
      <c r="AK1580" s="122"/>
      <c r="AL1580" s="122"/>
      <c r="AM1580" s="122"/>
      <c r="AN1580" s="122"/>
      <c r="AO1580" s="122"/>
      <c r="AP1580" s="122"/>
      <c r="AQ1580" s="122"/>
      <c r="AR1580" s="123"/>
      <c r="AS1580" s="124"/>
      <c r="AT1580" s="125"/>
      <c r="AU1580" s="125"/>
      <c r="AV1580" s="125"/>
      <c r="AW1580" s="125"/>
      <c r="AX1580" s="126"/>
      <c r="AY1580" s="65"/>
      <c r="AZ1580" s="65"/>
      <c r="BA1580" s="65"/>
      <c r="BB1580" s="65"/>
      <c r="BC1580" s="65"/>
      <c r="BD1580" s="65"/>
      <c r="BE1580" s="65"/>
      <c r="BF1580" s="65"/>
      <c r="BG1580" s="65"/>
      <c r="BH1580" s="65"/>
      <c r="BI1580" s="65"/>
      <c r="BJ1580" s="65"/>
      <c r="BK1580" s="65"/>
      <c r="BL1580" s="65"/>
      <c r="BM1580" s="65"/>
      <c r="BN1580" s="65"/>
      <c r="BO1580" s="65"/>
      <c r="BP1580" s="65"/>
      <c r="BQ1580" s="65"/>
      <c r="BR1580" s="65"/>
      <c r="BS1580" s="65"/>
      <c r="BT1580" s="65"/>
      <c r="BU1580" s="65"/>
      <c r="BV1580" s="65"/>
      <c r="BW1580" s="65"/>
      <c r="BX1580" s="65"/>
      <c r="BY1580" s="65"/>
      <c r="BZ1580" s="65"/>
      <c r="CA1580" s="65"/>
      <c r="CB1580" s="65"/>
      <c r="CC1580" s="65"/>
      <c r="CD1580" s="65"/>
      <c r="CE1580" s="65"/>
      <c r="CF1580" s="65"/>
      <c r="CG1580" s="65"/>
      <c r="CH1580" s="65"/>
      <c r="CI1580" s="65"/>
      <c r="CJ1580" s="65"/>
      <c r="CK1580" s="65"/>
      <c r="CL1580" s="65"/>
      <c r="CM1580" s="65"/>
      <c r="CN1580" s="65"/>
      <c r="CO1580" s="65"/>
      <c r="CP1580" s="65"/>
      <c r="CQ1580" s="65"/>
      <c r="CR1580" s="65"/>
      <c r="CS1580" s="65"/>
      <c r="CT1580" s="65"/>
      <c r="CU1580" s="65"/>
      <c r="CV1580" s="65"/>
      <c r="CW1580" s="65"/>
      <c r="CX1580" s="65"/>
      <c r="CY1580" s="65"/>
      <c r="CZ1580" s="65"/>
      <c r="DA1580" s="65"/>
      <c r="DB1580" s="65"/>
      <c r="DC1580" s="65"/>
      <c r="DD1580" s="65"/>
      <c r="DE1580" s="65"/>
      <c r="DF1580" s="65"/>
      <c r="DG1580" s="65"/>
      <c r="DH1580" s="65"/>
      <c r="DI1580" s="65"/>
      <c r="DJ1580" s="65"/>
      <c r="DK1580" s="65"/>
      <c r="DL1580" s="65"/>
      <c r="DM1580" s="65"/>
      <c r="DN1580" s="65"/>
      <c r="DO1580" s="65"/>
      <c r="DP1580" s="65"/>
      <c r="DQ1580" s="65"/>
      <c r="DR1580" s="65"/>
      <c r="DS1580" s="65"/>
      <c r="DT1580" s="65"/>
      <c r="DU1580" s="65"/>
      <c r="DV1580" s="65"/>
      <c r="DW1580" s="65"/>
      <c r="DX1580" s="65"/>
      <c r="DY1580" s="65"/>
      <c r="DZ1580" s="65"/>
      <c r="EA1580" s="65"/>
      <c r="EB1580" s="65"/>
      <c r="EC1580" s="65"/>
      <c r="ED1580" s="65"/>
      <c r="EE1580" s="65"/>
      <c r="EF1580" s="65"/>
      <c r="EG1580" s="65"/>
      <c r="EH1580" s="65"/>
      <c r="EI1580" s="65"/>
      <c r="EJ1580" s="65"/>
      <c r="EK1580" s="65"/>
      <c r="EL1580" s="65"/>
      <c r="EM1580" s="65"/>
      <c r="EN1580" s="65"/>
      <c r="EO1580" s="65"/>
      <c r="EP1580" s="65"/>
      <c r="EQ1580" s="65"/>
      <c r="ER1580" s="65"/>
      <c r="ES1580" s="65"/>
      <c r="ET1580" s="65"/>
      <c r="EU1580" s="65"/>
      <c r="EV1580" s="65"/>
      <c r="EW1580" s="65"/>
      <c r="EX1580" s="65"/>
      <c r="EY1580" s="65"/>
      <c r="EZ1580" s="65"/>
      <c r="FA1580" s="65"/>
      <c r="FB1580" s="65"/>
      <c r="FC1580" s="65"/>
      <c r="FD1580" s="65"/>
      <c r="FE1580" s="65"/>
      <c r="FF1580" s="65"/>
      <c r="FG1580" s="65"/>
      <c r="FH1580" s="65"/>
      <c r="FI1580" s="65"/>
      <c r="FJ1580" s="65"/>
      <c r="FK1580" s="65"/>
      <c r="FL1580" s="65"/>
      <c r="FM1580" s="65"/>
      <c r="FN1580" s="65"/>
      <c r="FO1580" s="65"/>
      <c r="FP1580" s="65"/>
      <c r="FQ1580" s="65"/>
      <c r="FR1580" s="65"/>
      <c r="FS1580" s="65"/>
      <c r="FT1580" s="65"/>
      <c r="FU1580" s="65"/>
      <c r="FV1580" s="65"/>
      <c r="FW1580" s="65"/>
      <c r="FX1580" s="65"/>
      <c r="FY1580" s="65"/>
      <c r="FZ1580" s="65"/>
      <c r="GA1580" s="65"/>
      <c r="GB1580" s="65"/>
      <c r="GC1580" s="65"/>
      <c r="GD1580" s="65"/>
      <c r="GE1580" s="65"/>
      <c r="GF1580" s="65"/>
      <c r="GG1580" s="65"/>
      <c r="GH1580" s="65"/>
      <c r="GI1580" s="65"/>
      <c r="GJ1580" s="65"/>
      <c r="GK1580" s="65"/>
      <c r="GL1580" s="65"/>
      <c r="GM1580" s="65"/>
      <c r="GN1580" s="65"/>
      <c r="GO1580" s="65"/>
      <c r="GP1580" s="65"/>
      <c r="GQ1580" s="65"/>
      <c r="GR1580" s="65"/>
      <c r="GS1580" s="65"/>
      <c r="GT1580" s="65"/>
      <c r="GU1580" s="65"/>
      <c r="GV1580" s="65"/>
      <c r="GW1580" s="65"/>
      <c r="GX1580" s="65"/>
      <c r="GY1580" s="65"/>
      <c r="GZ1580" s="65"/>
      <c r="HA1580" s="65"/>
      <c r="HB1580" s="65"/>
      <c r="HC1580" s="65"/>
      <c r="HD1580" s="65"/>
      <c r="HE1580" s="65"/>
      <c r="HF1580" s="65"/>
      <c r="HG1580" s="65"/>
      <c r="HH1580" s="65"/>
      <c r="HI1580" s="65"/>
      <c r="HJ1580" s="65"/>
      <c r="HK1580" s="65"/>
      <c r="HL1580" s="65"/>
      <c r="HM1580" s="65"/>
      <c r="HN1580" s="65"/>
      <c r="HO1580" s="65"/>
      <c r="HP1580" s="65"/>
      <c r="HQ1580" s="65"/>
      <c r="HR1580" s="65"/>
      <c r="HS1580" s="65"/>
      <c r="HT1580" s="65"/>
      <c r="HU1580" s="65"/>
      <c r="HV1580" s="65"/>
      <c r="HW1580" s="65"/>
      <c r="HX1580" s="65"/>
      <c r="HY1580" s="65"/>
      <c r="HZ1580" s="65"/>
      <c r="IA1580" s="65"/>
      <c r="IB1580" s="65"/>
      <c r="IC1580" s="65"/>
      <c r="ID1580" s="65"/>
      <c r="IE1580" s="65"/>
      <c r="IF1580" s="65"/>
      <c r="IG1580" s="65"/>
      <c r="IH1580" s="65"/>
      <c r="II1580" s="65"/>
      <c r="IJ1580" s="65"/>
      <c r="IK1580" s="65"/>
      <c r="IL1580" s="65"/>
      <c r="IM1580" s="65"/>
      <c r="IN1580" s="65"/>
      <c r="IO1580" s="65"/>
      <c r="IP1580" s="65"/>
      <c r="IQ1580" s="65"/>
    </row>
    <row r="1582" spans="1:251" ht="18.75">
      <c r="A1582" s="64" t="s">
        <v>85</v>
      </c>
      <c r="AW1582" s="66"/>
      <c r="AX1582" s="67"/>
      <c r="AY1582" s="66"/>
    </row>
    <row r="1584" spans="1:251" ht="18.75">
      <c r="B1584" s="68" t="s">
        <v>0</v>
      </c>
      <c r="C1584" s="127"/>
      <c r="D1584" s="127"/>
      <c r="E1584" s="127"/>
      <c r="F1584" s="127"/>
      <c r="G1584" s="127"/>
      <c r="H1584" s="127"/>
      <c r="I1584" s="127"/>
      <c r="J1584" s="127"/>
      <c r="K1584" s="127"/>
      <c r="L1584" s="127"/>
      <c r="M1584" s="127"/>
      <c r="N1584" s="127"/>
      <c r="O1584" s="127"/>
      <c r="P1584" s="127"/>
      <c r="Q1584" s="127"/>
      <c r="R1584" s="127"/>
      <c r="S1584" s="127"/>
      <c r="T1584" s="127"/>
      <c r="U1584" s="127"/>
      <c r="V1584" s="127"/>
      <c r="W1584" s="127"/>
      <c r="X1584" s="127"/>
      <c r="Y1584" s="127"/>
      <c r="Z1584" s="127"/>
      <c r="AA1584" s="127"/>
      <c r="AB1584" s="127"/>
      <c r="AC1584" s="127"/>
      <c r="AD1584" s="127"/>
      <c r="AE1584" s="127"/>
      <c r="AF1584" s="127"/>
      <c r="AG1584" s="127"/>
      <c r="AH1584" s="127"/>
      <c r="AI1584" s="127"/>
      <c r="AJ1584" s="127"/>
      <c r="AK1584" s="127"/>
      <c r="AL1584" s="127"/>
      <c r="AM1584" s="127"/>
      <c r="AN1584" s="127"/>
      <c r="AO1584" s="127"/>
      <c r="AP1584" s="127"/>
      <c r="AQ1584" s="127"/>
      <c r="AR1584" s="127"/>
      <c r="AS1584" s="127"/>
      <c r="AT1584" s="127"/>
      <c r="AU1584" s="127"/>
      <c r="AV1584" s="127"/>
      <c r="AW1584" s="127"/>
      <c r="AX1584" s="127"/>
    </row>
    <row r="1585" spans="1:113">
      <c r="Z1585" s="70"/>
      <c r="AD1585" s="70"/>
      <c r="AE1585" s="70"/>
      <c r="AF1585" s="70"/>
      <c r="AG1585" s="70"/>
      <c r="AH1585" s="70"/>
      <c r="AI1585" s="70"/>
      <c r="AO1585" s="70"/>
    </row>
    <row r="1586" spans="1:113" ht="13.5" thickBot="1">
      <c r="Z1586" s="70"/>
      <c r="AD1586" s="70"/>
      <c r="AE1586" s="70"/>
      <c r="AF1586" s="70"/>
      <c r="AG1586" s="70"/>
      <c r="AH1586" s="70"/>
      <c r="AI1586" s="70"/>
      <c r="AO1586" s="70"/>
      <c r="DI1586" s="71"/>
    </row>
    <row r="1587" spans="1:113" ht="24.75" customHeight="1" thickBot="1">
      <c r="B1587" s="72" t="s">
        <v>86</v>
      </c>
      <c r="C1587" s="73"/>
      <c r="D1587" s="73"/>
      <c r="E1587" s="73"/>
      <c r="F1587" s="73"/>
      <c r="G1587" s="73"/>
      <c r="H1587" s="74" t="s">
        <v>309</v>
      </c>
      <c r="I1587" s="75"/>
      <c r="J1587" s="75"/>
      <c r="K1587" s="75"/>
      <c r="L1587" s="75"/>
      <c r="M1587" s="75"/>
      <c r="N1587" s="75"/>
      <c r="O1587" s="75"/>
      <c r="P1587" s="75"/>
      <c r="Q1587" s="75"/>
      <c r="R1587" s="75"/>
      <c r="S1587" s="75"/>
      <c r="T1587" s="75"/>
      <c r="U1587" s="75"/>
      <c r="V1587" s="75"/>
      <c r="W1587" s="75"/>
      <c r="X1587" s="75"/>
      <c r="Y1587" s="75"/>
      <c r="Z1587" s="75"/>
      <c r="AA1587" s="75"/>
      <c r="AB1587" s="75"/>
      <c r="AC1587" s="75"/>
      <c r="AD1587" s="75"/>
      <c r="AE1587" s="75"/>
      <c r="AF1587" s="75"/>
      <c r="AG1587" s="75"/>
      <c r="AH1587" s="75"/>
      <c r="AI1587" s="75"/>
      <c r="AJ1587" s="75"/>
      <c r="AK1587" s="75"/>
      <c r="AL1587" s="75"/>
      <c r="AM1587" s="75"/>
      <c r="AN1587" s="75"/>
      <c r="AO1587" s="75"/>
      <c r="AP1587" s="75"/>
      <c r="AQ1587" s="75"/>
      <c r="AR1587" s="75"/>
      <c r="AS1587" s="75"/>
      <c r="AT1587" s="75"/>
      <c r="AU1587" s="75"/>
      <c r="AV1587" s="75"/>
      <c r="AW1587" s="75"/>
      <c r="AX1587" s="76"/>
      <c r="DI1587" s="71"/>
    </row>
    <row r="1588" spans="1:113" ht="14.25">
      <c r="B1588" s="77"/>
      <c r="C1588" s="77"/>
      <c r="D1588" s="77"/>
      <c r="E1588" s="77"/>
      <c r="F1588" s="77"/>
      <c r="G1588" s="77"/>
      <c r="H1588" s="78"/>
      <c r="I1588" s="78"/>
      <c r="J1588" s="78"/>
      <c r="K1588" s="78"/>
      <c r="L1588" s="79"/>
      <c r="M1588" s="79"/>
      <c r="N1588" s="79"/>
      <c r="O1588" s="79"/>
      <c r="P1588" s="78"/>
      <c r="Q1588" s="78"/>
      <c r="R1588" s="78"/>
      <c r="S1588" s="78"/>
      <c r="T1588" s="78"/>
      <c r="U1588" s="78"/>
      <c r="V1588" s="80"/>
      <c r="W1588" s="80"/>
      <c r="X1588" s="80"/>
      <c r="Y1588" s="80"/>
      <c r="Z1588" s="80"/>
      <c r="AA1588" s="80"/>
      <c r="AB1588" s="80"/>
      <c r="AC1588" s="80"/>
      <c r="AD1588" s="80"/>
      <c r="AE1588" s="80"/>
      <c r="AF1588" s="80"/>
      <c r="AG1588" s="80"/>
      <c r="AH1588" s="80"/>
      <c r="AI1588" s="80"/>
      <c r="AJ1588" s="80"/>
      <c r="AK1588" s="80"/>
      <c r="AL1588" s="80"/>
      <c r="AM1588" s="80"/>
      <c r="AN1588" s="80"/>
      <c r="AO1588" s="80"/>
      <c r="AP1588" s="80"/>
      <c r="AQ1588" s="80"/>
      <c r="AR1588" s="80"/>
      <c r="AS1588" s="80"/>
      <c r="AT1588" s="80"/>
      <c r="AU1588" s="80"/>
      <c r="AV1588" s="80"/>
      <c r="AW1588" s="80"/>
      <c r="AX1588" s="80"/>
      <c r="DI1588" s="71"/>
    </row>
    <row r="1589" spans="1:113" ht="15" thickBot="1">
      <c r="A1589" s="81"/>
      <c r="B1589" s="80" t="s">
        <v>88</v>
      </c>
      <c r="C1589" s="78"/>
      <c r="D1589" s="78"/>
      <c r="E1589" s="78"/>
      <c r="F1589" s="78"/>
      <c r="G1589" s="78"/>
      <c r="H1589" s="78"/>
      <c r="I1589" s="78"/>
      <c r="J1589" s="78"/>
      <c r="K1589" s="78"/>
      <c r="L1589" s="79"/>
      <c r="M1589" s="79"/>
      <c r="N1589" s="79"/>
      <c r="O1589" s="79"/>
      <c r="P1589" s="78"/>
      <c r="Q1589" s="78"/>
      <c r="R1589" s="78"/>
      <c r="S1589" s="78"/>
      <c r="T1589" s="78"/>
      <c r="U1589" s="78"/>
      <c r="V1589" s="80"/>
      <c r="W1589" s="80"/>
      <c r="X1589" s="80"/>
      <c r="Y1589" s="80"/>
      <c r="Z1589" s="80"/>
      <c r="AA1589" s="80"/>
      <c r="AB1589" s="80"/>
      <c r="AC1589" s="80"/>
      <c r="AD1589" s="80"/>
      <c r="AE1589" s="80"/>
      <c r="AF1589" s="80"/>
      <c r="AG1589" s="80"/>
      <c r="AH1589" s="80"/>
      <c r="AI1589" s="80"/>
      <c r="AJ1589" s="80"/>
      <c r="AK1589" s="80"/>
      <c r="AL1589" s="80"/>
      <c r="AM1589" s="80"/>
      <c r="AN1589" s="80"/>
      <c r="AO1589" s="80"/>
      <c r="AP1589" s="80"/>
      <c r="AQ1589" s="80"/>
      <c r="AR1589" s="80"/>
      <c r="AS1589" s="80"/>
      <c r="AT1589" s="80"/>
      <c r="AU1589" s="80"/>
      <c r="AV1589" s="80"/>
      <c r="AW1589" s="80"/>
      <c r="AX1589" s="80"/>
      <c r="DI1589" s="71"/>
    </row>
    <row r="1590" spans="1:113" ht="14.25">
      <c r="A1590" s="78"/>
      <c r="B1590" s="82"/>
      <c r="C1590" s="77"/>
      <c r="D1590" s="77"/>
      <c r="E1590" s="77"/>
      <c r="F1590" s="77"/>
      <c r="G1590" s="77"/>
      <c r="H1590" s="77"/>
      <c r="I1590" s="77"/>
      <c r="J1590" s="77"/>
      <c r="K1590" s="77"/>
      <c r="L1590" s="83"/>
      <c r="M1590" s="83"/>
      <c r="N1590" s="83"/>
      <c r="O1590" s="83"/>
      <c r="P1590" s="77"/>
      <c r="Q1590" s="77"/>
      <c r="R1590" s="77"/>
      <c r="S1590" s="77"/>
      <c r="T1590" s="77"/>
      <c r="U1590" s="77"/>
      <c r="V1590" s="84"/>
      <c r="W1590" s="84"/>
      <c r="X1590" s="84"/>
      <c r="Y1590" s="84"/>
      <c r="Z1590" s="84"/>
      <c r="AA1590" s="84"/>
      <c r="AB1590" s="84"/>
      <c r="AC1590" s="84"/>
      <c r="AD1590" s="84"/>
      <c r="AE1590" s="84"/>
      <c r="AF1590" s="84"/>
      <c r="AG1590" s="84"/>
      <c r="AH1590" s="84"/>
      <c r="AI1590" s="84"/>
      <c r="AJ1590" s="84"/>
      <c r="AK1590" s="84"/>
      <c r="AL1590" s="84"/>
      <c r="AM1590" s="84"/>
      <c r="AN1590" s="84"/>
      <c r="AO1590" s="84"/>
      <c r="AP1590" s="84"/>
      <c r="AQ1590" s="84"/>
      <c r="AR1590" s="84"/>
      <c r="AS1590" s="84"/>
      <c r="AT1590" s="84"/>
      <c r="AU1590" s="84"/>
      <c r="AV1590" s="84"/>
      <c r="AW1590" s="84"/>
      <c r="AX1590" s="85"/>
    </row>
    <row r="1591" spans="1:113" ht="12" customHeight="1">
      <c r="A1591" s="78"/>
      <c r="B1591" s="86" t="s">
        <v>310</v>
      </c>
      <c r="C1591" s="87"/>
      <c r="D1591" s="87"/>
      <c r="E1591" s="87"/>
      <c r="F1591" s="87"/>
      <c r="G1591" s="87"/>
      <c r="H1591" s="87"/>
      <c r="I1591" s="87"/>
      <c r="J1591" s="87"/>
      <c r="K1591" s="87"/>
      <c r="L1591" s="87"/>
      <c r="M1591" s="87"/>
      <c r="N1591" s="87"/>
      <c r="O1591" s="87"/>
      <c r="P1591" s="87"/>
      <c r="Q1591" s="87"/>
      <c r="R1591" s="87"/>
      <c r="S1591" s="87"/>
      <c r="T1591" s="87"/>
      <c r="U1591" s="87"/>
      <c r="V1591" s="87"/>
      <c r="W1591" s="87"/>
      <c r="X1591" s="87"/>
      <c r="Y1591" s="87"/>
      <c r="Z1591" s="87"/>
      <c r="AA1591" s="87"/>
      <c r="AB1591" s="87"/>
      <c r="AC1591" s="87"/>
      <c r="AD1591" s="87"/>
      <c r="AE1591" s="87"/>
      <c r="AF1591" s="87"/>
      <c r="AG1591" s="87"/>
      <c r="AH1591" s="87"/>
      <c r="AI1591" s="87"/>
      <c r="AJ1591" s="87"/>
      <c r="AK1591" s="87"/>
      <c r="AL1591" s="87"/>
      <c r="AM1591" s="87"/>
      <c r="AN1591" s="87"/>
      <c r="AO1591" s="87"/>
      <c r="AP1591" s="87"/>
      <c r="AQ1591" s="87"/>
      <c r="AR1591" s="87"/>
      <c r="AS1591" s="87"/>
      <c r="AT1591" s="87"/>
      <c r="AU1591" s="87"/>
      <c r="AV1591" s="87"/>
      <c r="AW1591" s="87"/>
      <c r="AX1591" s="88"/>
    </row>
    <row r="1592" spans="1:113" ht="12" customHeight="1">
      <c r="A1592" s="78"/>
      <c r="B1592" s="86"/>
      <c r="C1592" s="87"/>
      <c r="D1592" s="87"/>
      <c r="E1592" s="87"/>
      <c r="F1592" s="87"/>
      <c r="G1592" s="87"/>
      <c r="H1592" s="87"/>
      <c r="I1592" s="87"/>
      <c r="J1592" s="87"/>
      <c r="K1592" s="87"/>
      <c r="L1592" s="87"/>
      <c r="M1592" s="87"/>
      <c r="N1592" s="87"/>
      <c r="O1592" s="87"/>
      <c r="P1592" s="87"/>
      <c r="Q1592" s="87"/>
      <c r="R1592" s="87"/>
      <c r="S1592" s="87"/>
      <c r="T1592" s="87"/>
      <c r="U1592" s="87"/>
      <c r="V1592" s="87"/>
      <c r="W1592" s="87"/>
      <c r="X1592" s="87"/>
      <c r="Y1592" s="87"/>
      <c r="Z1592" s="87"/>
      <c r="AA1592" s="87"/>
      <c r="AB1592" s="87"/>
      <c r="AC1592" s="87"/>
      <c r="AD1592" s="87"/>
      <c r="AE1592" s="87"/>
      <c r="AF1592" s="87"/>
      <c r="AG1592" s="87"/>
      <c r="AH1592" s="87"/>
      <c r="AI1592" s="87"/>
      <c r="AJ1592" s="87"/>
      <c r="AK1592" s="87"/>
      <c r="AL1592" s="87"/>
      <c r="AM1592" s="87"/>
      <c r="AN1592" s="87"/>
      <c r="AO1592" s="87"/>
      <c r="AP1592" s="87"/>
      <c r="AQ1592" s="87"/>
      <c r="AR1592" s="87"/>
      <c r="AS1592" s="87"/>
      <c r="AT1592" s="87"/>
      <c r="AU1592" s="87"/>
      <c r="AV1592" s="87"/>
      <c r="AW1592" s="87"/>
      <c r="AX1592" s="88"/>
    </row>
    <row r="1593" spans="1:113" ht="12" customHeight="1">
      <c r="A1593" s="78"/>
      <c r="B1593" s="86"/>
      <c r="C1593" s="87"/>
      <c r="D1593" s="87"/>
      <c r="E1593" s="87"/>
      <c r="F1593" s="87"/>
      <c r="G1593" s="87"/>
      <c r="H1593" s="87"/>
      <c r="I1593" s="87"/>
      <c r="J1593" s="87"/>
      <c r="K1593" s="87"/>
      <c r="L1593" s="87"/>
      <c r="M1593" s="87"/>
      <c r="N1593" s="87"/>
      <c r="O1593" s="87"/>
      <c r="P1593" s="87"/>
      <c r="Q1593" s="87"/>
      <c r="R1593" s="87"/>
      <c r="S1593" s="87"/>
      <c r="T1593" s="87"/>
      <c r="U1593" s="87"/>
      <c r="V1593" s="87"/>
      <c r="W1593" s="87"/>
      <c r="X1593" s="87"/>
      <c r="Y1593" s="87"/>
      <c r="Z1593" s="87"/>
      <c r="AA1593" s="87"/>
      <c r="AB1593" s="87"/>
      <c r="AC1593" s="87"/>
      <c r="AD1593" s="87"/>
      <c r="AE1593" s="87"/>
      <c r="AF1593" s="87"/>
      <c r="AG1593" s="87"/>
      <c r="AH1593" s="87"/>
      <c r="AI1593" s="87"/>
      <c r="AJ1593" s="87"/>
      <c r="AK1593" s="87"/>
      <c r="AL1593" s="87"/>
      <c r="AM1593" s="87"/>
      <c r="AN1593" s="87"/>
      <c r="AO1593" s="87"/>
      <c r="AP1593" s="87"/>
      <c r="AQ1593" s="87"/>
      <c r="AR1593" s="87"/>
      <c r="AS1593" s="87"/>
      <c r="AT1593" s="87"/>
      <c r="AU1593" s="87"/>
      <c r="AV1593" s="87"/>
      <c r="AW1593" s="87"/>
      <c r="AX1593" s="88"/>
      <c r="BC1593" s="89"/>
    </row>
    <row r="1594" spans="1:113" ht="12" customHeight="1">
      <c r="A1594" s="78"/>
      <c r="B1594" s="86"/>
      <c r="C1594" s="87"/>
      <c r="D1594" s="87"/>
      <c r="E1594" s="87"/>
      <c r="F1594" s="87"/>
      <c r="G1594" s="87"/>
      <c r="H1594" s="87"/>
      <c r="I1594" s="87"/>
      <c r="J1594" s="87"/>
      <c r="K1594" s="87"/>
      <c r="L1594" s="87"/>
      <c r="M1594" s="87"/>
      <c r="N1594" s="87"/>
      <c r="O1594" s="87"/>
      <c r="P1594" s="87"/>
      <c r="Q1594" s="87"/>
      <c r="R1594" s="87"/>
      <c r="S1594" s="87"/>
      <c r="T1594" s="87"/>
      <c r="U1594" s="87"/>
      <c r="V1594" s="87"/>
      <c r="W1594" s="87"/>
      <c r="X1594" s="87"/>
      <c r="Y1594" s="87"/>
      <c r="Z1594" s="87"/>
      <c r="AA1594" s="87"/>
      <c r="AB1594" s="87"/>
      <c r="AC1594" s="87"/>
      <c r="AD1594" s="87"/>
      <c r="AE1594" s="87"/>
      <c r="AF1594" s="87"/>
      <c r="AG1594" s="87"/>
      <c r="AH1594" s="87"/>
      <c r="AI1594" s="87"/>
      <c r="AJ1594" s="87"/>
      <c r="AK1594" s="87"/>
      <c r="AL1594" s="87"/>
      <c r="AM1594" s="87"/>
      <c r="AN1594" s="87"/>
      <c r="AO1594" s="87"/>
      <c r="AP1594" s="87"/>
      <c r="AQ1594" s="87"/>
      <c r="AR1594" s="87"/>
      <c r="AS1594" s="87"/>
      <c r="AT1594" s="87"/>
      <c r="AU1594" s="87"/>
      <c r="AV1594" s="87"/>
      <c r="AW1594" s="87"/>
      <c r="AX1594" s="88"/>
    </row>
    <row r="1595" spans="1:113" ht="12" customHeight="1">
      <c r="A1595" s="78"/>
      <c r="B1595" s="86"/>
      <c r="C1595" s="87"/>
      <c r="D1595" s="87"/>
      <c r="E1595" s="87"/>
      <c r="F1595" s="87"/>
      <c r="G1595" s="87"/>
      <c r="H1595" s="87"/>
      <c r="I1595" s="87"/>
      <c r="J1595" s="87"/>
      <c r="K1595" s="87"/>
      <c r="L1595" s="87"/>
      <c r="M1595" s="87"/>
      <c r="N1595" s="87"/>
      <c r="O1595" s="87"/>
      <c r="P1595" s="87"/>
      <c r="Q1595" s="87"/>
      <c r="R1595" s="87"/>
      <c r="S1595" s="87"/>
      <c r="T1595" s="87"/>
      <c r="U1595" s="87"/>
      <c r="V1595" s="87"/>
      <c r="W1595" s="87"/>
      <c r="X1595" s="87"/>
      <c r="Y1595" s="87"/>
      <c r="Z1595" s="87"/>
      <c r="AA1595" s="87"/>
      <c r="AB1595" s="87"/>
      <c r="AC1595" s="87"/>
      <c r="AD1595" s="87"/>
      <c r="AE1595" s="87"/>
      <c r="AF1595" s="87"/>
      <c r="AG1595" s="87"/>
      <c r="AH1595" s="87"/>
      <c r="AI1595" s="87"/>
      <c r="AJ1595" s="87"/>
      <c r="AK1595" s="87"/>
      <c r="AL1595" s="87"/>
      <c r="AM1595" s="87"/>
      <c r="AN1595" s="87"/>
      <c r="AO1595" s="87"/>
      <c r="AP1595" s="87"/>
      <c r="AQ1595" s="87"/>
      <c r="AR1595" s="87"/>
      <c r="AS1595" s="87"/>
      <c r="AT1595" s="87"/>
      <c r="AU1595" s="87"/>
      <c r="AV1595" s="87"/>
      <c r="AW1595" s="87"/>
      <c r="AX1595" s="88"/>
    </row>
    <row r="1596" spans="1:113" ht="12" customHeight="1">
      <c r="A1596" s="78"/>
      <c r="B1596" s="86"/>
      <c r="C1596" s="87"/>
      <c r="D1596" s="87"/>
      <c r="E1596" s="87"/>
      <c r="F1596" s="87"/>
      <c r="G1596" s="87"/>
      <c r="H1596" s="87"/>
      <c r="I1596" s="87"/>
      <c r="J1596" s="87"/>
      <c r="K1596" s="87"/>
      <c r="L1596" s="87"/>
      <c r="M1596" s="87"/>
      <c r="N1596" s="87"/>
      <c r="O1596" s="87"/>
      <c r="P1596" s="87"/>
      <c r="Q1596" s="87"/>
      <c r="R1596" s="87"/>
      <c r="S1596" s="87"/>
      <c r="T1596" s="87"/>
      <c r="U1596" s="87"/>
      <c r="V1596" s="87"/>
      <c r="W1596" s="87"/>
      <c r="X1596" s="87"/>
      <c r="Y1596" s="87"/>
      <c r="Z1596" s="87"/>
      <c r="AA1596" s="87"/>
      <c r="AB1596" s="87"/>
      <c r="AC1596" s="87"/>
      <c r="AD1596" s="87"/>
      <c r="AE1596" s="87"/>
      <c r="AF1596" s="87"/>
      <c r="AG1596" s="87"/>
      <c r="AH1596" s="87"/>
      <c r="AI1596" s="87"/>
      <c r="AJ1596" s="87"/>
      <c r="AK1596" s="87"/>
      <c r="AL1596" s="87"/>
      <c r="AM1596" s="87"/>
      <c r="AN1596" s="87"/>
      <c r="AO1596" s="87"/>
      <c r="AP1596" s="87"/>
      <c r="AQ1596" s="87"/>
      <c r="AR1596" s="87"/>
      <c r="AS1596" s="87"/>
      <c r="AT1596" s="87"/>
      <c r="AU1596" s="87"/>
      <c r="AV1596" s="87"/>
      <c r="AW1596" s="87"/>
      <c r="AX1596" s="88"/>
    </row>
    <row r="1597" spans="1:113" ht="15" thickBot="1">
      <c r="A1597" s="90"/>
      <c r="B1597" s="91"/>
      <c r="C1597" s="92"/>
      <c r="D1597" s="92"/>
      <c r="E1597" s="92"/>
      <c r="F1597" s="92"/>
      <c r="G1597" s="92"/>
      <c r="H1597" s="92"/>
      <c r="I1597" s="92"/>
      <c r="J1597" s="92"/>
      <c r="K1597" s="92"/>
      <c r="L1597" s="92"/>
      <c r="M1597" s="92"/>
      <c r="N1597" s="92"/>
      <c r="O1597" s="92"/>
      <c r="P1597" s="92"/>
      <c r="Q1597" s="92"/>
      <c r="R1597" s="92"/>
      <c r="S1597" s="92"/>
      <c r="T1597" s="92"/>
      <c r="U1597" s="92"/>
      <c r="V1597" s="92"/>
      <c r="W1597" s="92"/>
      <c r="X1597" s="92"/>
      <c r="Y1597" s="92"/>
      <c r="Z1597" s="92"/>
      <c r="AA1597" s="92"/>
      <c r="AB1597" s="92"/>
      <c r="AC1597" s="92"/>
      <c r="AD1597" s="92"/>
      <c r="AE1597" s="92"/>
      <c r="AF1597" s="92"/>
      <c r="AG1597" s="92"/>
      <c r="AH1597" s="92"/>
      <c r="AI1597" s="92"/>
      <c r="AJ1597" s="92"/>
      <c r="AK1597" s="92"/>
      <c r="AL1597" s="92"/>
      <c r="AM1597" s="92"/>
      <c r="AN1597" s="92"/>
      <c r="AO1597" s="92"/>
      <c r="AP1597" s="92"/>
      <c r="AQ1597" s="92"/>
      <c r="AR1597" s="92"/>
      <c r="AS1597" s="92"/>
      <c r="AT1597" s="92"/>
      <c r="AU1597" s="92"/>
      <c r="AV1597" s="92"/>
      <c r="AW1597" s="92"/>
      <c r="AX1597" s="93"/>
    </row>
    <row r="1598" spans="1:113">
      <c r="B1598" s="94"/>
    </row>
    <row r="1599" spans="1:113" ht="15" thickBot="1">
      <c r="A1599" s="81"/>
      <c r="B1599" s="80" t="s">
        <v>89</v>
      </c>
      <c r="C1599" s="78"/>
      <c r="D1599" s="78"/>
      <c r="E1599" s="78"/>
      <c r="F1599" s="78"/>
      <c r="G1599" s="78"/>
      <c r="H1599" s="78"/>
      <c r="I1599" s="78"/>
      <c r="J1599" s="78"/>
      <c r="K1599" s="78"/>
      <c r="L1599" s="79"/>
      <c r="M1599" s="79"/>
      <c r="N1599" s="79"/>
      <c r="O1599" s="79"/>
      <c r="P1599" s="78"/>
      <c r="Q1599" s="78"/>
      <c r="R1599" s="78"/>
      <c r="S1599" s="78"/>
      <c r="T1599" s="78"/>
      <c r="U1599" s="78"/>
      <c r="V1599" s="80"/>
      <c r="W1599" s="80"/>
      <c r="X1599" s="80"/>
      <c r="Y1599" s="80"/>
      <c r="Z1599" s="80"/>
      <c r="AA1599" s="80"/>
      <c r="AB1599" s="80"/>
      <c r="AC1599" s="80"/>
      <c r="AD1599" s="80"/>
      <c r="AE1599" s="80"/>
      <c r="AF1599" s="80"/>
      <c r="AG1599" s="80"/>
      <c r="AH1599" s="80"/>
      <c r="AI1599" s="80"/>
      <c r="AJ1599" s="80"/>
      <c r="AK1599" s="80"/>
      <c r="AL1599" s="80"/>
      <c r="AM1599" s="80"/>
      <c r="AN1599" s="80"/>
      <c r="AO1599" s="80"/>
      <c r="AP1599" s="80"/>
      <c r="AQ1599" s="80"/>
      <c r="AR1599" s="80"/>
      <c r="AS1599" s="80"/>
      <c r="AT1599" s="80"/>
      <c r="AU1599" s="80"/>
      <c r="AV1599" s="80"/>
      <c r="AW1599" s="80"/>
      <c r="AX1599" s="80"/>
      <c r="DI1599" s="71"/>
    </row>
    <row r="1600" spans="1:113" ht="14.25">
      <c r="A1600" s="78"/>
      <c r="B1600" s="82"/>
      <c r="C1600" s="77"/>
      <c r="D1600" s="77"/>
      <c r="E1600" s="77"/>
      <c r="F1600" s="77"/>
      <c r="G1600" s="77"/>
      <c r="H1600" s="77"/>
      <c r="I1600" s="77"/>
      <c r="J1600" s="77"/>
      <c r="K1600" s="77"/>
      <c r="L1600" s="83"/>
      <c r="M1600" s="83"/>
      <c r="N1600" s="83"/>
      <c r="O1600" s="83"/>
      <c r="P1600" s="77"/>
      <c r="Q1600" s="77"/>
      <c r="R1600" s="77"/>
      <c r="S1600" s="77"/>
      <c r="T1600" s="77"/>
      <c r="U1600" s="77"/>
      <c r="V1600" s="84"/>
      <c r="W1600" s="84"/>
      <c r="X1600" s="84"/>
      <c r="Y1600" s="84"/>
      <c r="Z1600" s="84"/>
      <c r="AA1600" s="84"/>
      <c r="AB1600" s="84"/>
      <c r="AC1600" s="84"/>
      <c r="AD1600" s="84"/>
      <c r="AE1600" s="84"/>
      <c r="AF1600" s="84"/>
      <c r="AG1600" s="84"/>
      <c r="AH1600" s="84"/>
      <c r="AI1600" s="84"/>
      <c r="AJ1600" s="84"/>
      <c r="AK1600" s="84"/>
      <c r="AL1600" s="84"/>
      <c r="AM1600" s="84"/>
      <c r="AN1600" s="84"/>
      <c r="AO1600" s="84"/>
      <c r="AP1600" s="84"/>
      <c r="AQ1600" s="84"/>
      <c r="AR1600" s="84"/>
      <c r="AS1600" s="84"/>
      <c r="AT1600" s="84"/>
      <c r="AU1600" s="84"/>
      <c r="AV1600" s="84"/>
      <c r="AW1600" s="84"/>
      <c r="AX1600" s="85"/>
    </row>
    <row r="1601" spans="1:251" ht="12" customHeight="1">
      <c r="A1601" s="78"/>
      <c r="B1601" s="86" t="s">
        <v>311</v>
      </c>
      <c r="C1601" s="87"/>
      <c r="D1601" s="87"/>
      <c r="E1601" s="87"/>
      <c r="F1601" s="87"/>
      <c r="G1601" s="87"/>
      <c r="H1601" s="87"/>
      <c r="I1601" s="87"/>
      <c r="J1601" s="87"/>
      <c r="K1601" s="87"/>
      <c r="L1601" s="87"/>
      <c r="M1601" s="87"/>
      <c r="N1601" s="87"/>
      <c r="O1601" s="87"/>
      <c r="P1601" s="87"/>
      <c r="Q1601" s="87"/>
      <c r="R1601" s="87"/>
      <c r="S1601" s="87"/>
      <c r="T1601" s="87"/>
      <c r="U1601" s="87"/>
      <c r="V1601" s="87"/>
      <c r="W1601" s="87"/>
      <c r="X1601" s="87"/>
      <c r="Y1601" s="87"/>
      <c r="Z1601" s="87"/>
      <c r="AA1601" s="87"/>
      <c r="AB1601" s="87"/>
      <c r="AC1601" s="87"/>
      <c r="AD1601" s="87"/>
      <c r="AE1601" s="87"/>
      <c r="AF1601" s="87"/>
      <c r="AG1601" s="87"/>
      <c r="AH1601" s="87"/>
      <c r="AI1601" s="87"/>
      <c r="AJ1601" s="87"/>
      <c r="AK1601" s="87"/>
      <c r="AL1601" s="87"/>
      <c r="AM1601" s="87"/>
      <c r="AN1601" s="87"/>
      <c r="AO1601" s="87"/>
      <c r="AP1601" s="87"/>
      <c r="AQ1601" s="87"/>
      <c r="AR1601" s="87"/>
      <c r="AS1601" s="87"/>
      <c r="AT1601" s="87"/>
      <c r="AU1601" s="87"/>
      <c r="AV1601" s="87"/>
      <c r="AW1601" s="87"/>
      <c r="AX1601" s="88"/>
    </row>
    <row r="1602" spans="1:251" ht="12" customHeight="1">
      <c r="A1602" s="78"/>
      <c r="B1602" s="86"/>
      <c r="C1602" s="87"/>
      <c r="D1602" s="87"/>
      <c r="E1602" s="87"/>
      <c r="F1602" s="87"/>
      <c r="G1602" s="87"/>
      <c r="H1602" s="87"/>
      <c r="I1602" s="87"/>
      <c r="J1602" s="87"/>
      <c r="K1602" s="87"/>
      <c r="L1602" s="87"/>
      <c r="M1602" s="87"/>
      <c r="N1602" s="87"/>
      <c r="O1602" s="87"/>
      <c r="P1602" s="87"/>
      <c r="Q1602" s="87"/>
      <c r="R1602" s="87"/>
      <c r="S1602" s="87"/>
      <c r="T1602" s="87"/>
      <c r="U1602" s="87"/>
      <c r="V1602" s="87"/>
      <c r="W1602" s="87"/>
      <c r="X1602" s="87"/>
      <c r="Y1602" s="87"/>
      <c r="Z1602" s="87"/>
      <c r="AA1602" s="87"/>
      <c r="AB1602" s="87"/>
      <c r="AC1602" s="87"/>
      <c r="AD1602" s="87"/>
      <c r="AE1602" s="87"/>
      <c r="AF1602" s="87"/>
      <c r="AG1602" s="87"/>
      <c r="AH1602" s="87"/>
      <c r="AI1602" s="87"/>
      <c r="AJ1602" s="87"/>
      <c r="AK1602" s="87"/>
      <c r="AL1602" s="87"/>
      <c r="AM1602" s="87"/>
      <c r="AN1602" s="87"/>
      <c r="AO1602" s="87"/>
      <c r="AP1602" s="87"/>
      <c r="AQ1602" s="87"/>
      <c r="AR1602" s="87"/>
      <c r="AS1602" s="87"/>
      <c r="AT1602" s="87"/>
      <c r="AU1602" s="87"/>
      <c r="AV1602" s="87"/>
      <c r="AW1602" s="87"/>
      <c r="AX1602" s="88"/>
    </row>
    <row r="1603" spans="1:251" ht="12" customHeight="1">
      <c r="A1603" s="78"/>
      <c r="B1603" s="86"/>
      <c r="C1603" s="87"/>
      <c r="D1603" s="87"/>
      <c r="E1603" s="87"/>
      <c r="F1603" s="87"/>
      <c r="G1603" s="87"/>
      <c r="H1603" s="87"/>
      <c r="I1603" s="87"/>
      <c r="J1603" s="87"/>
      <c r="K1603" s="87"/>
      <c r="L1603" s="87"/>
      <c r="M1603" s="87"/>
      <c r="N1603" s="87"/>
      <c r="O1603" s="87"/>
      <c r="P1603" s="87"/>
      <c r="Q1603" s="87"/>
      <c r="R1603" s="87"/>
      <c r="S1603" s="87"/>
      <c r="T1603" s="87"/>
      <c r="U1603" s="87"/>
      <c r="V1603" s="87"/>
      <c r="W1603" s="87"/>
      <c r="X1603" s="87"/>
      <c r="Y1603" s="87"/>
      <c r="Z1603" s="87"/>
      <c r="AA1603" s="87"/>
      <c r="AB1603" s="87"/>
      <c r="AC1603" s="87"/>
      <c r="AD1603" s="87"/>
      <c r="AE1603" s="87"/>
      <c r="AF1603" s="87"/>
      <c r="AG1603" s="87"/>
      <c r="AH1603" s="87"/>
      <c r="AI1603" s="87"/>
      <c r="AJ1603" s="87"/>
      <c r="AK1603" s="87"/>
      <c r="AL1603" s="87"/>
      <c r="AM1603" s="87"/>
      <c r="AN1603" s="87"/>
      <c r="AO1603" s="87"/>
      <c r="AP1603" s="87"/>
      <c r="AQ1603" s="87"/>
      <c r="AR1603" s="87"/>
      <c r="AS1603" s="87"/>
      <c r="AT1603" s="87"/>
      <c r="AU1603" s="87"/>
      <c r="AV1603" s="87"/>
      <c r="AW1603" s="87"/>
      <c r="AX1603" s="88"/>
    </row>
    <row r="1604" spans="1:251" ht="12" customHeight="1">
      <c r="A1604" s="78"/>
      <c r="B1604" s="86"/>
      <c r="C1604" s="87"/>
      <c r="D1604" s="87"/>
      <c r="E1604" s="87"/>
      <c r="F1604" s="87"/>
      <c r="G1604" s="87"/>
      <c r="H1604" s="87"/>
      <c r="I1604" s="87"/>
      <c r="J1604" s="87"/>
      <c r="K1604" s="87"/>
      <c r="L1604" s="87"/>
      <c r="M1604" s="87"/>
      <c r="N1604" s="87"/>
      <c r="O1604" s="87"/>
      <c r="P1604" s="87"/>
      <c r="Q1604" s="87"/>
      <c r="R1604" s="87"/>
      <c r="S1604" s="87"/>
      <c r="T1604" s="87"/>
      <c r="U1604" s="87"/>
      <c r="V1604" s="87"/>
      <c r="W1604" s="87"/>
      <c r="X1604" s="87"/>
      <c r="Y1604" s="87"/>
      <c r="Z1604" s="87"/>
      <c r="AA1604" s="87"/>
      <c r="AB1604" s="87"/>
      <c r="AC1604" s="87"/>
      <c r="AD1604" s="87"/>
      <c r="AE1604" s="87"/>
      <c r="AF1604" s="87"/>
      <c r="AG1604" s="87"/>
      <c r="AH1604" s="87"/>
      <c r="AI1604" s="87"/>
      <c r="AJ1604" s="87"/>
      <c r="AK1604" s="87"/>
      <c r="AL1604" s="87"/>
      <c r="AM1604" s="87"/>
      <c r="AN1604" s="87"/>
      <c r="AO1604" s="87"/>
      <c r="AP1604" s="87"/>
      <c r="AQ1604" s="87"/>
      <c r="AR1604" s="87"/>
      <c r="AS1604" s="87"/>
      <c r="AT1604" s="87"/>
      <c r="AU1604" s="87"/>
      <c r="AV1604" s="87"/>
      <c r="AW1604" s="87"/>
      <c r="AX1604" s="88"/>
    </row>
    <row r="1605" spans="1:251" ht="12" customHeight="1">
      <c r="A1605" s="78"/>
      <c r="B1605" s="86"/>
      <c r="C1605" s="87"/>
      <c r="D1605" s="87"/>
      <c r="E1605" s="87"/>
      <c r="F1605" s="87"/>
      <c r="G1605" s="87"/>
      <c r="H1605" s="87"/>
      <c r="I1605" s="87"/>
      <c r="J1605" s="87"/>
      <c r="K1605" s="87"/>
      <c r="L1605" s="87"/>
      <c r="M1605" s="87"/>
      <c r="N1605" s="87"/>
      <c r="O1605" s="87"/>
      <c r="P1605" s="87"/>
      <c r="Q1605" s="87"/>
      <c r="R1605" s="87"/>
      <c r="S1605" s="87"/>
      <c r="T1605" s="87"/>
      <c r="U1605" s="87"/>
      <c r="V1605" s="87"/>
      <c r="W1605" s="87"/>
      <c r="X1605" s="87"/>
      <c r="Y1605" s="87"/>
      <c r="Z1605" s="87"/>
      <c r="AA1605" s="87"/>
      <c r="AB1605" s="87"/>
      <c r="AC1605" s="87"/>
      <c r="AD1605" s="87"/>
      <c r="AE1605" s="87"/>
      <c r="AF1605" s="87"/>
      <c r="AG1605" s="87"/>
      <c r="AH1605" s="87"/>
      <c r="AI1605" s="87"/>
      <c r="AJ1605" s="87"/>
      <c r="AK1605" s="87"/>
      <c r="AL1605" s="87"/>
      <c r="AM1605" s="87"/>
      <c r="AN1605" s="87"/>
      <c r="AO1605" s="87"/>
      <c r="AP1605" s="87"/>
      <c r="AQ1605" s="87"/>
      <c r="AR1605" s="87"/>
      <c r="AS1605" s="87"/>
      <c r="AT1605" s="87"/>
      <c r="AU1605" s="87"/>
      <c r="AV1605" s="87"/>
      <c r="AW1605" s="87"/>
      <c r="AX1605" s="88"/>
    </row>
    <row r="1606" spans="1:251" ht="12" customHeight="1">
      <c r="A1606" s="78"/>
      <c r="B1606" s="86"/>
      <c r="C1606" s="87"/>
      <c r="D1606" s="87"/>
      <c r="E1606" s="87"/>
      <c r="F1606" s="87"/>
      <c r="G1606" s="87"/>
      <c r="H1606" s="87"/>
      <c r="I1606" s="87"/>
      <c r="J1606" s="87"/>
      <c r="K1606" s="87"/>
      <c r="L1606" s="87"/>
      <c r="M1606" s="87"/>
      <c r="N1606" s="87"/>
      <c r="O1606" s="87"/>
      <c r="P1606" s="87"/>
      <c r="Q1606" s="87"/>
      <c r="R1606" s="87"/>
      <c r="S1606" s="87"/>
      <c r="T1606" s="87"/>
      <c r="U1606" s="87"/>
      <c r="V1606" s="87"/>
      <c r="W1606" s="87"/>
      <c r="X1606" s="87"/>
      <c r="Y1606" s="87"/>
      <c r="Z1606" s="87"/>
      <c r="AA1606" s="87"/>
      <c r="AB1606" s="87"/>
      <c r="AC1606" s="87"/>
      <c r="AD1606" s="87"/>
      <c r="AE1606" s="87"/>
      <c r="AF1606" s="87"/>
      <c r="AG1606" s="87"/>
      <c r="AH1606" s="87"/>
      <c r="AI1606" s="87"/>
      <c r="AJ1606" s="87"/>
      <c r="AK1606" s="87"/>
      <c r="AL1606" s="87"/>
      <c r="AM1606" s="87"/>
      <c r="AN1606" s="87"/>
      <c r="AO1606" s="87"/>
      <c r="AP1606" s="87"/>
      <c r="AQ1606" s="87"/>
      <c r="AR1606" s="87"/>
      <c r="AS1606" s="87"/>
      <c r="AT1606" s="87"/>
      <c r="AU1606" s="87"/>
      <c r="AV1606" s="87"/>
      <c r="AW1606" s="87"/>
      <c r="AX1606" s="88"/>
    </row>
    <row r="1607" spans="1:251" ht="12" customHeight="1">
      <c r="A1607" s="78"/>
      <c r="B1607" s="86"/>
      <c r="C1607" s="87"/>
      <c r="D1607" s="87"/>
      <c r="E1607" s="87"/>
      <c r="F1607" s="87"/>
      <c r="G1607" s="87"/>
      <c r="H1607" s="87"/>
      <c r="I1607" s="87"/>
      <c r="J1607" s="87"/>
      <c r="K1607" s="87"/>
      <c r="L1607" s="87"/>
      <c r="M1607" s="87"/>
      <c r="N1607" s="87"/>
      <c r="O1607" s="87"/>
      <c r="P1607" s="87"/>
      <c r="Q1607" s="87"/>
      <c r="R1607" s="87"/>
      <c r="S1607" s="87"/>
      <c r="T1607" s="87"/>
      <c r="U1607" s="87"/>
      <c r="V1607" s="87"/>
      <c r="W1607" s="87"/>
      <c r="X1607" s="87"/>
      <c r="Y1607" s="87"/>
      <c r="Z1607" s="87"/>
      <c r="AA1607" s="87"/>
      <c r="AB1607" s="87"/>
      <c r="AC1607" s="87"/>
      <c r="AD1607" s="87"/>
      <c r="AE1607" s="87"/>
      <c r="AF1607" s="87"/>
      <c r="AG1607" s="87"/>
      <c r="AH1607" s="87"/>
      <c r="AI1607" s="87"/>
      <c r="AJ1607" s="87"/>
      <c r="AK1607" s="87"/>
      <c r="AL1607" s="87"/>
      <c r="AM1607" s="87"/>
      <c r="AN1607" s="87"/>
      <c r="AO1607" s="87"/>
      <c r="AP1607" s="87"/>
      <c r="AQ1607" s="87"/>
      <c r="AR1607" s="87"/>
      <c r="AS1607" s="87"/>
      <c r="AT1607" s="87"/>
      <c r="AU1607" s="87"/>
      <c r="AV1607" s="87"/>
      <c r="AW1607" s="87"/>
      <c r="AX1607" s="88"/>
      <c r="BC1607" s="89"/>
    </row>
    <row r="1608" spans="1:251" ht="12" customHeight="1">
      <c r="A1608" s="78"/>
      <c r="B1608" s="86"/>
      <c r="C1608" s="87"/>
      <c r="D1608" s="87"/>
      <c r="E1608" s="87"/>
      <c r="F1608" s="87"/>
      <c r="G1608" s="87"/>
      <c r="H1608" s="87"/>
      <c r="I1608" s="87"/>
      <c r="J1608" s="87"/>
      <c r="K1608" s="87"/>
      <c r="L1608" s="87"/>
      <c r="M1608" s="87"/>
      <c r="N1608" s="87"/>
      <c r="O1608" s="87"/>
      <c r="P1608" s="87"/>
      <c r="Q1608" s="87"/>
      <c r="R1608" s="87"/>
      <c r="S1608" s="87"/>
      <c r="T1608" s="87"/>
      <c r="U1608" s="87"/>
      <c r="V1608" s="87"/>
      <c r="W1608" s="87"/>
      <c r="X1608" s="87"/>
      <c r="Y1608" s="87"/>
      <c r="Z1608" s="87"/>
      <c r="AA1608" s="87"/>
      <c r="AB1608" s="87"/>
      <c r="AC1608" s="87"/>
      <c r="AD1608" s="87"/>
      <c r="AE1608" s="87"/>
      <c r="AF1608" s="87"/>
      <c r="AG1608" s="87"/>
      <c r="AH1608" s="87"/>
      <c r="AI1608" s="87"/>
      <c r="AJ1608" s="87"/>
      <c r="AK1608" s="87"/>
      <c r="AL1608" s="87"/>
      <c r="AM1608" s="87"/>
      <c r="AN1608" s="87"/>
      <c r="AO1608" s="87"/>
      <c r="AP1608" s="87"/>
      <c r="AQ1608" s="87"/>
      <c r="AR1608" s="87"/>
      <c r="AS1608" s="87"/>
      <c r="AT1608" s="87"/>
      <c r="AU1608" s="87"/>
      <c r="AV1608" s="87"/>
      <c r="AW1608" s="87"/>
      <c r="AX1608" s="88"/>
    </row>
    <row r="1609" spans="1:251" ht="12" customHeight="1">
      <c r="A1609" s="78"/>
      <c r="B1609" s="86"/>
      <c r="C1609" s="87"/>
      <c r="D1609" s="87"/>
      <c r="E1609" s="87"/>
      <c r="F1609" s="87"/>
      <c r="G1609" s="87"/>
      <c r="H1609" s="87"/>
      <c r="I1609" s="87"/>
      <c r="J1609" s="87"/>
      <c r="K1609" s="87"/>
      <c r="L1609" s="87"/>
      <c r="M1609" s="87"/>
      <c r="N1609" s="87"/>
      <c r="O1609" s="87"/>
      <c r="P1609" s="87"/>
      <c r="Q1609" s="87"/>
      <c r="R1609" s="87"/>
      <c r="S1609" s="87"/>
      <c r="T1609" s="87"/>
      <c r="U1609" s="87"/>
      <c r="V1609" s="87"/>
      <c r="W1609" s="87"/>
      <c r="X1609" s="87"/>
      <c r="Y1609" s="87"/>
      <c r="Z1609" s="87"/>
      <c r="AA1609" s="87"/>
      <c r="AB1609" s="87"/>
      <c r="AC1609" s="87"/>
      <c r="AD1609" s="87"/>
      <c r="AE1609" s="87"/>
      <c r="AF1609" s="87"/>
      <c r="AG1609" s="87"/>
      <c r="AH1609" s="87"/>
      <c r="AI1609" s="87"/>
      <c r="AJ1609" s="87"/>
      <c r="AK1609" s="87"/>
      <c r="AL1609" s="87"/>
      <c r="AM1609" s="87"/>
      <c r="AN1609" s="87"/>
      <c r="AO1609" s="87"/>
      <c r="AP1609" s="87"/>
      <c r="AQ1609" s="87"/>
      <c r="AR1609" s="87"/>
      <c r="AS1609" s="87"/>
      <c r="AT1609" s="87"/>
      <c r="AU1609" s="87"/>
      <c r="AV1609" s="87"/>
      <c r="AW1609" s="87"/>
      <c r="AX1609" s="88"/>
    </row>
    <row r="1610" spans="1:251" ht="12" customHeight="1">
      <c r="A1610" s="78"/>
      <c r="B1610" s="86"/>
      <c r="C1610" s="87"/>
      <c r="D1610" s="87"/>
      <c r="E1610" s="87"/>
      <c r="F1610" s="87"/>
      <c r="G1610" s="87"/>
      <c r="H1610" s="87"/>
      <c r="I1610" s="87"/>
      <c r="J1610" s="87"/>
      <c r="K1610" s="87"/>
      <c r="L1610" s="87"/>
      <c r="M1610" s="87"/>
      <c r="N1610" s="87"/>
      <c r="O1610" s="87"/>
      <c r="P1610" s="87"/>
      <c r="Q1610" s="87"/>
      <c r="R1610" s="87"/>
      <c r="S1610" s="87"/>
      <c r="T1610" s="87"/>
      <c r="U1610" s="87"/>
      <c r="V1610" s="87"/>
      <c r="W1610" s="87"/>
      <c r="X1610" s="87"/>
      <c r="Y1610" s="87"/>
      <c r="Z1610" s="87"/>
      <c r="AA1610" s="87"/>
      <c r="AB1610" s="87"/>
      <c r="AC1610" s="87"/>
      <c r="AD1610" s="87"/>
      <c r="AE1610" s="87"/>
      <c r="AF1610" s="87"/>
      <c r="AG1610" s="87"/>
      <c r="AH1610" s="87"/>
      <c r="AI1610" s="87"/>
      <c r="AJ1610" s="87"/>
      <c r="AK1610" s="87"/>
      <c r="AL1610" s="87"/>
      <c r="AM1610" s="87"/>
      <c r="AN1610" s="87"/>
      <c r="AO1610" s="87"/>
      <c r="AP1610" s="87"/>
      <c r="AQ1610" s="87"/>
      <c r="AR1610" s="87"/>
      <c r="AS1610" s="87"/>
      <c r="AT1610" s="87"/>
      <c r="AU1610" s="87"/>
      <c r="AV1610" s="87"/>
      <c r="AW1610" s="87"/>
      <c r="AX1610" s="88"/>
    </row>
    <row r="1611" spans="1:251" ht="15" thickBot="1">
      <c r="A1611" s="90"/>
      <c r="B1611" s="91"/>
      <c r="C1611" s="92"/>
      <c r="D1611" s="92"/>
      <c r="E1611" s="92"/>
      <c r="F1611" s="92"/>
      <c r="G1611" s="92"/>
      <c r="H1611" s="92"/>
      <c r="I1611" s="92"/>
      <c r="J1611" s="92"/>
      <c r="K1611" s="92"/>
      <c r="L1611" s="92"/>
      <c r="M1611" s="92"/>
      <c r="N1611" s="92"/>
      <c r="O1611" s="92"/>
      <c r="P1611" s="92"/>
      <c r="Q1611" s="92"/>
      <c r="R1611" s="92"/>
      <c r="S1611" s="92"/>
      <c r="T1611" s="92"/>
      <c r="U1611" s="92"/>
      <c r="V1611" s="92"/>
      <c r="W1611" s="92"/>
      <c r="X1611" s="92"/>
      <c r="Y1611" s="92"/>
      <c r="Z1611" s="92"/>
      <c r="AA1611" s="92"/>
      <c r="AB1611" s="92"/>
      <c r="AC1611" s="92"/>
      <c r="AD1611" s="92"/>
      <c r="AE1611" s="92"/>
      <c r="AF1611" s="92"/>
      <c r="AG1611" s="92"/>
      <c r="AH1611" s="92"/>
      <c r="AI1611" s="92"/>
      <c r="AJ1611" s="92"/>
      <c r="AK1611" s="92"/>
      <c r="AL1611" s="92"/>
      <c r="AM1611" s="92"/>
      <c r="AN1611" s="92"/>
      <c r="AO1611" s="92"/>
      <c r="AP1611" s="92"/>
      <c r="AQ1611" s="92"/>
      <c r="AR1611" s="92"/>
      <c r="AS1611" s="92"/>
      <c r="AT1611" s="92"/>
      <c r="AU1611" s="92"/>
      <c r="AV1611" s="92"/>
      <c r="AW1611" s="92"/>
      <c r="AX1611" s="93"/>
    </row>
    <row r="1612" spans="1:251">
      <c r="B1612" s="94"/>
    </row>
    <row r="1613" spans="1:251" ht="14.25">
      <c r="B1613" s="80" t="s">
        <v>91</v>
      </c>
      <c r="C1613" s="78"/>
      <c r="D1613" s="78"/>
      <c r="E1613" s="78"/>
      <c r="F1613" s="78"/>
      <c r="G1613" s="78"/>
      <c r="H1613" s="78"/>
      <c r="I1613" s="78"/>
      <c r="J1613" s="78"/>
      <c r="K1613" s="78"/>
      <c r="L1613" s="79"/>
      <c r="M1613" s="79"/>
      <c r="N1613" s="79"/>
      <c r="O1613" s="79"/>
      <c r="P1613" s="78"/>
      <c r="Q1613" s="78"/>
      <c r="R1613" s="78"/>
      <c r="S1613" s="78"/>
      <c r="T1613" s="78"/>
      <c r="U1613" s="78"/>
      <c r="V1613" s="80"/>
      <c r="W1613" s="80"/>
      <c r="X1613" s="80"/>
      <c r="Y1613" s="80"/>
      <c r="Z1613" s="80"/>
      <c r="AA1613" s="80"/>
      <c r="AB1613" s="80"/>
      <c r="AC1613" s="80"/>
      <c r="AD1613" s="80"/>
      <c r="AE1613" s="80"/>
      <c r="AF1613" s="80"/>
      <c r="AG1613" s="80"/>
      <c r="AH1613" s="80"/>
      <c r="AI1613" s="80"/>
      <c r="AJ1613" s="80"/>
      <c r="AK1613" s="80"/>
      <c r="AL1613" s="80"/>
      <c r="AM1613" s="80"/>
      <c r="AN1613" s="80"/>
      <c r="AO1613" s="80"/>
      <c r="AP1613" s="80"/>
      <c r="AQ1613" s="80"/>
      <c r="AR1613" s="80"/>
      <c r="AS1613" s="80"/>
      <c r="AT1613" s="80"/>
      <c r="AU1613" s="80"/>
      <c r="AV1613" s="80"/>
      <c r="AW1613" s="80"/>
      <c r="AX1613" s="80"/>
    </row>
    <row r="1614" spans="1:251" ht="15" thickBot="1">
      <c r="B1614" s="78"/>
      <c r="C1614" s="78"/>
      <c r="D1614" s="78"/>
      <c r="E1614" s="78"/>
      <c r="F1614" s="78"/>
      <c r="G1614" s="78"/>
      <c r="H1614" s="78"/>
      <c r="I1614" s="78"/>
      <c r="J1614" s="78"/>
      <c r="K1614" s="78"/>
      <c r="L1614" s="79"/>
      <c r="M1614" s="79"/>
      <c r="N1614" s="79"/>
      <c r="O1614" s="79"/>
      <c r="P1614" s="78"/>
      <c r="Q1614" s="78"/>
      <c r="R1614" s="78"/>
      <c r="S1614" s="78"/>
      <c r="T1614" s="78"/>
      <c r="U1614" s="78"/>
      <c r="V1614" s="80"/>
      <c r="W1614" s="80"/>
      <c r="X1614" s="80"/>
      <c r="Y1614" s="80"/>
      <c r="Z1614" s="80"/>
      <c r="AA1614" s="80"/>
      <c r="AB1614" s="80"/>
      <c r="AC1614" s="80"/>
      <c r="AD1614" s="80"/>
      <c r="AE1614" s="80"/>
      <c r="AF1614" s="80"/>
      <c r="AG1614" s="80"/>
      <c r="AH1614" s="80"/>
      <c r="AI1614" s="80"/>
      <c r="AJ1614" s="80"/>
      <c r="AK1614" s="80"/>
      <c r="AL1614" s="80"/>
      <c r="AM1614" s="80"/>
      <c r="AN1614" s="80"/>
      <c r="AO1614" s="80"/>
      <c r="AP1614" s="80"/>
      <c r="AQ1614" s="80"/>
      <c r="AR1614" s="80"/>
      <c r="AS1614" s="80"/>
      <c r="AT1614" s="80"/>
      <c r="AU1614" s="80"/>
      <c r="AV1614" s="80"/>
      <c r="AW1614" s="80"/>
      <c r="AX1614" s="95" t="s">
        <v>92</v>
      </c>
    </row>
    <row r="1615" spans="1:251" s="89" customFormat="1" ht="13.5" customHeight="1">
      <c r="A1615" s="78"/>
      <c r="B1615" s="96" t="s">
        <v>93</v>
      </c>
      <c r="C1615" s="97"/>
      <c r="D1615" s="97"/>
      <c r="E1615" s="97"/>
      <c r="F1615" s="97"/>
      <c r="G1615" s="97"/>
      <c r="H1615" s="97"/>
      <c r="I1615" s="97"/>
      <c r="J1615" s="97"/>
      <c r="K1615" s="97"/>
      <c r="L1615" s="97"/>
      <c r="M1615" s="97"/>
      <c r="N1615" s="97"/>
      <c r="O1615" s="97"/>
      <c r="P1615" s="97"/>
      <c r="Q1615" s="97"/>
      <c r="R1615" s="97"/>
      <c r="S1615" s="97"/>
      <c r="T1615" s="97"/>
      <c r="U1615" s="97"/>
      <c r="V1615" s="97"/>
      <c r="W1615" s="97"/>
      <c r="X1615" s="97"/>
      <c r="Y1615" s="97"/>
      <c r="Z1615" s="98"/>
      <c r="AA1615" s="99" t="s">
        <v>94</v>
      </c>
      <c r="AB1615" s="97"/>
      <c r="AC1615" s="97"/>
      <c r="AD1615" s="97"/>
      <c r="AE1615" s="97"/>
      <c r="AF1615" s="97"/>
      <c r="AG1615" s="97"/>
      <c r="AH1615" s="97"/>
      <c r="AI1615" s="98"/>
      <c r="AJ1615" s="99" t="s">
        <v>95</v>
      </c>
      <c r="AK1615" s="97"/>
      <c r="AL1615" s="97"/>
      <c r="AM1615" s="97"/>
      <c r="AN1615" s="97"/>
      <c r="AO1615" s="97"/>
      <c r="AP1615" s="97"/>
      <c r="AQ1615" s="97"/>
      <c r="AR1615" s="98"/>
      <c r="AS1615" s="99" t="s">
        <v>96</v>
      </c>
      <c r="AT1615" s="97"/>
      <c r="AU1615" s="97"/>
      <c r="AV1615" s="97"/>
      <c r="AW1615" s="97"/>
      <c r="AX1615" s="100"/>
      <c r="AY1615" s="65"/>
      <c r="AZ1615" s="65"/>
      <c r="BA1615" s="65"/>
      <c r="BB1615" s="65"/>
      <c r="BC1615" s="65"/>
      <c r="BD1615" s="65"/>
      <c r="BE1615" s="65"/>
      <c r="BF1615" s="65"/>
      <c r="BG1615" s="65"/>
      <c r="BH1615" s="65"/>
      <c r="BI1615" s="65"/>
      <c r="BJ1615" s="65"/>
      <c r="BK1615" s="65"/>
      <c r="BL1615" s="65"/>
      <c r="BM1615" s="65"/>
      <c r="BN1615" s="65"/>
      <c r="BO1615" s="65"/>
      <c r="BP1615" s="65"/>
      <c r="BQ1615" s="65"/>
      <c r="BR1615" s="65"/>
      <c r="BS1615" s="65"/>
      <c r="BT1615" s="65"/>
      <c r="BU1615" s="65"/>
      <c r="BV1615" s="65"/>
      <c r="BW1615" s="65"/>
      <c r="BX1615" s="65"/>
      <c r="BY1615" s="65"/>
      <c r="BZ1615" s="65"/>
      <c r="CA1615" s="65"/>
      <c r="CB1615" s="65"/>
      <c r="CC1615" s="65"/>
      <c r="CD1615" s="65"/>
      <c r="CE1615" s="65"/>
      <c r="CF1615" s="65"/>
      <c r="CG1615" s="65"/>
      <c r="CH1615" s="65"/>
      <c r="CI1615" s="65"/>
      <c r="CJ1615" s="65"/>
      <c r="CK1615" s="65"/>
      <c r="CL1615" s="65"/>
      <c r="CM1615" s="65"/>
      <c r="CN1615" s="65"/>
      <c r="CO1615" s="65"/>
      <c r="CP1615" s="65"/>
      <c r="CQ1615" s="65"/>
      <c r="CR1615" s="65"/>
      <c r="CS1615" s="65"/>
      <c r="CT1615" s="65"/>
      <c r="CU1615" s="65"/>
      <c r="CV1615" s="65"/>
      <c r="CW1615" s="65"/>
      <c r="CX1615" s="65"/>
      <c r="CY1615" s="65"/>
      <c r="CZ1615" s="65"/>
      <c r="DA1615" s="65"/>
      <c r="DB1615" s="65"/>
      <c r="DC1615" s="65"/>
      <c r="DD1615" s="65"/>
      <c r="DE1615" s="65"/>
      <c r="DF1615" s="65"/>
      <c r="DG1615" s="65"/>
      <c r="DH1615" s="65"/>
      <c r="DI1615" s="65"/>
      <c r="DJ1615" s="65"/>
      <c r="DK1615" s="65"/>
      <c r="DL1615" s="65"/>
      <c r="DM1615" s="65"/>
      <c r="DN1615" s="65"/>
      <c r="DO1615" s="65"/>
      <c r="DP1615" s="65"/>
      <c r="DQ1615" s="65"/>
      <c r="DR1615" s="65"/>
      <c r="DS1615" s="65"/>
      <c r="DT1615" s="65"/>
      <c r="DU1615" s="65"/>
      <c r="DV1615" s="65"/>
      <c r="DW1615" s="65"/>
      <c r="DX1615" s="65"/>
      <c r="DY1615" s="65"/>
      <c r="DZ1615" s="65"/>
      <c r="EA1615" s="65"/>
      <c r="EB1615" s="65"/>
      <c r="EC1615" s="65"/>
      <c r="ED1615" s="65"/>
      <c r="EE1615" s="65"/>
      <c r="EF1615" s="65"/>
      <c r="EG1615" s="65"/>
      <c r="EH1615" s="65"/>
      <c r="EI1615" s="65"/>
      <c r="EJ1615" s="65"/>
      <c r="EK1615" s="65"/>
      <c r="EL1615" s="65"/>
      <c r="EM1615" s="65"/>
      <c r="EN1615" s="65"/>
      <c r="EO1615" s="65"/>
      <c r="EP1615" s="65"/>
      <c r="EQ1615" s="65"/>
      <c r="ER1615" s="65"/>
      <c r="ES1615" s="65"/>
      <c r="ET1615" s="65"/>
      <c r="EU1615" s="65"/>
      <c r="EV1615" s="65"/>
      <c r="EW1615" s="65"/>
      <c r="EX1615" s="65"/>
      <c r="EY1615" s="65"/>
      <c r="EZ1615" s="65"/>
      <c r="FA1615" s="65"/>
      <c r="FB1615" s="65"/>
      <c r="FC1615" s="65"/>
      <c r="FD1615" s="65"/>
      <c r="FE1615" s="65"/>
      <c r="FF1615" s="65"/>
      <c r="FG1615" s="65"/>
      <c r="FH1615" s="65"/>
      <c r="FI1615" s="65"/>
      <c r="FJ1615" s="65"/>
      <c r="FK1615" s="65"/>
      <c r="FL1615" s="65"/>
      <c r="FM1615" s="65"/>
      <c r="FN1615" s="65"/>
      <c r="FO1615" s="65"/>
      <c r="FP1615" s="65"/>
      <c r="FQ1615" s="65"/>
      <c r="FR1615" s="65"/>
      <c r="FS1615" s="65"/>
      <c r="FT1615" s="65"/>
      <c r="FU1615" s="65"/>
      <c r="FV1615" s="65"/>
      <c r="FW1615" s="65"/>
      <c r="FX1615" s="65"/>
      <c r="FY1615" s="65"/>
      <c r="FZ1615" s="65"/>
      <c r="GA1615" s="65"/>
      <c r="GB1615" s="65"/>
      <c r="GC1615" s="65"/>
      <c r="GD1615" s="65"/>
      <c r="GE1615" s="65"/>
      <c r="GF1615" s="65"/>
      <c r="GG1615" s="65"/>
      <c r="GH1615" s="65"/>
      <c r="GI1615" s="65"/>
      <c r="GJ1615" s="65"/>
      <c r="GK1615" s="65"/>
      <c r="GL1615" s="65"/>
      <c r="GM1615" s="65"/>
      <c r="GN1615" s="65"/>
      <c r="GO1615" s="65"/>
      <c r="GP1615" s="65"/>
      <c r="GQ1615" s="65"/>
      <c r="GR1615" s="65"/>
      <c r="GS1615" s="65"/>
      <c r="GT1615" s="65"/>
      <c r="GU1615" s="65"/>
      <c r="GV1615" s="65"/>
      <c r="GW1615" s="65"/>
      <c r="GX1615" s="65"/>
      <c r="GY1615" s="65"/>
      <c r="GZ1615" s="65"/>
      <c r="HA1615" s="65"/>
      <c r="HB1615" s="65"/>
      <c r="HC1615" s="65"/>
      <c r="HD1615" s="65"/>
      <c r="HE1615" s="65"/>
      <c r="HF1615" s="65"/>
      <c r="HG1615" s="65"/>
      <c r="HH1615" s="65"/>
      <c r="HI1615" s="65"/>
      <c r="HJ1615" s="65"/>
      <c r="HK1615" s="65"/>
      <c r="HL1615" s="65"/>
      <c r="HM1615" s="65"/>
      <c r="HN1615" s="65"/>
      <c r="HO1615" s="65"/>
      <c r="HP1615" s="65"/>
      <c r="HQ1615" s="65"/>
      <c r="HR1615" s="65"/>
      <c r="HS1615" s="65"/>
      <c r="HT1615" s="65"/>
      <c r="HU1615" s="65"/>
      <c r="HV1615" s="65"/>
      <c r="HW1615" s="65"/>
      <c r="HX1615" s="65"/>
      <c r="HY1615" s="65"/>
      <c r="HZ1615" s="65"/>
      <c r="IA1615" s="65"/>
      <c r="IB1615" s="65"/>
      <c r="IC1615" s="65"/>
      <c r="ID1615" s="65"/>
      <c r="IE1615" s="65"/>
      <c r="IF1615" s="65"/>
      <c r="IG1615" s="65"/>
      <c r="IH1615" s="65"/>
      <c r="II1615" s="65"/>
      <c r="IJ1615" s="65"/>
      <c r="IK1615" s="65"/>
      <c r="IL1615" s="65"/>
      <c r="IM1615" s="65"/>
      <c r="IN1615" s="65"/>
      <c r="IO1615" s="65"/>
      <c r="IP1615" s="65"/>
      <c r="IQ1615" s="65"/>
    </row>
    <row r="1616" spans="1:251" s="89" customFormat="1" ht="13.5">
      <c r="A1616" s="78"/>
      <c r="B1616" s="101"/>
      <c r="C1616" s="102"/>
      <c r="D1616" s="102"/>
      <c r="E1616" s="102"/>
      <c r="F1616" s="102"/>
      <c r="G1616" s="102"/>
      <c r="H1616" s="102"/>
      <c r="I1616" s="102"/>
      <c r="J1616" s="102"/>
      <c r="K1616" s="102"/>
      <c r="L1616" s="102"/>
      <c r="M1616" s="102"/>
      <c r="N1616" s="102"/>
      <c r="O1616" s="102"/>
      <c r="P1616" s="102"/>
      <c r="Q1616" s="102"/>
      <c r="R1616" s="102"/>
      <c r="S1616" s="102"/>
      <c r="T1616" s="102"/>
      <c r="U1616" s="102"/>
      <c r="V1616" s="102"/>
      <c r="W1616" s="102"/>
      <c r="X1616" s="102"/>
      <c r="Y1616" s="102"/>
      <c r="Z1616" s="103"/>
      <c r="AA1616" s="104"/>
      <c r="AB1616" s="102"/>
      <c r="AC1616" s="102"/>
      <c r="AD1616" s="102"/>
      <c r="AE1616" s="102"/>
      <c r="AF1616" s="102"/>
      <c r="AG1616" s="102"/>
      <c r="AH1616" s="102"/>
      <c r="AI1616" s="103"/>
      <c r="AJ1616" s="104"/>
      <c r="AK1616" s="102"/>
      <c r="AL1616" s="102"/>
      <c r="AM1616" s="102"/>
      <c r="AN1616" s="102"/>
      <c r="AO1616" s="102"/>
      <c r="AP1616" s="102"/>
      <c r="AQ1616" s="102"/>
      <c r="AR1616" s="103"/>
      <c r="AS1616" s="104"/>
      <c r="AT1616" s="102"/>
      <c r="AU1616" s="102"/>
      <c r="AV1616" s="102"/>
      <c r="AW1616" s="102"/>
      <c r="AX1616" s="105"/>
      <c r="AY1616" s="65"/>
      <c r="AZ1616" s="65"/>
      <c r="BA1616" s="65"/>
      <c r="BB1616" s="106"/>
      <c r="BC1616" s="107"/>
      <c r="BE1616" s="65"/>
      <c r="BF1616" s="65"/>
      <c r="BG1616" s="65"/>
      <c r="BH1616" s="65"/>
      <c r="BI1616" s="65"/>
      <c r="BJ1616" s="65"/>
      <c r="BK1616" s="65"/>
      <c r="BL1616" s="65"/>
      <c r="BM1616" s="65"/>
      <c r="BN1616" s="65"/>
      <c r="BO1616" s="65"/>
      <c r="BP1616" s="65"/>
      <c r="BQ1616" s="65"/>
      <c r="BR1616" s="65"/>
      <c r="BS1616" s="65"/>
      <c r="BT1616" s="65"/>
      <c r="BU1616" s="65"/>
      <c r="BV1616" s="65"/>
      <c r="BW1616" s="65"/>
      <c r="BX1616" s="65"/>
      <c r="BY1616" s="65"/>
      <c r="BZ1616" s="65"/>
      <c r="CA1616" s="65"/>
      <c r="CB1616" s="65"/>
      <c r="CC1616" s="65"/>
      <c r="CD1616" s="65"/>
      <c r="CE1616" s="65"/>
      <c r="CF1616" s="65"/>
      <c r="CG1616" s="65"/>
      <c r="CH1616" s="65"/>
      <c r="CI1616" s="65"/>
      <c r="CJ1616" s="65"/>
      <c r="CK1616" s="65"/>
      <c r="CL1616" s="65"/>
      <c r="CM1616" s="65"/>
      <c r="CN1616" s="65"/>
      <c r="CO1616" s="65"/>
      <c r="CP1616" s="65"/>
      <c r="CQ1616" s="65"/>
      <c r="CR1616" s="65"/>
      <c r="CS1616" s="65"/>
      <c r="CT1616" s="65"/>
      <c r="CU1616" s="65"/>
      <c r="CV1616" s="65"/>
      <c r="CW1616" s="65"/>
      <c r="CX1616" s="65"/>
      <c r="CY1616" s="65"/>
      <c r="CZ1616" s="65"/>
      <c r="DA1616" s="65"/>
      <c r="DB1616" s="65"/>
      <c r="DC1616" s="65"/>
      <c r="DD1616" s="65"/>
      <c r="DE1616" s="65"/>
      <c r="DF1616" s="65"/>
      <c r="DG1616" s="65"/>
      <c r="DH1616" s="65"/>
      <c r="DI1616" s="65"/>
      <c r="DJ1616" s="65"/>
      <c r="DK1616" s="65"/>
      <c r="DL1616" s="65"/>
      <c r="DM1616" s="65"/>
      <c r="DN1616" s="65"/>
      <c r="DO1616" s="65"/>
      <c r="DP1616" s="65"/>
      <c r="DQ1616" s="65"/>
      <c r="DR1616" s="65"/>
      <c r="DS1616" s="65"/>
      <c r="DT1616" s="65"/>
      <c r="DU1616" s="65"/>
      <c r="DV1616" s="65"/>
      <c r="DW1616" s="65"/>
      <c r="DX1616" s="65"/>
      <c r="DY1616" s="65"/>
      <c r="DZ1616" s="65"/>
      <c r="EA1616" s="65"/>
      <c r="EB1616" s="65"/>
      <c r="EC1616" s="65"/>
      <c r="ED1616" s="65"/>
      <c r="EE1616" s="65"/>
      <c r="EF1616" s="65"/>
      <c r="EG1616" s="65"/>
      <c r="EH1616" s="65"/>
      <c r="EI1616" s="65"/>
      <c r="EJ1616" s="65"/>
      <c r="EK1616" s="65"/>
      <c r="EL1616" s="65"/>
      <c r="EM1616" s="65"/>
      <c r="EN1616" s="65"/>
      <c r="EO1616" s="65"/>
      <c r="EP1616" s="65"/>
      <c r="EQ1616" s="65"/>
      <c r="ER1616" s="65"/>
      <c r="ES1616" s="65"/>
      <c r="ET1616" s="65"/>
      <c r="EU1616" s="65"/>
      <c r="EV1616" s="65"/>
      <c r="EW1616" s="65"/>
      <c r="EX1616" s="65"/>
      <c r="EY1616" s="65"/>
      <c r="EZ1616" s="65"/>
      <c r="FA1616" s="65"/>
      <c r="FB1616" s="65"/>
      <c r="FC1616" s="65"/>
      <c r="FD1616" s="65"/>
      <c r="FE1616" s="65"/>
      <c r="FF1616" s="65"/>
      <c r="FG1616" s="65"/>
      <c r="FH1616" s="65"/>
      <c r="FI1616" s="65"/>
      <c r="FJ1616" s="65"/>
      <c r="FK1616" s="65"/>
      <c r="FL1616" s="65"/>
      <c r="FM1616" s="65"/>
      <c r="FN1616" s="65"/>
      <c r="FO1616" s="65"/>
      <c r="FP1616" s="65"/>
      <c r="FQ1616" s="65"/>
      <c r="FR1616" s="65"/>
      <c r="FS1616" s="65"/>
      <c r="FT1616" s="65"/>
      <c r="FU1616" s="65"/>
      <c r="FV1616" s="65"/>
      <c r="FW1616" s="65"/>
      <c r="FX1616" s="65"/>
      <c r="FY1616" s="65"/>
      <c r="FZ1616" s="65"/>
      <c r="GA1616" s="65"/>
      <c r="GB1616" s="65"/>
      <c r="GC1616" s="65"/>
      <c r="GD1616" s="65"/>
      <c r="GE1616" s="65"/>
      <c r="GF1616" s="65"/>
      <c r="GG1616" s="65"/>
      <c r="GH1616" s="65"/>
      <c r="GI1616" s="65"/>
      <c r="GJ1616" s="65"/>
      <c r="GK1616" s="65"/>
      <c r="GL1616" s="65"/>
      <c r="GM1616" s="65"/>
      <c r="GN1616" s="65"/>
      <c r="GO1616" s="65"/>
      <c r="GP1616" s="65"/>
      <c r="GQ1616" s="65"/>
      <c r="GR1616" s="65"/>
      <c r="GS1616" s="65"/>
      <c r="GT1616" s="65"/>
      <c r="GU1616" s="65"/>
      <c r="GV1616" s="65"/>
      <c r="GW1616" s="65"/>
      <c r="GX1616" s="65"/>
      <c r="GY1616" s="65"/>
      <c r="GZ1616" s="65"/>
      <c r="HA1616" s="65"/>
      <c r="HB1616" s="65"/>
      <c r="HC1616" s="65"/>
      <c r="HD1616" s="65"/>
      <c r="HE1616" s="65"/>
      <c r="HF1616" s="65"/>
      <c r="HG1616" s="65"/>
      <c r="HH1616" s="65"/>
      <c r="HI1616" s="65"/>
      <c r="HJ1616" s="65"/>
      <c r="HK1616" s="65"/>
      <c r="HL1616" s="65"/>
      <c r="HM1616" s="65"/>
      <c r="HN1616" s="65"/>
      <c r="HO1616" s="65"/>
      <c r="HP1616" s="65"/>
      <c r="HQ1616" s="65"/>
      <c r="HR1616" s="65"/>
      <c r="HS1616" s="65"/>
      <c r="HT1616" s="65"/>
      <c r="HU1616" s="65"/>
      <c r="HV1616" s="65"/>
      <c r="HW1616" s="65"/>
      <c r="HX1616" s="65"/>
      <c r="HY1616" s="65"/>
      <c r="HZ1616" s="65"/>
      <c r="IA1616" s="65"/>
      <c r="IB1616" s="65"/>
      <c r="IC1616" s="65"/>
      <c r="ID1616" s="65"/>
      <c r="IE1616" s="65"/>
      <c r="IF1616" s="65"/>
      <c r="IG1616" s="65"/>
      <c r="IH1616" s="65"/>
      <c r="II1616" s="65"/>
      <c r="IJ1616" s="65"/>
      <c r="IK1616" s="65"/>
      <c r="IL1616" s="65"/>
      <c r="IM1616" s="65"/>
      <c r="IN1616" s="65"/>
      <c r="IO1616" s="65"/>
      <c r="IP1616" s="65"/>
      <c r="IQ1616" s="65"/>
    </row>
    <row r="1617" spans="1:251" s="89" customFormat="1" ht="18.75" customHeight="1">
      <c r="A1617" s="78"/>
      <c r="B1617" s="108"/>
      <c r="C1617" s="109" t="s">
        <v>312</v>
      </c>
      <c r="D1617" s="110"/>
      <c r="E1617" s="110"/>
      <c r="F1617" s="110"/>
      <c r="G1617" s="110"/>
      <c r="H1617" s="110"/>
      <c r="I1617" s="110"/>
      <c r="J1617" s="110"/>
      <c r="K1617" s="110"/>
      <c r="L1617" s="110"/>
      <c r="M1617" s="110"/>
      <c r="N1617" s="110"/>
      <c r="O1617" s="110"/>
      <c r="P1617" s="110"/>
      <c r="Q1617" s="110"/>
      <c r="R1617" s="110"/>
      <c r="S1617" s="110"/>
      <c r="T1617" s="110"/>
      <c r="U1617" s="110"/>
      <c r="V1617" s="110"/>
      <c r="W1617" s="110"/>
      <c r="X1617" s="110"/>
      <c r="Y1617" s="110"/>
      <c r="Z1617" s="111"/>
      <c r="AA1617" s="112">
        <v>27160</v>
      </c>
      <c r="AB1617" s="113"/>
      <c r="AC1617" s="113"/>
      <c r="AD1617" s="113"/>
      <c r="AE1617" s="113"/>
      <c r="AF1617" s="113"/>
      <c r="AG1617" s="113"/>
      <c r="AH1617" s="113"/>
      <c r="AI1617" s="114"/>
      <c r="AJ1617" s="112">
        <v>27814</v>
      </c>
      <c r="AK1617" s="113"/>
      <c r="AL1617" s="113"/>
      <c r="AM1617" s="113"/>
      <c r="AN1617" s="113"/>
      <c r="AO1617" s="113"/>
      <c r="AP1617" s="113"/>
      <c r="AQ1617" s="113"/>
      <c r="AR1617" s="114"/>
      <c r="AS1617" s="115"/>
      <c r="AT1617" s="116"/>
      <c r="AU1617" s="116"/>
      <c r="AV1617" s="116"/>
      <c r="AW1617" s="116"/>
      <c r="AX1617" s="117"/>
      <c r="AY1617" s="65"/>
      <c r="AZ1617" s="65"/>
      <c r="BA1617" s="65"/>
      <c r="BB1617" s="65"/>
      <c r="BC1617" s="65"/>
      <c r="BD1617" s="65"/>
      <c r="BE1617" s="65"/>
      <c r="BF1617" s="65"/>
      <c r="BG1617" s="65"/>
      <c r="BH1617" s="65"/>
      <c r="BI1617" s="65"/>
      <c r="BJ1617" s="65"/>
      <c r="BK1617" s="65"/>
      <c r="BL1617" s="65"/>
      <c r="BM1617" s="65"/>
      <c r="BN1617" s="65"/>
      <c r="BO1617" s="65"/>
      <c r="BP1617" s="65"/>
      <c r="BQ1617" s="65"/>
      <c r="BR1617" s="65"/>
      <c r="BS1617" s="65"/>
      <c r="BT1617" s="65"/>
      <c r="BU1617" s="65"/>
      <c r="BV1617" s="65"/>
      <c r="BW1617" s="65"/>
      <c r="BX1617" s="65"/>
      <c r="BY1617" s="65"/>
      <c r="BZ1617" s="65"/>
      <c r="CA1617" s="65"/>
      <c r="CB1617" s="65"/>
      <c r="CC1617" s="65"/>
      <c r="CD1617" s="65"/>
      <c r="CE1617" s="65"/>
      <c r="CF1617" s="65"/>
      <c r="CG1617" s="65"/>
      <c r="CH1617" s="65"/>
      <c r="CI1617" s="65"/>
      <c r="CJ1617" s="65"/>
      <c r="CK1617" s="65"/>
      <c r="CL1617" s="65"/>
      <c r="CM1617" s="65"/>
      <c r="CN1617" s="65"/>
      <c r="CO1617" s="65"/>
      <c r="CP1617" s="65"/>
      <c r="CQ1617" s="65"/>
      <c r="CR1617" s="65"/>
      <c r="CS1617" s="65"/>
      <c r="CT1617" s="65"/>
      <c r="CU1617" s="65"/>
      <c r="CV1617" s="65"/>
      <c r="CW1617" s="65"/>
      <c r="CX1617" s="65"/>
      <c r="CY1617" s="65"/>
      <c r="CZ1617" s="65"/>
      <c r="DA1617" s="65"/>
      <c r="DB1617" s="65"/>
      <c r="DC1617" s="65"/>
      <c r="DD1617" s="65"/>
      <c r="DE1617" s="65"/>
      <c r="DF1617" s="65"/>
      <c r="DG1617" s="65"/>
      <c r="DH1617" s="65"/>
      <c r="DI1617" s="65"/>
      <c r="DJ1617" s="65"/>
      <c r="DK1617" s="65"/>
      <c r="DL1617" s="65"/>
      <c r="DM1617" s="65"/>
      <c r="DN1617" s="65"/>
      <c r="DO1617" s="65"/>
      <c r="DP1617" s="65"/>
      <c r="DQ1617" s="65"/>
      <c r="DR1617" s="65"/>
      <c r="DS1617" s="65"/>
      <c r="DT1617" s="65"/>
      <c r="DU1617" s="65"/>
      <c r="DV1617" s="65"/>
      <c r="DW1617" s="65"/>
      <c r="DX1617" s="65"/>
      <c r="DY1617" s="65"/>
      <c r="DZ1617" s="65"/>
      <c r="EA1617" s="65"/>
      <c r="EB1617" s="65"/>
      <c r="EC1617" s="65"/>
      <c r="ED1617" s="65"/>
      <c r="EE1617" s="65"/>
      <c r="EF1617" s="65"/>
      <c r="EG1617" s="65"/>
      <c r="EH1617" s="65"/>
      <c r="EI1617" s="65"/>
      <c r="EJ1617" s="65"/>
      <c r="EK1617" s="65"/>
      <c r="EL1617" s="65"/>
      <c r="EM1617" s="65"/>
      <c r="EN1617" s="65"/>
      <c r="EO1617" s="65"/>
      <c r="EP1617" s="65"/>
      <c r="EQ1617" s="65"/>
      <c r="ER1617" s="65"/>
      <c r="ES1617" s="65"/>
      <c r="ET1617" s="65"/>
      <c r="EU1617" s="65"/>
      <c r="EV1617" s="65"/>
      <c r="EW1617" s="65"/>
      <c r="EX1617" s="65"/>
      <c r="EY1617" s="65"/>
      <c r="EZ1617" s="65"/>
      <c r="FA1617" s="65"/>
      <c r="FB1617" s="65"/>
      <c r="FC1617" s="65"/>
      <c r="FD1617" s="65"/>
      <c r="FE1617" s="65"/>
      <c r="FF1617" s="65"/>
      <c r="FG1617" s="65"/>
      <c r="FH1617" s="65"/>
      <c r="FI1617" s="65"/>
      <c r="FJ1617" s="65"/>
      <c r="FK1617" s="65"/>
      <c r="FL1617" s="65"/>
      <c r="FM1617" s="65"/>
      <c r="FN1617" s="65"/>
      <c r="FO1617" s="65"/>
      <c r="FP1617" s="65"/>
      <c r="FQ1617" s="65"/>
      <c r="FR1617" s="65"/>
      <c r="FS1617" s="65"/>
      <c r="FT1617" s="65"/>
      <c r="FU1617" s="65"/>
      <c r="FV1617" s="65"/>
      <c r="FW1617" s="65"/>
      <c r="FX1617" s="65"/>
      <c r="FY1617" s="65"/>
      <c r="FZ1617" s="65"/>
      <c r="GA1617" s="65"/>
      <c r="GB1617" s="65"/>
      <c r="GC1617" s="65"/>
      <c r="GD1617" s="65"/>
      <c r="GE1617" s="65"/>
      <c r="GF1617" s="65"/>
      <c r="GG1617" s="65"/>
      <c r="GH1617" s="65"/>
      <c r="GI1617" s="65"/>
      <c r="GJ1617" s="65"/>
      <c r="GK1617" s="65"/>
      <c r="GL1617" s="65"/>
      <c r="GM1617" s="65"/>
      <c r="GN1617" s="65"/>
      <c r="GO1617" s="65"/>
      <c r="GP1617" s="65"/>
      <c r="GQ1617" s="65"/>
      <c r="GR1617" s="65"/>
      <c r="GS1617" s="65"/>
      <c r="GT1617" s="65"/>
      <c r="GU1617" s="65"/>
      <c r="GV1617" s="65"/>
      <c r="GW1617" s="65"/>
      <c r="GX1617" s="65"/>
      <c r="GY1617" s="65"/>
      <c r="GZ1617" s="65"/>
      <c r="HA1617" s="65"/>
      <c r="HB1617" s="65"/>
      <c r="HC1617" s="65"/>
      <c r="HD1617" s="65"/>
      <c r="HE1617" s="65"/>
      <c r="HF1617" s="65"/>
      <c r="HG1617" s="65"/>
      <c r="HH1617" s="65"/>
      <c r="HI1617" s="65"/>
      <c r="HJ1617" s="65"/>
      <c r="HK1617" s="65"/>
      <c r="HL1617" s="65"/>
      <c r="HM1617" s="65"/>
      <c r="HN1617" s="65"/>
      <c r="HO1617" s="65"/>
      <c r="HP1617" s="65"/>
      <c r="HQ1617" s="65"/>
      <c r="HR1617" s="65"/>
      <c r="HS1617" s="65"/>
      <c r="HT1617" s="65"/>
      <c r="HU1617" s="65"/>
      <c r="HV1617" s="65"/>
      <c r="HW1617" s="65"/>
      <c r="HX1617" s="65"/>
      <c r="HY1617" s="65"/>
      <c r="HZ1617" s="65"/>
      <c r="IA1617" s="65"/>
      <c r="IB1617" s="65"/>
      <c r="IC1617" s="65"/>
      <c r="ID1617" s="65"/>
      <c r="IE1617" s="65"/>
      <c r="IF1617" s="65"/>
      <c r="IG1617" s="65"/>
      <c r="IH1617" s="65"/>
      <c r="II1617" s="65"/>
      <c r="IJ1617" s="65"/>
      <c r="IK1617" s="65"/>
      <c r="IL1617" s="65"/>
      <c r="IM1617" s="65"/>
      <c r="IN1617" s="65"/>
      <c r="IO1617" s="65"/>
      <c r="IP1617" s="65"/>
      <c r="IQ1617" s="65"/>
    </row>
    <row r="1618" spans="1:251" s="89" customFormat="1" ht="18.75" customHeight="1">
      <c r="A1618" s="78"/>
      <c r="B1618" s="108"/>
      <c r="C1618" s="109" t="s">
        <v>313</v>
      </c>
      <c r="D1618" s="110"/>
      <c r="E1618" s="110"/>
      <c r="F1618" s="110"/>
      <c r="G1618" s="110"/>
      <c r="H1618" s="110"/>
      <c r="I1618" s="110"/>
      <c r="J1618" s="110"/>
      <c r="K1618" s="110"/>
      <c r="L1618" s="110"/>
      <c r="M1618" s="110"/>
      <c r="N1618" s="110"/>
      <c r="O1618" s="110"/>
      <c r="P1618" s="110"/>
      <c r="Q1618" s="110"/>
      <c r="R1618" s="110"/>
      <c r="S1618" s="110"/>
      <c r="T1618" s="110"/>
      <c r="U1618" s="110"/>
      <c r="V1618" s="110"/>
      <c r="W1618" s="110"/>
      <c r="X1618" s="110"/>
      <c r="Y1618" s="110"/>
      <c r="Z1618" s="111"/>
      <c r="AA1618" s="112">
        <v>56</v>
      </c>
      <c r="AB1618" s="113"/>
      <c r="AC1618" s="113"/>
      <c r="AD1618" s="113"/>
      <c r="AE1618" s="113"/>
      <c r="AF1618" s="113"/>
      <c r="AG1618" s="113"/>
      <c r="AH1618" s="113"/>
      <c r="AI1618" s="114"/>
      <c r="AJ1618" s="112">
        <v>45</v>
      </c>
      <c r="AK1618" s="113"/>
      <c r="AL1618" s="113"/>
      <c r="AM1618" s="113"/>
      <c r="AN1618" s="113"/>
      <c r="AO1618" s="113"/>
      <c r="AP1618" s="113"/>
      <c r="AQ1618" s="113"/>
      <c r="AR1618" s="114"/>
      <c r="AS1618" s="115"/>
      <c r="AT1618" s="116"/>
      <c r="AU1618" s="116"/>
      <c r="AV1618" s="116"/>
      <c r="AW1618" s="116"/>
      <c r="AX1618" s="117"/>
      <c r="AY1618" s="65"/>
      <c r="AZ1618" s="65"/>
      <c r="BA1618" s="65"/>
      <c r="BB1618" s="65"/>
      <c r="BC1618" s="65"/>
      <c r="BD1618" s="65"/>
      <c r="BE1618" s="65"/>
      <c r="BF1618" s="65"/>
      <c r="BG1618" s="65"/>
      <c r="BH1618" s="65"/>
      <c r="BI1618" s="65"/>
      <c r="BJ1618" s="65"/>
      <c r="BK1618" s="65"/>
      <c r="BL1618" s="65"/>
      <c r="BM1618" s="65"/>
      <c r="BN1618" s="65"/>
      <c r="BO1618" s="65"/>
      <c r="BP1618" s="65"/>
      <c r="BQ1618" s="65"/>
      <c r="BR1618" s="65"/>
      <c r="BS1618" s="65"/>
      <c r="BT1618" s="65"/>
      <c r="BU1618" s="65"/>
      <c r="BV1618" s="65"/>
      <c r="BW1618" s="65"/>
      <c r="BX1618" s="65"/>
      <c r="BY1618" s="65"/>
      <c r="BZ1618" s="65"/>
      <c r="CA1618" s="65"/>
      <c r="CB1618" s="65"/>
      <c r="CC1618" s="65"/>
      <c r="CD1618" s="65"/>
      <c r="CE1618" s="65"/>
      <c r="CF1618" s="65"/>
      <c r="CG1618" s="65"/>
      <c r="CH1618" s="65"/>
      <c r="CI1618" s="65"/>
      <c r="CJ1618" s="65"/>
      <c r="CK1618" s="65"/>
      <c r="CL1618" s="65"/>
      <c r="CM1618" s="65"/>
      <c r="CN1618" s="65"/>
      <c r="CO1618" s="65"/>
      <c r="CP1618" s="65"/>
      <c r="CQ1618" s="65"/>
      <c r="CR1618" s="65"/>
      <c r="CS1618" s="65"/>
      <c r="CT1618" s="65"/>
      <c r="CU1618" s="65"/>
      <c r="CV1618" s="65"/>
      <c r="CW1618" s="65"/>
      <c r="CX1618" s="65"/>
      <c r="CY1618" s="65"/>
      <c r="CZ1618" s="65"/>
      <c r="DA1618" s="65"/>
      <c r="DB1618" s="65"/>
      <c r="DC1618" s="65"/>
      <c r="DD1618" s="65"/>
      <c r="DE1618" s="65"/>
      <c r="DF1618" s="65"/>
      <c r="DG1618" s="65"/>
      <c r="DH1618" s="65"/>
      <c r="DI1618" s="65"/>
      <c r="DJ1618" s="65"/>
      <c r="DK1618" s="65"/>
      <c r="DL1618" s="65"/>
      <c r="DM1618" s="65"/>
      <c r="DN1618" s="65"/>
      <c r="DO1618" s="65"/>
      <c r="DP1618" s="65"/>
      <c r="DQ1618" s="65"/>
      <c r="DR1618" s="65"/>
      <c r="DS1618" s="65"/>
      <c r="DT1618" s="65"/>
      <c r="DU1618" s="65"/>
      <c r="DV1618" s="65"/>
      <c r="DW1618" s="65"/>
      <c r="DX1618" s="65"/>
      <c r="DY1618" s="65"/>
      <c r="DZ1618" s="65"/>
      <c r="EA1618" s="65"/>
      <c r="EB1618" s="65"/>
      <c r="EC1618" s="65"/>
      <c r="ED1618" s="65"/>
      <c r="EE1618" s="65"/>
      <c r="EF1618" s="65"/>
      <c r="EG1618" s="65"/>
      <c r="EH1618" s="65"/>
      <c r="EI1618" s="65"/>
      <c r="EJ1618" s="65"/>
      <c r="EK1618" s="65"/>
      <c r="EL1618" s="65"/>
      <c r="EM1618" s="65"/>
      <c r="EN1618" s="65"/>
      <c r="EO1618" s="65"/>
      <c r="EP1618" s="65"/>
      <c r="EQ1618" s="65"/>
      <c r="ER1618" s="65"/>
      <c r="ES1618" s="65"/>
      <c r="ET1618" s="65"/>
      <c r="EU1618" s="65"/>
      <c r="EV1618" s="65"/>
      <c r="EW1618" s="65"/>
      <c r="EX1618" s="65"/>
      <c r="EY1618" s="65"/>
      <c r="EZ1618" s="65"/>
      <c r="FA1618" s="65"/>
      <c r="FB1618" s="65"/>
      <c r="FC1618" s="65"/>
      <c r="FD1618" s="65"/>
      <c r="FE1618" s="65"/>
      <c r="FF1618" s="65"/>
      <c r="FG1618" s="65"/>
      <c r="FH1618" s="65"/>
      <c r="FI1618" s="65"/>
      <c r="FJ1618" s="65"/>
      <c r="FK1618" s="65"/>
      <c r="FL1618" s="65"/>
      <c r="FM1618" s="65"/>
      <c r="FN1618" s="65"/>
      <c r="FO1618" s="65"/>
      <c r="FP1618" s="65"/>
      <c r="FQ1618" s="65"/>
      <c r="FR1618" s="65"/>
      <c r="FS1618" s="65"/>
      <c r="FT1618" s="65"/>
      <c r="FU1618" s="65"/>
      <c r="FV1618" s="65"/>
      <c r="FW1618" s="65"/>
      <c r="FX1618" s="65"/>
      <c r="FY1618" s="65"/>
      <c r="FZ1618" s="65"/>
      <c r="GA1618" s="65"/>
      <c r="GB1618" s="65"/>
      <c r="GC1618" s="65"/>
      <c r="GD1618" s="65"/>
      <c r="GE1618" s="65"/>
      <c r="GF1618" s="65"/>
      <c r="GG1618" s="65"/>
      <c r="GH1618" s="65"/>
      <c r="GI1618" s="65"/>
      <c r="GJ1618" s="65"/>
      <c r="GK1618" s="65"/>
      <c r="GL1618" s="65"/>
      <c r="GM1618" s="65"/>
      <c r="GN1618" s="65"/>
      <c r="GO1618" s="65"/>
      <c r="GP1618" s="65"/>
      <c r="GQ1618" s="65"/>
      <c r="GR1618" s="65"/>
      <c r="GS1618" s="65"/>
      <c r="GT1618" s="65"/>
      <c r="GU1618" s="65"/>
      <c r="GV1618" s="65"/>
      <c r="GW1618" s="65"/>
      <c r="GX1618" s="65"/>
      <c r="GY1618" s="65"/>
      <c r="GZ1618" s="65"/>
      <c r="HA1618" s="65"/>
      <c r="HB1618" s="65"/>
      <c r="HC1618" s="65"/>
      <c r="HD1618" s="65"/>
      <c r="HE1618" s="65"/>
      <c r="HF1618" s="65"/>
      <c r="HG1618" s="65"/>
      <c r="HH1618" s="65"/>
      <c r="HI1618" s="65"/>
      <c r="HJ1618" s="65"/>
      <c r="HK1618" s="65"/>
      <c r="HL1618" s="65"/>
      <c r="HM1618" s="65"/>
      <c r="HN1618" s="65"/>
      <c r="HO1618" s="65"/>
      <c r="HP1618" s="65"/>
      <c r="HQ1618" s="65"/>
      <c r="HR1618" s="65"/>
      <c r="HS1618" s="65"/>
      <c r="HT1618" s="65"/>
      <c r="HU1618" s="65"/>
      <c r="HV1618" s="65"/>
      <c r="HW1618" s="65"/>
      <c r="HX1618" s="65"/>
      <c r="HY1618" s="65"/>
      <c r="HZ1618" s="65"/>
      <c r="IA1618" s="65"/>
      <c r="IB1618" s="65"/>
      <c r="IC1618" s="65"/>
      <c r="ID1618" s="65"/>
      <c r="IE1618" s="65"/>
      <c r="IF1618" s="65"/>
      <c r="IG1618" s="65"/>
      <c r="IH1618" s="65"/>
      <c r="II1618" s="65"/>
      <c r="IJ1618" s="65"/>
      <c r="IK1618" s="65"/>
      <c r="IL1618" s="65"/>
      <c r="IM1618" s="65"/>
      <c r="IN1618" s="65"/>
      <c r="IO1618" s="65"/>
      <c r="IP1618" s="65"/>
      <c r="IQ1618" s="65"/>
    </row>
    <row r="1619" spans="1:251" s="89" customFormat="1" ht="18.75" customHeight="1" thickBot="1">
      <c r="A1619" s="90"/>
      <c r="B1619" s="118" t="s">
        <v>98</v>
      </c>
      <c r="C1619" s="119"/>
      <c r="D1619" s="119"/>
      <c r="E1619" s="119"/>
      <c r="F1619" s="119"/>
      <c r="G1619" s="119"/>
      <c r="H1619" s="119"/>
      <c r="I1619" s="119"/>
      <c r="J1619" s="119"/>
      <c r="K1619" s="119"/>
      <c r="L1619" s="119"/>
      <c r="M1619" s="119"/>
      <c r="N1619" s="119"/>
      <c r="O1619" s="119"/>
      <c r="P1619" s="119"/>
      <c r="Q1619" s="119"/>
      <c r="R1619" s="119"/>
      <c r="S1619" s="119"/>
      <c r="T1619" s="119"/>
      <c r="U1619" s="119"/>
      <c r="V1619" s="119"/>
      <c r="W1619" s="119"/>
      <c r="X1619" s="119"/>
      <c r="Y1619" s="119"/>
      <c r="Z1619" s="120"/>
      <c r="AA1619" s="121">
        <f>SUM($AA$1617:$AA$1618)</f>
        <v>27216</v>
      </c>
      <c r="AB1619" s="122"/>
      <c r="AC1619" s="122"/>
      <c r="AD1619" s="122"/>
      <c r="AE1619" s="122"/>
      <c r="AF1619" s="122"/>
      <c r="AG1619" s="122"/>
      <c r="AH1619" s="122"/>
      <c r="AI1619" s="123"/>
      <c r="AJ1619" s="121">
        <f>SUM($AJ$1617:$AJ$1618)</f>
        <v>27859</v>
      </c>
      <c r="AK1619" s="122"/>
      <c r="AL1619" s="122"/>
      <c r="AM1619" s="122"/>
      <c r="AN1619" s="122"/>
      <c r="AO1619" s="122"/>
      <c r="AP1619" s="122"/>
      <c r="AQ1619" s="122"/>
      <c r="AR1619" s="123"/>
      <c r="AS1619" s="124"/>
      <c r="AT1619" s="125"/>
      <c r="AU1619" s="125"/>
      <c r="AV1619" s="125"/>
      <c r="AW1619" s="125"/>
      <c r="AX1619" s="126"/>
      <c r="AY1619" s="65"/>
      <c r="AZ1619" s="65"/>
      <c r="BA1619" s="65"/>
      <c r="BB1619" s="65"/>
      <c r="BC1619" s="65"/>
      <c r="BD1619" s="65"/>
      <c r="BE1619" s="65"/>
      <c r="BF1619" s="65"/>
      <c r="BG1619" s="65"/>
      <c r="BH1619" s="65"/>
      <c r="BI1619" s="65"/>
      <c r="BJ1619" s="65"/>
      <c r="BK1619" s="65"/>
      <c r="BL1619" s="65"/>
      <c r="BM1619" s="65"/>
      <c r="BN1619" s="65"/>
      <c r="BO1619" s="65"/>
      <c r="BP1619" s="65"/>
      <c r="BQ1619" s="65"/>
      <c r="BR1619" s="65"/>
      <c r="BS1619" s="65"/>
      <c r="BT1619" s="65"/>
      <c r="BU1619" s="65"/>
      <c r="BV1619" s="65"/>
      <c r="BW1619" s="65"/>
      <c r="BX1619" s="65"/>
      <c r="BY1619" s="65"/>
      <c r="BZ1619" s="65"/>
      <c r="CA1619" s="65"/>
      <c r="CB1619" s="65"/>
      <c r="CC1619" s="65"/>
      <c r="CD1619" s="65"/>
      <c r="CE1619" s="65"/>
      <c r="CF1619" s="65"/>
      <c r="CG1619" s="65"/>
      <c r="CH1619" s="65"/>
      <c r="CI1619" s="65"/>
      <c r="CJ1619" s="65"/>
      <c r="CK1619" s="65"/>
      <c r="CL1619" s="65"/>
      <c r="CM1619" s="65"/>
      <c r="CN1619" s="65"/>
      <c r="CO1619" s="65"/>
      <c r="CP1619" s="65"/>
      <c r="CQ1619" s="65"/>
      <c r="CR1619" s="65"/>
      <c r="CS1619" s="65"/>
      <c r="CT1619" s="65"/>
      <c r="CU1619" s="65"/>
      <c r="CV1619" s="65"/>
      <c r="CW1619" s="65"/>
      <c r="CX1619" s="65"/>
      <c r="CY1619" s="65"/>
      <c r="CZ1619" s="65"/>
      <c r="DA1619" s="65"/>
      <c r="DB1619" s="65"/>
      <c r="DC1619" s="65"/>
      <c r="DD1619" s="65"/>
      <c r="DE1619" s="65"/>
      <c r="DF1619" s="65"/>
      <c r="DG1619" s="65"/>
      <c r="DH1619" s="65"/>
      <c r="DI1619" s="65"/>
      <c r="DJ1619" s="65"/>
      <c r="DK1619" s="65"/>
      <c r="DL1619" s="65"/>
      <c r="DM1619" s="65"/>
      <c r="DN1619" s="65"/>
      <c r="DO1619" s="65"/>
      <c r="DP1619" s="65"/>
      <c r="DQ1619" s="65"/>
      <c r="DR1619" s="65"/>
      <c r="DS1619" s="65"/>
      <c r="DT1619" s="65"/>
      <c r="DU1619" s="65"/>
      <c r="DV1619" s="65"/>
      <c r="DW1619" s="65"/>
      <c r="DX1619" s="65"/>
      <c r="DY1619" s="65"/>
      <c r="DZ1619" s="65"/>
      <c r="EA1619" s="65"/>
      <c r="EB1619" s="65"/>
      <c r="EC1619" s="65"/>
      <c r="ED1619" s="65"/>
      <c r="EE1619" s="65"/>
      <c r="EF1619" s="65"/>
      <c r="EG1619" s="65"/>
      <c r="EH1619" s="65"/>
      <c r="EI1619" s="65"/>
      <c r="EJ1619" s="65"/>
      <c r="EK1619" s="65"/>
      <c r="EL1619" s="65"/>
      <c r="EM1619" s="65"/>
      <c r="EN1619" s="65"/>
      <c r="EO1619" s="65"/>
      <c r="EP1619" s="65"/>
      <c r="EQ1619" s="65"/>
      <c r="ER1619" s="65"/>
      <c r="ES1619" s="65"/>
      <c r="ET1619" s="65"/>
      <c r="EU1619" s="65"/>
      <c r="EV1619" s="65"/>
      <c r="EW1619" s="65"/>
      <c r="EX1619" s="65"/>
      <c r="EY1619" s="65"/>
      <c r="EZ1619" s="65"/>
      <c r="FA1619" s="65"/>
      <c r="FB1619" s="65"/>
      <c r="FC1619" s="65"/>
      <c r="FD1619" s="65"/>
      <c r="FE1619" s="65"/>
      <c r="FF1619" s="65"/>
      <c r="FG1619" s="65"/>
      <c r="FH1619" s="65"/>
      <c r="FI1619" s="65"/>
      <c r="FJ1619" s="65"/>
      <c r="FK1619" s="65"/>
      <c r="FL1619" s="65"/>
      <c r="FM1619" s="65"/>
      <c r="FN1619" s="65"/>
      <c r="FO1619" s="65"/>
      <c r="FP1619" s="65"/>
      <c r="FQ1619" s="65"/>
      <c r="FR1619" s="65"/>
      <c r="FS1619" s="65"/>
      <c r="FT1619" s="65"/>
      <c r="FU1619" s="65"/>
      <c r="FV1619" s="65"/>
      <c r="FW1619" s="65"/>
      <c r="FX1619" s="65"/>
      <c r="FY1619" s="65"/>
      <c r="FZ1619" s="65"/>
      <c r="GA1619" s="65"/>
      <c r="GB1619" s="65"/>
      <c r="GC1619" s="65"/>
      <c r="GD1619" s="65"/>
      <c r="GE1619" s="65"/>
      <c r="GF1619" s="65"/>
      <c r="GG1619" s="65"/>
      <c r="GH1619" s="65"/>
      <c r="GI1619" s="65"/>
      <c r="GJ1619" s="65"/>
      <c r="GK1619" s="65"/>
      <c r="GL1619" s="65"/>
      <c r="GM1619" s="65"/>
      <c r="GN1619" s="65"/>
      <c r="GO1619" s="65"/>
      <c r="GP1619" s="65"/>
      <c r="GQ1619" s="65"/>
      <c r="GR1619" s="65"/>
      <c r="GS1619" s="65"/>
      <c r="GT1619" s="65"/>
      <c r="GU1619" s="65"/>
      <c r="GV1619" s="65"/>
      <c r="GW1619" s="65"/>
      <c r="GX1619" s="65"/>
      <c r="GY1619" s="65"/>
      <c r="GZ1619" s="65"/>
      <c r="HA1619" s="65"/>
      <c r="HB1619" s="65"/>
      <c r="HC1619" s="65"/>
      <c r="HD1619" s="65"/>
      <c r="HE1619" s="65"/>
      <c r="HF1619" s="65"/>
      <c r="HG1619" s="65"/>
      <c r="HH1619" s="65"/>
      <c r="HI1619" s="65"/>
      <c r="HJ1619" s="65"/>
      <c r="HK1619" s="65"/>
      <c r="HL1619" s="65"/>
      <c r="HM1619" s="65"/>
      <c r="HN1619" s="65"/>
      <c r="HO1619" s="65"/>
      <c r="HP1619" s="65"/>
      <c r="HQ1619" s="65"/>
      <c r="HR1619" s="65"/>
      <c r="HS1619" s="65"/>
      <c r="HT1619" s="65"/>
      <c r="HU1619" s="65"/>
      <c r="HV1619" s="65"/>
      <c r="HW1619" s="65"/>
      <c r="HX1619" s="65"/>
      <c r="HY1619" s="65"/>
      <c r="HZ1619" s="65"/>
      <c r="IA1619" s="65"/>
      <c r="IB1619" s="65"/>
      <c r="IC1619" s="65"/>
      <c r="ID1619" s="65"/>
      <c r="IE1619" s="65"/>
      <c r="IF1619" s="65"/>
      <c r="IG1619" s="65"/>
      <c r="IH1619" s="65"/>
      <c r="II1619" s="65"/>
      <c r="IJ1619" s="65"/>
      <c r="IK1619" s="65"/>
      <c r="IL1619" s="65"/>
      <c r="IM1619" s="65"/>
      <c r="IN1619" s="65"/>
      <c r="IO1619" s="65"/>
      <c r="IP1619" s="65"/>
      <c r="IQ1619" s="65"/>
    </row>
    <row r="1621" spans="1:251" ht="18.75">
      <c r="A1621" s="64" t="s">
        <v>85</v>
      </c>
      <c r="AW1621" s="66"/>
      <c r="AX1621" s="67"/>
      <c r="AY1621" s="66"/>
    </row>
    <row r="1623" spans="1:251" ht="18.75">
      <c r="B1623" s="68" t="s">
        <v>0</v>
      </c>
      <c r="C1623" s="127"/>
      <c r="D1623" s="127"/>
      <c r="E1623" s="127"/>
      <c r="F1623" s="127"/>
      <c r="G1623" s="127"/>
      <c r="H1623" s="127"/>
      <c r="I1623" s="127"/>
      <c r="J1623" s="127"/>
      <c r="K1623" s="127"/>
      <c r="L1623" s="127"/>
      <c r="M1623" s="127"/>
      <c r="N1623" s="127"/>
      <c r="O1623" s="127"/>
      <c r="P1623" s="127"/>
      <c r="Q1623" s="127"/>
      <c r="R1623" s="127"/>
      <c r="S1623" s="127"/>
      <c r="T1623" s="127"/>
      <c r="U1623" s="127"/>
      <c r="V1623" s="127"/>
      <c r="W1623" s="127"/>
      <c r="X1623" s="127"/>
      <c r="Y1623" s="127"/>
      <c r="Z1623" s="127"/>
      <c r="AA1623" s="127"/>
      <c r="AB1623" s="127"/>
      <c r="AC1623" s="127"/>
      <c r="AD1623" s="127"/>
      <c r="AE1623" s="127"/>
      <c r="AF1623" s="127"/>
      <c r="AG1623" s="127"/>
      <c r="AH1623" s="127"/>
      <c r="AI1623" s="127"/>
      <c r="AJ1623" s="127"/>
      <c r="AK1623" s="127"/>
      <c r="AL1623" s="127"/>
      <c r="AM1623" s="127"/>
      <c r="AN1623" s="127"/>
      <c r="AO1623" s="127"/>
      <c r="AP1623" s="127"/>
      <c r="AQ1623" s="127"/>
      <c r="AR1623" s="127"/>
      <c r="AS1623" s="127"/>
      <c r="AT1623" s="127"/>
      <c r="AU1623" s="127"/>
      <c r="AV1623" s="127"/>
      <c r="AW1623" s="127"/>
      <c r="AX1623" s="127"/>
    </row>
    <row r="1624" spans="1:251">
      <c r="Z1624" s="70"/>
      <c r="AD1624" s="70"/>
      <c r="AE1624" s="70"/>
      <c r="AF1624" s="70"/>
      <c r="AG1624" s="70"/>
      <c r="AH1624" s="70"/>
      <c r="AI1624" s="70"/>
      <c r="AO1624" s="70"/>
    </row>
    <row r="1625" spans="1:251" ht="13.5" thickBot="1">
      <c r="Z1625" s="70"/>
      <c r="AD1625" s="70"/>
      <c r="AE1625" s="70"/>
      <c r="AF1625" s="70"/>
      <c r="AG1625" s="70"/>
      <c r="AH1625" s="70"/>
      <c r="AI1625" s="70"/>
      <c r="AO1625" s="70"/>
      <c r="DI1625" s="71"/>
    </row>
    <row r="1626" spans="1:251" ht="24.75" customHeight="1" thickBot="1">
      <c r="B1626" s="72" t="s">
        <v>86</v>
      </c>
      <c r="C1626" s="73"/>
      <c r="D1626" s="73"/>
      <c r="E1626" s="73"/>
      <c r="F1626" s="73"/>
      <c r="G1626" s="73"/>
      <c r="H1626" s="74" t="s">
        <v>314</v>
      </c>
      <c r="I1626" s="75"/>
      <c r="J1626" s="75"/>
      <c r="K1626" s="75"/>
      <c r="L1626" s="75"/>
      <c r="M1626" s="75"/>
      <c r="N1626" s="75"/>
      <c r="O1626" s="75"/>
      <c r="P1626" s="75"/>
      <c r="Q1626" s="75"/>
      <c r="R1626" s="75"/>
      <c r="S1626" s="75"/>
      <c r="T1626" s="75"/>
      <c r="U1626" s="75"/>
      <c r="V1626" s="75"/>
      <c r="W1626" s="75"/>
      <c r="X1626" s="75"/>
      <c r="Y1626" s="75"/>
      <c r="Z1626" s="75"/>
      <c r="AA1626" s="75"/>
      <c r="AB1626" s="75"/>
      <c r="AC1626" s="75"/>
      <c r="AD1626" s="75"/>
      <c r="AE1626" s="75"/>
      <c r="AF1626" s="75"/>
      <c r="AG1626" s="75"/>
      <c r="AH1626" s="75"/>
      <c r="AI1626" s="75"/>
      <c r="AJ1626" s="75"/>
      <c r="AK1626" s="75"/>
      <c r="AL1626" s="75"/>
      <c r="AM1626" s="75"/>
      <c r="AN1626" s="75"/>
      <c r="AO1626" s="75"/>
      <c r="AP1626" s="75"/>
      <c r="AQ1626" s="75"/>
      <c r="AR1626" s="75"/>
      <c r="AS1626" s="75"/>
      <c r="AT1626" s="75"/>
      <c r="AU1626" s="75"/>
      <c r="AV1626" s="75"/>
      <c r="AW1626" s="75"/>
      <c r="AX1626" s="76"/>
      <c r="DI1626" s="71"/>
    </row>
    <row r="1627" spans="1:251" ht="14.25">
      <c r="B1627" s="77"/>
      <c r="C1627" s="77"/>
      <c r="D1627" s="77"/>
      <c r="E1627" s="77"/>
      <c r="F1627" s="77"/>
      <c r="G1627" s="77"/>
      <c r="H1627" s="78"/>
      <c r="I1627" s="78"/>
      <c r="J1627" s="78"/>
      <c r="K1627" s="78"/>
      <c r="L1627" s="79"/>
      <c r="M1627" s="79"/>
      <c r="N1627" s="79"/>
      <c r="O1627" s="79"/>
      <c r="P1627" s="78"/>
      <c r="Q1627" s="78"/>
      <c r="R1627" s="78"/>
      <c r="S1627" s="78"/>
      <c r="T1627" s="78"/>
      <c r="U1627" s="78"/>
      <c r="V1627" s="80"/>
      <c r="W1627" s="80"/>
      <c r="X1627" s="80"/>
      <c r="Y1627" s="80"/>
      <c r="Z1627" s="80"/>
      <c r="AA1627" s="80"/>
      <c r="AB1627" s="80"/>
      <c r="AC1627" s="80"/>
      <c r="AD1627" s="80"/>
      <c r="AE1627" s="80"/>
      <c r="AF1627" s="80"/>
      <c r="AG1627" s="80"/>
      <c r="AH1627" s="80"/>
      <c r="AI1627" s="80"/>
      <c r="AJ1627" s="80"/>
      <c r="AK1627" s="80"/>
      <c r="AL1627" s="80"/>
      <c r="AM1627" s="80"/>
      <c r="AN1627" s="80"/>
      <c r="AO1627" s="80"/>
      <c r="AP1627" s="80"/>
      <c r="AQ1627" s="80"/>
      <c r="AR1627" s="80"/>
      <c r="AS1627" s="80"/>
      <c r="AT1627" s="80"/>
      <c r="AU1627" s="80"/>
      <c r="AV1627" s="80"/>
      <c r="AW1627" s="80"/>
      <c r="AX1627" s="80"/>
      <c r="DI1627" s="71"/>
    </row>
    <row r="1628" spans="1:251" ht="15" thickBot="1">
      <c r="A1628" s="81"/>
      <c r="B1628" s="80" t="s">
        <v>88</v>
      </c>
      <c r="C1628" s="78"/>
      <c r="D1628" s="78"/>
      <c r="E1628" s="78"/>
      <c r="F1628" s="78"/>
      <c r="G1628" s="78"/>
      <c r="H1628" s="78"/>
      <c r="I1628" s="78"/>
      <c r="J1628" s="78"/>
      <c r="K1628" s="78"/>
      <c r="L1628" s="79"/>
      <c r="M1628" s="79"/>
      <c r="N1628" s="79"/>
      <c r="O1628" s="79"/>
      <c r="P1628" s="78"/>
      <c r="Q1628" s="78"/>
      <c r="R1628" s="78"/>
      <c r="S1628" s="78"/>
      <c r="T1628" s="78"/>
      <c r="U1628" s="78"/>
      <c r="V1628" s="80"/>
      <c r="W1628" s="80"/>
      <c r="X1628" s="80"/>
      <c r="Y1628" s="80"/>
      <c r="Z1628" s="80"/>
      <c r="AA1628" s="80"/>
      <c r="AB1628" s="80"/>
      <c r="AC1628" s="80"/>
      <c r="AD1628" s="80"/>
      <c r="AE1628" s="80"/>
      <c r="AF1628" s="80"/>
      <c r="AG1628" s="80"/>
      <c r="AH1628" s="80"/>
      <c r="AI1628" s="80"/>
      <c r="AJ1628" s="80"/>
      <c r="AK1628" s="80"/>
      <c r="AL1628" s="80"/>
      <c r="AM1628" s="80"/>
      <c r="AN1628" s="80"/>
      <c r="AO1628" s="80"/>
      <c r="AP1628" s="80"/>
      <c r="AQ1628" s="80"/>
      <c r="AR1628" s="80"/>
      <c r="AS1628" s="80"/>
      <c r="AT1628" s="80"/>
      <c r="AU1628" s="80"/>
      <c r="AV1628" s="80"/>
      <c r="AW1628" s="80"/>
      <c r="AX1628" s="80"/>
      <c r="DI1628" s="71"/>
    </row>
    <row r="1629" spans="1:251" ht="14.25">
      <c r="A1629" s="78"/>
      <c r="B1629" s="82"/>
      <c r="C1629" s="77"/>
      <c r="D1629" s="77"/>
      <c r="E1629" s="77"/>
      <c r="F1629" s="77"/>
      <c r="G1629" s="77"/>
      <c r="H1629" s="77"/>
      <c r="I1629" s="77"/>
      <c r="J1629" s="77"/>
      <c r="K1629" s="77"/>
      <c r="L1629" s="83"/>
      <c r="M1629" s="83"/>
      <c r="N1629" s="83"/>
      <c r="O1629" s="83"/>
      <c r="P1629" s="77"/>
      <c r="Q1629" s="77"/>
      <c r="R1629" s="77"/>
      <c r="S1629" s="77"/>
      <c r="T1629" s="77"/>
      <c r="U1629" s="77"/>
      <c r="V1629" s="84"/>
      <c r="W1629" s="84"/>
      <c r="X1629" s="84"/>
      <c r="Y1629" s="84"/>
      <c r="Z1629" s="84"/>
      <c r="AA1629" s="84"/>
      <c r="AB1629" s="84"/>
      <c r="AC1629" s="84"/>
      <c r="AD1629" s="84"/>
      <c r="AE1629" s="84"/>
      <c r="AF1629" s="84"/>
      <c r="AG1629" s="84"/>
      <c r="AH1629" s="84"/>
      <c r="AI1629" s="84"/>
      <c r="AJ1629" s="84"/>
      <c r="AK1629" s="84"/>
      <c r="AL1629" s="84"/>
      <c r="AM1629" s="84"/>
      <c r="AN1629" s="84"/>
      <c r="AO1629" s="84"/>
      <c r="AP1629" s="84"/>
      <c r="AQ1629" s="84"/>
      <c r="AR1629" s="84"/>
      <c r="AS1629" s="84"/>
      <c r="AT1629" s="84"/>
      <c r="AU1629" s="84"/>
      <c r="AV1629" s="84"/>
      <c r="AW1629" s="84"/>
      <c r="AX1629" s="85"/>
    </row>
    <row r="1630" spans="1:251" ht="12" customHeight="1">
      <c r="A1630" s="78"/>
      <c r="B1630" s="86" t="s">
        <v>315</v>
      </c>
      <c r="C1630" s="87"/>
      <c r="D1630" s="87"/>
      <c r="E1630" s="87"/>
      <c r="F1630" s="87"/>
      <c r="G1630" s="87"/>
      <c r="H1630" s="87"/>
      <c r="I1630" s="87"/>
      <c r="J1630" s="87"/>
      <c r="K1630" s="87"/>
      <c r="L1630" s="87"/>
      <c r="M1630" s="87"/>
      <c r="N1630" s="87"/>
      <c r="O1630" s="87"/>
      <c r="P1630" s="87"/>
      <c r="Q1630" s="87"/>
      <c r="R1630" s="87"/>
      <c r="S1630" s="87"/>
      <c r="T1630" s="87"/>
      <c r="U1630" s="87"/>
      <c r="V1630" s="87"/>
      <c r="W1630" s="87"/>
      <c r="X1630" s="87"/>
      <c r="Y1630" s="87"/>
      <c r="Z1630" s="87"/>
      <c r="AA1630" s="87"/>
      <c r="AB1630" s="87"/>
      <c r="AC1630" s="87"/>
      <c r="AD1630" s="87"/>
      <c r="AE1630" s="87"/>
      <c r="AF1630" s="87"/>
      <c r="AG1630" s="87"/>
      <c r="AH1630" s="87"/>
      <c r="AI1630" s="87"/>
      <c r="AJ1630" s="87"/>
      <c r="AK1630" s="87"/>
      <c r="AL1630" s="87"/>
      <c r="AM1630" s="87"/>
      <c r="AN1630" s="87"/>
      <c r="AO1630" s="87"/>
      <c r="AP1630" s="87"/>
      <c r="AQ1630" s="87"/>
      <c r="AR1630" s="87"/>
      <c r="AS1630" s="87"/>
      <c r="AT1630" s="87"/>
      <c r="AU1630" s="87"/>
      <c r="AV1630" s="87"/>
      <c r="AW1630" s="87"/>
      <c r="AX1630" s="88"/>
    </row>
    <row r="1631" spans="1:251" ht="12" customHeight="1">
      <c r="A1631" s="78"/>
      <c r="B1631" s="86"/>
      <c r="C1631" s="87"/>
      <c r="D1631" s="87"/>
      <c r="E1631" s="87"/>
      <c r="F1631" s="87"/>
      <c r="G1631" s="87"/>
      <c r="H1631" s="87"/>
      <c r="I1631" s="87"/>
      <c r="J1631" s="87"/>
      <c r="K1631" s="87"/>
      <c r="L1631" s="87"/>
      <c r="M1631" s="87"/>
      <c r="N1631" s="87"/>
      <c r="O1631" s="87"/>
      <c r="P1631" s="87"/>
      <c r="Q1631" s="87"/>
      <c r="R1631" s="87"/>
      <c r="S1631" s="87"/>
      <c r="T1631" s="87"/>
      <c r="U1631" s="87"/>
      <c r="V1631" s="87"/>
      <c r="W1631" s="87"/>
      <c r="X1631" s="87"/>
      <c r="Y1631" s="87"/>
      <c r="Z1631" s="87"/>
      <c r="AA1631" s="87"/>
      <c r="AB1631" s="87"/>
      <c r="AC1631" s="87"/>
      <c r="AD1631" s="87"/>
      <c r="AE1631" s="87"/>
      <c r="AF1631" s="87"/>
      <c r="AG1631" s="87"/>
      <c r="AH1631" s="87"/>
      <c r="AI1631" s="87"/>
      <c r="AJ1631" s="87"/>
      <c r="AK1631" s="87"/>
      <c r="AL1631" s="87"/>
      <c r="AM1631" s="87"/>
      <c r="AN1631" s="87"/>
      <c r="AO1631" s="87"/>
      <c r="AP1631" s="87"/>
      <c r="AQ1631" s="87"/>
      <c r="AR1631" s="87"/>
      <c r="AS1631" s="87"/>
      <c r="AT1631" s="87"/>
      <c r="AU1631" s="87"/>
      <c r="AV1631" s="87"/>
      <c r="AW1631" s="87"/>
      <c r="AX1631" s="88"/>
      <c r="BC1631" s="89"/>
    </row>
    <row r="1632" spans="1:251" ht="12" customHeight="1">
      <c r="A1632" s="78"/>
      <c r="B1632" s="86"/>
      <c r="C1632" s="87"/>
      <c r="D1632" s="87"/>
      <c r="E1632" s="87"/>
      <c r="F1632" s="87"/>
      <c r="G1632" s="87"/>
      <c r="H1632" s="87"/>
      <c r="I1632" s="87"/>
      <c r="J1632" s="87"/>
      <c r="K1632" s="87"/>
      <c r="L1632" s="87"/>
      <c r="M1632" s="87"/>
      <c r="N1632" s="87"/>
      <c r="O1632" s="87"/>
      <c r="P1632" s="87"/>
      <c r="Q1632" s="87"/>
      <c r="R1632" s="87"/>
      <c r="S1632" s="87"/>
      <c r="T1632" s="87"/>
      <c r="U1632" s="87"/>
      <c r="V1632" s="87"/>
      <c r="W1632" s="87"/>
      <c r="X1632" s="87"/>
      <c r="Y1632" s="87"/>
      <c r="Z1632" s="87"/>
      <c r="AA1632" s="87"/>
      <c r="AB1632" s="87"/>
      <c r="AC1632" s="87"/>
      <c r="AD1632" s="87"/>
      <c r="AE1632" s="87"/>
      <c r="AF1632" s="87"/>
      <c r="AG1632" s="87"/>
      <c r="AH1632" s="87"/>
      <c r="AI1632" s="87"/>
      <c r="AJ1632" s="87"/>
      <c r="AK1632" s="87"/>
      <c r="AL1632" s="87"/>
      <c r="AM1632" s="87"/>
      <c r="AN1632" s="87"/>
      <c r="AO1632" s="87"/>
      <c r="AP1632" s="87"/>
      <c r="AQ1632" s="87"/>
      <c r="AR1632" s="87"/>
      <c r="AS1632" s="87"/>
      <c r="AT1632" s="87"/>
      <c r="AU1632" s="87"/>
      <c r="AV1632" s="87"/>
      <c r="AW1632" s="87"/>
      <c r="AX1632" s="88"/>
    </row>
    <row r="1633" spans="1:113" ht="12" customHeight="1">
      <c r="A1633" s="78"/>
      <c r="B1633" s="86"/>
      <c r="C1633" s="87"/>
      <c r="D1633" s="87"/>
      <c r="E1633" s="87"/>
      <c r="F1633" s="87"/>
      <c r="G1633" s="87"/>
      <c r="H1633" s="87"/>
      <c r="I1633" s="87"/>
      <c r="J1633" s="87"/>
      <c r="K1633" s="87"/>
      <c r="L1633" s="87"/>
      <c r="M1633" s="87"/>
      <c r="N1633" s="87"/>
      <c r="O1633" s="87"/>
      <c r="P1633" s="87"/>
      <c r="Q1633" s="87"/>
      <c r="R1633" s="87"/>
      <c r="S1633" s="87"/>
      <c r="T1633" s="87"/>
      <c r="U1633" s="87"/>
      <c r="V1633" s="87"/>
      <c r="W1633" s="87"/>
      <c r="X1633" s="87"/>
      <c r="Y1633" s="87"/>
      <c r="Z1633" s="87"/>
      <c r="AA1633" s="87"/>
      <c r="AB1633" s="87"/>
      <c r="AC1633" s="87"/>
      <c r="AD1633" s="87"/>
      <c r="AE1633" s="87"/>
      <c r="AF1633" s="87"/>
      <c r="AG1633" s="87"/>
      <c r="AH1633" s="87"/>
      <c r="AI1633" s="87"/>
      <c r="AJ1633" s="87"/>
      <c r="AK1633" s="87"/>
      <c r="AL1633" s="87"/>
      <c r="AM1633" s="87"/>
      <c r="AN1633" s="87"/>
      <c r="AO1633" s="87"/>
      <c r="AP1633" s="87"/>
      <c r="AQ1633" s="87"/>
      <c r="AR1633" s="87"/>
      <c r="AS1633" s="87"/>
      <c r="AT1633" s="87"/>
      <c r="AU1633" s="87"/>
      <c r="AV1633" s="87"/>
      <c r="AW1633" s="87"/>
      <c r="AX1633" s="88"/>
    </row>
    <row r="1634" spans="1:113" ht="12" customHeight="1">
      <c r="A1634" s="78"/>
      <c r="B1634" s="86"/>
      <c r="C1634" s="87"/>
      <c r="D1634" s="87"/>
      <c r="E1634" s="87"/>
      <c r="F1634" s="87"/>
      <c r="G1634" s="87"/>
      <c r="H1634" s="87"/>
      <c r="I1634" s="87"/>
      <c r="J1634" s="87"/>
      <c r="K1634" s="87"/>
      <c r="L1634" s="87"/>
      <c r="M1634" s="87"/>
      <c r="N1634" s="87"/>
      <c r="O1634" s="87"/>
      <c r="P1634" s="87"/>
      <c r="Q1634" s="87"/>
      <c r="R1634" s="87"/>
      <c r="S1634" s="87"/>
      <c r="T1634" s="87"/>
      <c r="U1634" s="87"/>
      <c r="V1634" s="87"/>
      <c r="W1634" s="87"/>
      <c r="X1634" s="87"/>
      <c r="Y1634" s="87"/>
      <c r="Z1634" s="87"/>
      <c r="AA1634" s="87"/>
      <c r="AB1634" s="87"/>
      <c r="AC1634" s="87"/>
      <c r="AD1634" s="87"/>
      <c r="AE1634" s="87"/>
      <c r="AF1634" s="87"/>
      <c r="AG1634" s="87"/>
      <c r="AH1634" s="87"/>
      <c r="AI1634" s="87"/>
      <c r="AJ1634" s="87"/>
      <c r="AK1634" s="87"/>
      <c r="AL1634" s="87"/>
      <c r="AM1634" s="87"/>
      <c r="AN1634" s="87"/>
      <c r="AO1634" s="87"/>
      <c r="AP1634" s="87"/>
      <c r="AQ1634" s="87"/>
      <c r="AR1634" s="87"/>
      <c r="AS1634" s="87"/>
      <c r="AT1634" s="87"/>
      <c r="AU1634" s="87"/>
      <c r="AV1634" s="87"/>
      <c r="AW1634" s="87"/>
      <c r="AX1634" s="88"/>
    </row>
    <row r="1635" spans="1:113" ht="15" thickBot="1">
      <c r="A1635" s="90"/>
      <c r="B1635" s="91"/>
      <c r="C1635" s="92"/>
      <c r="D1635" s="92"/>
      <c r="E1635" s="92"/>
      <c r="F1635" s="92"/>
      <c r="G1635" s="92"/>
      <c r="H1635" s="92"/>
      <c r="I1635" s="92"/>
      <c r="J1635" s="92"/>
      <c r="K1635" s="92"/>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92"/>
      <c r="AH1635" s="92"/>
      <c r="AI1635" s="92"/>
      <c r="AJ1635" s="92"/>
      <c r="AK1635" s="92"/>
      <c r="AL1635" s="92"/>
      <c r="AM1635" s="92"/>
      <c r="AN1635" s="92"/>
      <c r="AO1635" s="92"/>
      <c r="AP1635" s="92"/>
      <c r="AQ1635" s="92"/>
      <c r="AR1635" s="92"/>
      <c r="AS1635" s="92"/>
      <c r="AT1635" s="92"/>
      <c r="AU1635" s="92"/>
      <c r="AV1635" s="92"/>
      <c r="AW1635" s="92"/>
      <c r="AX1635" s="93"/>
    </row>
    <row r="1636" spans="1:113">
      <c r="B1636" s="94"/>
    </row>
    <row r="1637" spans="1:113" ht="15" thickBot="1">
      <c r="A1637" s="81"/>
      <c r="B1637" s="80" t="s">
        <v>89</v>
      </c>
      <c r="C1637" s="78"/>
      <c r="D1637" s="78"/>
      <c r="E1637" s="78"/>
      <c r="F1637" s="78"/>
      <c r="G1637" s="78"/>
      <c r="H1637" s="78"/>
      <c r="I1637" s="78"/>
      <c r="J1637" s="78"/>
      <c r="K1637" s="78"/>
      <c r="L1637" s="79"/>
      <c r="M1637" s="79"/>
      <c r="N1637" s="79"/>
      <c r="O1637" s="79"/>
      <c r="P1637" s="78"/>
      <c r="Q1637" s="78"/>
      <c r="R1637" s="78"/>
      <c r="S1637" s="78"/>
      <c r="T1637" s="78"/>
      <c r="U1637" s="78"/>
      <c r="V1637" s="80"/>
      <c r="W1637" s="80"/>
      <c r="X1637" s="80"/>
      <c r="Y1637" s="80"/>
      <c r="Z1637" s="80"/>
      <c r="AA1637" s="80"/>
      <c r="AB1637" s="80"/>
      <c r="AC1637" s="80"/>
      <c r="AD1637" s="80"/>
      <c r="AE1637" s="80"/>
      <c r="AF1637" s="80"/>
      <c r="AG1637" s="80"/>
      <c r="AH1637" s="80"/>
      <c r="AI1637" s="80"/>
      <c r="AJ1637" s="80"/>
      <c r="AK1637" s="80"/>
      <c r="AL1637" s="80"/>
      <c r="AM1637" s="80"/>
      <c r="AN1637" s="80"/>
      <c r="AO1637" s="80"/>
      <c r="AP1637" s="80"/>
      <c r="AQ1637" s="80"/>
      <c r="AR1637" s="80"/>
      <c r="AS1637" s="80"/>
      <c r="AT1637" s="80"/>
      <c r="AU1637" s="80"/>
      <c r="AV1637" s="80"/>
      <c r="AW1637" s="80"/>
      <c r="AX1637" s="80"/>
      <c r="DI1637" s="71"/>
    </row>
    <row r="1638" spans="1:113" ht="14.25">
      <c r="A1638" s="78"/>
      <c r="B1638" s="82"/>
      <c r="C1638" s="77"/>
      <c r="D1638" s="77"/>
      <c r="E1638" s="77"/>
      <c r="F1638" s="77"/>
      <c r="G1638" s="77"/>
      <c r="H1638" s="77"/>
      <c r="I1638" s="77"/>
      <c r="J1638" s="77"/>
      <c r="K1638" s="77"/>
      <c r="L1638" s="83"/>
      <c r="M1638" s="83"/>
      <c r="N1638" s="83"/>
      <c r="O1638" s="83"/>
      <c r="P1638" s="77"/>
      <c r="Q1638" s="77"/>
      <c r="R1638" s="77"/>
      <c r="S1638" s="77"/>
      <c r="T1638" s="77"/>
      <c r="U1638" s="77"/>
      <c r="V1638" s="84"/>
      <c r="W1638" s="84"/>
      <c r="X1638" s="84"/>
      <c r="Y1638" s="84"/>
      <c r="Z1638" s="84"/>
      <c r="AA1638" s="84"/>
      <c r="AB1638" s="84"/>
      <c r="AC1638" s="84"/>
      <c r="AD1638" s="84"/>
      <c r="AE1638" s="84"/>
      <c r="AF1638" s="84"/>
      <c r="AG1638" s="84"/>
      <c r="AH1638" s="84"/>
      <c r="AI1638" s="84"/>
      <c r="AJ1638" s="84"/>
      <c r="AK1638" s="84"/>
      <c r="AL1638" s="84"/>
      <c r="AM1638" s="84"/>
      <c r="AN1638" s="84"/>
      <c r="AO1638" s="84"/>
      <c r="AP1638" s="84"/>
      <c r="AQ1638" s="84"/>
      <c r="AR1638" s="84"/>
      <c r="AS1638" s="84"/>
      <c r="AT1638" s="84"/>
      <c r="AU1638" s="84"/>
      <c r="AV1638" s="84"/>
      <c r="AW1638" s="84"/>
      <c r="AX1638" s="85"/>
    </row>
    <row r="1639" spans="1:113" ht="12" customHeight="1">
      <c r="A1639" s="78"/>
      <c r="B1639" s="86" t="s">
        <v>316</v>
      </c>
      <c r="C1639" s="87"/>
      <c r="D1639" s="87"/>
      <c r="E1639" s="87"/>
      <c r="F1639" s="87"/>
      <c r="G1639" s="87"/>
      <c r="H1639" s="87"/>
      <c r="I1639" s="87"/>
      <c r="J1639" s="87"/>
      <c r="K1639" s="87"/>
      <c r="L1639" s="87"/>
      <c r="M1639" s="87"/>
      <c r="N1639" s="87"/>
      <c r="O1639" s="87"/>
      <c r="P1639" s="87"/>
      <c r="Q1639" s="87"/>
      <c r="R1639" s="87"/>
      <c r="S1639" s="87"/>
      <c r="T1639" s="87"/>
      <c r="U1639" s="87"/>
      <c r="V1639" s="87"/>
      <c r="W1639" s="87"/>
      <c r="X1639" s="87"/>
      <c r="Y1639" s="87"/>
      <c r="Z1639" s="87"/>
      <c r="AA1639" s="87"/>
      <c r="AB1639" s="87"/>
      <c r="AC1639" s="87"/>
      <c r="AD1639" s="87"/>
      <c r="AE1639" s="87"/>
      <c r="AF1639" s="87"/>
      <c r="AG1639" s="87"/>
      <c r="AH1639" s="87"/>
      <c r="AI1639" s="87"/>
      <c r="AJ1639" s="87"/>
      <c r="AK1639" s="87"/>
      <c r="AL1639" s="87"/>
      <c r="AM1639" s="87"/>
      <c r="AN1639" s="87"/>
      <c r="AO1639" s="87"/>
      <c r="AP1639" s="87"/>
      <c r="AQ1639" s="87"/>
      <c r="AR1639" s="87"/>
      <c r="AS1639" s="87"/>
      <c r="AT1639" s="87"/>
      <c r="AU1639" s="87"/>
      <c r="AV1639" s="87"/>
      <c r="AW1639" s="87"/>
      <c r="AX1639" s="88"/>
    </row>
    <row r="1640" spans="1:113" ht="12" customHeight="1">
      <c r="A1640" s="78"/>
      <c r="B1640" s="86"/>
      <c r="C1640" s="87"/>
      <c r="D1640" s="87"/>
      <c r="E1640" s="87"/>
      <c r="F1640" s="87"/>
      <c r="G1640" s="87"/>
      <c r="H1640" s="87"/>
      <c r="I1640" s="87"/>
      <c r="J1640" s="87"/>
      <c r="K1640" s="87"/>
      <c r="L1640" s="87"/>
      <c r="M1640" s="87"/>
      <c r="N1640" s="87"/>
      <c r="O1640" s="87"/>
      <c r="P1640" s="87"/>
      <c r="Q1640" s="87"/>
      <c r="R1640" s="87"/>
      <c r="S1640" s="87"/>
      <c r="T1640" s="87"/>
      <c r="U1640" s="87"/>
      <c r="V1640" s="87"/>
      <c r="W1640" s="87"/>
      <c r="X1640" s="87"/>
      <c r="Y1640" s="87"/>
      <c r="Z1640" s="87"/>
      <c r="AA1640" s="87"/>
      <c r="AB1640" s="87"/>
      <c r="AC1640" s="87"/>
      <c r="AD1640" s="87"/>
      <c r="AE1640" s="87"/>
      <c r="AF1640" s="87"/>
      <c r="AG1640" s="87"/>
      <c r="AH1640" s="87"/>
      <c r="AI1640" s="87"/>
      <c r="AJ1640" s="87"/>
      <c r="AK1640" s="87"/>
      <c r="AL1640" s="87"/>
      <c r="AM1640" s="87"/>
      <c r="AN1640" s="87"/>
      <c r="AO1640" s="87"/>
      <c r="AP1640" s="87"/>
      <c r="AQ1640" s="87"/>
      <c r="AR1640" s="87"/>
      <c r="AS1640" s="87"/>
      <c r="AT1640" s="87"/>
      <c r="AU1640" s="87"/>
      <c r="AV1640" s="87"/>
      <c r="AW1640" s="87"/>
      <c r="AX1640" s="88"/>
    </row>
    <row r="1641" spans="1:113" ht="12" customHeight="1">
      <c r="A1641" s="78"/>
      <c r="B1641" s="86"/>
      <c r="C1641" s="87"/>
      <c r="D1641" s="87"/>
      <c r="E1641" s="87"/>
      <c r="F1641" s="87"/>
      <c r="G1641" s="87"/>
      <c r="H1641" s="87"/>
      <c r="I1641" s="87"/>
      <c r="J1641" s="87"/>
      <c r="K1641" s="87"/>
      <c r="L1641" s="87"/>
      <c r="M1641" s="87"/>
      <c r="N1641" s="87"/>
      <c r="O1641" s="87"/>
      <c r="P1641" s="87"/>
      <c r="Q1641" s="87"/>
      <c r="R1641" s="87"/>
      <c r="S1641" s="87"/>
      <c r="T1641" s="87"/>
      <c r="U1641" s="87"/>
      <c r="V1641" s="87"/>
      <c r="W1641" s="87"/>
      <c r="X1641" s="87"/>
      <c r="Y1641" s="87"/>
      <c r="Z1641" s="87"/>
      <c r="AA1641" s="87"/>
      <c r="AB1641" s="87"/>
      <c r="AC1641" s="87"/>
      <c r="AD1641" s="87"/>
      <c r="AE1641" s="87"/>
      <c r="AF1641" s="87"/>
      <c r="AG1641" s="87"/>
      <c r="AH1641" s="87"/>
      <c r="AI1641" s="87"/>
      <c r="AJ1641" s="87"/>
      <c r="AK1641" s="87"/>
      <c r="AL1641" s="87"/>
      <c r="AM1641" s="87"/>
      <c r="AN1641" s="87"/>
      <c r="AO1641" s="87"/>
      <c r="AP1641" s="87"/>
      <c r="AQ1641" s="87"/>
      <c r="AR1641" s="87"/>
      <c r="AS1641" s="87"/>
      <c r="AT1641" s="87"/>
      <c r="AU1641" s="87"/>
      <c r="AV1641" s="87"/>
      <c r="AW1641" s="87"/>
      <c r="AX1641" s="88"/>
    </row>
    <row r="1642" spans="1:113" ht="12" customHeight="1">
      <c r="A1642" s="78"/>
      <c r="B1642" s="86"/>
      <c r="C1642" s="87"/>
      <c r="D1642" s="87"/>
      <c r="E1642" s="87"/>
      <c r="F1642" s="87"/>
      <c r="G1642" s="87"/>
      <c r="H1642" s="87"/>
      <c r="I1642" s="87"/>
      <c r="J1642" s="87"/>
      <c r="K1642" s="87"/>
      <c r="L1642" s="87"/>
      <c r="M1642" s="87"/>
      <c r="N1642" s="87"/>
      <c r="O1642" s="87"/>
      <c r="P1642" s="87"/>
      <c r="Q1642" s="87"/>
      <c r="R1642" s="87"/>
      <c r="S1642" s="87"/>
      <c r="T1642" s="87"/>
      <c r="U1642" s="87"/>
      <c r="V1642" s="87"/>
      <c r="W1642" s="87"/>
      <c r="X1642" s="87"/>
      <c r="Y1642" s="87"/>
      <c r="Z1642" s="87"/>
      <c r="AA1642" s="87"/>
      <c r="AB1642" s="87"/>
      <c r="AC1642" s="87"/>
      <c r="AD1642" s="87"/>
      <c r="AE1642" s="87"/>
      <c r="AF1642" s="87"/>
      <c r="AG1642" s="87"/>
      <c r="AH1642" s="87"/>
      <c r="AI1642" s="87"/>
      <c r="AJ1642" s="87"/>
      <c r="AK1642" s="87"/>
      <c r="AL1642" s="87"/>
      <c r="AM1642" s="87"/>
      <c r="AN1642" s="87"/>
      <c r="AO1642" s="87"/>
      <c r="AP1642" s="87"/>
      <c r="AQ1642" s="87"/>
      <c r="AR1642" s="87"/>
      <c r="AS1642" s="87"/>
      <c r="AT1642" s="87"/>
      <c r="AU1642" s="87"/>
      <c r="AV1642" s="87"/>
      <c r="AW1642" s="87"/>
      <c r="AX1642" s="88"/>
      <c r="BC1642" s="89"/>
    </row>
    <row r="1643" spans="1:113" ht="12" customHeight="1">
      <c r="A1643" s="78"/>
      <c r="B1643" s="86"/>
      <c r="C1643" s="87"/>
      <c r="D1643" s="87"/>
      <c r="E1643" s="87"/>
      <c r="F1643" s="87"/>
      <c r="G1643" s="87"/>
      <c r="H1643" s="87"/>
      <c r="I1643" s="87"/>
      <c r="J1643" s="87"/>
      <c r="K1643" s="87"/>
      <c r="L1643" s="87"/>
      <c r="M1643" s="87"/>
      <c r="N1643" s="87"/>
      <c r="O1643" s="87"/>
      <c r="P1643" s="87"/>
      <c r="Q1643" s="87"/>
      <c r="R1643" s="87"/>
      <c r="S1643" s="87"/>
      <c r="T1643" s="87"/>
      <c r="U1643" s="87"/>
      <c r="V1643" s="87"/>
      <c r="W1643" s="87"/>
      <c r="X1643" s="87"/>
      <c r="Y1643" s="87"/>
      <c r="Z1643" s="87"/>
      <c r="AA1643" s="87"/>
      <c r="AB1643" s="87"/>
      <c r="AC1643" s="87"/>
      <c r="AD1643" s="87"/>
      <c r="AE1643" s="87"/>
      <c r="AF1643" s="87"/>
      <c r="AG1643" s="87"/>
      <c r="AH1643" s="87"/>
      <c r="AI1643" s="87"/>
      <c r="AJ1643" s="87"/>
      <c r="AK1643" s="87"/>
      <c r="AL1643" s="87"/>
      <c r="AM1643" s="87"/>
      <c r="AN1643" s="87"/>
      <c r="AO1643" s="87"/>
      <c r="AP1643" s="87"/>
      <c r="AQ1643" s="87"/>
      <c r="AR1643" s="87"/>
      <c r="AS1643" s="87"/>
      <c r="AT1643" s="87"/>
      <c r="AU1643" s="87"/>
      <c r="AV1643" s="87"/>
      <c r="AW1643" s="87"/>
      <c r="AX1643" s="88"/>
    </row>
    <row r="1644" spans="1:113" ht="12" customHeight="1">
      <c r="A1644" s="78"/>
      <c r="B1644" s="86"/>
      <c r="C1644" s="87"/>
      <c r="D1644" s="87"/>
      <c r="E1644" s="87"/>
      <c r="F1644" s="87"/>
      <c r="G1644" s="87"/>
      <c r="H1644" s="87"/>
      <c r="I1644" s="87"/>
      <c r="J1644" s="87"/>
      <c r="K1644" s="87"/>
      <c r="L1644" s="87"/>
      <c r="M1644" s="87"/>
      <c r="N1644" s="87"/>
      <c r="O1644" s="87"/>
      <c r="P1644" s="87"/>
      <c r="Q1644" s="87"/>
      <c r="R1644" s="87"/>
      <c r="S1644" s="87"/>
      <c r="T1644" s="87"/>
      <c r="U1644" s="87"/>
      <c r="V1644" s="87"/>
      <c r="W1644" s="87"/>
      <c r="X1644" s="87"/>
      <c r="Y1644" s="87"/>
      <c r="Z1644" s="87"/>
      <c r="AA1644" s="87"/>
      <c r="AB1644" s="87"/>
      <c r="AC1644" s="87"/>
      <c r="AD1644" s="87"/>
      <c r="AE1644" s="87"/>
      <c r="AF1644" s="87"/>
      <c r="AG1644" s="87"/>
      <c r="AH1644" s="87"/>
      <c r="AI1644" s="87"/>
      <c r="AJ1644" s="87"/>
      <c r="AK1644" s="87"/>
      <c r="AL1644" s="87"/>
      <c r="AM1644" s="87"/>
      <c r="AN1644" s="87"/>
      <c r="AO1644" s="87"/>
      <c r="AP1644" s="87"/>
      <c r="AQ1644" s="87"/>
      <c r="AR1644" s="87"/>
      <c r="AS1644" s="87"/>
      <c r="AT1644" s="87"/>
      <c r="AU1644" s="87"/>
      <c r="AV1644" s="87"/>
      <c r="AW1644" s="87"/>
      <c r="AX1644" s="88"/>
    </row>
    <row r="1645" spans="1:113" ht="12" customHeight="1">
      <c r="A1645" s="78"/>
      <c r="B1645" s="86"/>
      <c r="C1645" s="87"/>
      <c r="D1645" s="87"/>
      <c r="E1645" s="87"/>
      <c r="F1645" s="87"/>
      <c r="G1645" s="87"/>
      <c r="H1645" s="87"/>
      <c r="I1645" s="87"/>
      <c r="J1645" s="87"/>
      <c r="K1645" s="87"/>
      <c r="L1645" s="87"/>
      <c r="M1645" s="87"/>
      <c r="N1645" s="87"/>
      <c r="O1645" s="87"/>
      <c r="P1645" s="87"/>
      <c r="Q1645" s="87"/>
      <c r="R1645" s="87"/>
      <c r="S1645" s="87"/>
      <c r="T1645" s="87"/>
      <c r="U1645" s="87"/>
      <c r="V1645" s="87"/>
      <c r="W1645" s="87"/>
      <c r="X1645" s="87"/>
      <c r="Y1645" s="87"/>
      <c r="Z1645" s="87"/>
      <c r="AA1645" s="87"/>
      <c r="AB1645" s="87"/>
      <c r="AC1645" s="87"/>
      <c r="AD1645" s="87"/>
      <c r="AE1645" s="87"/>
      <c r="AF1645" s="87"/>
      <c r="AG1645" s="87"/>
      <c r="AH1645" s="87"/>
      <c r="AI1645" s="87"/>
      <c r="AJ1645" s="87"/>
      <c r="AK1645" s="87"/>
      <c r="AL1645" s="87"/>
      <c r="AM1645" s="87"/>
      <c r="AN1645" s="87"/>
      <c r="AO1645" s="87"/>
      <c r="AP1645" s="87"/>
      <c r="AQ1645" s="87"/>
      <c r="AR1645" s="87"/>
      <c r="AS1645" s="87"/>
      <c r="AT1645" s="87"/>
      <c r="AU1645" s="87"/>
      <c r="AV1645" s="87"/>
      <c r="AW1645" s="87"/>
      <c r="AX1645" s="88"/>
    </row>
    <row r="1646" spans="1:113" ht="15" thickBot="1">
      <c r="A1646" s="90"/>
      <c r="B1646" s="91"/>
      <c r="C1646" s="92"/>
      <c r="D1646" s="92"/>
      <c r="E1646" s="92"/>
      <c r="F1646" s="92"/>
      <c r="G1646" s="92"/>
      <c r="H1646" s="92"/>
      <c r="I1646" s="92"/>
      <c r="J1646" s="92"/>
      <c r="K1646" s="92"/>
      <c r="L1646" s="92"/>
      <c r="M1646" s="92"/>
      <c r="N1646" s="92"/>
      <c r="O1646" s="92"/>
      <c r="P1646" s="92"/>
      <c r="Q1646" s="92"/>
      <c r="R1646" s="92"/>
      <c r="S1646" s="92"/>
      <c r="T1646" s="92"/>
      <c r="U1646" s="92"/>
      <c r="V1646" s="92"/>
      <c r="W1646" s="92"/>
      <c r="X1646" s="92"/>
      <c r="Y1646" s="92"/>
      <c r="Z1646" s="92"/>
      <c r="AA1646" s="92"/>
      <c r="AB1646" s="92"/>
      <c r="AC1646" s="92"/>
      <c r="AD1646" s="92"/>
      <c r="AE1646" s="92"/>
      <c r="AF1646" s="92"/>
      <c r="AG1646" s="92"/>
      <c r="AH1646" s="92"/>
      <c r="AI1646" s="92"/>
      <c r="AJ1646" s="92"/>
      <c r="AK1646" s="92"/>
      <c r="AL1646" s="92"/>
      <c r="AM1646" s="92"/>
      <c r="AN1646" s="92"/>
      <c r="AO1646" s="92"/>
      <c r="AP1646" s="92"/>
      <c r="AQ1646" s="92"/>
      <c r="AR1646" s="92"/>
      <c r="AS1646" s="92"/>
      <c r="AT1646" s="92"/>
      <c r="AU1646" s="92"/>
      <c r="AV1646" s="92"/>
      <c r="AW1646" s="92"/>
      <c r="AX1646" s="93"/>
    </row>
    <row r="1647" spans="1:113">
      <c r="B1647" s="94"/>
    </row>
    <row r="1648" spans="1:113" ht="14.25">
      <c r="B1648" s="80" t="s">
        <v>91</v>
      </c>
      <c r="C1648" s="78"/>
      <c r="D1648" s="78"/>
      <c r="E1648" s="78"/>
      <c r="F1648" s="78"/>
      <c r="G1648" s="78"/>
      <c r="H1648" s="78"/>
      <c r="I1648" s="78"/>
      <c r="J1648" s="78"/>
      <c r="K1648" s="78"/>
      <c r="L1648" s="79"/>
      <c r="M1648" s="79"/>
      <c r="N1648" s="79"/>
      <c r="O1648" s="79"/>
      <c r="P1648" s="78"/>
      <c r="Q1648" s="78"/>
      <c r="R1648" s="78"/>
      <c r="S1648" s="78"/>
      <c r="T1648" s="78"/>
      <c r="U1648" s="78"/>
      <c r="V1648" s="80"/>
      <c r="W1648" s="80"/>
      <c r="X1648" s="80"/>
      <c r="Y1648" s="80"/>
      <c r="Z1648" s="80"/>
      <c r="AA1648" s="80"/>
      <c r="AB1648" s="80"/>
      <c r="AC1648" s="80"/>
      <c r="AD1648" s="80"/>
      <c r="AE1648" s="80"/>
      <c r="AF1648" s="80"/>
      <c r="AG1648" s="80"/>
      <c r="AH1648" s="80"/>
      <c r="AI1648" s="80"/>
      <c r="AJ1648" s="80"/>
      <c r="AK1648" s="80"/>
      <c r="AL1648" s="80"/>
      <c r="AM1648" s="80"/>
      <c r="AN1648" s="80"/>
      <c r="AO1648" s="80"/>
      <c r="AP1648" s="80"/>
      <c r="AQ1648" s="80"/>
      <c r="AR1648" s="80"/>
      <c r="AS1648" s="80"/>
      <c r="AT1648" s="80"/>
      <c r="AU1648" s="80"/>
      <c r="AV1648" s="80"/>
      <c r="AW1648" s="80"/>
      <c r="AX1648" s="80"/>
    </row>
    <row r="1649" spans="1:251" ht="15" thickBot="1">
      <c r="B1649" s="78"/>
      <c r="C1649" s="78"/>
      <c r="D1649" s="78"/>
      <c r="E1649" s="78"/>
      <c r="F1649" s="78"/>
      <c r="G1649" s="78"/>
      <c r="H1649" s="78"/>
      <c r="I1649" s="78"/>
      <c r="J1649" s="78"/>
      <c r="K1649" s="78"/>
      <c r="L1649" s="79"/>
      <c r="M1649" s="79"/>
      <c r="N1649" s="79"/>
      <c r="O1649" s="79"/>
      <c r="P1649" s="78"/>
      <c r="Q1649" s="78"/>
      <c r="R1649" s="78"/>
      <c r="S1649" s="78"/>
      <c r="T1649" s="78"/>
      <c r="U1649" s="78"/>
      <c r="V1649" s="80"/>
      <c r="W1649" s="80"/>
      <c r="X1649" s="80"/>
      <c r="Y1649" s="80"/>
      <c r="Z1649" s="80"/>
      <c r="AA1649" s="80"/>
      <c r="AB1649" s="80"/>
      <c r="AC1649" s="80"/>
      <c r="AD1649" s="80"/>
      <c r="AE1649" s="80"/>
      <c r="AF1649" s="80"/>
      <c r="AG1649" s="80"/>
      <c r="AH1649" s="80"/>
      <c r="AI1649" s="80"/>
      <c r="AJ1649" s="80"/>
      <c r="AK1649" s="80"/>
      <c r="AL1649" s="80"/>
      <c r="AM1649" s="80"/>
      <c r="AN1649" s="80"/>
      <c r="AO1649" s="80"/>
      <c r="AP1649" s="80"/>
      <c r="AQ1649" s="80"/>
      <c r="AR1649" s="80"/>
      <c r="AS1649" s="80"/>
      <c r="AT1649" s="80"/>
      <c r="AU1649" s="80"/>
      <c r="AV1649" s="80"/>
      <c r="AW1649" s="80"/>
      <c r="AX1649" s="95" t="s">
        <v>92</v>
      </c>
    </row>
    <row r="1650" spans="1:251" s="89" customFormat="1" ht="13.5" customHeight="1">
      <c r="A1650" s="78"/>
      <c r="B1650" s="96" t="s">
        <v>93</v>
      </c>
      <c r="C1650" s="97"/>
      <c r="D1650" s="97"/>
      <c r="E1650" s="97"/>
      <c r="F1650" s="97"/>
      <c r="G1650" s="97"/>
      <c r="H1650" s="97"/>
      <c r="I1650" s="97"/>
      <c r="J1650" s="97"/>
      <c r="K1650" s="97"/>
      <c r="L1650" s="97"/>
      <c r="M1650" s="97"/>
      <c r="N1650" s="97"/>
      <c r="O1650" s="97"/>
      <c r="P1650" s="97"/>
      <c r="Q1650" s="97"/>
      <c r="R1650" s="97"/>
      <c r="S1650" s="97"/>
      <c r="T1650" s="97"/>
      <c r="U1650" s="97"/>
      <c r="V1650" s="97"/>
      <c r="W1650" s="97"/>
      <c r="X1650" s="97"/>
      <c r="Y1650" s="97"/>
      <c r="Z1650" s="98"/>
      <c r="AA1650" s="99" t="s">
        <v>94</v>
      </c>
      <c r="AB1650" s="97"/>
      <c r="AC1650" s="97"/>
      <c r="AD1650" s="97"/>
      <c r="AE1650" s="97"/>
      <c r="AF1650" s="97"/>
      <c r="AG1650" s="97"/>
      <c r="AH1650" s="97"/>
      <c r="AI1650" s="98"/>
      <c r="AJ1650" s="99" t="s">
        <v>95</v>
      </c>
      <c r="AK1650" s="97"/>
      <c r="AL1650" s="97"/>
      <c r="AM1650" s="97"/>
      <c r="AN1650" s="97"/>
      <c r="AO1650" s="97"/>
      <c r="AP1650" s="97"/>
      <c r="AQ1650" s="97"/>
      <c r="AR1650" s="98"/>
      <c r="AS1650" s="99" t="s">
        <v>96</v>
      </c>
      <c r="AT1650" s="97"/>
      <c r="AU1650" s="97"/>
      <c r="AV1650" s="97"/>
      <c r="AW1650" s="97"/>
      <c r="AX1650" s="100"/>
      <c r="AY1650" s="65"/>
      <c r="AZ1650" s="65"/>
      <c r="BA1650" s="65"/>
      <c r="BB1650" s="65"/>
      <c r="BC1650" s="65"/>
      <c r="BD1650" s="65"/>
      <c r="BE1650" s="65"/>
      <c r="BF1650" s="65"/>
      <c r="BG1650" s="65"/>
      <c r="BH1650" s="65"/>
      <c r="BI1650" s="65"/>
      <c r="BJ1650" s="65"/>
      <c r="BK1650" s="65"/>
      <c r="BL1650" s="65"/>
      <c r="BM1650" s="65"/>
      <c r="BN1650" s="65"/>
      <c r="BO1650" s="65"/>
      <c r="BP1650" s="65"/>
      <c r="BQ1650" s="65"/>
      <c r="BR1650" s="65"/>
      <c r="BS1650" s="65"/>
      <c r="BT1650" s="65"/>
      <c r="BU1650" s="65"/>
      <c r="BV1650" s="65"/>
      <c r="BW1650" s="65"/>
      <c r="BX1650" s="65"/>
      <c r="BY1650" s="65"/>
      <c r="BZ1650" s="65"/>
      <c r="CA1650" s="65"/>
      <c r="CB1650" s="65"/>
      <c r="CC1650" s="65"/>
      <c r="CD1650" s="65"/>
      <c r="CE1650" s="65"/>
      <c r="CF1650" s="65"/>
      <c r="CG1650" s="65"/>
      <c r="CH1650" s="65"/>
      <c r="CI1650" s="65"/>
      <c r="CJ1650" s="65"/>
      <c r="CK1650" s="65"/>
      <c r="CL1650" s="65"/>
      <c r="CM1650" s="65"/>
      <c r="CN1650" s="65"/>
      <c r="CO1650" s="65"/>
      <c r="CP1650" s="65"/>
      <c r="CQ1650" s="65"/>
      <c r="CR1650" s="65"/>
      <c r="CS1650" s="65"/>
      <c r="CT1650" s="65"/>
      <c r="CU1650" s="65"/>
      <c r="CV1650" s="65"/>
      <c r="CW1650" s="65"/>
      <c r="CX1650" s="65"/>
      <c r="CY1650" s="65"/>
      <c r="CZ1650" s="65"/>
      <c r="DA1650" s="65"/>
      <c r="DB1650" s="65"/>
      <c r="DC1650" s="65"/>
      <c r="DD1650" s="65"/>
      <c r="DE1650" s="65"/>
      <c r="DF1650" s="65"/>
      <c r="DG1650" s="65"/>
      <c r="DH1650" s="65"/>
      <c r="DI1650" s="65"/>
      <c r="DJ1650" s="65"/>
      <c r="DK1650" s="65"/>
      <c r="DL1650" s="65"/>
      <c r="DM1650" s="65"/>
      <c r="DN1650" s="65"/>
      <c r="DO1650" s="65"/>
      <c r="DP1650" s="65"/>
      <c r="DQ1650" s="65"/>
      <c r="DR1650" s="65"/>
      <c r="DS1650" s="65"/>
      <c r="DT1650" s="65"/>
      <c r="DU1650" s="65"/>
      <c r="DV1650" s="65"/>
      <c r="DW1650" s="65"/>
      <c r="DX1650" s="65"/>
      <c r="DY1650" s="65"/>
      <c r="DZ1650" s="65"/>
      <c r="EA1650" s="65"/>
      <c r="EB1650" s="65"/>
      <c r="EC1650" s="65"/>
      <c r="ED1650" s="65"/>
      <c r="EE1650" s="65"/>
      <c r="EF1650" s="65"/>
      <c r="EG1650" s="65"/>
      <c r="EH1650" s="65"/>
      <c r="EI1650" s="65"/>
      <c r="EJ1650" s="65"/>
      <c r="EK1650" s="65"/>
      <c r="EL1650" s="65"/>
      <c r="EM1650" s="65"/>
      <c r="EN1650" s="65"/>
      <c r="EO1650" s="65"/>
      <c r="EP1650" s="65"/>
      <c r="EQ1650" s="65"/>
      <c r="ER1650" s="65"/>
      <c r="ES1650" s="65"/>
      <c r="ET1650" s="65"/>
      <c r="EU1650" s="65"/>
      <c r="EV1650" s="65"/>
      <c r="EW1650" s="65"/>
      <c r="EX1650" s="65"/>
      <c r="EY1650" s="65"/>
      <c r="EZ1650" s="65"/>
      <c r="FA1650" s="65"/>
      <c r="FB1650" s="65"/>
      <c r="FC1650" s="65"/>
      <c r="FD1650" s="65"/>
      <c r="FE1650" s="65"/>
      <c r="FF1650" s="65"/>
      <c r="FG1650" s="65"/>
      <c r="FH1650" s="65"/>
      <c r="FI1650" s="65"/>
      <c r="FJ1650" s="65"/>
      <c r="FK1650" s="65"/>
      <c r="FL1650" s="65"/>
      <c r="FM1650" s="65"/>
      <c r="FN1650" s="65"/>
      <c r="FO1650" s="65"/>
      <c r="FP1650" s="65"/>
      <c r="FQ1650" s="65"/>
      <c r="FR1650" s="65"/>
      <c r="FS1650" s="65"/>
      <c r="FT1650" s="65"/>
      <c r="FU1650" s="65"/>
      <c r="FV1650" s="65"/>
      <c r="FW1650" s="65"/>
      <c r="FX1650" s="65"/>
      <c r="FY1650" s="65"/>
      <c r="FZ1650" s="65"/>
      <c r="GA1650" s="65"/>
      <c r="GB1650" s="65"/>
      <c r="GC1650" s="65"/>
      <c r="GD1650" s="65"/>
      <c r="GE1650" s="65"/>
      <c r="GF1650" s="65"/>
      <c r="GG1650" s="65"/>
      <c r="GH1650" s="65"/>
      <c r="GI1650" s="65"/>
      <c r="GJ1650" s="65"/>
      <c r="GK1650" s="65"/>
      <c r="GL1650" s="65"/>
      <c r="GM1650" s="65"/>
      <c r="GN1650" s="65"/>
      <c r="GO1650" s="65"/>
      <c r="GP1650" s="65"/>
      <c r="GQ1650" s="65"/>
      <c r="GR1650" s="65"/>
      <c r="GS1650" s="65"/>
      <c r="GT1650" s="65"/>
      <c r="GU1650" s="65"/>
      <c r="GV1650" s="65"/>
      <c r="GW1650" s="65"/>
      <c r="GX1650" s="65"/>
      <c r="GY1650" s="65"/>
      <c r="GZ1650" s="65"/>
      <c r="HA1650" s="65"/>
      <c r="HB1650" s="65"/>
      <c r="HC1650" s="65"/>
      <c r="HD1650" s="65"/>
      <c r="HE1650" s="65"/>
      <c r="HF1650" s="65"/>
      <c r="HG1650" s="65"/>
      <c r="HH1650" s="65"/>
      <c r="HI1650" s="65"/>
      <c r="HJ1650" s="65"/>
      <c r="HK1650" s="65"/>
      <c r="HL1650" s="65"/>
      <c r="HM1650" s="65"/>
      <c r="HN1650" s="65"/>
      <c r="HO1650" s="65"/>
      <c r="HP1650" s="65"/>
      <c r="HQ1650" s="65"/>
      <c r="HR1650" s="65"/>
      <c r="HS1650" s="65"/>
      <c r="HT1650" s="65"/>
      <c r="HU1650" s="65"/>
      <c r="HV1650" s="65"/>
      <c r="HW1650" s="65"/>
      <c r="HX1650" s="65"/>
      <c r="HY1650" s="65"/>
      <c r="HZ1650" s="65"/>
      <c r="IA1650" s="65"/>
      <c r="IB1650" s="65"/>
      <c r="IC1650" s="65"/>
      <c r="ID1650" s="65"/>
      <c r="IE1650" s="65"/>
      <c r="IF1650" s="65"/>
      <c r="IG1650" s="65"/>
      <c r="IH1650" s="65"/>
      <c r="II1650" s="65"/>
      <c r="IJ1650" s="65"/>
      <c r="IK1650" s="65"/>
      <c r="IL1650" s="65"/>
      <c r="IM1650" s="65"/>
      <c r="IN1650" s="65"/>
      <c r="IO1650" s="65"/>
      <c r="IP1650" s="65"/>
      <c r="IQ1650" s="65"/>
    </row>
    <row r="1651" spans="1:251" s="89" customFormat="1" ht="13.5">
      <c r="A1651" s="78"/>
      <c r="B1651" s="101"/>
      <c r="C1651" s="102"/>
      <c r="D1651" s="102"/>
      <c r="E1651" s="102"/>
      <c r="F1651" s="102"/>
      <c r="G1651" s="102"/>
      <c r="H1651" s="102"/>
      <c r="I1651" s="102"/>
      <c r="J1651" s="102"/>
      <c r="K1651" s="102"/>
      <c r="L1651" s="102"/>
      <c r="M1651" s="102"/>
      <c r="N1651" s="102"/>
      <c r="O1651" s="102"/>
      <c r="P1651" s="102"/>
      <c r="Q1651" s="102"/>
      <c r="R1651" s="102"/>
      <c r="S1651" s="102"/>
      <c r="T1651" s="102"/>
      <c r="U1651" s="102"/>
      <c r="V1651" s="102"/>
      <c r="W1651" s="102"/>
      <c r="X1651" s="102"/>
      <c r="Y1651" s="102"/>
      <c r="Z1651" s="103"/>
      <c r="AA1651" s="104"/>
      <c r="AB1651" s="102"/>
      <c r="AC1651" s="102"/>
      <c r="AD1651" s="102"/>
      <c r="AE1651" s="102"/>
      <c r="AF1651" s="102"/>
      <c r="AG1651" s="102"/>
      <c r="AH1651" s="102"/>
      <c r="AI1651" s="103"/>
      <c r="AJ1651" s="104"/>
      <c r="AK1651" s="102"/>
      <c r="AL1651" s="102"/>
      <c r="AM1651" s="102"/>
      <c r="AN1651" s="102"/>
      <c r="AO1651" s="102"/>
      <c r="AP1651" s="102"/>
      <c r="AQ1651" s="102"/>
      <c r="AR1651" s="103"/>
      <c r="AS1651" s="104"/>
      <c r="AT1651" s="102"/>
      <c r="AU1651" s="102"/>
      <c r="AV1651" s="102"/>
      <c r="AW1651" s="102"/>
      <c r="AX1651" s="105"/>
      <c r="AY1651" s="65"/>
      <c r="AZ1651" s="65"/>
      <c r="BA1651" s="65"/>
      <c r="BB1651" s="106"/>
      <c r="BC1651" s="107"/>
      <c r="BE1651" s="65"/>
      <c r="BF1651" s="65"/>
      <c r="BG1651" s="65"/>
      <c r="BH1651" s="65"/>
      <c r="BI1651" s="65"/>
      <c r="BJ1651" s="65"/>
      <c r="BK1651" s="65"/>
      <c r="BL1651" s="65"/>
      <c r="BM1651" s="65"/>
      <c r="BN1651" s="65"/>
      <c r="BO1651" s="65"/>
      <c r="BP1651" s="65"/>
      <c r="BQ1651" s="65"/>
      <c r="BR1651" s="65"/>
      <c r="BS1651" s="65"/>
      <c r="BT1651" s="65"/>
      <c r="BU1651" s="65"/>
      <c r="BV1651" s="65"/>
      <c r="BW1651" s="65"/>
      <c r="BX1651" s="65"/>
      <c r="BY1651" s="65"/>
      <c r="BZ1651" s="65"/>
      <c r="CA1651" s="65"/>
      <c r="CB1651" s="65"/>
      <c r="CC1651" s="65"/>
      <c r="CD1651" s="65"/>
      <c r="CE1651" s="65"/>
      <c r="CF1651" s="65"/>
      <c r="CG1651" s="65"/>
      <c r="CH1651" s="65"/>
      <c r="CI1651" s="65"/>
      <c r="CJ1651" s="65"/>
      <c r="CK1651" s="65"/>
      <c r="CL1651" s="65"/>
      <c r="CM1651" s="65"/>
      <c r="CN1651" s="65"/>
      <c r="CO1651" s="65"/>
      <c r="CP1651" s="65"/>
      <c r="CQ1651" s="65"/>
      <c r="CR1651" s="65"/>
      <c r="CS1651" s="65"/>
      <c r="CT1651" s="65"/>
      <c r="CU1651" s="65"/>
      <c r="CV1651" s="65"/>
      <c r="CW1651" s="65"/>
      <c r="CX1651" s="65"/>
      <c r="CY1651" s="65"/>
      <c r="CZ1651" s="65"/>
      <c r="DA1651" s="65"/>
      <c r="DB1651" s="65"/>
      <c r="DC1651" s="65"/>
      <c r="DD1651" s="65"/>
      <c r="DE1651" s="65"/>
      <c r="DF1651" s="65"/>
      <c r="DG1651" s="65"/>
      <c r="DH1651" s="65"/>
      <c r="DI1651" s="65"/>
      <c r="DJ1651" s="65"/>
      <c r="DK1651" s="65"/>
      <c r="DL1651" s="65"/>
      <c r="DM1651" s="65"/>
      <c r="DN1651" s="65"/>
      <c r="DO1651" s="65"/>
      <c r="DP1651" s="65"/>
      <c r="DQ1651" s="65"/>
      <c r="DR1651" s="65"/>
      <c r="DS1651" s="65"/>
      <c r="DT1651" s="65"/>
      <c r="DU1651" s="65"/>
      <c r="DV1651" s="65"/>
      <c r="DW1651" s="65"/>
      <c r="DX1651" s="65"/>
      <c r="DY1651" s="65"/>
      <c r="DZ1651" s="65"/>
      <c r="EA1651" s="65"/>
      <c r="EB1651" s="65"/>
      <c r="EC1651" s="65"/>
      <c r="ED1651" s="65"/>
      <c r="EE1651" s="65"/>
      <c r="EF1651" s="65"/>
      <c r="EG1651" s="65"/>
      <c r="EH1651" s="65"/>
      <c r="EI1651" s="65"/>
      <c r="EJ1651" s="65"/>
      <c r="EK1651" s="65"/>
      <c r="EL1651" s="65"/>
      <c r="EM1651" s="65"/>
      <c r="EN1651" s="65"/>
      <c r="EO1651" s="65"/>
      <c r="EP1651" s="65"/>
      <c r="EQ1651" s="65"/>
      <c r="ER1651" s="65"/>
      <c r="ES1651" s="65"/>
      <c r="ET1651" s="65"/>
      <c r="EU1651" s="65"/>
      <c r="EV1651" s="65"/>
      <c r="EW1651" s="65"/>
      <c r="EX1651" s="65"/>
      <c r="EY1651" s="65"/>
      <c r="EZ1651" s="65"/>
      <c r="FA1651" s="65"/>
      <c r="FB1651" s="65"/>
      <c r="FC1651" s="65"/>
      <c r="FD1651" s="65"/>
      <c r="FE1651" s="65"/>
      <c r="FF1651" s="65"/>
      <c r="FG1651" s="65"/>
      <c r="FH1651" s="65"/>
      <c r="FI1651" s="65"/>
      <c r="FJ1651" s="65"/>
      <c r="FK1651" s="65"/>
      <c r="FL1651" s="65"/>
      <c r="FM1651" s="65"/>
      <c r="FN1651" s="65"/>
      <c r="FO1651" s="65"/>
      <c r="FP1651" s="65"/>
      <c r="FQ1651" s="65"/>
      <c r="FR1651" s="65"/>
      <c r="FS1651" s="65"/>
      <c r="FT1651" s="65"/>
      <c r="FU1651" s="65"/>
      <c r="FV1651" s="65"/>
      <c r="FW1651" s="65"/>
      <c r="FX1651" s="65"/>
      <c r="FY1651" s="65"/>
      <c r="FZ1651" s="65"/>
      <c r="GA1651" s="65"/>
      <c r="GB1651" s="65"/>
      <c r="GC1651" s="65"/>
      <c r="GD1651" s="65"/>
      <c r="GE1651" s="65"/>
      <c r="GF1651" s="65"/>
      <c r="GG1651" s="65"/>
      <c r="GH1651" s="65"/>
      <c r="GI1651" s="65"/>
      <c r="GJ1651" s="65"/>
      <c r="GK1651" s="65"/>
      <c r="GL1651" s="65"/>
      <c r="GM1651" s="65"/>
      <c r="GN1651" s="65"/>
      <c r="GO1651" s="65"/>
      <c r="GP1651" s="65"/>
      <c r="GQ1651" s="65"/>
      <c r="GR1651" s="65"/>
      <c r="GS1651" s="65"/>
      <c r="GT1651" s="65"/>
      <c r="GU1651" s="65"/>
      <c r="GV1651" s="65"/>
      <c r="GW1651" s="65"/>
      <c r="GX1651" s="65"/>
      <c r="GY1651" s="65"/>
      <c r="GZ1651" s="65"/>
      <c r="HA1651" s="65"/>
      <c r="HB1651" s="65"/>
      <c r="HC1651" s="65"/>
      <c r="HD1651" s="65"/>
      <c r="HE1651" s="65"/>
      <c r="HF1651" s="65"/>
      <c r="HG1651" s="65"/>
      <c r="HH1651" s="65"/>
      <c r="HI1651" s="65"/>
      <c r="HJ1651" s="65"/>
      <c r="HK1651" s="65"/>
      <c r="HL1651" s="65"/>
      <c r="HM1651" s="65"/>
      <c r="HN1651" s="65"/>
      <c r="HO1651" s="65"/>
      <c r="HP1651" s="65"/>
      <c r="HQ1651" s="65"/>
      <c r="HR1651" s="65"/>
      <c r="HS1651" s="65"/>
      <c r="HT1651" s="65"/>
      <c r="HU1651" s="65"/>
      <c r="HV1651" s="65"/>
      <c r="HW1651" s="65"/>
      <c r="HX1651" s="65"/>
      <c r="HY1651" s="65"/>
      <c r="HZ1651" s="65"/>
      <c r="IA1651" s="65"/>
      <c r="IB1651" s="65"/>
      <c r="IC1651" s="65"/>
      <c r="ID1651" s="65"/>
      <c r="IE1651" s="65"/>
      <c r="IF1651" s="65"/>
      <c r="IG1651" s="65"/>
      <c r="IH1651" s="65"/>
      <c r="II1651" s="65"/>
      <c r="IJ1651" s="65"/>
      <c r="IK1651" s="65"/>
      <c r="IL1651" s="65"/>
      <c r="IM1651" s="65"/>
      <c r="IN1651" s="65"/>
      <c r="IO1651" s="65"/>
      <c r="IP1651" s="65"/>
      <c r="IQ1651" s="65"/>
    </row>
    <row r="1652" spans="1:251" s="89" customFormat="1" ht="18.75" customHeight="1">
      <c r="A1652" s="78"/>
      <c r="B1652" s="108"/>
      <c r="C1652" s="109" t="s">
        <v>317</v>
      </c>
      <c r="D1652" s="110"/>
      <c r="E1652" s="110"/>
      <c r="F1652" s="110"/>
      <c r="G1652" s="110"/>
      <c r="H1652" s="110"/>
      <c r="I1652" s="110"/>
      <c r="J1652" s="110"/>
      <c r="K1652" s="110"/>
      <c r="L1652" s="110"/>
      <c r="M1652" s="110"/>
      <c r="N1652" s="110"/>
      <c r="O1652" s="110"/>
      <c r="P1652" s="110"/>
      <c r="Q1652" s="110"/>
      <c r="R1652" s="110"/>
      <c r="S1652" s="110"/>
      <c r="T1652" s="110"/>
      <c r="U1652" s="110"/>
      <c r="V1652" s="110"/>
      <c r="W1652" s="110"/>
      <c r="X1652" s="110"/>
      <c r="Y1652" s="110"/>
      <c r="Z1652" s="111"/>
      <c r="AA1652" s="112">
        <v>12717</v>
      </c>
      <c r="AB1652" s="113"/>
      <c r="AC1652" s="113"/>
      <c r="AD1652" s="113"/>
      <c r="AE1652" s="113"/>
      <c r="AF1652" s="113"/>
      <c r="AG1652" s="113"/>
      <c r="AH1652" s="113"/>
      <c r="AI1652" s="114"/>
      <c r="AJ1652" s="112">
        <v>19522</v>
      </c>
      <c r="AK1652" s="113"/>
      <c r="AL1652" s="113"/>
      <c r="AM1652" s="113"/>
      <c r="AN1652" s="113"/>
      <c r="AO1652" s="113"/>
      <c r="AP1652" s="113"/>
      <c r="AQ1652" s="113"/>
      <c r="AR1652" s="114"/>
      <c r="AS1652" s="115"/>
      <c r="AT1652" s="116"/>
      <c r="AU1652" s="116"/>
      <c r="AV1652" s="116"/>
      <c r="AW1652" s="116"/>
      <c r="AX1652" s="117"/>
      <c r="AY1652" s="65"/>
      <c r="AZ1652" s="65"/>
      <c r="BA1652" s="65"/>
      <c r="BB1652" s="65"/>
      <c r="BC1652" s="65"/>
      <c r="BD1652" s="65"/>
      <c r="BE1652" s="65"/>
      <c r="BF1652" s="65"/>
      <c r="BG1652" s="65"/>
      <c r="BH1652" s="65"/>
      <c r="BI1652" s="65"/>
      <c r="BJ1652" s="65"/>
      <c r="BK1652" s="65"/>
      <c r="BL1652" s="65"/>
      <c r="BM1652" s="65"/>
      <c r="BN1652" s="65"/>
      <c r="BO1652" s="65"/>
      <c r="BP1652" s="65"/>
      <c r="BQ1652" s="65"/>
      <c r="BR1652" s="65"/>
      <c r="BS1652" s="65"/>
      <c r="BT1652" s="65"/>
      <c r="BU1652" s="65"/>
      <c r="BV1652" s="65"/>
      <c r="BW1652" s="65"/>
      <c r="BX1652" s="65"/>
      <c r="BY1652" s="65"/>
      <c r="BZ1652" s="65"/>
      <c r="CA1652" s="65"/>
      <c r="CB1652" s="65"/>
      <c r="CC1652" s="65"/>
      <c r="CD1652" s="65"/>
      <c r="CE1652" s="65"/>
      <c r="CF1652" s="65"/>
      <c r="CG1652" s="65"/>
      <c r="CH1652" s="65"/>
      <c r="CI1652" s="65"/>
      <c r="CJ1652" s="65"/>
      <c r="CK1652" s="65"/>
      <c r="CL1652" s="65"/>
      <c r="CM1652" s="65"/>
      <c r="CN1652" s="65"/>
      <c r="CO1652" s="65"/>
      <c r="CP1652" s="65"/>
      <c r="CQ1652" s="65"/>
      <c r="CR1652" s="65"/>
      <c r="CS1652" s="65"/>
      <c r="CT1652" s="65"/>
      <c r="CU1652" s="65"/>
      <c r="CV1652" s="65"/>
      <c r="CW1652" s="65"/>
      <c r="CX1652" s="65"/>
      <c r="CY1652" s="65"/>
      <c r="CZ1652" s="65"/>
      <c r="DA1652" s="65"/>
      <c r="DB1652" s="65"/>
      <c r="DC1652" s="65"/>
      <c r="DD1652" s="65"/>
      <c r="DE1652" s="65"/>
      <c r="DF1652" s="65"/>
      <c r="DG1652" s="65"/>
      <c r="DH1652" s="65"/>
      <c r="DI1652" s="65"/>
      <c r="DJ1652" s="65"/>
      <c r="DK1652" s="65"/>
      <c r="DL1652" s="65"/>
      <c r="DM1652" s="65"/>
      <c r="DN1652" s="65"/>
      <c r="DO1652" s="65"/>
      <c r="DP1652" s="65"/>
      <c r="DQ1652" s="65"/>
      <c r="DR1652" s="65"/>
      <c r="DS1652" s="65"/>
      <c r="DT1652" s="65"/>
      <c r="DU1652" s="65"/>
      <c r="DV1652" s="65"/>
      <c r="DW1652" s="65"/>
      <c r="DX1652" s="65"/>
      <c r="DY1652" s="65"/>
      <c r="DZ1652" s="65"/>
      <c r="EA1652" s="65"/>
      <c r="EB1652" s="65"/>
      <c r="EC1652" s="65"/>
      <c r="ED1652" s="65"/>
      <c r="EE1652" s="65"/>
      <c r="EF1652" s="65"/>
      <c r="EG1652" s="65"/>
      <c r="EH1652" s="65"/>
      <c r="EI1652" s="65"/>
      <c r="EJ1652" s="65"/>
      <c r="EK1652" s="65"/>
      <c r="EL1652" s="65"/>
      <c r="EM1652" s="65"/>
      <c r="EN1652" s="65"/>
      <c r="EO1652" s="65"/>
      <c r="EP1652" s="65"/>
      <c r="EQ1652" s="65"/>
      <c r="ER1652" s="65"/>
      <c r="ES1652" s="65"/>
      <c r="ET1652" s="65"/>
      <c r="EU1652" s="65"/>
      <c r="EV1652" s="65"/>
      <c r="EW1652" s="65"/>
      <c r="EX1652" s="65"/>
      <c r="EY1652" s="65"/>
      <c r="EZ1652" s="65"/>
      <c r="FA1652" s="65"/>
      <c r="FB1652" s="65"/>
      <c r="FC1652" s="65"/>
      <c r="FD1652" s="65"/>
      <c r="FE1652" s="65"/>
      <c r="FF1652" s="65"/>
      <c r="FG1652" s="65"/>
      <c r="FH1652" s="65"/>
      <c r="FI1652" s="65"/>
      <c r="FJ1652" s="65"/>
      <c r="FK1652" s="65"/>
      <c r="FL1652" s="65"/>
      <c r="FM1652" s="65"/>
      <c r="FN1652" s="65"/>
      <c r="FO1652" s="65"/>
      <c r="FP1652" s="65"/>
      <c r="FQ1652" s="65"/>
      <c r="FR1652" s="65"/>
      <c r="FS1652" s="65"/>
      <c r="FT1652" s="65"/>
      <c r="FU1652" s="65"/>
      <c r="FV1652" s="65"/>
      <c r="FW1652" s="65"/>
      <c r="FX1652" s="65"/>
      <c r="FY1652" s="65"/>
      <c r="FZ1652" s="65"/>
      <c r="GA1652" s="65"/>
      <c r="GB1652" s="65"/>
      <c r="GC1652" s="65"/>
      <c r="GD1652" s="65"/>
      <c r="GE1652" s="65"/>
      <c r="GF1652" s="65"/>
      <c r="GG1652" s="65"/>
      <c r="GH1652" s="65"/>
      <c r="GI1652" s="65"/>
      <c r="GJ1652" s="65"/>
      <c r="GK1652" s="65"/>
      <c r="GL1652" s="65"/>
      <c r="GM1652" s="65"/>
      <c r="GN1652" s="65"/>
      <c r="GO1652" s="65"/>
      <c r="GP1652" s="65"/>
      <c r="GQ1652" s="65"/>
      <c r="GR1652" s="65"/>
      <c r="GS1652" s="65"/>
      <c r="GT1652" s="65"/>
      <c r="GU1652" s="65"/>
      <c r="GV1652" s="65"/>
      <c r="GW1652" s="65"/>
      <c r="GX1652" s="65"/>
      <c r="GY1652" s="65"/>
      <c r="GZ1652" s="65"/>
      <c r="HA1652" s="65"/>
      <c r="HB1652" s="65"/>
      <c r="HC1652" s="65"/>
      <c r="HD1652" s="65"/>
      <c r="HE1652" s="65"/>
      <c r="HF1652" s="65"/>
      <c r="HG1652" s="65"/>
      <c r="HH1652" s="65"/>
      <c r="HI1652" s="65"/>
      <c r="HJ1652" s="65"/>
      <c r="HK1652" s="65"/>
      <c r="HL1652" s="65"/>
      <c r="HM1652" s="65"/>
      <c r="HN1652" s="65"/>
      <c r="HO1652" s="65"/>
      <c r="HP1652" s="65"/>
      <c r="HQ1652" s="65"/>
      <c r="HR1652" s="65"/>
      <c r="HS1652" s="65"/>
      <c r="HT1652" s="65"/>
      <c r="HU1652" s="65"/>
      <c r="HV1652" s="65"/>
      <c r="HW1652" s="65"/>
      <c r="HX1652" s="65"/>
      <c r="HY1652" s="65"/>
      <c r="HZ1652" s="65"/>
      <c r="IA1652" s="65"/>
      <c r="IB1652" s="65"/>
      <c r="IC1652" s="65"/>
      <c r="ID1652" s="65"/>
      <c r="IE1652" s="65"/>
      <c r="IF1652" s="65"/>
      <c r="IG1652" s="65"/>
      <c r="IH1652" s="65"/>
      <c r="II1652" s="65"/>
      <c r="IJ1652" s="65"/>
      <c r="IK1652" s="65"/>
      <c r="IL1652" s="65"/>
      <c r="IM1652" s="65"/>
      <c r="IN1652" s="65"/>
      <c r="IO1652" s="65"/>
      <c r="IP1652" s="65"/>
      <c r="IQ1652" s="65"/>
    </row>
    <row r="1653" spans="1:251" s="89" customFormat="1" ht="18.75" customHeight="1" thickBot="1">
      <c r="A1653" s="90"/>
      <c r="B1653" s="118" t="s">
        <v>98</v>
      </c>
      <c r="C1653" s="119"/>
      <c r="D1653" s="119"/>
      <c r="E1653" s="119"/>
      <c r="F1653" s="119"/>
      <c r="G1653" s="119"/>
      <c r="H1653" s="119"/>
      <c r="I1653" s="119"/>
      <c r="J1653" s="119"/>
      <c r="K1653" s="119"/>
      <c r="L1653" s="119"/>
      <c r="M1653" s="119"/>
      <c r="N1653" s="119"/>
      <c r="O1653" s="119"/>
      <c r="P1653" s="119"/>
      <c r="Q1653" s="119"/>
      <c r="R1653" s="119"/>
      <c r="S1653" s="119"/>
      <c r="T1653" s="119"/>
      <c r="U1653" s="119"/>
      <c r="V1653" s="119"/>
      <c r="W1653" s="119"/>
      <c r="X1653" s="119"/>
      <c r="Y1653" s="119"/>
      <c r="Z1653" s="120"/>
      <c r="AA1653" s="121">
        <f>SUM($AA$1652:$AA$1652)</f>
        <v>12717</v>
      </c>
      <c r="AB1653" s="122"/>
      <c r="AC1653" s="122"/>
      <c r="AD1653" s="122"/>
      <c r="AE1653" s="122"/>
      <c r="AF1653" s="122"/>
      <c r="AG1653" s="122"/>
      <c r="AH1653" s="122"/>
      <c r="AI1653" s="123"/>
      <c r="AJ1653" s="121">
        <f>SUM($AJ$1652:$AJ$1652)</f>
        <v>19522</v>
      </c>
      <c r="AK1653" s="122"/>
      <c r="AL1653" s="122"/>
      <c r="AM1653" s="122"/>
      <c r="AN1653" s="122"/>
      <c r="AO1653" s="122"/>
      <c r="AP1653" s="122"/>
      <c r="AQ1653" s="122"/>
      <c r="AR1653" s="123"/>
      <c r="AS1653" s="124"/>
      <c r="AT1653" s="125"/>
      <c r="AU1653" s="125"/>
      <c r="AV1653" s="125"/>
      <c r="AW1653" s="125"/>
      <c r="AX1653" s="126"/>
      <c r="AY1653" s="65"/>
      <c r="AZ1653" s="65"/>
      <c r="BA1653" s="65"/>
      <c r="BB1653" s="65"/>
      <c r="BC1653" s="65"/>
      <c r="BD1653" s="65"/>
      <c r="BE1653" s="65"/>
      <c r="BF1653" s="65"/>
      <c r="BG1653" s="65"/>
      <c r="BH1653" s="65"/>
      <c r="BI1653" s="65"/>
      <c r="BJ1653" s="65"/>
      <c r="BK1653" s="65"/>
      <c r="BL1653" s="65"/>
      <c r="BM1653" s="65"/>
      <c r="BN1653" s="65"/>
      <c r="BO1653" s="65"/>
      <c r="BP1653" s="65"/>
      <c r="BQ1653" s="65"/>
      <c r="BR1653" s="65"/>
      <c r="BS1653" s="65"/>
      <c r="BT1653" s="65"/>
      <c r="BU1653" s="65"/>
      <c r="BV1653" s="65"/>
      <c r="BW1653" s="65"/>
      <c r="BX1653" s="65"/>
      <c r="BY1653" s="65"/>
      <c r="BZ1653" s="65"/>
      <c r="CA1653" s="65"/>
      <c r="CB1653" s="65"/>
      <c r="CC1653" s="65"/>
      <c r="CD1653" s="65"/>
      <c r="CE1653" s="65"/>
      <c r="CF1653" s="65"/>
      <c r="CG1653" s="65"/>
      <c r="CH1653" s="65"/>
      <c r="CI1653" s="65"/>
      <c r="CJ1653" s="65"/>
      <c r="CK1653" s="65"/>
      <c r="CL1653" s="65"/>
      <c r="CM1653" s="65"/>
      <c r="CN1653" s="65"/>
      <c r="CO1653" s="65"/>
      <c r="CP1653" s="65"/>
      <c r="CQ1653" s="65"/>
      <c r="CR1653" s="65"/>
      <c r="CS1653" s="65"/>
      <c r="CT1653" s="65"/>
      <c r="CU1653" s="65"/>
      <c r="CV1653" s="65"/>
      <c r="CW1653" s="65"/>
      <c r="CX1653" s="65"/>
      <c r="CY1653" s="65"/>
      <c r="CZ1653" s="65"/>
      <c r="DA1653" s="65"/>
      <c r="DB1653" s="65"/>
      <c r="DC1653" s="65"/>
      <c r="DD1653" s="65"/>
      <c r="DE1653" s="65"/>
      <c r="DF1653" s="65"/>
      <c r="DG1653" s="65"/>
      <c r="DH1653" s="65"/>
      <c r="DI1653" s="65"/>
      <c r="DJ1653" s="65"/>
      <c r="DK1653" s="65"/>
      <c r="DL1653" s="65"/>
      <c r="DM1653" s="65"/>
      <c r="DN1653" s="65"/>
      <c r="DO1653" s="65"/>
      <c r="DP1653" s="65"/>
      <c r="DQ1653" s="65"/>
      <c r="DR1653" s="65"/>
      <c r="DS1653" s="65"/>
      <c r="DT1653" s="65"/>
      <c r="DU1653" s="65"/>
      <c r="DV1653" s="65"/>
      <c r="DW1653" s="65"/>
      <c r="DX1653" s="65"/>
      <c r="DY1653" s="65"/>
      <c r="DZ1653" s="65"/>
      <c r="EA1653" s="65"/>
      <c r="EB1653" s="65"/>
      <c r="EC1653" s="65"/>
      <c r="ED1653" s="65"/>
      <c r="EE1653" s="65"/>
      <c r="EF1653" s="65"/>
      <c r="EG1653" s="65"/>
      <c r="EH1653" s="65"/>
      <c r="EI1653" s="65"/>
      <c r="EJ1653" s="65"/>
      <c r="EK1653" s="65"/>
      <c r="EL1653" s="65"/>
      <c r="EM1653" s="65"/>
      <c r="EN1653" s="65"/>
      <c r="EO1653" s="65"/>
      <c r="EP1653" s="65"/>
      <c r="EQ1653" s="65"/>
      <c r="ER1653" s="65"/>
      <c r="ES1653" s="65"/>
      <c r="ET1653" s="65"/>
      <c r="EU1653" s="65"/>
      <c r="EV1653" s="65"/>
      <c r="EW1653" s="65"/>
      <c r="EX1653" s="65"/>
      <c r="EY1653" s="65"/>
      <c r="EZ1653" s="65"/>
      <c r="FA1653" s="65"/>
      <c r="FB1653" s="65"/>
      <c r="FC1653" s="65"/>
      <c r="FD1653" s="65"/>
      <c r="FE1653" s="65"/>
      <c r="FF1653" s="65"/>
      <c r="FG1653" s="65"/>
      <c r="FH1653" s="65"/>
      <c r="FI1653" s="65"/>
      <c r="FJ1653" s="65"/>
      <c r="FK1653" s="65"/>
      <c r="FL1653" s="65"/>
      <c r="FM1653" s="65"/>
      <c r="FN1653" s="65"/>
      <c r="FO1653" s="65"/>
      <c r="FP1653" s="65"/>
      <c r="FQ1653" s="65"/>
      <c r="FR1653" s="65"/>
      <c r="FS1653" s="65"/>
      <c r="FT1653" s="65"/>
      <c r="FU1653" s="65"/>
      <c r="FV1653" s="65"/>
      <c r="FW1653" s="65"/>
      <c r="FX1653" s="65"/>
      <c r="FY1653" s="65"/>
      <c r="FZ1653" s="65"/>
      <c r="GA1653" s="65"/>
      <c r="GB1653" s="65"/>
      <c r="GC1653" s="65"/>
      <c r="GD1653" s="65"/>
      <c r="GE1653" s="65"/>
      <c r="GF1653" s="65"/>
      <c r="GG1653" s="65"/>
      <c r="GH1653" s="65"/>
      <c r="GI1653" s="65"/>
      <c r="GJ1653" s="65"/>
      <c r="GK1653" s="65"/>
      <c r="GL1653" s="65"/>
      <c r="GM1653" s="65"/>
      <c r="GN1653" s="65"/>
      <c r="GO1653" s="65"/>
      <c r="GP1653" s="65"/>
      <c r="GQ1653" s="65"/>
      <c r="GR1653" s="65"/>
      <c r="GS1653" s="65"/>
      <c r="GT1653" s="65"/>
      <c r="GU1653" s="65"/>
      <c r="GV1653" s="65"/>
      <c r="GW1653" s="65"/>
      <c r="GX1653" s="65"/>
      <c r="GY1653" s="65"/>
      <c r="GZ1653" s="65"/>
      <c r="HA1653" s="65"/>
      <c r="HB1653" s="65"/>
      <c r="HC1653" s="65"/>
      <c r="HD1653" s="65"/>
      <c r="HE1653" s="65"/>
      <c r="HF1653" s="65"/>
      <c r="HG1653" s="65"/>
      <c r="HH1653" s="65"/>
      <c r="HI1653" s="65"/>
      <c r="HJ1653" s="65"/>
      <c r="HK1653" s="65"/>
      <c r="HL1653" s="65"/>
      <c r="HM1653" s="65"/>
      <c r="HN1653" s="65"/>
      <c r="HO1653" s="65"/>
      <c r="HP1653" s="65"/>
      <c r="HQ1653" s="65"/>
      <c r="HR1653" s="65"/>
      <c r="HS1653" s="65"/>
      <c r="HT1653" s="65"/>
      <c r="HU1653" s="65"/>
      <c r="HV1653" s="65"/>
      <c r="HW1653" s="65"/>
      <c r="HX1653" s="65"/>
      <c r="HY1653" s="65"/>
      <c r="HZ1653" s="65"/>
      <c r="IA1653" s="65"/>
      <c r="IB1653" s="65"/>
      <c r="IC1653" s="65"/>
      <c r="ID1653" s="65"/>
      <c r="IE1653" s="65"/>
      <c r="IF1653" s="65"/>
      <c r="IG1653" s="65"/>
      <c r="IH1653" s="65"/>
      <c r="II1653" s="65"/>
      <c r="IJ1653" s="65"/>
      <c r="IK1653" s="65"/>
      <c r="IL1653" s="65"/>
      <c r="IM1653" s="65"/>
      <c r="IN1653" s="65"/>
      <c r="IO1653" s="65"/>
      <c r="IP1653" s="65"/>
      <c r="IQ1653" s="65"/>
    </row>
    <row r="1655" spans="1:251" ht="18.75">
      <c r="A1655" s="64" t="s">
        <v>85</v>
      </c>
      <c r="AW1655" s="66"/>
      <c r="AX1655" s="67"/>
      <c r="AY1655" s="66"/>
    </row>
    <row r="1657" spans="1:251" ht="18.75">
      <c r="B1657" s="68" t="s">
        <v>0</v>
      </c>
      <c r="C1657" s="127"/>
      <c r="D1657" s="127"/>
      <c r="E1657" s="127"/>
      <c r="F1657" s="127"/>
      <c r="G1657" s="127"/>
      <c r="H1657" s="127"/>
      <c r="I1657" s="127"/>
      <c r="J1657" s="127"/>
      <c r="K1657" s="127"/>
      <c r="L1657" s="127"/>
      <c r="M1657" s="127"/>
      <c r="N1657" s="127"/>
      <c r="O1657" s="127"/>
      <c r="P1657" s="127"/>
      <c r="Q1657" s="127"/>
      <c r="R1657" s="127"/>
      <c r="S1657" s="127"/>
      <c r="T1657" s="127"/>
      <c r="U1657" s="127"/>
      <c r="V1657" s="127"/>
      <c r="W1657" s="127"/>
      <c r="X1657" s="127"/>
      <c r="Y1657" s="127"/>
      <c r="Z1657" s="127"/>
      <c r="AA1657" s="127"/>
      <c r="AB1657" s="127"/>
      <c r="AC1657" s="127"/>
      <c r="AD1657" s="127"/>
      <c r="AE1657" s="127"/>
      <c r="AF1657" s="127"/>
      <c r="AG1657" s="127"/>
      <c r="AH1657" s="127"/>
      <c r="AI1657" s="127"/>
      <c r="AJ1657" s="127"/>
      <c r="AK1657" s="127"/>
      <c r="AL1657" s="127"/>
      <c r="AM1657" s="127"/>
      <c r="AN1657" s="127"/>
      <c r="AO1657" s="127"/>
      <c r="AP1657" s="127"/>
      <c r="AQ1657" s="127"/>
      <c r="AR1657" s="127"/>
      <c r="AS1657" s="127"/>
      <c r="AT1657" s="127"/>
      <c r="AU1657" s="127"/>
      <c r="AV1657" s="127"/>
      <c r="AW1657" s="127"/>
      <c r="AX1657" s="127"/>
    </row>
    <row r="1658" spans="1:251">
      <c r="Z1658" s="70"/>
      <c r="AD1658" s="70"/>
      <c r="AE1658" s="70"/>
      <c r="AF1658" s="70"/>
      <c r="AG1658" s="70"/>
      <c r="AH1658" s="70"/>
      <c r="AI1658" s="70"/>
      <c r="AO1658" s="70"/>
    </row>
    <row r="1659" spans="1:251" ht="13.5" thickBot="1">
      <c r="Z1659" s="70"/>
      <c r="AD1659" s="70"/>
      <c r="AE1659" s="70"/>
      <c r="AF1659" s="70"/>
      <c r="AG1659" s="70"/>
      <c r="AH1659" s="70"/>
      <c r="AI1659" s="70"/>
      <c r="AO1659" s="70"/>
      <c r="DI1659" s="71"/>
    </row>
    <row r="1660" spans="1:251" ht="24.75" customHeight="1" thickBot="1">
      <c r="B1660" s="72" t="s">
        <v>86</v>
      </c>
      <c r="C1660" s="73"/>
      <c r="D1660" s="73"/>
      <c r="E1660" s="73"/>
      <c r="F1660" s="73"/>
      <c r="G1660" s="73"/>
      <c r="H1660" s="74" t="s">
        <v>318</v>
      </c>
      <c r="I1660" s="75"/>
      <c r="J1660" s="75"/>
      <c r="K1660" s="75"/>
      <c r="L1660" s="75"/>
      <c r="M1660" s="75"/>
      <c r="N1660" s="75"/>
      <c r="O1660" s="75"/>
      <c r="P1660" s="75"/>
      <c r="Q1660" s="75"/>
      <c r="R1660" s="75"/>
      <c r="S1660" s="75"/>
      <c r="T1660" s="75"/>
      <c r="U1660" s="75"/>
      <c r="V1660" s="75"/>
      <c r="W1660" s="75"/>
      <c r="X1660" s="75"/>
      <c r="Y1660" s="75"/>
      <c r="Z1660" s="75"/>
      <c r="AA1660" s="75"/>
      <c r="AB1660" s="75"/>
      <c r="AC1660" s="75"/>
      <c r="AD1660" s="75"/>
      <c r="AE1660" s="75"/>
      <c r="AF1660" s="75"/>
      <c r="AG1660" s="75"/>
      <c r="AH1660" s="75"/>
      <c r="AI1660" s="75"/>
      <c r="AJ1660" s="75"/>
      <c r="AK1660" s="75"/>
      <c r="AL1660" s="75"/>
      <c r="AM1660" s="75"/>
      <c r="AN1660" s="75"/>
      <c r="AO1660" s="75"/>
      <c r="AP1660" s="75"/>
      <c r="AQ1660" s="75"/>
      <c r="AR1660" s="75"/>
      <c r="AS1660" s="75"/>
      <c r="AT1660" s="75"/>
      <c r="AU1660" s="75"/>
      <c r="AV1660" s="75"/>
      <c r="AW1660" s="75"/>
      <c r="AX1660" s="76"/>
      <c r="DI1660" s="71"/>
    </row>
    <row r="1661" spans="1:251" ht="14.25">
      <c r="B1661" s="77"/>
      <c r="C1661" s="77"/>
      <c r="D1661" s="77"/>
      <c r="E1661" s="77"/>
      <c r="F1661" s="77"/>
      <c r="G1661" s="77"/>
      <c r="H1661" s="78"/>
      <c r="I1661" s="78"/>
      <c r="J1661" s="78"/>
      <c r="K1661" s="78"/>
      <c r="L1661" s="79"/>
      <c r="M1661" s="79"/>
      <c r="N1661" s="79"/>
      <c r="O1661" s="79"/>
      <c r="P1661" s="78"/>
      <c r="Q1661" s="78"/>
      <c r="R1661" s="78"/>
      <c r="S1661" s="78"/>
      <c r="T1661" s="78"/>
      <c r="U1661" s="78"/>
      <c r="V1661" s="80"/>
      <c r="W1661" s="80"/>
      <c r="X1661" s="80"/>
      <c r="Y1661" s="80"/>
      <c r="Z1661" s="80"/>
      <c r="AA1661" s="80"/>
      <c r="AB1661" s="80"/>
      <c r="AC1661" s="80"/>
      <c r="AD1661" s="80"/>
      <c r="AE1661" s="80"/>
      <c r="AF1661" s="80"/>
      <c r="AG1661" s="80"/>
      <c r="AH1661" s="80"/>
      <c r="AI1661" s="80"/>
      <c r="AJ1661" s="80"/>
      <c r="AK1661" s="80"/>
      <c r="AL1661" s="80"/>
      <c r="AM1661" s="80"/>
      <c r="AN1661" s="80"/>
      <c r="AO1661" s="80"/>
      <c r="AP1661" s="80"/>
      <c r="AQ1661" s="80"/>
      <c r="AR1661" s="80"/>
      <c r="AS1661" s="80"/>
      <c r="AT1661" s="80"/>
      <c r="AU1661" s="80"/>
      <c r="AV1661" s="80"/>
      <c r="AW1661" s="80"/>
      <c r="AX1661" s="80"/>
      <c r="DI1661" s="71"/>
    </row>
    <row r="1662" spans="1:251" ht="15" thickBot="1">
      <c r="A1662" s="81"/>
      <c r="B1662" s="80" t="s">
        <v>88</v>
      </c>
      <c r="C1662" s="78"/>
      <c r="D1662" s="78"/>
      <c r="E1662" s="78"/>
      <c r="F1662" s="78"/>
      <c r="G1662" s="78"/>
      <c r="H1662" s="78"/>
      <c r="I1662" s="78"/>
      <c r="J1662" s="78"/>
      <c r="K1662" s="78"/>
      <c r="L1662" s="79"/>
      <c r="M1662" s="79"/>
      <c r="N1662" s="79"/>
      <c r="O1662" s="79"/>
      <c r="P1662" s="78"/>
      <c r="Q1662" s="78"/>
      <c r="R1662" s="78"/>
      <c r="S1662" s="78"/>
      <c r="T1662" s="78"/>
      <c r="U1662" s="78"/>
      <c r="V1662" s="80"/>
      <c r="W1662" s="80"/>
      <c r="X1662" s="80"/>
      <c r="Y1662" s="80"/>
      <c r="Z1662" s="80"/>
      <c r="AA1662" s="80"/>
      <c r="AB1662" s="80"/>
      <c r="AC1662" s="80"/>
      <c r="AD1662" s="80"/>
      <c r="AE1662" s="80"/>
      <c r="AF1662" s="80"/>
      <c r="AG1662" s="80"/>
      <c r="AH1662" s="80"/>
      <c r="AI1662" s="80"/>
      <c r="AJ1662" s="80"/>
      <c r="AK1662" s="80"/>
      <c r="AL1662" s="80"/>
      <c r="AM1662" s="80"/>
      <c r="AN1662" s="80"/>
      <c r="AO1662" s="80"/>
      <c r="AP1662" s="80"/>
      <c r="AQ1662" s="80"/>
      <c r="AR1662" s="80"/>
      <c r="AS1662" s="80"/>
      <c r="AT1662" s="80"/>
      <c r="AU1662" s="80"/>
      <c r="AV1662" s="80"/>
      <c r="AW1662" s="80"/>
      <c r="AX1662" s="80"/>
      <c r="DI1662" s="71"/>
    </row>
    <row r="1663" spans="1:251" ht="14.25">
      <c r="A1663" s="78"/>
      <c r="B1663" s="82"/>
      <c r="C1663" s="77"/>
      <c r="D1663" s="77"/>
      <c r="E1663" s="77"/>
      <c r="F1663" s="77"/>
      <c r="G1663" s="77"/>
      <c r="H1663" s="77"/>
      <c r="I1663" s="77"/>
      <c r="J1663" s="77"/>
      <c r="K1663" s="77"/>
      <c r="L1663" s="83"/>
      <c r="M1663" s="83"/>
      <c r="N1663" s="83"/>
      <c r="O1663" s="83"/>
      <c r="P1663" s="77"/>
      <c r="Q1663" s="77"/>
      <c r="R1663" s="77"/>
      <c r="S1663" s="77"/>
      <c r="T1663" s="77"/>
      <c r="U1663" s="77"/>
      <c r="V1663" s="84"/>
      <c r="W1663" s="84"/>
      <c r="X1663" s="84"/>
      <c r="Y1663" s="84"/>
      <c r="Z1663" s="84"/>
      <c r="AA1663" s="84"/>
      <c r="AB1663" s="84"/>
      <c r="AC1663" s="84"/>
      <c r="AD1663" s="84"/>
      <c r="AE1663" s="84"/>
      <c r="AF1663" s="84"/>
      <c r="AG1663" s="84"/>
      <c r="AH1663" s="84"/>
      <c r="AI1663" s="84"/>
      <c r="AJ1663" s="84"/>
      <c r="AK1663" s="84"/>
      <c r="AL1663" s="84"/>
      <c r="AM1663" s="84"/>
      <c r="AN1663" s="84"/>
      <c r="AO1663" s="84"/>
      <c r="AP1663" s="84"/>
      <c r="AQ1663" s="84"/>
      <c r="AR1663" s="84"/>
      <c r="AS1663" s="84"/>
      <c r="AT1663" s="84"/>
      <c r="AU1663" s="84"/>
      <c r="AV1663" s="84"/>
      <c r="AW1663" s="84"/>
      <c r="AX1663" s="85"/>
    </row>
    <row r="1664" spans="1:251" ht="12" customHeight="1">
      <c r="A1664" s="78"/>
      <c r="B1664" s="86" t="s">
        <v>319</v>
      </c>
      <c r="C1664" s="87"/>
      <c r="D1664" s="87"/>
      <c r="E1664" s="87"/>
      <c r="F1664" s="87"/>
      <c r="G1664" s="87"/>
      <c r="H1664" s="87"/>
      <c r="I1664" s="87"/>
      <c r="J1664" s="87"/>
      <c r="K1664" s="87"/>
      <c r="L1664" s="87"/>
      <c r="M1664" s="87"/>
      <c r="N1664" s="87"/>
      <c r="O1664" s="87"/>
      <c r="P1664" s="87"/>
      <c r="Q1664" s="87"/>
      <c r="R1664" s="87"/>
      <c r="S1664" s="87"/>
      <c r="T1664" s="87"/>
      <c r="U1664" s="87"/>
      <c r="V1664" s="87"/>
      <c r="W1664" s="87"/>
      <c r="X1664" s="87"/>
      <c r="Y1664" s="87"/>
      <c r="Z1664" s="87"/>
      <c r="AA1664" s="87"/>
      <c r="AB1664" s="87"/>
      <c r="AC1664" s="87"/>
      <c r="AD1664" s="87"/>
      <c r="AE1664" s="87"/>
      <c r="AF1664" s="87"/>
      <c r="AG1664" s="87"/>
      <c r="AH1664" s="87"/>
      <c r="AI1664" s="87"/>
      <c r="AJ1664" s="87"/>
      <c r="AK1664" s="87"/>
      <c r="AL1664" s="87"/>
      <c r="AM1664" s="87"/>
      <c r="AN1664" s="87"/>
      <c r="AO1664" s="87"/>
      <c r="AP1664" s="87"/>
      <c r="AQ1664" s="87"/>
      <c r="AR1664" s="87"/>
      <c r="AS1664" s="87"/>
      <c r="AT1664" s="87"/>
      <c r="AU1664" s="87"/>
      <c r="AV1664" s="87"/>
      <c r="AW1664" s="87"/>
      <c r="AX1664" s="88"/>
    </row>
    <row r="1665" spans="1:113" ht="12" customHeight="1">
      <c r="A1665" s="78"/>
      <c r="B1665" s="86"/>
      <c r="C1665" s="87"/>
      <c r="D1665" s="87"/>
      <c r="E1665" s="87"/>
      <c r="F1665" s="87"/>
      <c r="G1665" s="87"/>
      <c r="H1665" s="87"/>
      <c r="I1665" s="87"/>
      <c r="J1665" s="87"/>
      <c r="K1665" s="87"/>
      <c r="L1665" s="87"/>
      <c r="M1665" s="87"/>
      <c r="N1665" s="87"/>
      <c r="O1665" s="87"/>
      <c r="P1665" s="87"/>
      <c r="Q1665" s="87"/>
      <c r="R1665" s="87"/>
      <c r="S1665" s="87"/>
      <c r="T1665" s="87"/>
      <c r="U1665" s="87"/>
      <c r="V1665" s="87"/>
      <c r="W1665" s="87"/>
      <c r="X1665" s="87"/>
      <c r="Y1665" s="87"/>
      <c r="Z1665" s="87"/>
      <c r="AA1665" s="87"/>
      <c r="AB1665" s="87"/>
      <c r="AC1665" s="87"/>
      <c r="AD1665" s="87"/>
      <c r="AE1665" s="87"/>
      <c r="AF1665" s="87"/>
      <c r="AG1665" s="87"/>
      <c r="AH1665" s="87"/>
      <c r="AI1665" s="87"/>
      <c r="AJ1665" s="87"/>
      <c r="AK1665" s="87"/>
      <c r="AL1665" s="87"/>
      <c r="AM1665" s="87"/>
      <c r="AN1665" s="87"/>
      <c r="AO1665" s="87"/>
      <c r="AP1665" s="87"/>
      <c r="AQ1665" s="87"/>
      <c r="AR1665" s="87"/>
      <c r="AS1665" s="87"/>
      <c r="AT1665" s="87"/>
      <c r="AU1665" s="87"/>
      <c r="AV1665" s="87"/>
      <c r="AW1665" s="87"/>
      <c r="AX1665" s="88"/>
      <c r="BC1665" s="89"/>
    </row>
    <row r="1666" spans="1:113" ht="12" customHeight="1">
      <c r="A1666" s="78"/>
      <c r="B1666" s="86"/>
      <c r="C1666" s="87"/>
      <c r="D1666" s="87"/>
      <c r="E1666" s="87"/>
      <c r="F1666" s="87"/>
      <c r="G1666" s="87"/>
      <c r="H1666" s="87"/>
      <c r="I1666" s="87"/>
      <c r="J1666" s="87"/>
      <c r="K1666" s="87"/>
      <c r="L1666" s="87"/>
      <c r="M1666" s="87"/>
      <c r="N1666" s="87"/>
      <c r="O1666" s="87"/>
      <c r="P1666" s="87"/>
      <c r="Q1666" s="87"/>
      <c r="R1666" s="87"/>
      <c r="S1666" s="87"/>
      <c r="T1666" s="87"/>
      <c r="U1666" s="87"/>
      <c r="V1666" s="87"/>
      <c r="W1666" s="87"/>
      <c r="X1666" s="87"/>
      <c r="Y1666" s="87"/>
      <c r="Z1666" s="87"/>
      <c r="AA1666" s="87"/>
      <c r="AB1666" s="87"/>
      <c r="AC1666" s="87"/>
      <c r="AD1666" s="87"/>
      <c r="AE1666" s="87"/>
      <c r="AF1666" s="87"/>
      <c r="AG1666" s="87"/>
      <c r="AH1666" s="87"/>
      <c r="AI1666" s="87"/>
      <c r="AJ1666" s="87"/>
      <c r="AK1666" s="87"/>
      <c r="AL1666" s="87"/>
      <c r="AM1666" s="87"/>
      <c r="AN1666" s="87"/>
      <c r="AO1666" s="87"/>
      <c r="AP1666" s="87"/>
      <c r="AQ1666" s="87"/>
      <c r="AR1666" s="87"/>
      <c r="AS1666" s="87"/>
      <c r="AT1666" s="87"/>
      <c r="AU1666" s="87"/>
      <c r="AV1666" s="87"/>
      <c r="AW1666" s="87"/>
      <c r="AX1666" s="88"/>
    </row>
    <row r="1667" spans="1:113" ht="12" customHeight="1">
      <c r="A1667" s="78"/>
      <c r="B1667" s="86"/>
      <c r="C1667" s="87"/>
      <c r="D1667" s="87"/>
      <c r="E1667" s="87"/>
      <c r="F1667" s="87"/>
      <c r="G1667" s="87"/>
      <c r="H1667" s="87"/>
      <c r="I1667" s="87"/>
      <c r="J1667" s="87"/>
      <c r="K1667" s="87"/>
      <c r="L1667" s="87"/>
      <c r="M1667" s="87"/>
      <c r="N1667" s="87"/>
      <c r="O1667" s="87"/>
      <c r="P1667" s="87"/>
      <c r="Q1667" s="87"/>
      <c r="R1667" s="87"/>
      <c r="S1667" s="87"/>
      <c r="T1667" s="87"/>
      <c r="U1667" s="87"/>
      <c r="V1667" s="87"/>
      <c r="W1667" s="87"/>
      <c r="X1667" s="87"/>
      <c r="Y1667" s="87"/>
      <c r="Z1667" s="87"/>
      <c r="AA1667" s="87"/>
      <c r="AB1667" s="87"/>
      <c r="AC1667" s="87"/>
      <c r="AD1667" s="87"/>
      <c r="AE1667" s="87"/>
      <c r="AF1667" s="87"/>
      <c r="AG1667" s="87"/>
      <c r="AH1667" s="87"/>
      <c r="AI1667" s="87"/>
      <c r="AJ1667" s="87"/>
      <c r="AK1667" s="87"/>
      <c r="AL1667" s="87"/>
      <c r="AM1667" s="87"/>
      <c r="AN1667" s="87"/>
      <c r="AO1667" s="87"/>
      <c r="AP1667" s="87"/>
      <c r="AQ1667" s="87"/>
      <c r="AR1667" s="87"/>
      <c r="AS1667" s="87"/>
      <c r="AT1667" s="87"/>
      <c r="AU1667" s="87"/>
      <c r="AV1667" s="87"/>
      <c r="AW1667" s="87"/>
      <c r="AX1667" s="88"/>
    </row>
    <row r="1668" spans="1:113" ht="12" customHeight="1">
      <c r="A1668" s="78"/>
      <c r="B1668" s="86"/>
      <c r="C1668" s="87"/>
      <c r="D1668" s="87"/>
      <c r="E1668" s="87"/>
      <c r="F1668" s="87"/>
      <c r="G1668" s="87"/>
      <c r="H1668" s="87"/>
      <c r="I1668" s="87"/>
      <c r="J1668" s="87"/>
      <c r="K1668" s="87"/>
      <c r="L1668" s="87"/>
      <c r="M1668" s="87"/>
      <c r="N1668" s="87"/>
      <c r="O1668" s="87"/>
      <c r="P1668" s="87"/>
      <c r="Q1668" s="87"/>
      <c r="R1668" s="87"/>
      <c r="S1668" s="87"/>
      <c r="T1668" s="87"/>
      <c r="U1668" s="87"/>
      <c r="V1668" s="87"/>
      <c r="W1668" s="87"/>
      <c r="X1668" s="87"/>
      <c r="Y1668" s="87"/>
      <c r="Z1668" s="87"/>
      <c r="AA1668" s="87"/>
      <c r="AB1668" s="87"/>
      <c r="AC1668" s="87"/>
      <c r="AD1668" s="87"/>
      <c r="AE1668" s="87"/>
      <c r="AF1668" s="87"/>
      <c r="AG1668" s="87"/>
      <c r="AH1668" s="87"/>
      <c r="AI1668" s="87"/>
      <c r="AJ1668" s="87"/>
      <c r="AK1668" s="87"/>
      <c r="AL1668" s="87"/>
      <c r="AM1668" s="87"/>
      <c r="AN1668" s="87"/>
      <c r="AO1668" s="87"/>
      <c r="AP1668" s="87"/>
      <c r="AQ1668" s="87"/>
      <c r="AR1668" s="87"/>
      <c r="AS1668" s="87"/>
      <c r="AT1668" s="87"/>
      <c r="AU1668" s="87"/>
      <c r="AV1668" s="87"/>
      <c r="AW1668" s="87"/>
      <c r="AX1668" s="88"/>
    </row>
    <row r="1669" spans="1:113" ht="15" thickBot="1">
      <c r="A1669" s="90"/>
      <c r="B1669" s="91"/>
      <c r="C1669" s="92"/>
      <c r="D1669" s="92"/>
      <c r="E1669" s="92"/>
      <c r="F1669" s="92"/>
      <c r="G1669" s="92"/>
      <c r="H1669" s="92"/>
      <c r="I1669" s="92"/>
      <c r="J1669" s="92"/>
      <c r="K1669" s="92"/>
      <c r="L1669" s="92"/>
      <c r="M1669" s="92"/>
      <c r="N1669" s="92"/>
      <c r="O1669" s="92"/>
      <c r="P1669" s="92"/>
      <c r="Q1669" s="92"/>
      <c r="R1669" s="92"/>
      <c r="S1669" s="92"/>
      <c r="T1669" s="92"/>
      <c r="U1669" s="92"/>
      <c r="V1669" s="92"/>
      <c r="W1669" s="92"/>
      <c r="X1669" s="92"/>
      <c r="Y1669" s="92"/>
      <c r="Z1669" s="92"/>
      <c r="AA1669" s="92"/>
      <c r="AB1669" s="92"/>
      <c r="AC1669" s="92"/>
      <c r="AD1669" s="92"/>
      <c r="AE1669" s="92"/>
      <c r="AF1669" s="92"/>
      <c r="AG1669" s="92"/>
      <c r="AH1669" s="92"/>
      <c r="AI1669" s="92"/>
      <c r="AJ1669" s="92"/>
      <c r="AK1669" s="92"/>
      <c r="AL1669" s="92"/>
      <c r="AM1669" s="92"/>
      <c r="AN1669" s="92"/>
      <c r="AO1669" s="92"/>
      <c r="AP1669" s="92"/>
      <c r="AQ1669" s="92"/>
      <c r="AR1669" s="92"/>
      <c r="AS1669" s="92"/>
      <c r="AT1669" s="92"/>
      <c r="AU1669" s="92"/>
      <c r="AV1669" s="92"/>
      <c r="AW1669" s="92"/>
      <c r="AX1669" s="93"/>
    </row>
    <row r="1670" spans="1:113">
      <c r="B1670" s="94"/>
    </row>
    <row r="1671" spans="1:113" ht="15" thickBot="1">
      <c r="A1671" s="81"/>
      <c r="B1671" s="80" t="s">
        <v>89</v>
      </c>
      <c r="C1671" s="78"/>
      <c r="D1671" s="78"/>
      <c r="E1671" s="78"/>
      <c r="F1671" s="78"/>
      <c r="G1671" s="78"/>
      <c r="H1671" s="78"/>
      <c r="I1671" s="78"/>
      <c r="J1671" s="78"/>
      <c r="K1671" s="78"/>
      <c r="L1671" s="79"/>
      <c r="M1671" s="79"/>
      <c r="N1671" s="79"/>
      <c r="O1671" s="79"/>
      <c r="P1671" s="78"/>
      <c r="Q1671" s="78"/>
      <c r="R1671" s="78"/>
      <c r="S1671" s="78"/>
      <c r="T1671" s="78"/>
      <c r="U1671" s="78"/>
      <c r="V1671" s="80"/>
      <c r="W1671" s="80"/>
      <c r="X1671" s="80"/>
      <c r="Y1671" s="80"/>
      <c r="Z1671" s="80"/>
      <c r="AA1671" s="80"/>
      <c r="AB1671" s="80"/>
      <c r="AC1671" s="80"/>
      <c r="AD1671" s="80"/>
      <c r="AE1671" s="80"/>
      <c r="AF1671" s="80"/>
      <c r="AG1671" s="80"/>
      <c r="AH1671" s="80"/>
      <c r="AI1671" s="80"/>
      <c r="AJ1671" s="80"/>
      <c r="AK1671" s="80"/>
      <c r="AL1671" s="80"/>
      <c r="AM1671" s="80"/>
      <c r="AN1671" s="80"/>
      <c r="AO1671" s="80"/>
      <c r="AP1671" s="80"/>
      <c r="AQ1671" s="80"/>
      <c r="AR1671" s="80"/>
      <c r="AS1671" s="80"/>
      <c r="AT1671" s="80"/>
      <c r="AU1671" s="80"/>
      <c r="AV1671" s="80"/>
      <c r="AW1671" s="80"/>
      <c r="AX1671" s="80"/>
      <c r="DI1671" s="71"/>
    </row>
    <row r="1672" spans="1:113" ht="14.25">
      <c r="A1672" s="78"/>
      <c r="B1672" s="82"/>
      <c r="C1672" s="77"/>
      <c r="D1672" s="77"/>
      <c r="E1672" s="77"/>
      <c r="F1672" s="77"/>
      <c r="G1672" s="77"/>
      <c r="H1672" s="77"/>
      <c r="I1672" s="77"/>
      <c r="J1672" s="77"/>
      <c r="K1672" s="77"/>
      <c r="L1672" s="83"/>
      <c r="M1672" s="83"/>
      <c r="N1672" s="83"/>
      <c r="O1672" s="83"/>
      <c r="P1672" s="77"/>
      <c r="Q1672" s="77"/>
      <c r="R1672" s="77"/>
      <c r="S1672" s="77"/>
      <c r="T1672" s="77"/>
      <c r="U1672" s="77"/>
      <c r="V1672" s="84"/>
      <c r="W1672" s="84"/>
      <c r="X1672" s="84"/>
      <c r="Y1672" s="84"/>
      <c r="Z1672" s="84"/>
      <c r="AA1672" s="84"/>
      <c r="AB1672" s="84"/>
      <c r="AC1672" s="84"/>
      <c r="AD1672" s="84"/>
      <c r="AE1672" s="84"/>
      <c r="AF1672" s="84"/>
      <c r="AG1672" s="84"/>
      <c r="AH1672" s="84"/>
      <c r="AI1672" s="84"/>
      <c r="AJ1672" s="84"/>
      <c r="AK1672" s="84"/>
      <c r="AL1672" s="84"/>
      <c r="AM1672" s="84"/>
      <c r="AN1672" s="84"/>
      <c r="AO1672" s="84"/>
      <c r="AP1672" s="84"/>
      <c r="AQ1672" s="84"/>
      <c r="AR1672" s="84"/>
      <c r="AS1672" s="84"/>
      <c r="AT1672" s="84"/>
      <c r="AU1672" s="84"/>
      <c r="AV1672" s="84"/>
      <c r="AW1672" s="84"/>
      <c r="AX1672" s="85"/>
    </row>
    <row r="1673" spans="1:113" ht="12" customHeight="1">
      <c r="A1673" s="78"/>
      <c r="B1673" s="86" t="s">
        <v>320</v>
      </c>
      <c r="C1673" s="87"/>
      <c r="D1673" s="87"/>
      <c r="E1673" s="87"/>
      <c r="F1673" s="87"/>
      <c r="G1673" s="87"/>
      <c r="H1673" s="87"/>
      <c r="I1673" s="87"/>
      <c r="J1673" s="87"/>
      <c r="K1673" s="87"/>
      <c r="L1673" s="87"/>
      <c r="M1673" s="87"/>
      <c r="N1673" s="87"/>
      <c r="O1673" s="87"/>
      <c r="P1673" s="87"/>
      <c r="Q1673" s="87"/>
      <c r="R1673" s="87"/>
      <c r="S1673" s="87"/>
      <c r="T1673" s="87"/>
      <c r="U1673" s="87"/>
      <c r="V1673" s="87"/>
      <c r="W1673" s="87"/>
      <c r="X1673" s="87"/>
      <c r="Y1673" s="87"/>
      <c r="Z1673" s="87"/>
      <c r="AA1673" s="87"/>
      <c r="AB1673" s="87"/>
      <c r="AC1673" s="87"/>
      <c r="AD1673" s="87"/>
      <c r="AE1673" s="87"/>
      <c r="AF1673" s="87"/>
      <c r="AG1673" s="87"/>
      <c r="AH1673" s="87"/>
      <c r="AI1673" s="87"/>
      <c r="AJ1673" s="87"/>
      <c r="AK1673" s="87"/>
      <c r="AL1673" s="87"/>
      <c r="AM1673" s="87"/>
      <c r="AN1673" s="87"/>
      <c r="AO1673" s="87"/>
      <c r="AP1673" s="87"/>
      <c r="AQ1673" s="87"/>
      <c r="AR1673" s="87"/>
      <c r="AS1673" s="87"/>
      <c r="AT1673" s="87"/>
      <c r="AU1673" s="87"/>
      <c r="AV1673" s="87"/>
      <c r="AW1673" s="87"/>
      <c r="AX1673" s="88"/>
    </row>
    <row r="1674" spans="1:113" ht="12" customHeight="1">
      <c r="A1674" s="78"/>
      <c r="B1674" s="86"/>
      <c r="C1674" s="87"/>
      <c r="D1674" s="87"/>
      <c r="E1674" s="87"/>
      <c r="F1674" s="87"/>
      <c r="G1674" s="87"/>
      <c r="H1674" s="87"/>
      <c r="I1674" s="87"/>
      <c r="J1674" s="87"/>
      <c r="K1674" s="87"/>
      <c r="L1674" s="87"/>
      <c r="M1674" s="87"/>
      <c r="N1674" s="87"/>
      <c r="O1674" s="87"/>
      <c r="P1674" s="87"/>
      <c r="Q1674" s="87"/>
      <c r="R1674" s="87"/>
      <c r="S1674" s="87"/>
      <c r="T1674" s="87"/>
      <c r="U1674" s="87"/>
      <c r="V1674" s="87"/>
      <c r="W1674" s="87"/>
      <c r="X1674" s="87"/>
      <c r="Y1674" s="87"/>
      <c r="Z1674" s="87"/>
      <c r="AA1674" s="87"/>
      <c r="AB1674" s="87"/>
      <c r="AC1674" s="87"/>
      <c r="AD1674" s="87"/>
      <c r="AE1674" s="87"/>
      <c r="AF1674" s="87"/>
      <c r="AG1674" s="87"/>
      <c r="AH1674" s="87"/>
      <c r="AI1674" s="87"/>
      <c r="AJ1674" s="87"/>
      <c r="AK1674" s="87"/>
      <c r="AL1674" s="87"/>
      <c r="AM1674" s="87"/>
      <c r="AN1674" s="87"/>
      <c r="AO1674" s="87"/>
      <c r="AP1674" s="87"/>
      <c r="AQ1674" s="87"/>
      <c r="AR1674" s="87"/>
      <c r="AS1674" s="87"/>
      <c r="AT1674" s="87"/>
      <c r="AU1674" s="87"/>
      <c r="AV1674" s="87"/>
      <c r="AW1674" s="87"/>
      <c r="AX1674" s="88"/>
    </row>
    <row r="1675" spans="1:113" ht="12" customHeight="1">
      <c r="A1675" s="78"/>
      <c r="B1675" s="86"/>
      <c r="C1675" s="87"/>
      <c r="D1675" s="87"/>
      <c r="E1675" s="87"/>
      <c r="F1675" s="87"/>
      <c r="G1675" s="87"/>
      <c r="H1675" s="87"/>
      <c r="I1675" s="87"/>
      <c r="J1675" s="87"/>
      <c r="K1675" s="87"/>
      <c r="L1675" s="87"/>
      <c r="M1675" s="87"/>
      <c r="N1675" s="87"/>
      <c r="O1675" s="87"/>
      <c r="P1675" s="87"/>
      <c r="Q1675" s="87"/>
      <c r="R1675" s="87"/>
      <c r="S1675" s="87"/>
      <c r="T1675" s="87"/>
      <c r="U1675" s="87"/>
      <c r="V1675" s="87"/>
      <c r="W1675" s="87"/>
      <c r="X1675" s="87"/>
      <c r="Y1675" s="87"/>
      <c r="Z1675" s="87"/>
      <c r="AA1675" s="87"/>
      <c r="AB1675" s="87"/>
      <c r="AC1675" s="87"/>
      <c r="AD1675" s="87"/>
      <c r="AE1675" s="87"/>
      <c r="AF1675" s="87"/>
      <c r="AG1675" s="87"/>
      <c r="AH1675" s="87"/>
      <c r="AI1675" s="87"/>
      <c r="AJ1675" s="87"/>
      <c r="AK1675" s="87"/>
      <c r="AL1675" s="87"/>
      <c r="AM1675" s="87"/>
      <c r="AN1675" s="87"/>
      <c r="AO1675" s="87"/>
      <c r="AP1675" s="87"/>
      <c r="AQ1675" s="87"/>
      <c r="AR1675" s="87"/>
      <c r="AS1675" s="87"/>
      <c r="AT1675" s="87"/>
      <c r="AU1675" s="87"/>
      <c r="AV1675" s="87"/>
      <c r="AW1675" s="87"/>
      <c r="AX1675" s="88"/>
    </row>
    <row r="1676" spans="1:113" ht="12" customHeight="1">
      <c r="A1676" s="78"/>
      <c r="B1676" s="86"/>
      <c r="C1676" s="87"/>
      <c r="D1676" s="87"/>
      <c r="E1676" s="87"/>
      <c r="F1676" s="87"/>
      <c r="G1676" s="87"/>
      <c r="H1676" s="87"/>
      <c r="I1676" s="87"/>
      <c r="J1676" s="87"/>
      <c r="K1676" s="87"/>
      <c r="L1676" s="87"/>
      <c r="M1676" s="87"/>
      <c r="N1676" s="87"/>
      <c r="O1676" s="87"/>
      <c r="P1676" s="87"/>
      <c r="Q1676" s="87"/>
      <c r="R1676" s="87"/>
      <c r="S1676" s="87"/>
      <c r="T1676" s="87"/>
      <c r="U1676" s="87"/>
      <c r="V1676" s="87"/>
      <c r="W1676" s="87"/>
      <c r="X1676" s="87"/>
      <c r="Y1676" s="87"/>
      <c r="Z1676" s="87"/>
      <c r="AA1676" s="87"/>
      <c r="AB1676" s="87"/>
      <c r="AC1676" s="87"/>
      <c r="AD1676" s="87"/>
      <c r="AE1676" s="87"/>
      <c r="AF1676" s="87"/>
      <c r="AG1676" s="87"/>
      <c r="AH1676" s="87"/>
      <c r="AI1676" s="87"/>
      <c r="AJ1676" s="87"/>
      <c r="AK1676" s="87"/>
      <c r="AL1676" s="87"/>
      <c r="AM1676" s="87"/>
      <c r="AN1676" s="87"/>
      <c r="AO1676" s="87"/>
      <c r="AP1676" s="87"/>
      <c r="AQ1676" s="87"/>
      <c r="AR1676" s="87"/>
      <c r="AS1676" s="87"/>
      <c r="AT1676" s="87"/>
      <c r="AU1676" s="87"/>
      <c r="AV1676" s="87"/>
      <c r="AW1676" s="87"/>
      <c r="AX1676" s="88"/>
    </row>
    <row r="1677" spans="1:113" ht="12" customHeight="1">
      <c r="A1677" s="78"/>
      <c r="B1677" s="86"/>
      <c r="C1677" s="87"/>
      <c r="D1677" s="87"/>
      <c r="E1677" s="87"/>
      <c r="F1677" s="87"/>
      <c r="G1677" s="87"/>
      <c r="H1677" s="87"/>
      <c r="I1677" s="87"/>
      <c r="J1677" s="87"/>
      <c r="K1677" s="87"/>
      <c r="L1677" s="87"/>
      <c r="M1677" s="87"/>
      <c r="N1677" s="87"/>
      <c r="O1677" s="87"/>
      <c r="P1677" s="87"/>
      <c r="Q1677" s="87"/>
      <c r="R1677" s="87"/>
      <c r="S1677" s="87"/>
      <c r="T1677" s="87"/>
      <c r="U1677" s="87"/>
      <c r="V1677" s="87"/>
      <c r="W1677" s="87"/>
      <c r="X1677" s="87"/>
      <c r="Y1677" s="87"/>
      <c r="Z1677" s="87"/>
      <c r="AA1677" s="87"/>
      <c r="AB1677" s="87"/>
      <c r="AC1677" s="87"/>
      <c r="AD1677" s="87"/>
      <c r="AE1677" s="87"/>
      <c r="AF1677" s="87"/>
      <c r="AG1677" s="87"/>
      <c r="AH1677" s="87"/>
      <c r="AI1677" s="87"/>
      <c r="AJ1677" s="87"/>
      <c r="AK1677" s="87"/>
      <c r="AL1677" s="87"/>
      <c r="AM1677" s="87"/>
      <c r="AN1677" s="87"/>
      <c r="AO1677" s="87"/>
      <c r="AP1677" s="87"/>
      <c r="AQ1677" s="87"/>
      <c r="AR1677" s="87"/>
      <c r="AS1677" s="87"/>
      <c r="AT1677" s="87"/>
      <c r="AU1677" s="87"/>
      <c r="AV1677" s="87"/>
      <c r="AW1677" s="87"/>
      <c r="AX1677" s="88"/>
    </row>
    <row r="1678" spans="1:113" ht="12" customHeight="1">
      <c r="A1678" s="78"/>
      <c r="B1678" s="86"/>
      <c r="C1678" s="87"/>
      <c r="D1678" s="87"/>
      <c r="E1678" s="87"/>
      <c r="F1678" s="87"/>
      <c r="G1678" s="87"/>
      <c r="H1678" s="87"/>
      <c r="I1678" s="87"/>
      <c r="J1678" s="87"/>
      <c r="K1678" s="87"/>
      <c r="L1678" s="87"/>
      <c r="M1678" s="87"/>
      <c r="N1678" s="87"/>
      <c r="O1678" s="87"/>
      <c r="P1678" s="87"/>
      <c r="Q1678" s="87"/>
      <c r="R1678" s="87"/>
      <c r="S1678" s="87"/>
      <c r="T1678" s="87"/>
      <c r="U1678" s="87"/>
      <c r="V1678" s="87"/>
      <c r="W1678" s="87"/>
      <c r="X1678" s="87"/>
      <c r="Y1678" s="87"/>
      <c r="Z1678" s="87"/>
      <c r="AA1678" s="87"/>
      <c r="AB1678" s="87"/>
      <c r="AC1678" s="87"/>
      <c r="AD1678" s="87"/>
      <c r="AE1678" s="87"/>
      <c r="AF1678" s="87"/>
      <c r="AG1678" s="87"/>
      <c r="AH1678" s="87"/>
      <c r="AI1678" s="87"/>
      <c r="AJ1678" s="87"/>
      <c r="AK1678" s="87"/>
      <c r="AL1678" s="87"/>
      <c r="AM1678" s="87"/>
      <c r="AN1678" s="87"/>
      <c r="AO1678" s="87"/>
      <c r="AP1678" s="87"/>
      <c r="AQ1678" s="87"/>
      <c r="AR1678" s="87"/>
      <c r="AS1678" s="87"/>
      <c r="AT1678" s="87"/>
      <c r="AU1678" s="87"/>
      <c r="AV1678" s="87"/>
      <c r="AW1678" s="87"/>
      <c r="AX1678" s="88"/>
    </row>
    <row r="1679" spans="1:113" ht="12" customHeight="1">
      <c r="A1679" s="78"/>
      <c r="B1679" s="86"/>
      <c r="C1679" s="87"/>
      <c r="D1679" s="87"/>
      <c r="E1679" s="87"/>
      <c r="F1679" s="87"/>
      <c r="G1679" s="87"/>
      <c r="H1679" s="87"/>
      <c r="I1679" s="87"/>
      <c r="J1679" s="87"/>
      <c r="K1679" s="87"/>
      <c r="L1679" s="87"/>
      <c r="M1679" s="87"/>
      <c r="N1679" s="87"/>
      <c r="O1679" s="87"/>
      <c r="P1679" s="87"/>
      <c r="Q1679" s="87"/>
      <c r="R1679" s="87"/>
      <c r="S1679" s="87"/>
      <c r="T1679" s="87"/>
      <c r="U1679" s="87"/>
      <c r="V1679" s="87"/>
      <c r="W1679" s="87"/>
      <c r="X1679" s="87"/>
      <c r="Y1679" s="87"/>
      <c r="Z1679" s="87"/>
      <c r="AA1679" s="87"/>
      <c r="AB1679" s="87"/>
      <c r="AC1679" s="87"/>
      <c r="AD1679" s="87"/>
      <c r="AE1679" s="87"/>
      <c r="AF1679" s="87"/>
      <c r="AG1679" s="87"/>
      <c r="AH1679" s="87"/>
      <c r="AI1679" s="87"/>
      <c r="AJ1679" s="87"/>
      <c r="AK1679" s="87"/>
      <c r="AL1679" s="87"/>
      <c r="AM1679" s="87"/>
      <c r="AN1679" s="87"/>
      <c r="AO1679" s="87"/>
      <c r="AP1679" s="87"/>
      <c r="AQ1679" s="87"/>
      <c r="AR1679" s="87"/>
      <c r="AS1679" s="87"/>
      <c r="AT1679" s="87"/>
      <c r="AU1679" s="87"/>
      <c r="AV1679" s="87"/>
      <c r="AW1679" s="87"/>
      <c r="AX1679" s="88"/>
      <c r="BC1679" s="89"/>
    </row>
    <row r="1680" spans="1:113" ht="12" customHeight="1">
      <c r="A1680" s="78"/>
      <c r="B1680" s="86"/>
      <c r="C1680" s="87"/>
      <c r="D1680" s="87"/>
      <c r="E1680" s="87"/>
      <c r="F1680" s="87"/>
      <c r="G1680" s="87"/>
      <c r="H1680" s="87"/>
      <c r="I1680" s="87"/>
      <c r="J1680" s="87"/>
      <c r="K1680" s="87"/>
      <c r="L1680" s="87"/>
      <c r="M1680" s="87"/>
      <c r="N1680" s="87"/>
      <c r="O1680" s="87"/>
      <c r="P1680" s="87"/>
      <c r="Q1680" s="87"/>
      <c r="R1680" s="87"/>
      <c r="S1680" s="87"/>
      <c r="T1680" s="87"/>
      <c r="U1680" s="87"/>
      <c r="V1680" s="87"/>
      <c r="W1680" s="87"/>
      <c r="X1680" s="87"/>
      <c r="Y1680" s="87"/>
      <c r="Z1680" s="87"/>
      <c r="AA1680" s="87"/>
      <c r="AB1680" s="87"/>
      <c r="AC1680" s="87"/>
      <c r="AD1680" s="87"/>
      <c r="AE1680" s="87"/>
      <c r="AF1680" s="87"/>
      <c r="AG1680" s="87"/>
      <c r="AH1680" s="87"/>
      <c r="AI1680" s="87"/>
      <c r="AJ1680" s="87"/>
      <c r="AK1680" s="87"/>
      <c r="AL1680" s="87"/>
      <c r="AM1680" s="87"/>
      <c r="AN1680" s="87"/>
      <c r="AO1680" s="87"/>
      <c r="AP1680" s="87"/>
      <c r="AQ1680" s="87"/>
      <c r="AR1680" s="87"/>
      <c r="AS1680" s="87"/>
      <c r="AT1680" s="87"/>
      <c r="AU1680" s="87"/>
      <c r="AV1680" s="87"/>
      <c r="AW1680" s="87"/>
      <c r="AX1680" s="88"/>
    </row>
    <row r="1681" spans="1:251" ht="12" customHeight="1">
      <c r="A1681" s="78"/>
      <c r="B1681" s="86"/>
      <c r="C1681" s="87"/>
      <c r="D1681" s="87"/>
      <c r="E1681" s="87"/>
      <c r="F1681" s="87"/>
      <c r="G1681" s="87"/>
      <c r="H1681" s="87"/>
      <c r="I1681" s="87"/>
      <c r="J1681" s="87"/>
      <c r="K1681" s="87"/>
      <c r="L1681" s="87"/>
      <c r="M1681" s="87"/>
      <c r="N1681" s="87"/>
      <c r="O1681" s="87"/>
      <c r="P1681" s="87"/>
      <c r="Q1681" s="87"/>
      <c r="R1681" s="87"/>
      <c r="S1681" s="87"/>
      <c r="T1681" s="87"/>
      <c r="U1681" s="87"/>
      <c r="V1681" s="87"/>
      <c r="W1681" s="87"/>
      <c r="X1681" s="87"/>
      <c r="Y1681" s="87"/>
      <c r="Z1681" s="87"/>
      <c r="AA1681" s="87"/>
      <c r="AB1681" s="87"/>
      <c r="AC1681" s="87"/>
      <c r="AD1681" s="87"/>
      <c r="AE1681" s="87"/>
      <c r="AF1681" s="87"/>
      <c r="AG1681" s="87"/>
      <c r="AH1681" s="87"/>
      <c r="AI1681" s="87"/>
      <c r="AJ1681" s="87"/>
      <c r="AK1681" s="87"/>
      <c r="AL1681" s="87"/>
      <c r="AM1681" s="87"/>
      <c r="AN1681" s="87"/>
      <c r="AO1681" s="87"/>
      <c r="AP1681" s="87"/>
      <c r="AQ1681" s="87"/>
      <c r="AR1681" s="87"/>
      <c r="AS1681" s="87"/>
      <c r="AT1681" s="87"/>
      <c r="AU1681" s="87"/>
      <c r="AV1681" s="87"/>
      <c r="AW1681" s="87"/>
      <c r="AX1681" s="88"/>
    </row>
    <row r="1682" spans="1:251" ht="12" customHeight="1">
      <c r="A1682" s="78"/>
      <c r="B1682" s="86"/>
      <c r="C1682" s="87"/>
      <c r="D1682" s="87"/>
      <c r="E1682" s="87"/>
      <c r="F1682" s="87"/>
      <c r="G1682" s="87"/>
      <c r="H1682" s="87"/>
      <c r="I1682" s="87"/>
      <c r="J1682" s="87"/>
      <c r="K1682" s="87"/>
      <c r="L1682" s="87"/>
      <c r="M1682" s="87"/>
      <c r="N1682" s="87"/>
      <c r="O1682" s="87"/>
      <c r="P1682" s="87"/>
      <c r="Q1682" s="87"/>
      <c r="R1682" s="87"/>
      <c r="S1682" s="87"/>
      <c r="T1682" s="87"/>
      <c r="U1682" s="87"/>
      <c r="V1682" s="87"/>
      <c r="W1682" s="87"/>
      <c r="X1682" s="87"/>
      <c r="Y1682" s="87"/>
      <c r="Z1682" s="87"/>
      <c r="AA1682" s="87"/>
      <c r="AB1682" s="87"/>
      <c r="AC1682" s="87"/>
      <c r="AD1682" s="87"/>
      <c r="AE1682" s="87"/>
      <c r="AF1682" s="87"/>
      <c r="AG1682" s="87"/>
      <c r="AH1682" s="87"/>
      <c r="AI1682" s="87"/>
      <c r="AJ1682" s="87"/>
      <c r="AK1682" s="87"/>
      <c r="AL1682" s="87"/>
      <c r="AM1682" s="87"/>
      <c r="AN1682" s="87"/>
      <c r="AO1682" s="87"/>
      <c r="AP1682" s="87"/>
      <c r="AQ1682" s="87"/>
      <c r="AR1682" s="87"/>
      <c r="AS1682" s="87"/>
      <c r="AT1682" s="87"/>
      <c r="AU1682" s="87"/>
      <c r="AV1682" s="87"/>
      <c r="AW1682" s="87"/>
      <c r="AX1682" s="88"/>
    </row>
    <row r="1683" spans="1:251" ht="15" thickBot="1">
      <c r="A1683" s="90"/>
      <c r="B1683" s="91"/>
      <c r="C1683" s="92"/>
      <c r="D1683" s="92"/>
      <c r="E1683" s="92"/>
      <c r="F1683" s="92"/>
      <c r="G1683" s="92"/>
      <c r="H1683" s="92"/>
      <c r="I1683" s="92"/>
      <c r="J1683" s="92"/>
      <c r="K1683" s="92"/>
      <c r="L1683" s="92"/>
      <c r="M1683" s="92"/>
      <c r="N1683" s="92"/>
      <c r="O1683" s="92"/>
      <c r="P1683" s="92"/>
      <c r="Q1683" s="92"/>
      <c r="R1683" s="92"/>
      <c r="S1683" s="92"/>
      <c r="T1683" s="92"/>
      <c r="U1683" s="92"/>
      <c r="V1683" s="92"/>
      <c r="W1683" s="92"/>
      <c r="X1683" s="92"/>
      <c r="Y1683" s="92"/>
      <c r="Z1683" s="92"/>
      <c r="AA1683" s="92"/>
      <c r="AB1683" s="92"/>
      <c r="AC1683" s="92"/>
      <c r="AD1683" s="92"/>
      <c r="AE1683" s="92"/>
      <c r="AF1683" s="92"/>
      <c r="AG1683" s="92"/>
      <c r="AH1683" s="92"/>
      <c r="AI1683" s="92"/>
      <c r="AJ1683" s="92"/>
      <c r="AK1683" s="92"/>
      <c r="AL1683" s="92"/>
      <c r="AM1683" s="92"/>
      <c r="AN1683" s="92"/>
      <c r="AO1683" s="92"/>
      <c r="AP1683" s="92"/>
      <c r="AQ1683" s="92"/>
      <c r="AR1683" s="92"/>
      <c r="AS1683" s="92"/>
      <c r="AT1683" s="92"/>
      <c r="AU1683" s="92"/>
      <c r="AV1683" s="92"/>
      <c r="AW1683" s="92"/>
      <c r="AX1683" s="93"/>
    </row>
    <row r="1684" spans="1:251">
      <c r="B1684" s="94"/>
    </row>
    <row r="1685" spans="1:251" ht="14.25">
      <c r="B1685" s="80" t="s">
        <v>91</v>
      </c>
      <c r="C1685" s="78"/>
      <c r="D1685" s="78"/>
      <c r="E1685" s="78"/>
      <c r="F1685" s="78"/>
      <c r="G1685" s="78"/>
      <c r="H1685" s="78"/>
      <c r="I1685" s="78"/>
      <c r="J1685" s="78"/>
      <c r="K1685" s="78"/>
      <c r="L1685" s="79"/>
      <c r="M1685" s="79"/>
      <c r="N1685" s="79"/>
      <c r="O1685" s="79"/>
      <c r="P1685" s="78"/>
      <c r="Q1685" s="78"/>
      <c r="R1685" s="78"/>
      <c r="S1685" s="78"/>
      <c r="T1685" s="78"/>
      <c r="U1685" s="78"/>
      <c r="V1685" s="80"/>
      <c r="W1685" s="80"/>
      <c r="X1685" s="80"/>
      <c r="Y1685" s="80"/>
      <c r="Z1685" s="80"/>
      <c r="AA1685" s="80"/>
      <c r="AB1685" s="80"/>
      <c r="AC1685" s="80"/>
      <c r="AD1685" s="80"/>
      <c r="AE1685" s="80"/>
      <c r="AF1685" s="80"/>
      <c r="AG1685" s="80"/>
      <c r="AH1685" s="80"/>
      <c r="AI1685" s="80"/>
      <c r="AJ1685" s="80"/>
      <c r="AK1685" s="80"/>
      <c r="AL1685" s="80"/>
      <c r="AM1685" s="80"/>
      <c r="AN1685" s="80"/>
      <c r="AO1685" s="80"/>
      <c r="AP1685" s="80"/>
      <c r="AQ1685" s="80"/>
      <c r="AR1685" s="80"/>
      <c r="AS1685" s="80"/>
      <c r="AT1685" s="80"/>
      <c r="AU1685" s="80"/>
      <c r="AV1685" s="80"/>
      <c r="AW1685" s="80"/>
      <c r="AX1685" s="80"/>
    </row>
    <row r="1686" spans="1:251" ht="15" thickBot="1">
      <c r="B1686" s="78"/>
      <c r="C1686" s="78"/>
      <c r="D1686" s="78"/>
      <c r="E1686" s="78"/>
      <c r="F1686" s="78"/>
      <c r="G1686" s="78"/>
      <c r="H1686" s="78"/>
      <c r="I1686" s="78"/>
      <c r="J1686" s="78"/>
      <c r="K1686" s="78"/>
      <c r="L1686" s="79"/>
      <c r="M1686" s="79"/>
      <c r="N1686" s="79"/>
      <c r="O1686" s="79"/>
      <c r="P1686" s="78"/>
      <c r="Q1686" s="78"/>
      <c r="R1686" s="78"/>
      <c r="S1686" s="78"/>
      <c r="T1686" s="78"/>
      <c r="U1686" s="78"/>
      <c r="V1686" s="80"/>
      <c r="W1686" s="80"/>
      <c r="X1686" s="80"/>
      <c r="Y1686" s="80"/>
      <c r="Z1686" s="80"/>
      <c r="AA1686" s="80"/>
      <c r="AB1686" s="80"/>
      <c r="AC1686" s="80"/>
      <c r="AD1686" s="80"/>
      <c r="AE1686" s="80"/>
      <c r="AF1686" s="80"/>
      <c r="AG1686" s="80"/>
      <c r="AH1686" s="80"/>
      <c r="AI1686" s="80"/>
      <c r="AJ1686" s="80"/>
      <c r="AK1686" s="80"/>
      <c r="AL1686" s="80"/>
      <c r="AM1686" s="80"/>
      <c r="AN1686" s="80"/>
      <c r="AO1686" s="80"/>
      <c r="AP1686" s="80"/>
      <c r="AQ1686" s="80"/>
      <c r="AR1686" s="80"/>
      <c r="AS1686" s="80"/>
      <c r="AT1686" s="80"/>
      <c r="AU1686" s="80"/>
      <c r="AV1686" s="80"/>
      <c r="AW1686" s="80"/>
      <c r="AX1686" s="95" t="s">
        <v>92</v>
      </c>
    </row>
    <row r="1687" spans="1:251" s="89" customFormat="1" ht="13.5" customHeight="1">
      <c r="A1687" s="78"/>
      <c r="B1687" s="96" t="s">
        <v>93</v>
      </c>
      <c r="C1687" s="97"/>
      <c r="D1687" s="97"/>
      <c r="E1687" s="97"/>
      <c r="F1687" s="97"/>
      <c r="G1687" s="97"/>
      <c r="H1687" s="97"/>
      <c r="I1687" s="97"/>
      <c r="J1687" s="97"/>
      <c r="K1687" s="97"/>
      <c r="L1687" s="97"/>
      <c r="M1687" s="97"/>
      <c r="N1687" s="97"/>
      <c r="O1687" s="97"/>
      <c r="P1687" s="97"/>
      <c r="Q1687" s="97"/>
      <c r="R1687" s="97"/>
      <c r="S1687" s="97"/>
      <c r="T1687" s="97"/>
      <c r="U1687" s="97"/>
      <c r="V1687" s="97"/>
      <c r="W1687" s="97"/>
      <c r="X1687" s="97"/>
      <c r="Y1687" s="97"/>
      <c r="Z1687" s="98"/>
      <c r="AA1687" s="99" t="s">
        <v>94</v>
      </c>
      <c r="AB1687" s="97"/>
      <c r="AC1687" s="97"/>
      <c r="AD1687" s="97"/>
      <c r="AE1687" s="97"/>
      <c r="AF1687" s="97"/>
      <c r="AG1687" s="97"/>
      <c r="AH1687" s="97"/>
      <c r="AI1687" s="98"/>
      <c r="AJ1687" s="99" t="s">
        <v>95</v>
      </c>
      <c r="AK1687" s="97"/>
      <c r="AL1687" s="97"/>
      <c r="AM1687" s="97"/>
      <c r="AN1687" s="97"/>
      <c r="AO1687" s="97"/>
      <c r="AP1687" s="97"/>
      <c r="AQ1687" s="97"/>
      <c r="AR1687" s="98"/>
      <c r="AS1687" s="99" t="s">
        <v>96</v>
      </c>
      <c r="AT1687" s="97"/>
      <c r="AU1687" s="97"/>
      <c r="AV1687" s="97"/>
      <c r="AW1687" s="97"/>
      <c r="AX1687" s="100"/>
      <c r="AY1687" s="65"/>
      <c r="AZ1687" s="65"/>
      <c r="BA1687" s="65"/>
      <c r="BB1687" s="65"/>
      <c r="BC1687" s="65"/>
      <c r="BD1687" s="65"/>
      <c r="BE1687" s="65"/>
      <c r="BF1687" s="65"/>
      <c r="BG1687" s="65"/>
      <c r="BH1687" s="65"/>
      <c r="BI1687" s="65"/>
      <c r="BJ1687" s="65"/>
      <c r="BK1687" s="65"/>
      <c r="BL1687" s="65"/>
      <c r="BM1687" s="65"/>
      <c r="BN1687" s="65"/>
      <c r="BO1687" s="65"/>
      <c r="BP1687" s="65"/>
      <c r="BQ1687" s="65"/>
      <c r="BR1687" s="65"/>
      <c r="BS1687" s="65"/>
      <c r="BT1687" s="65"/>
      <c r="BU1687" s="65"/>
      <c r="BV1687" s="65"/>
      <c r="BW1687" s="65"/>
      <c r="BX1687" s="65"/>
      <c r="BY1687" s="65"/>
      <c r="BZ1687" s="65"/>
      <c r="CA1687" s="65"/>
      <c r="CB1687" s="65"/>
      <c r="CC1687" s="65"/>
      <c r="CD1687" s="65"/>
      <c r="CE1687" s="65"/>
      <c r="CF1687" s="65"/>
      <c r="CG1687" s="65"/>
      <c r="CH1687" s="65"/>
      <c r="CI1687" s="65"/>
      <c r="CJ1687" s="65"/>
      <c r="CK1687" s="65"/>
      <c r="CL1687" s="65"/>
      <c r="CM1687" s="65"/>
      <c r="CN1687" s="65"/>
      <c r="CO1687" s="65"/>
      <c r="CP1687" s="65"/>
      <c r="CQ1687" s="65"/>
      <c r="CR1687" s="65"/>
      <c r="CS1687" s="65"/>
      <c r="CT1687" s="65"/>
      <c r="CU1687" s="65"/>
      <c r="CV1687" s="65"/>
      <c r="CW1687" s="65"/>
      <c r="CX1687" s="65"/>
      <c r="CY1687" s="65"/>
      <c r="CZ1687" s="65"/>
      <c r="DA1687" s="65"/>
      <c r="DB1687" s="65"/>
      <c r="DC1687" s="65"/>
      <c r="DD1687" s="65"/>
      <c r="DE1687" s="65"/>
      <c r="DF1687" s="65"/>
      <c r="DG1687" s="65"/>
      <c r="DH1687" s="65"/>
      <c r="DI1687" s="65"/>
      <c r="DJ1687" s="65"/>
      <c r="DK1687" s="65"/>
      <c r="DL1687" s="65"/>
      <c r="DM1687" s="65"/>
      <c r="DN1687" s="65"/>
      <c r="DO1687" s="65"/>
      <c r="DP1687" s="65"/>
      <c r="DQ1687" s="65"/>
      <c r="DR1687" s="65"/>
      <c r="DS1687" s="65"/>
      <c r="DT1687" s="65"/>
      <c r="DU1687" s="65"/>
      <c r="DV1687" s="65"/>
      <c r="DW1687" s="65"/>
      <c r="DX1687" s="65"/>
      <c r="DY1687" s="65"/>
      <c r="DZ1687" s="65"/>
      <c r="EA1687" s="65"/>
      <c r="EB1687" s="65"/>
      <c r="EC1687" s="65"/>
      <c r="ED1687" s="65"/>
      <c r="EE1687" s="65"/>
      <c r="EF1687" s="65"/>
      <c r="EG1687" s="65"/>
      <c r="EH1687" s="65"/>
      <c r="EI1687" s="65"/>
      <c r="EJ1687" s="65"/>
      <c r="EK1687" s="65"/>
      <c r="EL1687" s="65"/>
      <c r="EM1687" s="65"/>
      <c r="EN1687" s="65"/>
      <c r="EO1687" s="65"/>
      <c r="EP1687" s="65"/>
      <c r="EQ1687" s="65"/>
      <c r="ER1687" s="65"/>
      <c r="ES1687" s="65"/>
      <c r="ET1687" s="65"/>
      <c r="EU1687" s="65"/>
      <c r="EV1687" s="65"/>
      <c r="EW1687" s="65"/>
      <c r="EX1687" s="65"/>
      <c r="EY1687" s="65"/>
      <c r="EZ1687" s="65"/>
      <c r="FA1687" s="65"/>
      <c r="FB1687" s="65"/>
      <c r="FC1687" s="65"/>
      <c r="FD1687" s="65"/>
      <c r="FE1687" s="65"/>
      <c r="FF1687" s="65"/>
      <c r="FG1687" s="65"/>
      <c r="FH1687" s="65"/>
      <c r="FI1687" s="65"/>
      <c r="FJ1687" s="65"/>
      <c r="FK1687" s="65"/>
      <c r="FL1687" s="65"/>
      <c r="FM1687" s="65"/>
      <c r="FN1687" s="65"/>
      <c r="FO1687" s="65"/>
      <c r="FP1687" s="65"/>
      <c r="FQ1687" s="65"/>
      <c r="FR1687" s="65"/>
      <c r="FS1687" s="65"/>
      <c r="FT1687" s="65"/>
      <c r="FU1687" s="65"/>
      <c r="FV1687" s="65"/>
      <c r="FW1687" s="65"/>
      <c r="FX1687" s="65"/>
      <c r="FY1687" s="65"/>
      <c r="FZ1687" s="65"/>
      <c r="GA1687" s="65"/>
      <c r="GB1687" s="65"/>
      <c r="GC1687" s="65"/>
      <c r="GD1687" s="65"/>
      <c r="GE1687" s="65"/>
      <c r="GF1687" s="65"/>
      <c r="GG1687" s="65"/>
      <c r="GH1687" s="65"/>
      <c r="GI1687" s="65"/>
      <c r="GJ1687" s="65"/>
      <c r="GK1687" s="65"/>
      <c r="GL1687" s="65"/>
      <c r="GM1687" s="65"/>
      <c r="GN1687" s="65"/>
      <c r="GO1687" s="65"/>
      <c r="GP1687" s="65"/>
      <c r="GQ1687" s="65"/>
      <c r="GR1687" s="65"/>
      <c r="GS1687" s="65"/>
      <c r="GT1687" s="65"/>
      <c r="GU1687" s="65"/>
      <c r="GV1687" s="65"/>
      <c r="GW1687" s="65"/>
      <c r="GX1687" s="65"/>
      <c r="GY1687" s="65"/>
      <c r="GZ1687" s="65"/>
      <c r="HA1687" s="65"/>
      <c r="HB1687" s="65"/>
      <c r="HC1687" s="65"/>
      <c r="HD1687" s="65"/>
      <c r="HE1687" s="65"/>
      <c r="HF1687" s="65"/>
      <c r="HG1687" s="65"/>
      <c r="HH1687" s="65"/>
      <c r="HI1687" s="65"/>
      <c r="HJ1687" s="65"/>
      <c r="HK1687" s="65"/>
      <c r="HL1687" s="65"/>
      <c r="HM1687" s="65"/>
      <c r="HN1687" s="65"/>
      <c r="HO1687" s="65"/>
      <c r="HP1687" s="65"/>
      <c r="HQ1687" s="65"/>
      <c r="HR1687" s="65"/>
      <c r="HS1687" s="65"/>
      <c r="HT1687" s="65"/>
      <c r="HU1687" s="65"/>
      <c r="HV1687" s="65"/>
      <c r="HW1687" s="65"/>
      <c r="HX1687" s="65"/>
      <c r="HY1687" s="65"/>
      <c r="HZ1687" s="65"/>
      <c r="IA1687" s="65"/>
      <c r="IB1687" s="65"/>
      <c r="IC1687" s="65"/>
      <c r="ID1687" s="65"/>
      <c r="IE1687" s="65"/>
      <c r="IF1687" s="65"/>
      <c r="IG1687" s="65"/>
      <c r="IH1687" s="65"/>
      <c r="II1687" s="65"/>
      <c r="IJ1687" s="65"/>
      <c r="IK1687" s="65"/>
      <c r="IL1687" s="65"/>
      <c r="IM1687" s="65"/>
      <c r="IN1687" s="65"/>
      <c r="IO1687" s="65"/>
      <c r="IP1687" s="65"/>
      <c r="IQ1687" s="65"/>
    </row>
    <row r="1688" spans="1:251" s="89" customFormat="1" ht="13.5">
      <c r="A1688" s="78"/>
      <c r="B1688" s="101"/>
      <c r="C1688" s="102"/>
      <c r="D1688" s="102"/>
      <c r="E1688" s="102"/>
      <c r="F1688" s="102"/>
      <c r="G1688" s="102"/>
      <c r="H1688" s="102"/>
      <c r="I1688" s="102"/>
      <c r="J1688" s="102"/>
      <c r="K1688" s="102"/>
      <c r="L1688" s="102"/>
      <c r="M1688" s="102"/>
      <c r="N1688" s="102"/>
      <c r="O1688" s="102"/>
      <c r="P1688" s="102"/>
      <c r="Q1688" s="102"/>
      <c r="R1688" s="102"/>
      <c r="S1688" s="102"/>
      <c r="T1688" s="102"/>
      <c r="U1688" s="102"/>
      <c r="V1688" s="102"/>
      <c r="W1688" s="102"/>
      <c r="X1688" s="102"/>
      <c r="Y1688" s="102"/>
      <c r="Z1688" s="103"/>
      <c r="AA1688" s="104"/>
      <c r="AB1688" s="102"/>
      <c r="AC1688" s="102"/>
      <c r="AD1688" s="102"/>
      <c r="AE1688" s="102"/>
      <c r="AF1688" s="102"/>
      <c r="AG1688" s="102"/>
      <c r="AH1688" s="102"/>
      <c r="AI1688" s="103"/>
      <c r="AJ1688" s="104"/>
      <c r="AK1688" s="102"/>
      <c r="AL1688" s="102"/>
      <c r="AM1688" s="102"/>
      <c r="AN1688" s="102"/>
      <c r="AO1688" s="102"/>
      <c r="AP1688" s="102"/>
      <c r="AQ1688" s="102"/>
      <c r="AR1688" s="103"/>
      <c r="AS1688" s="104"/>
      <c r="AT1688" s="102"/>
      <c r="AU1688" s="102"/>
      <c r="AV1688" s="102"/>
      <c r="AW1688" s="102"/>
      <c r="AX1688" s="105"/>
      <c r="AY1688" s="65"/>
      <c r="AZ1688" s="65"/>
      <c r="BA1688" s="65"/>
      <c r="BB1688" s="106"/>
      <c r="BC1688" s="107"/>
      <c r="BE1688" s="65"/>
      <c r="BF1688" s="65"/>
      <c r="BG1688" s="65"/>
      <c r="BH1688" s="65"/>
      <c r="BI1688" s="65"/>
      <c r="BJ1688" s="65"/>
      <c r="BK1688" s="65"/>
      <c r="BL1688" s="65"/>
      <c r="BM1688" s="65"/>
      <c r="BN1688" s="65"/>
      <c r="BO1688" s="65"/>
      <c r="BP1688" s="65"/>
      <c r="BQ1688" s="65"/>
      <c r="BR1688" s="65"/>
      <c r="BS1688" s="65"/>
      <c r="BT1688" s="65"/>
      <c r="BU1688" s="65"/>
      <c r="BV1688" s="65"/>
      <c r="BW1688" s="65"/>
      <c r="BX1688" s="65"/>
      <c r="BY1688" s="65"/>
      <c r="BZ1688" s="65"/>
      <c r="CA1688" s="65"/>
      <c r="CB1688" s="65"/>
      <c r="CC1688" s="65"/>
      <c r="CD1688" s="65"/>
      <c r="CE1688" s="65"/>
      <c r="CF1688" s="65"/>
      <c r="CG1688" s="65"/>
      <c r="CH1688" s="65"/>
      <c r="CI1688" s="65"/>
      <c r="CJ1688" s="65"/>
      <c r="CK1688" s="65"/>
      <c r="CL1688" s="65"/>
      <c r="CM1688" s="65"/>
      <c r="CN1688" s="65"/>
      <c r="CO1688" s="65"/>
      <c r="CP1688" s="65"/>
      <c r="CQ1688" s="65"/>
      <c r="CR1688" s="65"/>
      <c r="CS1688" s="65"/>
      <c r="CT1688" s="65"/>
      <c r="CU1688" s="65"/>
      <c r="CV1688" s="65"/>
      <c r="CW1688" s="65"/>
      <c r="CX1688" s="65"/>
      <c r="CY1688" s="65"/>
      <c r="CZ1688" s="65"/>
      <c r="DA1688" s="65"/>
      <c r="DB1688" s="65"/>
      <c r="DC1688" s="65"/>
      <c r="DD1688" s="65"/>
      <c r="DE1688" s="65"/>
      <c r="DF1688" s="65"/>
      <c r="DG1688" s="65"/>
      <c r="DH1688" s="65"/>
      <c r="DI1688" s="65"/>
      <c r="DJ1688" s="65"/>
      <c r="DK1688" s="65"/>
      <c r="DL1688" s="65"/>
      <c r="DM1688" s="65"/>
      <c r="DN1688" s="65"/>
      <c r="DO1688" s="65"/>
      <c r="DP1688" s="65"/>
      <c r="DQ1688" s="65"/>
      <c r="DR1688" s="65"/>
      <c r="DS1688" s="65"/>
      <c r="DT1688" s="65"/>
      <c r="DU1688" s="65"/>
      <c r="DV1688" s="65"/>
      <c r="DW1688" s="65"/>
      <c r="DX1688" s="65"/>
      <c r="DY1688" s="65"/>
      <c r="DZ1688" s="65"/>
      <c r="EA1688" s="65"/>
      <c r="EB1688" s="65"/>
      <c r="EC1688" s="65"/>
      <c r="ED1688" s="65"/>
      <c r="EE1688" s="65"/>
      <c r="EF1688" s="65"/>
      <c r="EG1688" s="65"/>
      <c r="EH1688" s="65"/>
      <c r="EI1688" s="65"/>
      <c r="EJ1688" s="65"/>
      <c r="EK1688" s="65"/>
      <c r="EL1688" s="65"/>
      <c r="EM1688" s="65"/>
      <c r="EN1688" s="65"/>
      <c r="EO1688" s="65"/>
      <c r="EP1688" s="65"/>
      <c r="EQ1688" s="65"/>
      <c r="ER1688" s="65"/>
      <c r="ES1688" s="65"/>
      <c r="ET1688" s="65"/>
      <c r="EU1688" s="65"/>
      <c r="EV1688" s="65"/>
      <c r="EW1688" s="65"/>
      <c r="EX1688" s="65"/>
      <c r="EY1688" s="65"/>
      <c r="EZ1688" s="65"/>
      <c r="FA1688" s="65"/>
      <c r="FB1688" s="65"/>
      <c r="FC1688" s="65"/>
      <c r="FD1688" s="65"/>
      <c r="FE1688" s="65"/>
      <c r="FF1688" s="65"/>
      <c r="FG1688" s="65"/>
      <c r="FH1688" s="65"/>
      <c r="FI1688" s="65"/>
      <c r="FJ1688" s="65"/>
      <c r="FK1688" s="65"/>
      <c r="FL1688" s="65"/>
      <c r="FM1688" s="65"/>
      <c r="FN1688" s="65"/>
      <c r="FO1688" s="65"/>
      <c r="FP1688" s="65"/>
      <c r="FQ1688" s="65"/>
      <c r="FR1688" s="65"/>
      <c r="FS1688" s="65"/>
      <c r="FT1688" s="65"/>
      <c r="FU1688" s="65"/>
      <c r="FV1688" s="65"/>
      <c r="FW1688" s="65"/>
      <c r="FX1688" s="65"/>
      <c r="FY1688" s="65"/>
      <c r="FZ1688" s="65"/>
      <c r="GA1688" s="65"/>
      <c r="GB1688" s="65"/>
      <c r="GC1688" s="65"/>
      <c r="GD1688" s="65"/>
      <c r="GE1688" s="65"/>
      <c r="GF1688" s="65"/>
      <c r="GG1688" s="65"/>
      <c r="GH1688" s="65"/>
      <c r="GI1688" s="65"/>
      <c r="GJ1688" s="65"/>
      <c r="GK1688" s="65"/>
      <c r="GL1688" s="65"/>
      <c r="GM1688" s="65"/>
      <c r="GN1688" s="65"/>
      <c r="GO1688" s="65"/>
      <c r="GP1688" s="65"/>
      <c r="GQ1688" s="65"/>
      <c r="GR1688" s="65"/>
      <c r="GS1688" s="65"/>
      <c r="GT1688" s="65"/>
      <c r="GU1688" s="65"/>
      <c r="GV1688" s="65"/>
      <c r="GW1688" s="65"/>
      <c r="GX1688" s="65"/>
      <c r="GY1688" s="65"/>
      <c r="GZ1688" s="65"/>
      <c r="HA1688" s="65"/>
      <c r="HB1688" s="65"/>
      <c r="HC1688" s="65"/>
      <c r="HD1688" s="65"/>
      <c r="HE1688" s="65"/>
      <c r="HF1688" s="65"/>
      <c r="HG1688" s="65"/>
      <c r="HH1688" s="65"/>
      <c r="HI1688" s="65"/>
      <c r="HJ1688" s="65"/>
      <c r="HK1688" s="65"/>
      <c r="HL1688" s="65"/>
      <c r="HM1688" s="65"/>
      <c r="HN1688" s="65"/>
      <c r="HO1688" s="65"/>
      <c r="HP1688" s="65"/>
      <c r="HQ1688" s="65"/>
      <c r="HR1688" s="65"/>
      <c r="HS1688" s="65"/>
      <c r="HT1688" s="65"/>
      <c r="HU1688" s="65"/>
      <c r="HV1688" s="65"/>
      <c r="HW1688" s="65"/>
      <c r="HX1688" s="65"/>
      <c r="HY1688" s="65"/>
      <c r="HZ1688" s="65"/>
      <c r="IA1688" s="65"/>
      <c r="IB1688" s="65"/>
      <c r="IC1688" s="65"/>
      <c r="ID1688" s="65"/>
      <c r="IE1688" s="65"/>
      <c r="IF1688" s="65"/>
      <c r="IG1688" s="65"/>
      <c r="IH1688" s="65"/>
      <c r="II1688" s="65"/>
      <c r="IJ1688" s="65"/>
      <c r="IK1688" s="65"/>
      <c r="IL1688" s="65"/>
      <c r="IM1688" s="65"/>
      <c r="IN1688" s="65"/>
      <c r="IO1688" s="65"/>
      <c r="IP1688" s="65"/>
      <c r="IQ1688" s="65"/>
    </row>
    <row r="1689" spans="1:251" s="89" customFormat="1" ht="18.75" customHeight="1">
      <c r="A1689" s="78"/>
      <c r="B1689" s="108"/>
      <c r="C1689" s="109" t="s">
        <v>321</v>
      </c>
      <c r="D1689" s="110"/>
      <c r="E1689" s="110"/>
      <c r="F1689" s="110"/>
      <c r="G1689" s="110"/>
      <c r="H1689" s="110"/>
      <c r="I1689" s="110"/>
      <c r="J1689" s="110"/>
      <c r="K1689" s="110"/>
      <c r="L1689" s="110"/>
      <c r="M1689" s="110"/>
      <c r="N1689" s="110"/>
      <c r="O1689" s="110"/>
      <c r="P1689" s="110"/>
      <c r="Q1689" s="110"/>
      <c r="R1689" s="110"/>
      <c r="S1689" s="110"/>
      <c r="T1689" s="110"/>
      <c r="U1689" s="110"/>
      <c r="V1689" s="110"/>
      <c r="W1689" s="110"/>
      <c r="X1689" s="110"/>
      <c r="Y1689" s="110"/>
      <c r="Z1689" s="111"/>
      <c r="AA1689" s="112">
        <v>10585</v>
      </c>
      <c r="AB1689" s="113"/>
      <c r="AC1689" s="113"/>
      <c r="AD1689" s="113"/>
      <c r="AE1689" s="113"/>
      <c r="AF1689" s="113"/>
      <c r="AG1689" s="113"/>
      <c r="AH1689" s="113"/>
      <c r="AI1689" s="114"/>
      <c r="AJ1689" s="112">
        <v>17660</v>
      </c>
      <c r="AK1689" s="113"/>
      <c r="AL1689" s="113"/>
      <c r="AM1689" s="113"/>
      <c r="AN1689" s="113"/>
      <c r="AO1689" s="113"/>
      <c r="AP1689" s="113"/>
      <c r="AQ1689" s="113"/>
      <c r="AR1689" s="114"/>
      <c r="AS1689" s="115"/>
      <c r="AT1689" s="116"/>
      <c r="AU1689" s="116"/>
      <c r="AV1689" s="116"/>
      <c r="AW1689" s="116"/>
      <c r="AX1689" s="117"/>
      <c r="AY1689" s="65"/>
      <c r="AZ1689" s="65"/>
      <c r="BA1689" s="65"/>
      <c r="BB1689" s="65"/>
      <c r="BC1689" s="65"/>
      <c r="BD1689" s="65"/>
      <c r="BE1689" s="65"/>
      <c r="BF1689" s="65"/>
      <c r="BG1689" s="65"/>
      <c r="BH1689" s="65"/>
      <c r="BI1689" s="65"/>
      <c r="BJ1689" s="65"/>
      <c r="BK1689" s="65"/>
      <c r="BL1689" s="65"/>
      <c r="BM1689" s="65"/>
      <c r="BN1689" s="65"/>
      <c r="BO1689" s="65"/>
      <c r="BP1689" s="65"/>
      <c r="BQ1689" s="65"/>
      <c r="BR1689" s="65"/>
      <c r="BS1689" s="65"/>
      <c r="BT1689" s="65"/>
      <c r="BU1689" s="65"/>
      <c r="BV1689" s="65"/>
      <c r="BW1689" s="65"/>
      <c r="BX1689" s="65"/>
      <c r="BY1689" s="65"/>
      <c r="BZ1689" s="65"/>
      <c r="CA1689" s="65"/>
      <c r="CB1689" s="65"/>
      <c r="CC1689" s="65"/>
      <c r="CD1689" s="65"/>
      <c r="CE1689" s="65"/>
      <c r="CF1689" s="65"/>
      <c r="CG1689" s="65"/>
      <c r="CH1689" s="65"/>
      <c r="CI1689" s="65"/>
      <c r="CJ1689" s="65"/>
      <c r="CK1689" s="65"/>
      <c r="CL1689" s="65"/>
      <c r="CM1689" s="65"/>
      <c r="CN1689" s="65"/>
      <c r="CO1689" s="65"/>
      <c r="CP1689" s="65"/>
      <c r="CQ1689" s="65"/>
      <c r="CR1689" s="65"/>
      <c r="CS1689" s="65"/>
      <c r="CT1689" s="65"/>
      <c r="CU1689" s="65"/>
      <c r="CV1689" s="65"/>
      <c r="CW1689" s="65"/>
      <c r="CX1689" s="65"/>
      <c r="CY1689" s="65"/>
      <c r="CZ1689" s="65"/>
      <c r="DA1689" s="65"/>
      <c r="DB1689" s="65"/>
      <c r="DC1689" s="65"/>
      <c r="DD1689" s="65"/>
      <c r="DE1689" s="65"/>
      <c r="DF1689" s="65"/>
      <c r="DG1689" s="65"/>
      <c r="DH1689" s="65"/>
      <c r="DI1689" s="65"/>
      <c r="DJ1689" s="65"/>
      <c r="DK1689" s="65"/>
      <c r="DL1689" s="65"/>
      <c r="DM1689" s="65"/>
      <c r="DN1689" s="65"/>
      <c r="DO1689" s="65"/>
      <c r="DP1689" s="65"/>
      <c r="DQ1689" s="65"/>
      <c r="DR1689" s="65"/>
      <c r="DS1689" s="65"/>
      <c r="DT1689" s="65"/>
      <c r="DU1689" s="65"/>
      <c r="DV1689" s="65"/>
      <c r="DW1689" s="65"/>
      <c r="DX1689" s="65"/>
      <c r="DY1689" s="65"/>
      <c r="DZ1689" s="65"/>
      <c r="EA1689" s="65"/>
      <c r="EB1689" s="65"/>
      <c r="EC1689" s="65"/>
      <c r="ED1689" s="65"/>
      <c r="EE1689" s="65"/>
      <c r="EF1689" s="65"/>
      <c r="EG1689" s="65"/>
      <c r="EH1689" s="65"/>
      <c r="EI1689" s="65"/>
      <c r="EJ1689" s="65"/>
      <c r="EK1689" s="65"/>
      <c r="EL1689" s="65"/>
      <c r="EM1689" s="65"/>
      <c r="EN1689" s="65"/>
      <c r="EO1689" s="65"/>
      <c r="EP1689" s="65"/>
      <c r="EQ1689" s="65"/>
      <c r="ER1689" s="65"/>
      <c r="ES1689" s="65"/>
      <c r="ET1689" s="65"/>
      <c r="EU1689" s="65"/>
      <c r="EV1689" s="65"/>
      <c r="EW1689" s="65"/>
      <c r="EX1689" s="65"/>
      <c r="EY1689" s="65"/>
      <c r="EZ1689" s="65"/>
      <c r="FA1689" s="65"/>
      <c r="FB1689" s="65"/>
      <c r="FC1689" s="65"/>
      <c r="FD1689" s="65"/>
      <c r="FE1689" s="65"/>
      <c r="FF1689" s="65"/>
      <c r="FG1689" s="65"/>
      <c r="FH1689" s="65"/>
      <c r="FI1689" s="65"/>
      <c r="FJ1689" s="65"/>
      <c r="FK1689" s="65"/>
      <c r="FL1689" s="65"/>
      <c r="FM1689" s="65"/>
      <c r="FN1689" s="65"/>
      <c r="FO1689" s="65"/>
      <c r="FP1689" s="65"/>
      <c r="FQ1689" s="65"/>
      <c r="FR1689" s="65"/>
      <c r="FS1689" s="65"/>
      <c r="FT1689" s="65"/>
      <c r="FU1689" s="65"/>
      <c r="FV1689" s="65"/>
      <c r="FW1689" s="65"/>
      <c r="FX1689" s="65"/>
      <c r="FY1689" s="65"/>
      <c r="FZ1689" s="65"/>
      <c r="GA1689" s="65"/>
      <c r="GB1689" s="65"/>
      <c r="GC1689" s="65"/>
      <c r="GD1689" s="65"/>
      <c r="GE1689" s="65"/>
      <c r="GF1689" s="65"/>
      <c r="GG1689" s="65"/>
      <c r="GH1689" s="65"/>
      <c r="GI1689" s="65"/>
      <c r="GJ1689" s="65"/>
      <c r="GK1689" s="65"/>
      <c r="GL1689" s="65"/>
      <c r="GM1689" s="65"/>
      <c r="GN1689" s="65"/>
      <c r="GO1689" s="65"/>
      <c r="GP1689" s="65"/>
      <c r="GQ1689" s="65"/>
      <c r="GR1689" s="65"/>
      <c r="GS1689" s="65"/>
      <c r="GT1689" s="65"/>
      <c r="GU1689" s="65"/>
      <c r="GV1689" s="65"/>
      <c r="GW1689" s="65"/>
      <c r="GX1689" s="65"/>
      <c r="GY1689" s="65"/>
      <c r="GZ1689" s="65"/>
      <c r="HA1689" s="65"/>
      <c r="HB1689" s="65"/>
      <c r="HC1689" s="65"/>
      <c r="HD1689" s="65"/>
      <c r="HE1689" s="65"/>
      <c r="HF1689" s="65"/>
      <c r="HG1689" s="65"/>
      <c r="HH1689" s="65"/>
      <c r="HI1689" s="65"/>
      <c r="HJ1689" s="65"/>
      <c r="HK1689" s="65"/>
      <c r="HL1689" s="65"/>
      <c r="HM1689" s="65"/>
      <c r="HN1689" s="65"/>
      <c r="HO1689" s="65"/>
      <c r="HP1689" s="65"/>
      <c r="HQ1689" s="65"/>
      <c r="HR1689" s="65"/>
      <c r="HS1689" s="65"/>
      <c r="HT1689" s="65"/>
      <c r="HU1689" s="65"/>
      <c r="HV1689" s="65"/>
      <c r="HW1689" s="65"/>
      <c r="HX1689" s="65"/>
      <c r="HY1689" s="65"/>
      <c r="HZ1689" s="65"/>
      <c r="IA1689" s="65"/>
      <c r="IB1689" s="65"/>
      <c r="IC1689" s="65"/>
      <c r="ID1689" s="65"/>
      <c r="IE1689" s="65"/>
      <c r="IF1689" s="65"/>
      <c r="IG1689" s="65"/>
      <c r="IH1689" s="65"/>
      <c r="II1689" s="65"/>
      <c r="IJ1689" s="65"/>
      <c r="IK1689" s="65"/>
      <c r="IL1689" s="65"/>
      <c r="IM1689" s="65"/>
      <c r="IN1689" s="65"/>
      <c r="IO1689" s="65"/>
      <c r="IP1689" s="65"/>
      <c r="IQ1689" s="65"/>
    </row>
    <row r="1690" spans="1:251" s="89" customFormat="1" ht="18.75" customHeight="1">
      <c r="A1690" s="78"/>
      <c r="B1690" s="108"/>
      <c r="C1690" s="109" t="s">
        <v>322</v>
      </c>
      <c r="D1690" s="110"/>
      <c r="E1690" s="110"/>
      <c r="F1690" s="110"/>
      <c r="G1690" s="110"/>
      <c r="H1690" s="110"/>
      <c r="I1690" s="110"/>
      <c r="J1690" s="110"/>
      <c r="K1690" s="110"/>
      <c r="L1690" s="110"/>
      <c r="M1690" s="110"/>
      <c r="N1690" s="110"/>
      <c r="O1690" s="110"/>
      <c r="P1690" s="110"/>
      <c r="Q1690" s="110"/>
      <c r="R1690" s="110"/>
      <c r="S1690" s="110"/>
      <c r="T1690" s="110"/>
      <c r="U1690" s="110"/>
      <c r="V1690" s="110"/>
      <c r="W1690" s="110"/>
      <c r="X1690" s="110"/>
      <c r="Y1690" s="110"/>
      <c r="Z1690" s="111"/>
      <c r="AA1690" s="112">
        <v>3415</v>
      </c>
      <c r="AB1690" s="113"/>
      <c r="AC1690" s="113"/>
      <c r="AD1690" s="113"/>
      <c r="AE1690" s="113"/>
      <c r="AF1690" s="113"/>
      <c r="AG1690" s="113"/>
      <c r="AH1690" s="113"/>
      <c r="AI1690" s="114"/>
      <c r="AJ1690" s="112">
        <v>1340</v>
      </c>
      <c r="AK1690" s="113"/>
      <c r="AL1690" s="113"/>
      <c r="AM1690" s="113"/>
      <c r="AN1690" s="113"/>
      <c r="AO1690" s="113"/>
      <c r="AP1690" s="113"/>
      <c r="AQ1690" s="113"/>
      <c r="AR1690" s="114"/>
      <c r="AS1690" s="115"/>
      <c r="AT1690" s="116"/>
      <c r="AU1690" s="116"/>
      <c r="AV1690" s="116"/>
      <c r="AW1690" s="116"/>
      <c r="AX1690" s="117"/>
      <c r="AY1690" s="65"/>
      <c r="AZ1690" s="65"/>
      <c r="BA1690" s="65"/>
      <c r="BB1690" s="65"/>
      <c r="BC1690" s="65"/>
      <c r="BD1690" s="65"/>
      <c r="BE1690" s="65"/>
      <c r="BF1690" s="65"/>
      <c r="BG1690" s="65"/>
      <c r="BH1690" s="65"/>
      <c r="BI1690" s="65"/>
      <c r="BJ1690" s="65"/>
      <c r="BK1690" s="65"/>
      <c r="BL1690" s="65"/>
      <c r="BM1690" s="65"/>
      <c r="BN1690" s="65"/>
      <c r="BO1690" s="65"/>
      <c r="BP1690" s="65"/>
      <c r="BQ1690" s="65"/>
      <c r="BR1690" s="65"/>
      <c r="BS1690" s="65"/>
      <c r="BT1690" s="65"/>
      <c r="BU1690" s="65"/>
      <c r="BV1690" s="65"/>
      <c r="BW1690" s="65"/>
      <c r="BX1690" s="65"/>
      <c r="BY1690" s="65"/>
      <c r="BZ1690" s="65"/>
      <c r="CA1690" s="65"/>
      <c r="CB1690" s="65"/>
      <c r="CC1690" s="65"/>
      <c r="CD1690" s="65"/>
      <c r="CE1690" s="65"/>
      <c r="CF1690" s="65"/>
      <c r="CG1690" s="65"/>
      <c r="CH1690" s="65"/>
      <c r="CI1690" s="65"/>
      <c r="CJ1690" s="65"/>
      <c r="CK1690" s="65"/>
      <c r="CL1690" s="65"/>
      <c r="CM1690" s="65"/>
      <c r="CN1690" s="65"/>
      <c r="CO1690" s="65"/>
      <c r="CP1690" s="65"/>
      <c r="CQ1690" s="65"/>
      <c r="CR1690" s="65"/>
      <c r="CS1690" s="65"/>
      <c r="CT1690" s="65"/>
      <c r="CU1690" s="65"/>
      <c r="CV1690" s="65"/>
      <c r="CW1690" s="65"/>
      <c r="CX1690" s="65"/>
      <c r="CY1690" s="65"/>
      <c r="CZ1690" s="65"/>
      <c r="DA1690" s="65"/>
      <c r="DB1690" s="65"/>
      <c r="DC1690" s="65"/>
      <c r="DD1690" s="65"/>
      <c r="DE1690" s="65"/>
      <c r="DF1690" s="65"/>
      <c r="DG1690" s="65"/>
      <c r="DH1690" s="65"/>
      <c r="DI1690" s="65"/>
      <c r="DJ1690" s="65"/>
      <c r="DK1690" s="65"/>
      <c r="DL1690" s="65"/>
      <c r="DM1690" s="65"/>
      <c r="DN1690" s="65"/>
      <c r="DO1690" s="65"/>
      <c r="DP1690" s="65"/>
      <c r="DQ1690" s="65"/>
      <c r="DR1690" s="65"/>
      <c r="DS1690" s="65"/>
      <c r="DT1690" s="65"/>
      <c r="DU1690" s="65"/>
      <c r="DV1690" s="65"/>
      <c r="DW1690" s="65"/>
      <c r="DX1690" s="65"/>
      <c r="DY1690" s="65"/>
      <c r="DZ1690" s="65"/>
      <c r="EA1690" s="65"/>
      <c r="EB1690" s="65"/>
      <c r="EC1690" s="65"/>
      <c r="ED1690" s="65"/>
      <c r="EE1690" s="65"/>
      <c r="EF1690" s="65"/>
      <c r="EG1690" s="65"/>
      <c r="EH1690" s="65"/>
      <c r="EI1690" s="65"/>
      <c r="EJ1690" s="65"/>
      <c r="EK1690" s="65"/>
      <c r="EL1690" s="65"/>
      <c r="EM1690" s="65"/>
      <c r="EN1690" s="65"/>
      <c r="EO1690" s="65"/>
      <c r="EP1690" s="65"/>
      <c r="EQ1690" s="65"/>
      <c r="ER1690" s="65"/>
      <c r="ES1690" s="65"/>
      <c r="ET1690" s="65"/>
      <c r="EU1690" s="65"/>
      <c r="EV1690" s="65"/>
      <c r="EW1690" s="65"/>
      <c r="EX1690" s="65"/>
      <c r="EY1690" s="65"/>
      <c r="EZ1690" s="65"/>
      <c r="FA1690" s="65"/>
      <c r="FB1690" s="65"/>
      <c r="FC1690" s="65"/>
      <c r="FD1690" s="65"/>
      <c r="FE1690" s="65"/>
      <c r="FF1690" s="65"/>
      <c r="FG1690" s="65"/>
      <c r="FH1690" s="65"/>
      <c r="FI1690" s="65"/>
      <c r="FJ1690" s="65"/>
      <c r="FK1690" s="65"/>
      <c r="FL1690" s="65"/>
      <c r="FM1690" s="65"/>
      <c r="FN1690" s="65"/>
      <c r="FO1690" s="65"/>
      <c r="FP1690" s="65"/>
      <c r="FQ1690" s="65"/>
      <c r="FR1690" s="65"/>
      <c r="FS1690" s="65"/>
      <c r="FT1690" s="65"/>
      <c r="FU1690" s="65"/>
      <c r="FV1690" s="65"/>
      <c r="FW1690" s="65"/>
      <c r="FX1690" s="65"/>
      <c r="FY1690" s="65"/>
      <c r="FZ1690" s="65"/>
      <c r="GA1690" s="65"/>
      <c r="GB1690" s="65"/>
      <c r="GC1690" s="65"/>
      <c r="GD1690" s="65"/>
      <c r="GE1690" s="65"/>
      <c r="GF1690" s="65"/>
      <c r="GG1690" s="65"/>
      <c r="GH1690" s="65"/>
      <c r="GI1690" s="65"/>
      <c r="GJ1690" s="65"/>
      <c r="GK1690" s="65"/>
      <c r="GL1690" s="65"/>
      <c r="GM1690" s="65"/>
      <c r="GN1690" s="65"/>
      <c r="GO1690" s="65"/>
      <c r="GP1690" s="65"/>
      <c r="GQ1690" s="65"/>
      <c r="GR1690" s="65"/>
      <c r="GS1690" s="65"/>
      <c r="GT1690" s="65"/>
      <c r="GU1690" s="65"/>
      <c r="GV1690" s="65"/>
      <c r="GW1690" s="65"/>
      <c r="GX1690" s="65"/>
      <c r="GY1690" s="65"/>
      <c r="GZ1690" s="65"/>
      <c r="HA1690" s="65"/>
      <c r="HB1690" s="65"/>
      <c r="HC1690" s="65"/>
      <c r="HD1690" s="65"/>
      <c r="HE1690" s="65"/>
      <c r="HF1690" s="65"/>
      <c r="HG1690" s="65"/>
      <c r="HH1690" s="65"/>
      <c r="HI1690" s="65"/>
      <c r="HJ1690" s="65"/>
      <c r="HK1690" s="65"/>
      <c r="HL1690" s="65"/>
      <c r="HM1690" s="65"/>
      <c r="HN1690" s="65"/>
      <c r="HO1690" s="65"/>
      <c r="HP1690" s="65"/>
      <c r="HQ1690" s="65"/>
      <c r="HR1690" s="65"/>
      <c r="HS1690" s="65"/>
      <c r="HT1690" s="65"/>
      <c r="HU1690" s="65"/>
      <c r="HV1690" s="65"/>
      <c r="HW1690" s="65"/>
      <c r="HX1690" s="65"/>
      <c r="HY1690" s="65"/>
      <c r="HZ1690" s="65"/>
      <c r="IA1690" s="65"/>
      <c r="IB1690" s="65"/>
      <c r="IC1690" s="65"/>
      <c r="ID1690" s="65"/>
      <c r="IE1690" s="65"/>
      <c r="IF1690" s="65"/>
      <c r="IG1690" s="65"/>
      <c r="IH1690" s="65"/>
      <c r="II1690" s="65"/>
      <c r="IJ1690" s="65"/>
      <c r="IK1690" s="65"/>
      <c r="IL1690" s="65"/>
      <c r="IM1690" s="65"/>
      <c r="IN1690" s="65"/>
      <c r="IO1690" s="65"/>
      <c r="IP1690" s="65"/>
      <c r="IQ1690" s="65"/>
    </row>
    <row r="1691" spans="1:251" s="89" customFormat="1" ht="18.75" customHeight="1" thickBot="1">
      <c r="A1691" s="90"/>
      <c r="B1691" s="118" t="s">
        <v>98</v>
      </c>
      <c r="C1691" s="119"/>
      <c r="D1691" s="119"/>
      <c r="E1691" s="119"/>
      <c r="F1691" s="119"/>
      <c r="G1691" s="119"/>
      <c r="H1691" s="119"/>
      <c r="I1691" s="119"/>
      <c r="J1691" s="119"/>
      <c r="K1691" s="119"/>
      <c r="L1691" s="119"/>
      <c r="M1691" s="119"/>
      <c r="N1691" s="119"/>
      <c r="O1691" s="119"/>
      <c r="P1691" s="119"/>
      <c r="Q1691" s="119"/>
      <c r="R1691" s="119"/>
      <c r="S1691" s="119"/>
      <c r="T1691" s="119"/>
      <c r="U1691" s="119"/>
      <c r="V1691" s="119"/>
      <c r="W1691" s="119"/>
      <c r="X1691" s="119"/>
      <c r="Y1691" s="119"/>
      <c r="Z1691" s="120"/>
      <c r="AA1691" s="121">
        <f>SUM($AA$1689:$AA$1690)</f>
        <v>14000</v>
      </c>
      <c r="AB1691" s="122"/>
      <c r="AC1691" s="122"/>
      <c r="AD1691" s="122"/>
      <c r="AE1691" s="122"/>
      <c r="AF1691" s="122"/>
      <c r="AG1691" s="122"/>
      <c r="AH1691" s="122"/>
      <c r="AI1691" s="123"/>
      <c r="AJ1691" s="121">
        <f>SUM($AJ$1689:$AJ$1690)</f>
        <v>19000</v>
      </c>
      <c r="AK1691" s="122"/>
      <c r="AL1691" s="122"/>
      <c r="AM1691" s="122"/>
      <c r="AN1691" s="122"/>
      <c r="AO1691" s="122"/>
      <c r="AP1691" s="122"/>
      <c r="AQ1691" s="122"/>
      <c r="AR1691" s="123"/>
      <c r="AS1691" s="124"/>
      <c r="AT1691" s="125"/>
      <c r="AU1691" s="125"/>
      <c r="AV1691" s="125"/>
      <c r="AW1691" s="125"/>
      <c r="AX1691" s="126"/>
      <c r="AY1691" s="65"/>
      <c r="AZ1691" s="65"/>
      <c r="BA1691" s="65"/>
      <c r="BB1691" s="65"/>
      <c r="BC1691" s="65"/>
      <c r="BD1691" s="65"/>
      <c r="BE1691" s="65"/>
      <c r="BF1691" s="65"/>
      <c r="BG1691" s="65"/>
      <c r="BH1691" s="65"/>
      <c r="BI1691" s="65"/>
      <c r="BJ1691" s="65"/>
      <c r="BK1691" s="65"/>
      <c r="BL1691" s="65"/>
      <c r="BM1691" s="65"/>
      <c r="BN1691" s="65"/>
      <c r="BO1691" s="65"/>
      <c r="BP1691" s="65"/>
      <c r="BQ1691" s="65"/>
      <c r="BR1691" s="65"/>
      <c r="BS1691" s="65"/>
      <c r="BT1691" s="65"/>
      <c r="BU1691" s="65"/>
      <c r="BV1691" s="65"/>
      <c r="BW1691" s="65"/>
      <c r="BX1691" s="65"/>
      <c r="BY1691" s="65"/>
      <c r="BZ1691" s="65"/>
      <c r="CA1691" s="65"/>
      <c r="CB1691" s="65"/>
      <c r="CC1691" s="65"/>
      <c r="CD1691" s="65"/>
      <c r="CE1691" s="65"/>
      <c r="CF1691" s="65"/>
      <c r="CG1691" s="65"/>
      <c r="CH1691" s="65"/>
      <c r="CI1691" s="65"/>
      <c r="CJ1691" s="65"/>
      <c r="CK1691" s="65"/>
      <c r="CL1691" s="65"/>
      <c r="CM1691" s="65"/>
      <c r="CN1691" s="65"/>
      <c r="CO1691" s="65"/>
      <c r="CP1691" s="65"/>
      <c r="CQ1691" s="65"/>
      <c r="CR1691" s="65"/>
      <c r="CS1691" s="65"/>
      <c r="CT1691" s="65"/>
      <c r="CU1691" s="65"/>
      <c r="CV1691" s="65"/>
      <c r="CW1691" s="65"/>
      <c r="CX1691" s="65"/>
      <c r="CY1691" s="65"/>
      <c r="CZ1691" s="65"/>
      <c r="DA1691" s="65"/>
      <c r="DB1691" s="65"/>
      <c r="DC1691" s="65"/>
      <c r="DD1691" s="65"/>
      <c r="DE1691" s="65"/>
      <c r="DF1691" s="65"/>
      <c r="DG1691" s="65"/>
      <c r="DH1691" s="65"/>
      <c r="DI1691" s="65"/>
      <c r="DJ1691" s="65"/>
      <c r="DK1691" s="65"/>
      <c r="DL1691" s="65"/>
      <c r="DM1691" s="65"/>
      <c r="DN1691" s="65"/>
      <c r="DO1691" s="65"/>
      <c r="DP1691" s="65"/>
      <c r="DQ1691" s="65"/>
      <c r="DR1691" s="65"/>
      <c r="DS1691" s="65"/>
      <c r="DT1691" s="65"/>
      <c r="DU1691" s="65"/>
      <c r="DV1691" s="65"/>
      <c r="DW1691" s="65"/>
      <c r="DX1691" s="65"/>
      <c r="DY1691" s="65"/>
      <c r="DZ1691" s="65"/>
      <c r="EA1691" s="65"/>
      <c r="EB1691" s="65"/>
      <c r="EC1691" s="65"/>
      <c r="ED1691" s="65"/>
      <c r="EE1691" s="65"/>
      <c r="EF1691" s="65"/>
      <c r="EG1691" s="65"/>
      <c r="EH1691" s="65"/>
      <c r="EI1691" s="65"/>
      <c r="EJ1691" s="65"/>
      <c r="EK1691" s="65"/>
      <c r="EL1691" s="65"/>
      <c r="EM1691" s="65"/>
      <c r="EN1691" s="65"/>
      <c r="EO1691" s="65"/>
      <c r="EP1691" s="65"/>
      <c r="EQ1691" s="65"/>
      <c r="ER1691" s="65"/>
      <c r="ES1691" s="65"/>
      <c r="ET1691" s="65"/>
      <c r="EU1691" s="65"/>
      <c r="EV1691" s="65"/>
      <c r="EW1691" s="65"/>
      <c r="EX1691" s="65"/>
      <c r="EY1691" s="65"/>
      <c r="EZ1691" s="65"/>
      <c r="FA1691" s="65"/>
      <c r="FB1691" s="65"/>
      <c r="FC1691" s="65"/>
      <c r="FD1691" s="65"/>
      <c r="FE1691" s="65"/>
      <c r="FF1691" s="65"/>
      <c r="FG1691" s="65"/>
      <c r="FH1691" s="65"/>
      <c r="FI1691" s="65"/>
      <c r="FJ1691" s="65"/>
      <c r="FK1691" s="65"/>
      <c r="FL1691" s="65"/>
      <c r="FM1691" s="65"/>
      <c r="FN1691" s="65"/>
      <c r="FO1691" s="65"/>
      <c r="FP1691" s="65"/>
      <c r="FQ1691" s="65"/>
      <c r="FR1691" s="65"/>
      <c r="FS1691" s="65"/>
      <c r="FT1691" s="65"/>
      <c r="FU1691" s="65"/>
      <c r="FV1691" s="65"/>
      <c r="FW1691" s="65"/>
      <c r="FX1691" s="65"/>
      <c r="FY1691" s="65"/>
      <c r="FZ1691" s="65"/>
      <c r="GA1691" s="65"/>
      <c r="GB1691" s="65"/>
      <c r="GC1691" s="65"/>
      <c r="GD1691" s="65"/>
      <c r="GE1691" s="65"/>
      <c r="GF1691" s="65"/>
      <c r="GG1691" s="65"/>
      <c r="GH1691" s="65"/>
      <c r="GI1691" s="65"/>
      <c r="GJ1691" s="65"/>
      <c r="GK1691" s="65"/>
      <c r="GL1691" s="65"/>
      <c r="GM1691" s="65"/>
      <c r="GN1691" s="65"/>
      <c r="GO1691" s="65"/>
      <c r="GP1691" s="65"/>
      <c r="GQ1691" s="65"/>
      <c r="GR1691" s="65"/>
      <c r="GS1691" s="65"/>
      <c r="GT1691" s="65"/>
      <c r="GU1691" s="65"/>
      <c r="GV1691" s="65"/>
      <c r="GW1691" s="65"/>
      <c r="GX1691" s="65"/>
      <c r="GY1691" s="65"/>
      <c r="GZ1691" s="65"/>
      <c r="HA1691" s="65"/>
      <c r="HB1691" s="65"/>
      <c r="HC1691" s="65"/>
      <c r="HD1691" s="65"/>
      <c r="HE1691" s="65"/>
      <c r="HF1691" s="65"/>
      <c r="HG1691" s="65"/>
      <c r="HH1691" s="65"/>
      <c r="HI1691" s="65"/>
      <c r="HJ1691" s="65"/>
      <c r="HK1691" s="65"/>
      <c r="HL1691" s="65"/>
      <c r="HM1691" s="65"/>
      <c r="HN1691" s="65"/>
      <c r="HO1691" s="65"/>
      <c r="HP1691" s="65"/>
      <c r="HQ1691" s="65"/>
      <c r="HR1691" s="65"/>
      <c r="HS1691" s="65"/>
      <c r="HT1691" s="65"/>
      <c r="HU1691" s="65"/>
      <c r="HV1691" s="65"/>
      <c r="HW1691" s="65"/>
      <c r="HX1691" s="65"/>
      <c r="HY1691" s="65"/>
      <c r="HZ1691" s="65"/>
      <c r="IA1691" s="65"/>
      <c r="IB1691" s="65"/>
      <c r="IC1691" s="65"/>
      <c r="ID1691" s="65"/>
      <c r="IE1691" s="65"/>
      <c r="IF1691" s="65"/>
      <c r="IG1691" s="65"/>
      <c r="IH1691" s="65"/>
      <c r="II1691" s="65"/>
      <c r="IJ1691" s="65"/>
      <c r="IK1691" s="65"/>
      <c r="IL1691" s="65"/>
      <c r="IM1691" s="65"/>
      <c r="IN1691" s="65"/>
      <c r="IO1691" s="65"/>
      <c r="IP1691" s="65"/>
      <c r="IQ1691" s="65"/>
    </row>
    <row r="1693" spans="1:251" ht="18.75">
      <c r="A1693" s="64" t="s">
        <v>85</v>
      </c>
      <c r="AW1693" s="66"/>
      <c r="AX1693" s="67"/>
      <c r="AY1693" s="66"/>
    </row>
    <row r="1695" spans="1:251" ht="18.75">
      <c r="B1695" s="68" t="s">
        <v>0</v>
      </c>
      <c r="C1695" s="127"/>
      <c r="D1695" s="127"/>
      <c r="E1695" s="127"/>
      <c r="F1695" s="127"/>
      <c r="G1695" s="127"/>
      <c r="H1695" s="127"/>
      <c r="I1695" s="127"/>
      <c r="J1695" s="127"/>
      <c r="K1695" s="127"/>
      <c r="L1695" s="127"/>
      <c r="M1695" s="127"/>
      <c r="N1695" s="127"/>
      <c r="O1695" s="127"/>
      <c r="P1695" s="127"/>
      <c r="Q1695" s="127"/>
      <c r="R1695" s="127"/>
      <c r="S1695" s="127"/>
      <c r="T1695" s="127"/>
      <c r="U1695" s="127"/>
      <c r="V1695" s="127"/>
      <c r="W1695" s="127"/>
      <c r="X1695" s="127"/>
      <c r="Y1695" s="127"/>
      <c r="Z1695" s="127"/>
      <c r="AA1695" s="127"/>
      <c r="AB1695" s="127"/>
      <c r="AC1695" s="127"/>
      <c r="AD1695" s="127"/>
      <c r="AE1695" s="127"/>
      <c r="AF1695" s="127"/>
      <c r="AG1695" s="127"/>
      <c r="AH1695" s="127"/>
      <c r="AI1695" s="127"/>
      <c r="AJ1695" s="127"/>
      <c r="AK1695" s="127"/>
      <c r="AL1695" s="127"/>
      <c r="AM1695" s="127"/>
      <c r="AN1695" s="127"/>
      <c r="AO1695" s="127"/>
      <c r="AP1695" s="127"/>
      <c r="AQ1695" s="127"/>
      <c r="AR1695" s="127"/>
      <c r="AS1695" s="127"/>
      <c r="AT1695" s="127"/>
      <c r="AU1695" s="127"/>
      <c r="AV1695" s="127"/>
      <c r="AW1695" s="127"/>
      <c r="AX1695" s="127"/>
    </row>
    <row r="1696" spans="1:251">
      <c r="Z1696" s="70"/>
      <c r="AD1696" s="70"/>
      <c r="AE1696" s="70"/>
      <c r="AF1696" s="70"/>
      <c r="AG1696" s="70"/>
      <c r="AH1696" s="70"/>
      <c r="AI1696" s="70"/>
      <c r="AO1696" s="70"/>
    </row>
    <row r="1697" spans="1:113" ht="13.5" thickBot="1">
      <c r="Z1697" s="70"/>
      <c r="AD1697" s="70"/>
      <c r="AE1697" s="70"/>
      <c r="AF1697" s="70"/>
      <c r="AG1697" s="70"/>
      <c r="AH1697" s="70"/>
      <c r="AI1697" s="70"/>
      <c r="AO1697" s="70"/>
      <c r="DI1697" s="71"/>
    </row>
    <row r="1698" spans="1:113" ht="24.75" customHeight="1" thickBot="1">
      <c r="B1698" s="72" t="s">
        <v>86</v>
      </c>
      <c r="C1698" s="73"/>
      <c r="D1698" s="73"/>
      <c r="E1698" s="73"/>
      <c r="F1698" s="73"/>
      <c r="G1698" s="73"/>
      <c r="H1698" s="74" t="s">
        <v>323</v>
      </c>
      <c r="I1698" s="75"/>
      <c r="J1698" s="75"/>
      <c r="K1698" s="75"/>
      <c r="L1698" s="75"/>
      <c r="M1698" s="75"/>
      <c r="N1698" s="75"/>
      <c r="O1698" s="75"/>
      <c r="P1698" s="75"/>
      <c r="Q1698" s="75"/>
      <c r="R1698" s="75"/>
      <c r="S1698" s="75"/>
      <c r="T1698" s="75"/>
      <c r="U1698" s="75"/>
      <c r="V1698" s="75"/>
      <c r="W1698" s="75"/>
      <c r="X1698" s="75"/>
      <c r="Y1698" s="75"/>
      <c r="Z1698" s="75"/>
      <c r="AA1698" s="75"/>
      <c r="AB1698" s="75"/>
      <c r="AC1698" s="75"/>
      <c r="AD1698" s="75"/>
      <c r="AE1698" s="75"/>
      <c r="AF1698" s="75"/>
      <c r="AG1698" s="75"/>
      <c r="AH1698" s="75"/>
      <c r="AI1698" s="75"/>
      <c r="AJ1698" s="75"/>
      <c r="AK1698" s="75"/>
      <c r="AL1698" s="75"/>
      <c r="AM1698" s="75"/>
      <c r="AN1698" s="75"/>
      <c r="AO1698" s="75"/>
      <c r="AP1698" s="75"/>
      <c r="AQ1698" s="75"/>
      <c r="AR1698" s="75"/>
      <c r="AS1698" s="75"/>
      <c r="AT1698" s="75"/>
      <c r="AU1698" s="75"/>
      <c r="AV1698" s="75"/>
      <c r="AW1698" s="75"/>
      <c r="AX1698" s="76"/>
      <c r="DI1698" s="71"/>
    </row>
    <row r="1699" spans="1:113" ht="14.25">
      <c r="B1699" s="77"/>
      <c r="C1699" s="77"/>
      <c r="D1699" s="77"/>
      <c r="E1699" s="77"/>
      <c r="F1699" s="77"/>
      <c r="G1699" s="77"/>
      <c r="H1699" s="78"/>
      <c r="I1699" s="78"/>
      <c r="J1699" s="78"/>
      <c r="K1699" s="78"/>
      <c r="L1699" s="79"/>
      <c r="M1699" s="79"/>
      <c r="N1699" s="79"/>
      <c r="O1699" s="79"/>
      <c r="P1699" s="78"/>
      <c r="Q1699" s="78"/>
      <c r="R1699" s="78"/>
      <c r="S1699" s="78"/>
      <c r="T1699" s="78"/>
      <c r="U1699" s="78"/>
      <c r="V1699" s="80"/>
      <c r="W1699" s="80"/>
      <c r="X1699" s="80"/>
      <c r="Y1699" s="80"/>
      <c r="Z1699" s="80"/>
      <c r="AA1699" s="80"/>
      <c r="AB1699" s="80"/>
      <c r="AC1699" s="80"/>
      <c r="AD1699" s="80"/>
      <c r="AE1699" s="80"/>
      <c r="AF1699" s="80"/>
      <c r="AG1699" s="80"/>
      <c r="AH1699" s="80"/>
      <c r="AI1699" s="80"/>
      <c r="AJ1699" s="80"/>
      <c r="AK1699" s="80"/>
      <c r="AL1699" s="80"/>
      <c r="AM1699" s="80"/>
      <c r="AN1699" s="80"/>
      <c r="AO1699" s="80"/>
      <c r="AP1699" s="80"/>
      <c r="AQ1699" s="80"/>
      <c r="AR1699" s="80"/>
      <c r="AS1699" s="80"/>
      <c r="AT1699" s="80"/>
      <c r="AU1699" s="80"/>
      <c r="AV1699" s="80"/>
      <c r="AW1699" s="80"/>
      <c r="AX1699" s="80"/>
      <c r="DI1699" s="71"/>
    </row>
    <row r="1700" spans="1:113" ht="15" thickBot="1">
      <c r="A1700" s="81"/>
      <c r="B1700" s="80" t="s">
        <v>88</v>
      </c>
      <c r="C1700" s="78"/>
      <c r="D1700" s="78"/>
      <c r="E1700" s="78"/>
      <c r="F1700" s="78"/>
      <c r="G1700" s="78"/>
      <c r="H1700" s="78"/>
      <c r="I1700" s="78"/>
      <c r="J1700" s="78"/>
      <c r="K1700" s="78"/>
      <c r="L1700" s="79"/>
      <c r="M1700" s="79"/>
      <c r="N1700" s="79"/>
      <c r="O1700" s="79"/>
      <c r="P1700" s="78"/>
      <c r="Q1700" s="78"/>
      <c r="R1700" s="78"/>
      <c r="S1700" s="78"/>
      <c r="T1700" s="78"/>
      <c r="U1700" s="78"/>
      <c r="V1700" s="80"/>
      <c r="W1700" s="80"/>
      <c r="X1700" s="80"/>
      <c r="Y1700" s="80"/>
      <c r="Z1700" s="80"/>
      <c r="AA1700" s="80"/>
      <c r="AB1700" s="80"/>
      <c r="AC1700" s="80"/>
      <c r="AD1700" s="80"/>
      <c r="AE1700" s="80"/>
      <c r="AF1700" s="80"/>
      <c r="AG1700" s="80"/>
      <c r="AH1700" s="80"/>
      <c r="AI1700" s="80"/>
      <c r="AJ1700" s="80"/>
      <c r="AK1700" s="80"/>
      <c r="AL1700" s="80"/>
      <c r="AM1700" s="80"/>
      <c r="AN1700" s="80"/>
      <c r="AO1700" s="80"/>
      <c r="AP1700" s="80"/>
      <c r="AQ1700" s="80"/>
      <c r="AR1700" s="80"/>
      <c r="AS1700" s="80"/>
      <c r="AT1700" s="80"/>
      <c r="AU1700" s="80"/>
      <c r="AV1700" s="80"/>
      <c r="AW1700" s="80"/>
      <c r="AX1700" s="80"/>
      <c r="DI1700" s="71"/>
    </row>
    <row r="1701" spans="1:113" ht="14.25">
      <c r="A1701" s="78"/>
      <c r="B1701" s="82"/>
      <c r="C1701" s="77"/>
      <c r="D1701" s="77"/>
      <c r="E1701" s="77"/>
      <c r="F1701" s="77"/>
      <c r="G1701" s="77"/>
      <c r="H1701" s="77"/>
      <c r="I1701" s="77"/>
      <c r="J1701" s="77"/>
      <c r="K1701" s="77"/>
      <c r="L1701" s="83"/>
      <c r="M1701" s="83"/>
      <c r="N1701" s="83"/>
      <c r="O1701" s="83"/>
      <c r="P1701" s="77"/>
      <c r="Q1701" s="77"/>
      <c r="R1701" s="77"/>
      <c r="S1701" s="77"/>
      <c r="T1701" s="77"/>
      <c r="U1701" s="77"/>
      <c r="V1701" s="84"/>
      <c r="W1701" s="84"/>
      <c r="X1701" s="84"/>
      <c r="Y1701" s="84"/>
      <c r="Z1701" s="84"/>
      <c r="AA1701" s="84"/>
      <c r="AB1701" s="84"/>
      <c r="AC1701" s="84"/>
      <c r="AD1701" s="84"/>
      <c r="AE1701" s="84"/>
      <c r="AF1701" s="84"/>
      <c r="AG1701" s="84"/>
      <c r="AH1701" s="84"/>
      <c r="AI1701" s="84"/>
      <c r="AJ1701" s="84"/>
      <c r="AK1701" s="84"/>
      <c r="AL1701" s="84"/>
      <c r="AM1701" s="84"/>
      <c r="AN1701" s="84"/>
      <c r="AO1701" s="84"/>
      <c r="AP1701" s="84"/>
      <c r="AQ1701" s="84"/>
      <c r="AR1701" s="84"/>
      <c r="AS1701" s="84"/>
      <c r="AT1701" s="84"/>
      <c r="AU1701" s="84"/>
      <c r="AV1701" s="84"/>
      <c r="AW1701" s="84"/>
      <c r="AX1701" s="85"/>
    </row>
    <row r="1702" spans="1:113" ht="12" customHeight="1">
      <c r="A1702" s="78"/>
      <c r="B1702" s="86" t="s">
        <v>324</v>
      </c>
      <c r="C1702" s="87"/>
      <c r="D1702" s="87"/>
      <c r="E1702" s="87"/>
      <c r="F1702" s="87"/>
      <c r="G1702" s="87"/>
      <c r="H1702" s="87"/>
      <c r="I1702" s="87"/>
      <c r="J1702" s="87"/>
      <c r="K1702" s="87"/>
      <c r="L1702" s="87"/>
      <c r="M1702" s="87"/>
      <c r="N1702" s="87"/>
      <c r="O1702" s="87"/>
      <c r="P1702" s="87"/>
      <c r="Q1702" s="87"/>
      <c r="R1702" s="87"/>
      <c r="S1702" s="87"/>
      <c r="T1702" s="87"/>
      <c r="U1702" s="87"/>
      <c r="V1702" s="87"/>
      <c r="W1702" s="87"/>
      <c r="X1702" s="87"/>
      <c r="Y1702" s="87"/>
      <c r="Z1702" s="87"/>
      <c r="AA1702" s="87"/>
      <c r="AB1702" s="87"/>
      <c r="AC1702" s="87"/>
      <c r="AD1702" s="87"/>
      <c r="AE1702" s="87"/>
      <c r="AF1702" s="87"/>
      <c r="AG1702" s="87"/>
      <c r="AH1702" s="87"/>
      <c r="AI1702" s="87"/>
      <c r="AJ1702" s="87"/>
      <c r="AK1702" s="87"/>
      <c r="AL1702" s="87"/>
      <c r="AM1702" s="87"/>
      <c r="AN1702" s="87"/>
      <c r="AO1702" s="87"/>
      <c r="AP1702" s="87"/>
      <c r="AQ1702" s="87"/>
      <c r="AR1702" s="87"/>
      <c r="AS1702" s="87"/>
      <c r="AT1702" s="87"/>
      <c r="AU1702" s="87"/>
      <c r="AV1702" s="87"/>
      <c r="AW1702" s="87"/>
      <c r="AX1702" s="88"/>
    </row>
    <row r="1703" spans="1:113" ht="12" customHeight="1">
      <c r="A1703" s="78"/>
      <c r="B1703" s="86"/>
      <c r="C1703" s="87"/>
      <c r="D1703" s="87"/>
      <c r="E1703" s="87"/>
      <c r="F1703" s="87"/>
      <c r="G1703" s="87"/>
      <c r="H1703" s="87"/>
      <c r="I1703" s="87"/>
      <c r="J1703" s="87"/>
      <c r="K1703" s="87"/>
      <c r="L1703" s="87"/>
      <c r="M1703" s="87"/>
      <c r="N1703" s="87"/>
      <c r="O1703" s="87"/>
      <c r="P1703" s="87"/>
      <c r="Q1703" s="87"/>
      <c r="R1703" s="87"/>
      <c r="S1703" s="87"/>
      <c r="T1703" s="87"/>
      <c r="U1703" s="87"/>
      <c r="V1703" s="87"/>
      <c r="W1703" s="87"/>
      <c r="X1703" s="87"/>
      <c r="Y1703" s="87"/>
      <c r="Z1703" s="87"/>
      <c r="AA1703" s="87"/>
      <c r="AB1703" s="87"/>
      <c r="AC1703" s="87"/>
      <c r="AD1703" s="87"/>
      <c r="AE1703" s="87"/>
      <c r="AF1703" s="87"/>
      <c r="AG1703" s="87"/>
      <c r="AH1703" s="87"/>
      <c r="AI1703" s="87"/>
      <c r="AJ1703" s="87"/>
      <c r="AK1703" s="87"/>
      <c r="AL1703" s="87"/>
      <c r="AM1703" s="87"/>
      <c r="AN1703" s="87"/>
      <c r="AO1703" s="87"/>
      <c r="AP1703" s="87"/>
      <c r="AQ1703" s="87"/>
      <c r="AR1703" s="87"/>
      <c r="AS1703" s="87"/>
      <c r="AT1703" s="87"/>
      <c r="AU1703" s="87"/>
      <c r="AV1703" s="87"/>
      <c r="AW1703" s="87"/>
      <c r="AX1703" s="88"/>
      <c r="BC1703" s="89"/>
    </row>
    <row r="1704" spans="1:113" ht="12" customHeight="1">
      <c r="A1704" s="78"/>
      <c r="B1704" s="86"/>
      <c r="C1704" s="87"/>
      <c r="D1704" s="87"/>
      <c r="E1704" s="87"/>
      <c r="F1704" s="87"/>
      <c r="G1704" s="87"/>
      <c r="H1704" s="87"/>
      <c r="I1704" s="87"/>
      <c r="J1704" s="87"/>
      <c r="K1704" s="87"/>
      <c r="L1704" s="87"/>
      <c r="M1704" s="87"/>
      <c r="N1704" s="87"/>
      <c r="O1704" s="87"/>
      <c r="P1704" s="87"/>
      <c r="Q1704" s="87"/>
      <c r="R1704" s="87"/>
      <c r="S1704" s="87"/>
      <c r="T1704" s="87"/>
      <c r="U1704" s="87"/>
      <c r="V1704" s="87"/>
      <c r="W1704" s="87"/>
      <c r="X1704" s="87"/>
      <c r="Y1704" s="87"/>
      <c r="Z1704" s="87"/>
      <c r="AA1704" s="87"/>
      <c r="AB1704" s="87"/>
      <c r="AC1704" s="87"/>
      <c r="AD1704" s="87"/>
      <c r="AE1704" s="87"/>
      <c r="AF1704" s="87"/>
      <c r="AG1704" s="87"/>
      <c r="AH1704" s="87"/>
      <c r="AI1704" s="87"/>
      <c r="AJ1704" s="87"/>
      <c r="AK1704" s="87"/>
      <c r="AL1704" s="87"/>
      <c r="AM1704" s="87"/>
      <c r="AN1704" s="87"/>
      <c r="AO1704" s="87"/>
      <c r="AP1704" s="87"/>
      <c r="AQ1704" s="87"/>
      <c r="AR1704" s="87"/>
      <c r="AS1704" s="87"/>
      <c r="AT1704" s="87"/>
      <c r="AU1704" s="87"/>
      <c r="AV1704" s="87"/>
      <c r="AW1704" s="87"/>
      <c r="AX1704" s="88"/>
    </row>
    <row r="1705" spans="1:113" ht="12" customHeight="1">
      <c r="A1705" s="78"/>
      <c r="B1705" s="86"/>
      <c r="C1705" s="87"/>
      <c r="D1705" s="87"/>
      <c r="E1705" s="87"/>
      <c r="F1705" s="87"/>
      <c r="G1705" s="87"/>
      <c r="H1705" s="87"/>
      <c r="I1705" s="87"/>
      <c r="J1705" s="87"/>
      <c r="K1705" s="87"/>
      <c r="L1705" s="87"/>
      <c r="M1705" s="87"/>
      <c r="N1705" s="87"/>
      <c r="O1705" s="87"/>
      <c r="P1705" s="87"/>
      <c r="Q1705" s="87"/>
      <c r="R1705" s="87"/>
      <c r="S1705" s="87"/>
      <c r="T1705" s="87"/>
      <c r="U1705" s="87"/>
      <c r="V1705" s="87"/>
      <c r="W1705" s="87"/>
      <c r="X1705" s="87"/>
      <c r="Y1705" s="87"/>
      <c r="Z1705" s="87"/>
      <c r="AA1705" s="87"/>
      <c r="AB1705" s="87"/>
      <c r="AC1705" s="87"/>
      <c r="AD1705" s="87"/>
      <c r="AE1705" s="87"/>
      <c r="AF1705" s="87"/>
      <c r="AG1705" s="87"/>
      <c r="AH1705" s="87"/>
      <c r="AI1705" s="87"/>
      <c r="AJ1705" s="87"/>
      <c r="AK1705" s="87"/>
      <c r="AL1705" s="87"/>
      <c r="AM1705" s="87"/>
      <c r="AN1705" s="87"/>
      <c r="AO1705" s="87"/>
      <c r="AP1705" s="87"/>
      <c r="AQ1705" s="87"/>
      <c r="AR1705" s="87"/>
      <c r="AS1705" s="87"/>
      <c r="AT1705" s="87"/>
      <c r="AU1705" s="87"/>
      <c r="AV1705" s="87"/>
      <c r="AW1705" s="87"/>
      <c r="AX1705" s="88"/>
    </row>
    <row r="1706" spans="1:113" ht="12" customHeight="1">
      <c r="A1706" s="78"/>
      <c r="B1706" s="86"/>
      <c r="C1706" s="87"/>
      <c r="D1706" s="87"/>
      <c r="E1706" s="87"/>
      <c r="F1706" s="87"/>
      <c r="G1706" s="87"/>
      <c r="H1706" s="87"/>
      <c r="I1706" s="87"/>
      <c r="J1706" s="87"/>
      <c r="K1706" s="87"/>
      <c r="L1706" s="87"/>
      <c r="M1706" s="87"/>
      <c r="N1706" s="87"/>
      <c r="O1706" s="87"/>
      <c r="P1706" s="87"/>
      <c r="Q1706" s="87"/>
      <c r="R1706" s="87"/>
      <c r="S1706" s="87"/>
      <c r="T1706" s="87"/>
      <c r="U1706" s="87"/>
      <c r="V1706" s="87"/>
      <c r="W1706" s="87"/>
      <c r="X1706" s="87"/>
      <c r="Y1706" s="87"/>
      <c r="Z1706" s="87"/>
      <c r="AA1706" s="87"/>
      <c r="AB1706" s="87"/>
      <c r="AC1706" s="87"/>
      <c r="AD1706" s="87"/>
      <c r="AE1706" s="87"/>
      <c r="AF1706" s="87"/>
      <c r="AG1706" s="87"/>
      <c r="AH1706" s="87"/>
      <c r="AI1706" s="87"/>
      <c r="AJ1706" s="87"/>
      <c r="AK1706" s="87"/>
      <c r="AL1706" s="87"/>
      <c r="AM1706" s="87"/>
      <c r="AN1706" s="87"/>
      <c r="AO1706" s="87"/>
      <c r="AP1706" s="87"/>
      <c r="AQ1706" s="87"/>
      <c r="AR1706" s="87"/>
      <c r="AS1706" s="87"/>
      <c r="AT1706" s="87"/>
      <c r="AU1706" s="87"/>
      <c r="AV1706" s="87"/>
      <c r="AW1706" s="87"/>
      <c r="AX1706" s="88"/>
    </row>
    <row r="1707" spans="1:113" ht="15" thickBot="1">
      <c r="A1707" s="90"/>
      <c r="B1707" s="91"/>
      <c r="C1707" s="92"/>
      <c r="D1707" s="92"/>
      <c r="E1707" s="92"/>
      <c r="F1707" s="92"/>
      <c r="G1707" s="92"/>
      <c r="H1707" s="92"/>
      <c r="I1707" s="92"/>
      <c r="J1707" s="92"/>
      <c r="K1707" s="92"/>
      <c r="L1707" s="92"/>
      <c r="M1707" s="92"/>
      <c r="N1707" s="92"/>
      <c r="O1707" s="92"/>
      <c r="P1707" s="92"/>
      <c r="Q1707" s="92"/>
      <c r="R1707" s="92"/>
      <c r="S1707" s="92"/>
      <c r="T1707" s="92"/>
      <c r="U1707" s="92"/>
      <c r="V1707" s="92"/>
      <c r="W1707" s="92"/>
      <c r="X1707" s="92"/>
      <c r="Y1707" s="92"/>
      <c r="Z1707" s="92"/>
      <c r="AA1707" s="92"/>
      <c r="AB1707" s="92"/>
      <c r="AC1707" s="92"/>
      <c r="AD1707" s="92"/>
      <c r="AE1707" s="92"/>
      <c r="AF1707" s="92"/>
      <c r="AG1707" s="92"/>
      <c r="AH1707" s="92"/>
      <c r="AI1707" s="92"/>
      <c r="AJ1707" s="92"/>
      <c r="AK1707" s="92"/>
      <c r="AL1707" s="92"/>
      <c r="AM1707" s="92"/>
      <c r="AN1707" s="92"/>
      <c r="AO1707" s="92"/>
      <c r="AP1707" s="92"/>
      <c r="AQ1707" s="92"/>
      <c r="AR1707" s="92"/>
      <c r="AS1707" s="92"/>
      <c r="AT1707" s="92"/>
      <c r="AU1707" s="92"/>
      <c r="AV1707" s="92"/>
      <c r="AW1707" s="92"/>
      <c r="AX1707" s="93"/>
    </row>
    <row r="1708" spans="1:113">
      <c r="B1708" s="94"/>
    </row>
    <row r="1709" spans="1:113" ht="15" thickBot="1">
      <c r="A1709" s="81"/>
      <c r="B1709" s="80" t="s">
        <v>89</v>
      </c>
      <c r="C1709" s="78"/>
      <c r="D1709" s="78"/>
      <c r="E1709" s="78"/>
      <c r="F1709" s="78"/>
      <c r="G1709" s="78"/>
      <c r="H1709" s="78"/>
      <c r="I1709" s="78"/>
      <c r="J1709" s="78"/>
      <c r="K1709" s="78"/>
      <c r="L1709" s="79"/>
      <c r="M1709" s="79"/>
      <c r="N1709" s="79"/>
      <c r="O1709" s="79"/>
      <c r="P1709" s="78"/>
      <c r="Q1709" s="78"/>
      <c r="R1709" s="78"/>
      <c r="S1709" s="78"/>
      <c r="T1709" s="78"/>
      <c r="U1709" s="78"/>
      <c r="V1709" s="80"/>
      <c r="W1709" s="80"/>
      <c r="X1709" s="80"/>
      <c r="Y1709" s="80"/>
      <c r="Z1709" s="80"/>
      <c r="AA1709" s="80"/>
      <c r="AB1709" s="80"/>
      <c r="AC1709" s="80"/>
      <c r="AD1709" s="80"/>
      <c r="AE1709" s="80"/>
      <c r="AF1709" s="80"/>
      <c r="AG1709" s="80"/>
      <c r="AH1709" s="80"/>
      <c r="AI1709" s="80"/>
      <c r="AJ1709" s="80"/>
      <c r="AK1709" s="80"/>
      <c r="AL1709" s="80"/>
      <c r="AM1709" s="80"/>
      <c r="AN1709" s="80"/>
      <c r="AO1709" s="80"/>
      <c r="AP1709" s="80"/>
      <c r="AQ1709" s="80"/>
      <c r="AR1709" s="80"/>
      <c r="AS1709" s="80"/>
      <c r="AT1709" s="80"/>
      <c r="AU1709" s="80"/>
      <c r="AV1709" s="80"/>
      <c r="AW1709" s="80"/>
      <c r="AX1709" s="80"/>
      <c r="DI1709" s="71"/>
    </row>
    <row r="1710" spans="1:113" ht="14.25">
      <c r="A1710" s="78"/>
      <c r="B1710" s="82"/>
      <c r="C1710" s="77"/>
      <c r="D1710" s="77"/>
      <c r="E1710" s="77"/>
      <c r="F1710" s="77"/>
      <c r="G1710" s="77"/>
      <c r="H1710" s="77"/>
      <c r="I1710" s="77"/>
      <c r="J1710" s="77"/>
      <c r="K1710" s="77"/>
      <c r="L1710" s="83"/>
      <c r="M1710" s="83"/>
      <c r="N1710" s="83"/>
      <c r="O1710" s="83"/>
      <c r="P1710" s="77"/>
      <c r="Q1710" s="77"/>
      <c r="R1710" s="77"/>
      <c r="S1710" s="77"/>
      <c r="T1710" s="77"/>
      <c r="U1710" s="77"/>
      <c r="V1710" s="84"/>
      <c r="W1710" s="84"/>
      <c r="X1710" s="84"/>
      <c r="Y1710" s="84"/>
      <c r="Z1710" s="84"/>
      <c r="AA1710" s="84"/>
      <c r="AB1710" s="84"/>
      <c r="AC1710" s="84"/>
      <c r="AD1710" s="84"/>
      <c r="AE1710" s="84"/>
      <c r="AF1710" s="84"/>
      <c r="AG1710" s="84"/>
      <c r="AH1710" s="84"/>
      <c r="AI1710" s="84"/>
      <c r="AJ1710" s="84"/>
      <c r="AK1710" s="84"/>
      <c r="AL1710" s="84"/>
      <c r="AM1710" s="84"/>
      <c r="AN1710" s="84"/>
      <c r="AO1710" s="84"/>
      <c r="AP1710" s="84"/>
      <c r="AQ1710" s="84"/>
      <c r="AR1710" s="84"/>
      <c r="AS1710" s="84"/>
      <c r="AT1710" s="84"/>
      <c r="AU1710" s="84"/>
      <c r="AV1710" s="84"/>
      <c r="AW1710" s="84"/>
      <c r="AX1710" s="85"/>
    </row>
    <row r="1711" spans="1:113" ht="12" customHeight="1">
      <c r="A1711" s="78"/>
      <c r="B1711" s="86" t="s">
        <v>325</v>
      </c>
      <c r="C1711" s="87"/>
      <c r="D1711" s="87"/>
      <c r="E1711" s="87"/>
      <c r="F1711" s="87"/>
      <c r="G1711" s="87"/>
      <c r="H1711" s="87"/>
      <c r="I1711" s="87"/>
      <c r="J1711" s="87"/>
      <c r="K1711" s="87"/>
      <c r="L1711" s="87"/>
      <c r="M1711" s="87"/>
      <c r="N1711" s="87"/>
      <c r="O1711" s="87"/>
      <c r="P1711" s="87"/>
      <c r="Q1711" s="87"/>
      <c r="R1711" s="87"/>
      <c r="S1711" s="87"/>
      <c r="T1711" s="87"/>
      <c r="U1711" s="87"/>
      <c r="V1711" s="87"/>
      <c r="W1711" s="87"/>
      <c r="X1711" s="87"/>
      <c r="Y1711" s="87"/>
      <c r="Z1711" s="87"/>
      <c r="AA1711" s="87"/>
      <c r="AB1711" s="87"/>
      <c r="AC1711" s="87"/>
      <c r="AD1711" s="87"/>
      <c r="AE1711" s="87"/>
      <c r="AF1711" s="87"/>
      <c r="AG1711" s="87"/>
      <c r="AH1711" s="87"/>
      <c r="AI1711" s="87"/>
      <c r="AJ1711" s="87"/>
      <c r="AK1711" s="87"/>
      <c r="AL1711" s="87"/>
      <c r="AM1711" s="87"/>
      <c r="AN1711" s="87"/>
      <c r="AO1711" s="87"/>
      <c r="AP1711" s="87"/>
      <c r="AQ1711" s="87"/>
      <c r="AR1711" s="87"/>
      <c r="AS1711" s="87"/>
      <c r="AT1711" s="87"/>
      <c r="AU1711" s="87"/>
      <c r="AV1711" s="87"/>
      <c r="AW1711" s="87"/>
      <c r="AX1711" s="88"/>
    </row>
    <row r="1712" spans="1:113" ht="12" customHeight="1">
      <c r="A1712" s="78"/>
      <c r="B1712" s="86"/>
      <c r="C1712" s="87"/>
      <c r="D1712" s="87"/>
      <c r="E1712" s="87"/>
      <c r="F1712" s="87"/>
      <c r="G1712" s="87"/>
      <c r="H1712" s="87"/>
      <c r="I1712" s="87"/>
      <c r="J1712" s="87"/>
      <c r="K1712" s="87"/>
      <c r="L1712" s="87"/>
      <c r="M1712" s="87"/>
      <c r="N1712" s="87"/>
      <c r="O1712" s="87"/>
      <c r="P1712" s="87"/>
      <c r="Q1712" s="87"/>
      <c r="R1712" s="87"/>
      <c r="S1712" s="87"/>
      <c r="T1712" s="87"/>
      <c r="U1712" s="87"/>
      <c r="V1712" s="87"/>
      <c r="W1712" s="87"/>
      <c r="X1712" s="87"/>
      <c r="Y1712" s="87"/>
      <c r="Z1712" s="87"/>
      <c r="AA1712" s="87"/>
      <c r="AB1712" s="87"/>
      <c r="AC1712" s="87"/>
      <c r="AD1712" s="87"/>
      <c r="AE1712" s="87"/>
      <c r="AF1712" s="87"/>
      <c r="AG1712" s="87"/>
      <c r="AH1712" s="87"/>
      <c r="AI1712" s="87"/>
      <c r="AJ1712" s="87"/>
      <c r="AK1712" s="87"/>
      <c r="AL1712" s="87"/>
      <c r="AM1712" s="87"/>
      <c r="AN1712" s="87"/>
      <c r="AO1712" s="87"/>
      <c r="AP1712" s="87"/>
      <c r="AQ1712" s="87"/>
      <c r="AR1712" s="87"/>
      <c r="AS1712" s="87"/>
      <c r="AT1712" s="87"/>
      <c r="AU1712" s="87"/>
      <c r="AV1712" s="87"/>
      <c r="AW1712" s="87"/>
      <c r="AX1712" s="88"/>
      <c r="BC1712" s="89"/>
    </row>
    <row r="1713" spans="1:251" ht="12" customHeight="1">
      <c r="A1713" s="78"/>
      <c r="B1713" s="86"/>
      <c r="C1713" s="87"/>
      <c r="D1713" s="87"/>
      <c r="E1713" s="87"/>
      <c r="F1713" s="87"/>
      <c r="G1713" s="87"/>
      <c r="H1713" s="87"/>
      <c r="I1713" s="87"/>
      <c r="J1713" s="87"/>
      <c r="K1713" s="87"/>
      <c r="L1713" s="87"/>
      <c r="M1713" s="87"/>
      <c r="N1713" s="87"/>
      <c r="O1713" s="87"/>
      <c r="P1713" s="87"/>
      <c r="Q1713" s="87"/>
      <c r="R1713" s="87"/>
      <c r="S1713" s="87"/>
      <c r="T1713" s="87"/>
      <c r="U1713" s="87"/>
      <c r="V1713" s="87"/>
      <c r="W1713" s="87"/>
      <c r="X1713" s="87"/>
      <c r="Y1713" s="87"/>
      <c r="Z1713" s="87"/>
      <c r="AA1713" s="87"/>
      <c r="AB1713" s="87"/>
      <c r="AC1713" s="87"/>
      <c r="AD1713" s="87"/>
      <c r="AE1713" s="87"/>
      <c r="AF1713" s="87"/>
      <c r="AG1713" s="87"/>
      <c r="AH1713" s="87"/>
      <c r="AI1713" s="87"/>
      <c r="AJ1713" s="87"/>
      <c r="AK1713" s="87"/>
      <c r="AL1713" s="87"/>
      <c r="AM1713" s="87"/>
      <c r="AN1713" s="87"/>
      <c r="AO1713" s="87"/>
      <c r="AP1713" s="87"/>
      <c r="AQ1713" s="87"/>
      <c r="AR1713" s="87"/>
      <c r="AS1713" s="87"/>
      <c r="AT1713" s="87"/>
      <c r="AU1713" s="87"/>
      <c r="AV1713" s="87"/>
      <c r="AW1713" s="87"/>
      <c r="AX1713" s="88"/>
    </row>
    <row r="1714" spans="1:251" ht="12" customHeight="1">
      <c r="A1714" s="78"/>
      <c r="B1714" s="86"/>
      <c r="C1714" s="87"/>
      <c r="D1714" s="87"/>
      <c r="E1714" s="87"/>
      <c r="F1714" s="87"/>
      <c r="G1714" s="87"/>
      <c r="H1714" s="87"/>
      <c r="I1714" s="87"/>
      <c r="J1714" s="87"/>
      <c r="K1714" s="87"/>
      <c r="L1714" s="87"/>
      <c r="M1714" s="87"/>
      <c r="N1714" s="87"/>
      <c r="O1714" s="87"/>
      <c r="P1714" s="87"/>
      <c r="Q1714" s="87"/>
      <c r="R1714" s="87"/>
      <c r="S1714" s="87"/>
      <c r="T1714" s="87"/>
      <c r="U1714" s="87"/>
      <c r="V1714" s="87"/>
      <c r="W1714" s="87"/>
      <c r="X1714" s="87"/>
      <c r="Y1714" s="87"/>
      <c r="Z1714" s="87"/>
      <c r="AA1714" s="87"/>
      <c r="AB1714" s="87"/>
      <c r="AC1714" s="87"/>
      <c r="AD1714" s="87"/>
      <c r="AE1714" s="87"/>
      <c r="AF1714" s="87"/>
      <c r="AG1714" s="87"/>
      <c r="AH1714" s="87"/>
      <c r="AI1714" s="87"/>
      <c r="AJ1714" s="87"/>
      <c r="AK1714" s="87"/>
      <c r="AL1714" s="87"/>
      <c r="AM1714" s="87"/>
      <c r="AN1714" s="87"/>
      <c r="AO1714" s="87"/>
      <c r="AP1714" s="87"/>
      <c r="AQ1714" s="87"/>
      <c r="AR1714" s="87"/>
      <c r="AS1714" s="87"/>
      <c r="AT1714" s="87"/>
      <c r="AU1714" s="87"/>
      <c r="AV1714" s="87"/>
      <c r="AW1714" s="87"/>
      <c r="AX1714" s="88"/>
    </row>
    <row r="1715" spans="1:251" ht="12" customHeight="1">
      <c r="A1715" s="78"/>
      <c r="B1715" s="86"/>
      <c r="C1715" s="87"/>
      <c r="D1715" s="87"/>
      <c r="E1715" s="87"/>
      <c r="F1715" s="87"/>
      <c r="G1715" s="87"/>
      <c r="H1715" s="87"/>
      <c r="I1715" s="87"/>
      <c r="J1715" s="87"/>
      <c r="K1715" s="87"/>
      <c r="L1715" s="87"/>
      <c r="M1715" s="87"/>
      <c r="N1715" s="87"/>
      <c r="O1715" s="87"/>
      <c r="P1715" s="87"/>
      <c r="Q1715" s="87"/>
      <c r="R1715" s="87"/>
      <c r="S1715" s="87"/>
      <c r="T1715" s="87"/>
      <c r="U1715" s="87"/>
      <c r="V1715" s="87"/>
      <c r="W1715" s="87"/>
      <c r="X1715" s="87"/>
      <c r="Y1715" s="87"/>
      <c r="Z1715" s="87"/>
      <c r="AA1715" s="87"/>
      <c r="AB1715" s="87"/>
      <c r="AC1715" s="87"/>
      <c r="AD1715" s="87"/>
      <c r="AE1715" s="87"/>
      <c r="AF1715" s="87"/>
      <c r="AG1715" s="87"/>
      <c r="AH1715" s="87"/>
      <c r="AI1715" s="87"/>
      <c r="AJ1715" s="87"/>
      <c r="AK1715" s="87"/>
      <c r="AL1715" s="87"/>
      <c r="AM1715" s="87"/>
      <c r="AN1715" s="87"/>
      <c r="AO1715" s="87"/>
      <c r="AP1715" s="87"/>
      <c r="AQ1715" s="87"/>
      <c r="AR1715" s="87"/>
      <c r="AS1715" s="87"/>
      <c r="AT1715" s="87"/>
      <c r="AU1715" s="87"/>
      <c r="AV1715" s="87"/>
      <c r="AW1715" s="87"/>
      <c r="AX1715" s="88"/>
    </row>
    <row r="1716" spans="1:251" ht="15" thickBot="1">
      <c r="A1716" s="90"/>
      <c r="B1716" s="91"/>
      <c r="C1716" s="92"/>
      <c r="D1716" s="92"/>
      <c r="E1716" s="92"/>
      <c r="F1716" s="92"/>
      <c r="G1716" s="92"/>
      <c r="H1716" s="92"/>
      <c r="I1716" s="92"/>
      <c r="J1716" s="92"/>
      <c r="K1716" s="92"/>
      <c r="L1716" s="92"/>
      <c r="M1716" s="92"/>
      <c r="N1716" s="92"/>
      <c r="O1716" s="92"/>
      <c r="P1716" s="92"/>
      <c r="Q1716" s="92"/>
      <c r="R1716" s="92"/>
      <c r="S1716" s="92"/>
      <c r="T1716" s="92"/>
      <c r="U1716" s="92"/>
      <c r="V1716" s="92"/>
      <c r="W1716" s="92"/>
      <c r="X1716" s="92"/>
      <c r="Y1716" s="92"/>
      <c r="Z1716" s="92"/>
      <c r="AA1716" s="92"/>
      <c r="AB1716" s="92"/>
      <c r="AC1716" s="92"/>
      <c r="AD1716" s="92"/>
      <c r="AE1716" s="92"/>
      <c r="AF1716" s="92"/>
      <c r="AG1716" s="92"/>
      <c r="AH1716" s="92"/>
      <c r="AI1716" s="92"/>
      <c r="AJ1716" s="92"/>
      <c r="AK1716" s="92"/>
      <c r="AL1716" s="92"/>
      <c r="AM1716" s="92"/>
      <c r="AN1716" s="92"/>
      <c r="AO1716" s="92"/>
      <c r="AP1716" s="92"/>
      <c r="AQ1716" s="92"/>
      <c r="AR1716" s="92"/>
      <c r="AS1716" s="92"/>
      <c r="AT1716" s="92"/>
      <c r="AU1716" s="92"/>
      <c r="AV1716" s="92"/>
      <c r="AW1716" s="92"/>
      <c r="AX1716" s="93"/>
    </row>
    <row r="1717" spans="1:251">
      <c r="B1717" s="94"/>
    </row>
    <row r="1718" spans="1:251" ht="14.25">
      <c r="B1718" s="80" t="s">
        <v>91</v>
      </c>
      <c r="C1718" s="78"/>
      <c r="D1718" s="78"/>
      <c r="E1718" s="78"/>
      <c r="F1718" s="78"/>
      <c r="G1718" s="78"/>
      <c r="H1718" s="78"/>
      <c r="I1718" s="78"/>
      <c r="J1718" s="78"/>
      <c r="K1718" s="78"/>
      <c r="L1718" s="79"/>
      <c r="M1718" s="79"/>
      <c r="N1718" s="79"/>
      <c r="O1718" s="79"/>
      <c r="P1718" s="78"/>
      <c r="Q1718" s="78"/>
      <c r="R1718" s="78"/>
      <c r="S1718" s="78"/>
      <c r="T1718" s="78"/>
      <c r="U1718" s="78"/>
      <c r="V1718" s="80"/>
      <c r="W1718" s="80"/>
      <c r="X1718" s="80"/>
      <c r="Y1718" s="80"/>
      <c r="Z1718" s="80"/>
      <c r="AA1718" s="80"/>
      <c r="AB1718" s="80"/>
      <c r="AC1718" s="80"/>
      <c r="AD1718" s="80"/>
      <c r="AE1718" s="80"/>
      <c r="AF1718" s="80"/>
      <c r="AG1718" s="80"/>
      <c r="AH1718" s="80"/>
      <c r="AI1718" s="80"/>
      <c r="AJ1718" s="80"/>
      <c r="AK1718" s="80"/>
      <c r="AL1718" s="80"/>
      <c r="AM1718" s="80"/>
      <c r="AN1718" s="80"/>
      <c r="AO1718" s="80"/>
      <c r="AP1718" s="80"/>
      <c r="AQ1718" s="80"/>
      <c r="AR1718" s="80"/>
      <c r="AS1718" s="80"/>
      <c r="AT1718" s="80"/>
      <c r="AU1718" s="80"/>
      <c r="AV1718" s="80"/>
      <c r="AW1718" s="80"/>
      <c r="AX1718" s="80"/>
    </row>
    <row r="1719" spans="1:251" ht="15" thickBot="1">
      <c r="B1719" s="78"/>
      <c r="C1719" s="78"/>
      <c r="D1719" s="78"/>
      <c r="E1719" s="78"/>
      <c r="F1719" s="78"/>
      <c r="G1719" s="78"/>
      <c r="H1719" s="78"/>
      <c r="I1719" s="78"/>
      <c r="J1719" s="78"/>
      <c r="K1719" s="78"/>
      <c r="L1719" s="79"/>
      <c r="M1719" s="79"/>
      <c r="N1719" s="79"/>
      <c r="O1719" s="79"/>
      <c r="P1719" s="78"/>
      <c r="Q1719" s="78"/>
      <c r="R1719" s="78"/>
      <c r="S1719" s="78"/>
      <c r="T1719" s="78"/>
      <c r="U1719" s="78"/>
      <c r="V1719" s="80"/>
      <c r="W1719" s="80"/>
      <c r="X1719" s="80"/>
      <c r="Y1719" s="80"/>
      <c r="Z1719" s="80"/>
      <c r="AA1719" s="80"/>
      <c r="AB1719" s="80"/>
      <c r="AC1719" s="80"/>
      <c r="AD1719" s="80"/>
      <c r="AE1719" s="80"/>
      <c r="AF1719" s="80"/>
      <c r="AG1719" s="80"/>
      <c r="AH1719" s="80"/>
      <c r="AI1719" s="80"/>
      <c r="AJ1719" s="80"/>
      <c r="AK1719" s="80"/>
      <c r="AL1719" s="80"/>
      <c r="AM1719" s="80"/>
      <c r="AN1719" s="80"/>
      <c r="AO1719" s="80"/>
      <c r="AP1719" s="80"/>
      <c r="AQ1719" s="80"/>
      <c r="AR1719" s="80"/>
      <c r="AS1719" s="80"/>
      <c r="AT1719" s="80"/>
      <c r="AU1719" s="80"/>
      <c r="AV1719" s="80"/>
      <c r="AW1719" s="80"/>
      <c r="AX1719" s="95" t="s">
        <v>92</v>
      </c>
    </row>
    <row r="1720" spans="1:251" s="89" customFormat="1" ht="13.5" customHeight="1">
      <c r="A1720" s="78"/>
      <c r="B1720" s="96" t="s">
        <v>93</v>
      </c>
      <c r="C1720" s="97"/>
      <c r="D1720" s="97"/>
      <c r="E1720" s="97"/>
      <c r="F1720" s="97"/>
      <c r="G1720" s="97"/>
      <c r="H1720" s="97"/>
      <c r="I1720" s="97"/>
      <c r="J1720" s="97"/>
      <c r="K1720" s="97"/>
      <c r="L1720" s="97"/>
      <c r="M1720" s="97"/>
      <c r="N1720" s="97"/>
      <c r="O1720" s="97"/>
      <c r="P1720" s="97"/>
      <c r="Q1720" s="97"/>
      <c r="R1720" s="97"/>
      <c r="S1720" s="97"/>
      <c r="T1720" s="97"/>
      <c r="U1720" s="97"/>
      <c r="V1720" s="97"/>
      <c r="W1720" s="97"/>
      <c r="X1720" s="97"/>
      <c r="Y1720" s="97"/>
      <c r="Z1720" s="98"/>
      <c r="AA1720" s="99" t="s">
        <v>94</v>
      </c>
      <c r="AB1720" s="97"/>
      <c r="AC1720" s="97"/>
      <c r="AD1720" s="97"/>
      <c r="AE1720" s="97"/>
      <c r="AF1720" s="97"/>
      <c r="AG1720" s="97"/>
      <c r="AH1720" s="97"/>
      <c r="AI1720" s="98"/>
      <c r="AJ1720" s="99" t="s">
        <v>95</v>
      </c>
      <c r="AK1720" s="97"/>
      <c r="AL1720" s="97"/>
      <c r="AM1720" s="97"/>
      <c r="AN1720" s="97"/>
      <c r="AO1720" s="97"/>
      <c r="AP1720" s="97"/>
      <c r="AQ1720" s="97"/>
      <c r="AR1720" s="98"/>
      <c r="AS1720" s="99" t="s">
        <v>96</v>
      </c>
      <c r="AT1720" s="97"/>
      <c r="AU1720" s="97"/>
      <c r="AV1720" s="97"/>
      <c r="AW1720" s="97"/>
      <c r="AX1720" s="100"/>
      <c r="AY1720" s="65"/>
      <c r="AZ1720" s="65"/>
      <c r="BA1720" s="65"/>
      <c r="BB1720" s="65"/>
      <c r="BC1720" s="65"/>
      <c r="BD1720" s="65"/>
      <c r="BE1720" s="65"/>
      <c r="BF1720" s="65"/>
      <c r="BG1720" s="65"/>
      <c r="BH1720" s="65"/>
      <c r="BI1720" s="65"/>
      <c r="BJ1720" s="65"/>
      <c r="BK1720" s="65"/>
      <c r="BL1720" s="65"/>
      <c r="BM1720" s="65"/>
      <c r="BN1720" s="65"/>
      <c r="BO1720" s="65"/>
      <c r="BP1720" s="65"/>
      <c r="BQ1720" s="65"/>
      <c r="BR1720" s="65"/>
      <c r="BS1720" s="65"/>
      <c r="BT1720" s="65"/>
      <c r="BU1720" s="65"/>
      <c r="BV1720" s="65"/>
      <c r="BW1720" s="65"/>
      <c r="BX1720" s="65"/>
      <c r="BY1720" s="65"/>
      <c r="BZ1720" s="65"/>
      <c r="CA1720" s="65"/>
      <c r="CB1720" s="65"/>
      <c r="CC1720" s="65"/>
      <c r="CD1720" s="65"/>
      <c r="CE1720" s="65"/>
      <c r="CF1720" s="65"/>
      <c r="CG1720" s="65"/>
      <c r="CH1720" s="65"/>
      <c r="CI1720" s="65"/>
      <c r="CJ1720" s="65"/>
      <c r="CK1720" s="65"/>
      <c r="CL1720" s="65"/>
      <c r="CM1720" s="65"/>
      <c r="CN1720" s="65"/>
      <c r="CO1720" s="65"/>
      <c r="CP1720" s="65"/>
      <c r="CQ1720" s="65"/>
      <c r="CR1720" s="65"/>
      <c r="CS1720" s="65"/>
      <c r="CT1720" s="65"/>
      <c r="CU1720" s="65"/>
      <c r="CV1720" s="65"/>
      <c r="CW1720" s="65"/>
      <c r="CX1720" s="65"/>
      <c r="CY1720" s="65"/>
      <c r="CZ1720" s="65"/>
      <c r="DA1720" s="65"/>
      <c r="DB1720" s="65"/>
      <c r="DC1720" s="65"/>
      <c r="DD1720" s="65"/>
      <c r="DE1720" s="65"/>
      <c r="DF1720" s="65"/>
      <c r="DG1720" s="65"/>
      <c r="DH1720" s="65"/>
      <c r="DI1720" s="65"/>
      <c r="DJ1720" s="65"/>
      <c r="DK1720" s="65"/>
      <c r="DL1720" s="65"/>
      <c r="DM1720" s="65"/>
      <c r="DN1720" s="65"/>
      <c r="DO1720" s="65"/>
      <c r="DP1720" s="65"/>
      <c r="DQ1720" s="65"/>
      <c r="DR1720" s="65"/>
      <c r="DS1720" s="65"/>
      <c r="DT1720" s="65"/>
      <c r="DU1720" s="65"/>
      <c r="DV1720" s="65"/>
      <c r="DW1720" s="65"/>
      <c r="DX1720" s="65"/>
      <c r="DY1720" s="65"/>
      <c r="DZ1720" s="65"/>
      <c r="EA1720" s="65"/>
      <c r="EB1720" s="65"/>
      <c r="EC1720" s="65"/>
      <c r="ED1720" s="65"/>
      <c r="EE1720" s="65"/>
      <c r="EF1720" s="65"/>
      <c r="EG1720" s="65"/>
      <c r="EH1720" s="65"/>
      <c r="EI1720" s="65"/>
      <c r="EJ1720" s="65"/>
      <c r="EK1720" s="65"/>
      <c r="EL1720" s="65"/>
      <c r="EM1720" s="65"/>
      <c r="EN1720" s="65"/>
      <c r="EO1720" s="65"/>
      <c r="EP1720" s="65"/>
      <c r="EQ1720" s="65"/>
      <c r="ER1720" s="65"/>
      <c r="ES1720" s="65"/>
      <c r="ET1720" s="65"/>
      <c r="EU1720" s="65"/>
      <c r="EV1720" s="65"/>
      <c r="EW1720" s="65"/>
      <c r="EX1720" s="65"/>
      <c r="EY1720" s="65"/>
      <c r="EZ1720" s="65"/>
      <c r="FA1720" s="65"/>
      <c r="FB1720" s="65"/>
      <c r="FC1720" s="65"/>
      <c r="FD1720" s="65"/>
      <c r="FE1720" s="65"/>
      <c r="FF1720" s="65"/>
      <c r="FG1720" s="65"/>
      <c r="FH1720" s="65"/>
      <c r="FI1720" s="65"/>
      <c r="FJ1720" s="65"/>
      <c r="FK1720" s="65"/>
      <c r="FL1720" s="65"/>
      <c r="FM1720" s="65"/>
      <c r="FN1720" s="65"/>
      <c r="FO1720" s="65"/>
      <c r="FP1720" s="65"/>
      <c r="FQ1720" s="65"/>
      <c r="FR1720" s="65"/>
      <c r="FS1720" s="65"/>
      <c r="FT1720" s="65"/>
      <c r="FU1720" s="65"/>
      <c r="FV1720" s="65"/>
      <c r="FW1720" s="65"/>
      <c r="FX1720" s="65"/>
      <c r="FY1720" s="65"/>
      <c r="FZ1720" s="65"/>
      <c r="GA1720" s="65"/>
      <c r="GB1720" s="65"/>
      <c r="GC1720" s="65"/>
      <c r="GD1720" s="65"/>
      <c r="GE1720" s="65"/>
      <c r="GF1720" s="65"/>
      <c r="GG1720" s="65"/>
      <c r="GH1720" s="65"/>
      <c r="GI1720" s="65"/>
      <c r="GJ1720" s="65"/>
      <c r="GK1720" s="65"/>
      <c r="GL1720" s="65"/>
      <c r="GM1720" s="65"/>
      <c r="GN1720" s="65"/>
      <c r="GO1720" s="65"/>
      <c r="GP1720" s="65"/>
      <c r="GQ1720" s="65"/>
      <c r="GR1720" s="65"/>
      <c r="GS1720" s="65"/>
      <c r="GT1720" s="65"/>
      <c r="GU1720" s="65"/>
      <c r="GV1720" s="65"/>
      <c r="GW1720" s="65"/>
      <c r="GX1720" s="65"/>
      <c r="GY1720" s="65"/>
      <c r="GZ1720" s="65"/>
      <c r="HA1720" s="65"/>
      <c r="HB1720" s="65"/>
      <c r="HC1720" s="65"/>
      <c r="HD1720" s="65"/>
      <c r="HE1720" s="65"/>
      <c r="HF1720" s="65"/>
      <c r="HG1720" s="65"/>
      <c r="HH1720" s="65"/>
      <c r="HI1720" s="65"/>
      <c r="HJ1720" s="65"/>
      <c r="HK1720" s="65"/>
      <c r="HL1720" s="65"/>
      <c r="HM1720" s="65"/>
      <c r="HN1720" s="65"/>
      <c r="HO1720" s="65"/>
      <c r="HP1720" s="65"/>
      <c r="HQ1720" s="65"/>
      <c r="HR1720" s="65"/>
      <c r="HS1720" s="65"/>
      <c r="HT1720" s="65"/>
      <c r="HU1720" s="65"/>
      <c r="HV1720" s="65"/>
      <c r="HW1720" s="65"/>
      <c r="HX1720" s="65"/>
      <c r="HY1720" s="65"/>
      <c r="HZ1720" s="65"/>
      <c r="IA1720" s="65"/>
      <c r="IB1720" s="65"/>
      <c r="IC1720" s="65"/>
      <c r="ID1720" s="65"/>
      <c r="IE1720" s="65"/>
      <c r="IF1720" s="65"/>
      <c r="IG1720" s="65"/>
      <c r="IH1720" s="65"/>
      <c r="II1720" s="65"/>
      <c r="IJ1720" s="65"/>
      <c r="IK1720" s="65"/>
      <c r="IL1720" s="65"/>
      <c r="IM1720" s="65"/>
      <c r="IN1720" s="65"/>
      <c r="IO1720" s="65"/>
      <c r="IP1720" s="65"/>
      <c r="IQ1720" s="65"/>
    </row>
    <row r="1721" spans="1:251" s="89" customFormat="1" ht="13.5">
      <c r="A1721" s="78"/>
      <c r="B1721" s="101"/>
      <c r="C1721" s="102"/>
      <c r="D1721" s="102"/>
      <c r="E1721" s="102"/>
      <c r="F1721" s="102"/>
      <c r="G1721" s="102"/>
      <c r="H1721" s="102"/>
      <c r="I1721" s="102"/>
      <c r="J1721" s="102"/>
      <c r="K1721" s="102"/>
      <c r="L1721" s="102"/>
      <c r="M1721" s="102"/>
      <c r="N1721" s="102"/>
      <c r="O1721" s="102"/>
      <c r="P1721" s="102"/>
      <c r="Q1721" s="102"/>
      <c r="R1721" s="102"/>
      <c r="S1721" s="102"/>
      <c r="T1721" s="102"/>
      <c r="U1721" s="102"/>
      <c r="V1721" s="102"/>
      <c r="W1721" s="102"/>
      <c r="X1721" s="102"/>
      <c r="Y1721" s="102"/>
      <c r="Z1721" s="103"/>
      <c r="AA1721" s="104"/>
      <c r="AB1721" s="102"/>
      <c r="AC1721" s="102"/>
      <c r="AD1721" s="102"/>
      <c r="AE1721" s="102"/>
      <c r="AF1721" s="102"/>
      <c r="AG1721" s="102"/>
      <c r="AH1721" s="102"/>
      <c r="AI1721" s="103"/>
      <c r="AJ1721" s="104"/>
      <c r="AK1721" s="102"/>
      <c r="AL1721" s="102"/>
      <c r="AM1721" s="102"/>
      <c r="AN1721" s="102"/>
      <c r="AO1721" s="102"/>
      <c r="AP1721" s="102"/>
      <c r="AQ1721" s="102"/>
      <c r="AR1721" s="103"/>
      <c r="AS1721" s="104"/>
      <c r="AT1721" s="102"/>
      <c r="AU1721" s="102"/>
      <c r="AV1721" s="102"/>
      <c r="AW1721" s="102"/>
      <c r="AX1721" s="105"/>
      <c r="AY1721" s="65"/>
      <c r="AZ1721" s="65"/>
      <c r="BA1721" s="65"/>
      <c r="BB1721" s="106"/>
      <c r="BC1721" s="107"/>
      <c r="BE1721" s="65"/>
      <c r="BF1721" s="65"/>
      <c r="BG1721" s="65"/>
      <c r="BH1721" s="65"/>
      <c r="BI1721" s="65"/>
      <c r="BJ1721" s="65"/>
      <c r="BK1721" s="65"/>
      <c r="BL1721" s="65"/>
      <c r="BM1721" s="65"/>
      <c r="BN1721" s="65"/>
      <c r="BO1721" s="65"/>
      <c r="BP1721" s="65"/>
      <c r="BQ1721" s="65"/>
      <c r="BR1721" s="65"/>
      <c r="BS1721" s="65"/>
      <c r="BT1721" s="65"/>
      <c r="BU1721" s="65"/>
      <c r="BV1721" s="65"/>
      <c r="BW1721" s="65"/>
      <c r="BX1721" s="65"/>
      <c r="BY1721" s="65"/>
      <c r="BZ1721" s="65"/>
      <c r="CA1721" s="65"/>
      <c r="CB1721" s="65"/>
      <c r="CC1721" s="65"/>
      <c r="CD1721" s="65"/>
      <c r="CE1721" s="65"/>
      <c r="CF1721" s="65"/>
      <c r="CG1721" s="65"/>
      <c r="CH1721" s="65"/>
      <c r="CI1721" s="65"/>
      <c r="CJ1721" s="65"/>
      <c r="CK1721" s="65"/>
      <c r="CL1721" s="65"/>
      <c r="CM1721" s="65"/>
      <c r="CN1721" s="65"/>
      <c r="CO1721" s="65"/>
      <c r="CP1721" s="65"/>
      <c r="CQ1721" s="65"/>
      <c r="CR1721" s="65"/>
      <c r="CS1721" s="65"/>
      <c r="CT1721" s="65"/>
      <c r="CU1721" s="65"/>
      <c r="CV1721" s="65"/>
      <c r="CW1721" s="65"/>
      <c r="CX1721" s="65"/>
      <c r="CY1721" s="65"/>
      <c r="CZ1721" s="65"/>
      <c r="DA1721" s="65"/>
      <c r="DB1721" s="65"/>
      <c r="DC1721" s="65"/>
      <c r="DD1721" s="65"/>
      <c r="DE1721" s="65"/>
      <c r="DF1721" s="65"/>
      <c r="DG1721" s="65"/>
      <c r="DH1721" s="65"/>
      <c r="DI1721" s="65"/>
      <c r="DJ1721" s="65"/>
      <c r="DK1721" s="65"/>
      <c r="DL1721" s="65"/>
      <c r="DM1721" s="65"/>
      <c r="DN1721" s="65"/>
      <c r="DO1721" s="65"/>
      <c r="DP1721" s="65"/>
      <c r="DQ1721" s="65"/>
      <c r="DR1721" s="65"/>
      <c r="DS1721" s="65"/>
      <c r="DT1721" s="65"/>
      <c r="DU1721" s="65"/>
      <c r="DV1721" s="65"/>
      <c r="DW1721" s="65"/>
      <c r="DX1721" s="65"/>
      <c r="DY1721" s="65"/>
      <c r="DZ1721" s="65"/>
      <c r="EA1721" s="65"/>
      <c r="EB1721" s="65"/>
      <c r="EC1721" s="65"/>
      <c r="ED1721" s="65"/>
      <c r="EE1721" s="65"/>
      <c r="EF1721" s="65"/>
      <c r="EG1721" s="65"/>
      <c r="EH1721" s="65"/>
      <c r="EI1721" s="65"/>
      <c r="EJ1721" s="65"/>
      <c r="EK1721" s="65"/>
      <c r="EL1721" s="65"/>
      <c r="EM1721" s="65"/>
      <c r="EN1721" s="65"/>
      <c r="EO1721" s="65"/>
      <c r="EP1721" s="65"/>
      <c r="EQ1721" s="65"/>
      <c r="ER1721" s="65"/>
      <c r="ES1721" s="65"/>
      <c r="ET1721" s="65"/>
      <c r="EU1721" s="65"/>
      <c r="EV1721" s="65"/>
      <c r="EW1721" s="65"/>
      <c r="EX1721" s="65"/>
      <c r="EY1721" s="65"/>
      <c r="EZ1721" s="65"/>
      <c r="FA1721" s="65"/>
      <c r="FB1721" s="65"/>
      <c r="FC1721" s="65"/>
      <c r="FD1721" s="65"/>
      <c r="FE1721" s="65"/>
      <c r="FF1721" s="65"/>
      <c r="FG1721" s="65"/>
      <c r="FH1721" s="65"/>
      <c r="FI1721" s="65"/>
      <c r="FJ1721" s="65"/>
      <c r="FK1721" s="65"/>
      <c r="FL1721" s="65"/>
      <c r="FM1721" s="65"/>
      <c r="FN1721" s="65"/>
      <c r="FO1721" s="65"/>
      <c r="FP1721" s="65"/>
      <c r="FQ1721" s="65"/>
      <c r="FR1721" s="65"/>
      <c r="FS1721" s="65"/>
      <c r="FT1721" s="65"/>
      <c r="FU1721" s="65"/>
      <c r="FV1721" s="65"/>
      <c r="FW1721" s="65"/>
      <c r="FX1721" s="65"/>
      <c r="FY1721" s="65"/>
      <c r="FZ1721" s="65"/>
      <c r="GA1721" s="65"/>
      <c r="GB1721" s="65"/>
      <c r="GC1721" s="65"/>
      <c r="GD1721" s="65"/>
      <c r="GE1721" s="65"/>
      <c r="GF1721" s="65"/>
      <c r="GG1721" s="65"/>
      <c r="GH1721" s="65"/>
      <c r="GI1721" s="65"/>
      <c r="GJ1721" s="65"/>
      <c r="GK1721" s="65"/>
      <c r="GL1721" s="65"/>
      <c r="GM1721" s="65"/>
      <c r="GN1721" s="65"/>
      <c r="GO1721" s="65"/>
      <c r="GP1721" s="65"/>
      <c r="GQ1721" s="65"/>
      <c r="GR1721" s="65"/>
      <c r="GS1721" s="65"/>
      <c r="GT1721" s="65"/>
      <c r="GU1721" s="65"/>
      <c r="GV1721" s="65"/>
      <c r="GW1721" s="65"/>
      <c r="GX1721" s="65"/>
      <c r="GY1721" s="65"/>
      <c r="GZ1721" s="65"/>
      <c r="HA1721" s="65"/>
      <c r="HB1721" s="65"/>
      <c r="HC1721" s="65"/>
      <c r="HD1721" s="65"/>
      <c r="HE1721" s="65"/>
      <c r="HF1721" s="65"/>
      <c r="HG1721" s="65"/>
      <c r="HH1721" s="65"/>
      <c r="HI1721" s="65"/>
      <c r="HJ1721" s="65"/>
      <c r="HK1721" s="65"/>
      <c r="HL1721" s="65"/>
      <c r="HM1721" s="65"/>
      <c r="HN1721" s="65"/>
      <c r="HO1721" s="65"/>
      <c r="HP1721" s="65"/>
      <c r="HQ1721" s="65"/>
      <c r="HR1721" s="65"/>
      <c r="HS1721" s="65"/>
      <c r="HT1721" s="65"/>
      <c r="HU1721" s="65"/>
      <c r="HV1721" s="65"/>
      <c r="HW1721" s="65"/>
      <c r="HX1721" s="65"/>
      <c r="HY1721" s="65"/>
      <c r="HZ1721" s="65"/>
      <c r="IA1721" s="65"/>
      <c r="IB1721" s="65"/>
      <c r="IC1721" s="65"/>
      <c r="ID1721" s="65"/>
      <c r="IE1721" s="65"/>
      <c r="IF1721" s="65"/>
      <c r="IG1721" s="65"/>
      <c r="IH1721" s="65"/>
      <c r="II1721" s="65"/>
      <c r="IJ1721" s="65"/>
      <c r="IK1721" s="65"/>
      <c r="IL1721" s="65"/>
      <c r="IM1721" s="65"/>
      <c r="IN1721" s="65"/>
      <c r="IO1721" s="65"/>
      <c r="IP1721" s="65"/>
      <c r="IQ1721" s="65"/>
    </row>
    <row r="1722" spans="1:251" s="89" customFormat="1" ht="18.75" customHeight="1">
      <c r="A1722" s="78"/>
      <c r="B1722" s="108"/>
      <c r="C1722" s="109" t="s">
        <v>321</v>
      </c>
      <c r="D1722" s="110"/>
      <c r="E1722" s="110"/>
      <c r="F1722" s="110"/>
      <c r="G1722" s="110"/>
      <c r="H1722" s="110"/>
      <c r="I1722" s="110"/>
      <c r="J1722" s="110"/>
      <c r="K1722" s="110"/>
      <c r="L1722" s="110"/>
      <c r="M1722" s="110"/>
      <c r="N1722" s="110"/>
      <c r="O1722" s="110"/>
      <c r="P1722" s="110"/>
      <c r="Q1722" s="110"/>
      <c r="R1722" s="110"/>
      <c r="S1722" s="110"/>
      <c r="T1722" s="110"/>
      <c r="U1722" s="110"/>
      <c r="V1722" s="110"/>
      <c r="W1722" s="110"/>
      <c r="X1722" s="110"/>
      <c r="Y1722" s="110"/>
      <c r="Z1722" s="111"/>
      <c r="AA1722" s="112">
        <v>8877</v>
      </c>
      <c r="AB1722" s="113"/>
      <c r="AC1722" s="113"/>
      <c r="AD1722" s="113"/>
      <c r="AE1722" s="113"/>
      <c r="AF1722" s="113"/>
      <c r="AG1722" s="113"/>
      <c r="AH1722" s="113"/>
      <c r="AI1722" s="114"/>
      <c r="AJ1722" s="112">
        <v>9479</v>
      </c>
      <c r="AK1722" s="113"/>
      <c r="AL1722" s="113"/>
      <c r="AM1722" s="113"/>
      <c r="AN1722" s="113"/>
      <c r="AO1722" s="113"/>
      <c r="AP1722" s="113"/>
      <c r="AQ1722" s="113"/>
      <c r="AR1722" s="114"/>
      <c r="AS1722" s="115"/>
      <c r="AT1722" s="116"/>
      <c r="AU1722" s="116"/>
      <c r="AV1722" s="116"/>
      <c r="AW1722" s="116"/>
      <c r="AX1722" s="117"/>
      <c r="AY1722" s="65"/>
      <c r="AZ1722" s="65"/>
      <c r="BA1722" s="65"/>
      <c r="BB1722" s="65"/>
      <c r="BC1722" s="65"/>
      <c r="BD1722" s="65"/>
      <c r="BE1722" s="65"/>
      <c r="BF1722" s="65"/>
      <c r="BG1722" s="65"/>
      <c r="BH1722" s="65"/>
      <c r="BI1722" s="65"/>
      <c r="BJ1722" s="65"/>
      <c r="BK1722" s="65"/>
      <c r="BL1722" s="65"/>
      <c r="BM1722" s="65"/>
      <c r="BN1722" s="65"/>
      <c r="BO1722" s="65"/>
      <c r="BP1722" s="65"/>
      <c r="BQ1722" s="65"/>
      <c r="BR1722" s="65"/>
      <c r="BS1722" s="65"/>
      <c r="BT1722" s="65"/>
      <c r="BU1722" s="65"/>
      <c r="BV1722" s="65"/>
      <c r="BW1722" s="65"/>
      <c r="BX1722" s="65"/>
      <c r="BY1722" s="65"/>
      <c r="BZ1722" s="65"/>
      <c r="CA1722" s="65"/>
      <c r="CB1722" s="65"/>
      <c r="CC1722" s="65"/>
      <c r="CD1722" s="65"/>
      <c r="CE1722" s="65"/>
      <c r="CF1722" s="65"/>
      <c r="CG1722" s="65"/>
      <c r="CH1722" s="65"/>
      <c r="CI1722" s="65"/>
      <c r="CJ1722" s="65"/>
      <c r="CK1722" s="65"/>
      <c r="CL1722" s="65"/>
      <c r="CM1722" s="65"/>
      <c r="CN1722" s="65"/>
      <c r="CO1722" s="65"/>
      <c r="CP1722" s="65"/>
      <c r="CQ1722" s="65"/>
      <c r="CR1722" s="65"/>
      <c r="CS1722" s="65"/>
      <c r="CT1722" s="65"/>
      <c r="CU1722" s="65"/>
      <c r="CV1722" s="65"/>
      <c r="CW1722" s="65"/>
      <c r="CX1722" s="65"/>
      <c r="CY1722" s="65"/>
      <c r="CZ1722" s="65"/>
      <c r="DA1722" s="65"/>
      <c r="DB1722" s="65"/>
      <c r="DC1722" s="65"/>
      <c r="DD1722" s="65"/>
      <c r="DE1722" s="65"/>
      <c r="DF1722" s="65"/>
      <c r="DG1722" s="65"/>
      <c r="DH1722" s="65"/>
      <c r="DI1722" s="65"/>
      <c r="DJ1722" s="65"/>
      <c r="DK1722" s="65"/>
      <c r="DL1722" s="65"/>
      <c r="DM1722" s="65"/>
      <c r="DN1722" s="65"/>
      <c r="DO1722" s="65"/>
      <c r="DP1722" s="65"/>
      <c r="DQ1722" s="65"/>
      <c r="DR1722" s="65"/>
      <c r="DS1722" s="65"/>
      <c r="DT1722" s="65"/>
      <c r="DU1722" s="65"/>
      <c r="DV1722" s="65"/>
      <c r="DW1722" s="65"/>
      <c r="DX1722" s="65"/>
      <c r="DY1722" s="65"/>
      <c r="DZ1722" s="65"/>
      <c r="EA1722" s="65"/>
      <c r="EB1722" s="65"/>
      <c r="EC1722" s="65"/>
      <c r="ED1722" s="65"/>
      <c r="EE1722" s="65"/>
      <c r="EF1722" s="65"/>
      <c r="EG1722" s="65"/>
      <c r="EH1722" s="65"/>
      <c r="EI1722" s="65"/>
      <c r="EJ1722" s="65"/>
      <c r="EK1722" s="65"/>
      <c r="EL1722" s="65"/>
      <c r="EM1722" s="65"/>
      <c r="EN1722" s="65"/>
      <c r="EO1722" s="65"/>
      <c r="EP1722" s="65"/>
      <c r="EQ1722" s="65"/>
      <c r="ER1722" s="65"/>
      <c r="ES1722" s="65"/>
      <c r="ET1722" s="65"/>
      <c r="EU1722" s="65"/>
      <c r="EV1722" s="65"/>
      <c r="EW1722" s="65"/>
      <c r="EX1722" s="65"/>
      <c r="EY1722" s="65"/>
      <c r="EZ1722" s="65"/>
      <c r="FA1722" s="65"/>
      <c r="FB1722" s="65"/>
      <c r="FC1722" s="65"/>
      <c r="FD1722" s="65"/>
      <c r="FE1722" s="65"/>
      <c r="FF1722" s="65"/>
      <c r="FG1722" s="65"/>
      <c r="FH1722" s="65"/>
      <c r="FI1722" s="65"/>
      <c r="FJ1722" s="65"/>
      <c r="FK1722" s="65"/>
      <c r="FL1722" s="65"/>
      <c r="FM1722" s="65"/>
      <c r="FN1722" s="65"/>
      <c r="FO1722" s="65"/>
      <c r="FP1722" s="65"/>
      <c r="FQ1722" s="65"/>
      <c r="FR1722" s="65"/>
      <c r="FS1722" s="65"/>
      <c r="FT1722" s="65"/>
      <c r="FU1722" s="65"/>
      <c r="FV1722" s="65"/>
      <c r="FW1722" s="65"/>
      <c r="FX1722" s="65"/>
      <c r="FY1722" s="65"/>
      <c r="FZ1722" s="65"/>
      <c r="GA1722" s="65"/>
      <c r="GB1722" s="65"/>
      <c r="GC1722" s="65"/>
      <c r="GD1722" s="65"/>
      <c r="GE1722" s="65"/>
      <c r="GF1722" s="65"/>
      <c r="GG1722" s="65"/>
      <c r="GH1722" s="65"/>
      <c r="GI1722" s="65"/>
      <c r="GJ1722" s="65"/>
      <c r="GK1722" s="65"/>
      <c r="GL1722" s="65"/>
      <c r="GM1722" s="65"/>
      <c r="GN1722" s="65"/>
      <c r="GO1722" s="65"/>
      <c r="GP1722" s="65"/>
      <c r="GQ1722" s="65"/>
      <c r="GR1722" s="65"/>
      <c r="GS1722" s="65"/>
      <c r="GT1722" s="65"/>
      <c r="GU1722" s="65"/>
      <c r="GV1722" s="65"/>
      <c r="GW1722" s="65"/>
      <c r="GX1722" s="65"/>
      <c r="GY1722" s="65"/>
      <c r="GZ1722" s="65"/>
      <c r="HA1722" s="65"/>
      <c r="HB1722" s="65"/>
      <c r="HC1722" s="65"/>
      <c r="HD1722" s="65"/>
      <c r="HE1722" s="65"/>
      <c r="HF1722" s="65"/>
      <c r="HG1722" s="65"/>
      <c r="HH1722" s="65"/>
      <c r="HI1722" s="65"/>
      <c r="HJ1722" s="65"/>
      <c r="HK1722" s="65"/>
      <c r="HL1722" s="65"/>
      <c r="HM1722" s="65"/>
      <c r="HN1722" s="65"/>
      <c r="HO1722" s="65"/>
      <c r="HP1722" s="65"/>
      <c r="HQ1722" s="65"/>
      <c r="HR1722" s="65"/>
      <c r="HS1722" s="65"/>
      <c r="HT1722" s="65"/>
      <c r="HU1722" s="65"/>
      <c r="HV1722" s="65"/>
      <c r="HW1722" s="65"/>
      <c r="HX1722" s="65"/>
      <c r="HY1722" s="65"/>
      <c r="HZ1722" s="65"/>
      <c r="IA1722" s="65"/>
      <c r="IB1722" s="65"/>
      <c r="IC1722" s="65"/>
      <c r="ID1722" s="65"/>
      <c r="IE1722" s="65"/>
      <c r="IF1722" s="65"/>
      <c r="IG1722" s="65"/>
      <c r="IH1722" s="65"/>
      <c r="II1722" s="65"/>
      <c r="IJ1722" s="65"/>
      <c r="IK1722" s="65"/>
      <c r="IL1722" s="65"/>
      <c r="IM1722" s="65"/>
      <c r="IN1722" s="65"/>
      <c r="IO1722" s="65"/>
      <c r="IP1722" s="65"/>
      <c r="IQ1722" s="65"/>
    </row>
    <row r="1723" spans="1:251" s="89" customFormat="1" ht="18.75" customHeight="1">
      <c r="A1723" s="78"/>
      <c r="B1723" s="108"/>
      <c r="C1723" s="109" t="s">
        <v>326</v>
      </c>
      <c r="D1723" s="110"/>
      <c r="E1723" s="110"/>
      <c r="F1723" s="110"/>
      <c r="G1723" s="110"/>
      <c r="H1723" s="110"/>
      <c r="I1723" s="110"/>
      <c r="J1723" s="110"/>
      <c r="K1723" s="110"/>
      <c r="L1723" s="110"/>
      <c r="M1723" s="110"/>
      <c r="N1723" s="110"/>
      <c r="O1723" s="110"/>
      <c r="P1723" s="110"/>
      <c r="Q1723" s="110"/>
      <c r="R1723" s="110"/>
      <c r="S1723" s="110"/>
      <c r="T1723" s="110"/>
      <c r="U1723" s="110"/>
      <c r="V1723" s="110"/>
      <c r="W1723" s="110"/>
      <c r="X1723" s="110"/>
      <c r="Y1723" s="110"/>
      <c r="Z1723" s="111"/>
      <c r="AA1723" s="112">
        <v>123</v>
      </c>
      <c r="AB1723" s="113"/>
      <c r="AC1723" s="113"/>
      <c r="AD1723" s="113"/>
      <c r="AE1723" s="113"/>
      <c r="AF1723" s="113"/>
      <c r="AG1723" s="113"/>
      <c r="AH1723" s="113"/>
      <c r="AI1723" s="114"/>
      <c r="AJ1723" s="112">
        <v>123</v>
      </c>
      <c r="AK1723" s="113"/>
      <c r="AL1723" s="113"/>
      <c r="AM1723" s="113"/>
      <c r="AN1723" s="113"/>
      <c r="AO1723" s="113"/>
      <c r="AP1723" s="113"/>
      <c r="AQ1723" s="113"/>
      <c r="AR1723" s="114"/>
      <c r="AS1723" s="115"/>
      <c r="AT1723" s="116"/>
      <c r="AU1723" s="116"/>
      <c r="AV1723" s="116"/>
      <c r="AW1723" s="116"/>
      <c r="AX1723" s="117"/>
      <c r="AY1723" s="65"/>
      <c r="AZ1723" s="65"/>
      <c r="BA1723" s="65"/>
      <c r="BB1723" s="65"/>
      <c r="BC1723" s="65"/>
      <c r="BD1723" s="65"/>
      <c r="BE1723" s="65"/>
      <c r="BF1723" s="65"/>
      <c r="BG1723" s="65"/>
      <c r="BH1723" s="65"/>
      <c r="BI1723" s="65"/>
      <c r="BJ1723" s="65"/>
      <c r="BK1723" s="65"/>
      <c r="BL1723" s="65"/>
      <c r="BM1723" s="65"/>
      <c r="BN1723" s="65"/>
      <c r="BO1723" s="65"/>
      <c r="BP1723" s="65"/>
      <c r="BQ1723" s="65"/>
      <c r="BR1723" s="65"/>
      <c r="BS1723" s="65"/>
      <c r="BT1723" s="65"/>
      <c r="BU1723" s="65"/>
      <c r="BV1723" s="65"/>
      <c r="BW1723" s="65"/>
      <c r="BX1723" s="65"/>
      <c r="BY1723" s="65"/>
      <c r="BZ1723" s="65"/>
      <c r="CA1723" s="65"/>
      <c r="CB1723" s="65"/>
      <c r="CC1723" s="65"/>
      <c r="CD1723" s="65"/>
      <c r="CE1723" s="65"/>
      <c r="CF1723" s="65"/>
      <c r="CG1723" s="65"/>
      <c r="CH1723" s="65"/>
      <c r="CI1723" s="65"/>
      <c r="CJ1723" s="65"/>
      <c r="CK1723" s="65"/>
      <c r="CL1723" s="65"/>
      <c r="CM1723" s="65"/>
      <c r="CN1723" s="65"/>
      <c r="CO1723" s="65"/>
      <c r="CP1723" s="65"/>
      <c r="CQ1723" s="65"/>
      <c r="CR1723" s="65"/>
      <c r="CS1723" s="65"/>
      <c r="CT1723" s="65"/>
      <c r="CU1723" s="65"/>
      <c r="CV1723" s="65"/>
      <c r="CW1723" s="65"/>
      <c r="CX1723" s="65"/>
      <c r="CY1723" s="65"/>
      <c r="CZ1723" s="65"/>
      <c r="DA1723" s="65"/>
      <c r="DB1723" s="65"/>
      <c r="DC1723" s="65"/>
      <c r="DD1723" s="65"/>
      <c r="DE1723" s="65"/>
      <c r="DF1723" s="65"/>
      <c r="DG1723" s="65"/>
      <c r="DH1723" s="65"/>
      <c r="DI1723" s="65"/>
      <c r="DJ1723" s="65"/>
      <c r="DK1723" s="65"/>
      <c r="DL1723" s="65"/>
      <c r="DM1723" s="65"/>
      <c r="DN1723" s="65"/>
      <c r="DO1723" s="65"/>
      <c r="DP1723" s="65"/>
      <c r="DQ1723" s="65"/>
      <c r="DR1723" s="65"/>
      <c r="DS1723" s="65"/>
      <c r="DT1723" s="65"/>
      <c r="DU1723" s="65"/>
      <c r="DV1723" s="65"/>
      <c r="DW1723" s="65"/>
      <c r="DX1723" s="65"/>
      <c r="DY1723" s="65"/>
      <c r="DZ1723" s="65"/>
      <c r="EA1723" s="65"/>
      <c r="EB1723" s="65"/>
      <c r="EC1723" s="65"/>
      <c r="ED1723" s="65"/>
      <c r="EE1723" s="65"/>
      <c r="EF1723" s="65"/>
      <c r="EG1723" s="65"/>
      <c r="EH1723" s="65"/>
      <c r="EI1723" s="65"/>
      <c r="EJ1723" s="65"/>
      <c r="EK1723" s="65"/>
      <c r="EL1723" s="65"/>
      <c r="EM1723" s="65"/>
      <c r="EN1723" s="65"/>
      <c r="EO1723" s="65"/>
      <c r="EP1723" s="65"/>
      <c r="EQ1723" s="65"/>
      <c r="ER1723" s="65"/>
      <c r="ES1723" s="65"/>
      <c r="ET1723" s="65"/>
      <c r="EU1723" s="65"/>
      <c r="EV1723" s="65"/>
      <c r="EW1723" s="65"/>
      <c r="EX1723" s="65"/>
      <c r="EY1723" s="65"/>
      <c r="EZ1723" s="65"/>
      <c r="FA1723" s="65"/>
      <c r="FB1723" s="65"/>
      <c r="FC1723" s="65"/>
      <c r="FD1723" s="65"/>
      <c r="FE1723" s="65"/>
      <c r="FF1723" s="65"/>
      <c r="FG1723" s="65"/>
      <c r="FH1723" s="65"/>
      <c r="FI1723" s="65"/>
      <c r="FJ1723" s="65"/>
      <c r="FK1723" s="65"/>
      <c r="FL1723" s="65"/>
      <c r="FM1723" s="65"/>
      <c r="FN1723" s="65"/>
      <c r="FO1723" s="65"/>
      <c r="FP1723" s="65"/>
      <c r="FQ1723" s="65"/>
      <c r="FR1723" s="65"/>
      <c r="FS1723" s="65"/>
      <c r="FT1723" s="65"/>
      <c r="FU1723" s="65"/>
      <c r="FV1723" s="65"/>
      <c r="FW1723" s="65"/>
      <c r="FX1723" s="65"/>
      <c r="FY1723" s="65"/>
      <c r="FZ1723" s="65"/>
      <c r="GA1723" s="65"/>
      <c r="GB1723" s="65"/>
      <c r="GC1723" s="65"/>
      <c r="GD1723" s="65"/>
      <c r="GE1723" s="65"/>
      <c r="GF1723" s="65"/>
      <c r="GG1723" s="65"/>
      <c r="GH1723" s="65"/>
      <c r="GI1723" s="65"/>
      <c r="GJ1723" s="65"/>
      <c r="GK1723" s="65"/>
      <c r="GL1723" s="65"/>
      <c r="GM1723" s="65"/>
      <c r="GN1723" s="65"/>
      <c r="GO1723" s="65"/>
      <c r="GP1723" s="65"/>
      <c r="GQ1723" s="65"/>
      <c r="GR1723" s="65"/>
      <c r="GS1723" s="65"/>
      <c r="GT1723" s="65"/>
      <c r="GU1723" s="65"/>
      <c r="GV1723" s="65"/>
      <c r="GW1723" s="65"/>
      <c r="GX1723" s="65"/>
      <c r="GY1723" s="65"/>
      <c r="GZ1723" s="65"/>
      <c r="HA1723" s="65"/>
      <c r="HB1723" s="65"/>
      <c r="HC1723" s="65"/>
      <c r="HD1723" s="65"/>
      <c r="HE1723" s="65"/>
      <c r="HF1723" s="65"/>
      <c r="HG1723" s="65"/>
      <c r="HH1723" s="65"/>
      <c r="HI1723" s="65"/>
      <c r="HJ1723" s="65"/>
      <c r="HK1723" s="65"/>
      <c r="HL1723" s="65"/>
      <c r="HM1723" s="65"/>
      <c r="HN1723" s="65"/>
      <c r="HO1723" s="65"/>
      <c r="HP1723" s="65"/>
      <c r="HQ1723" s="65"/>
      <c r="HR1723" s="65"/>
      <c r="HS1723" s="65"/>
      <c r="HT1723" s="65"/>
      <c r="HU1723" s="65"/>
      <c r="HV1723" s="65"/>
      <c r="HW1723" s="65"/>
      <c r="HX1723" s="65"/>
      <c r="HY1723" s="65"/>
      <c r="HZ1723" s="65"/>
      <c r="IA1723" s="65"/>
      <c r="IB1723" s="65"/>
      <c r="IC1723" s="65"/>
      <c r="ID1723" s="65"/>
      <c r="IE1723" s="65"/>
      <c r="IF1723" s="65"/>
      <c r="IG1723" s="65"/>
      <c r="IH1723" s="65"/>
      <c r="II1723" s="65"/>
      <c r="IJ1723" s="65"/>
      <c r="IK1723" s="65"/>
      <c r="IL1723" s="65"/>
      <c r="IM1723" s="65"/>
      <c r="IN1723" s="65"/>
      <c r="IO1723" s="65"/>
      <c r="IP1723" s="65"/>
      <c r="IQ1723" s="65"/>
    </row>
    <row r="1724" spans="1:251" s="89" customFormat="1" ht="18.75" customHeight="1" thickBot="1">
      <c r="A1724" s="90"/>
      <c r="B1724" s="118" t="s">
        <v>98</v>
      </c>
      <c r="C1724" s="119"/>
      <c r="D1724" s="119"/>
      <c r="E1724" s="119"/>
      <c r="F1724" s="119"/>
      <c r="G1724" s="119"/>
      <c r="H1724" s="119"/>
      <c r="I1724" s="119"/>
      <c r="J1724" s="119"/>
      <c r="K1724" s="119"/>
      <c r="L1724" s="119"/>
      <c r="M1724" s="119"/>
      <c r="N1724" s="119"/>
      <c r="O1724" s="119"/>
      <c r="P1724" s="119"/>
      <c r="Q1724" s="119"/>
      <c r="R1724" s="119"/>
      <c r="S1724" s="119"/>
      <c r="T1724" s="119"/>
      <c r="U1724" s="119"/>
      <c r="V1724" s="119"/>
      <c r="W1724" s="119"/>
      <c r="X1724" s="119"/>
      <c r="Y1724" s="119"/>
      <c r="Z1724" s="120"/>
      <c r="AA1724" s="121">
        <f>SUM($AA$1722:$AA$1723)</f>
        <v>9000</v>
      </c>
      <c r="AB1724" s="122"/>
      <c r="AC1724" s="122"/>
      <c r="AD1724" s="122"/>
      <c r="AE1724" s="122"/>
      <c r="AF1724" s="122"/>
      <c r="AG1724" s="122"/>
      <c r="AH1724" s="122"/>
      <c r="AI1724" s="123"/>
      <c r="AJ1724" s="121">
        <f>SUM($AJ$1722:$AJ$1723)</f>
        <v>9602</v>
      </c>
      <c r="AK1724" s="122"/>
      <c r="AL1724" s="122"/>
      <c r="AM1724" s="122"/>
      <c r="AN1724" s="122"/>
      <c r="AO1724" s="122"/>
      <c r="AP1724" s="122"/>
      <c r="AQ1724" s="122"/>
      <c r="AR1724" s="123"/>
      <c r="AS1724" s="124"/>
      <c r="AT1724" s="125"/>
      <c r="AU1724" s="125"/>
      <c r="AV1724" s="125"/>
      <c r="AW1724" s="125"/>
      <c r="AX1724" s="126"/>
      <c r="AY1724" s="65"/>
      <c r="AZ1724" s="65"/>
      <c r="BA1724" s="65"/>
      <c r="BB1724" s="65"/>
      <c r="BC1724" s="65"/>
      <c r="BD1724" s="65"/>
      <c r="BE1724" s="65"/>
      <c r="BF1724" s="65"/>
      <c r="BG1724" s="65"/>
      <c r="BH1724" s="65"/>
      <c r="BI1724" s="65"/>
      <c r="BJ1724" s="65"/>
      <c r="BK1724" s="65"/>
      <c r="BL1724" s="65"/>
      <c r="BM1724" s="65"/>
      <c r="BN1724" s="65"/>
      <c r="BO1724" s="65"/>
      <c r="BP1724" s="65"/>
      <c r="BQ1724" s="65"/>
      <c r="BR1724" s="65"/>
      <c r="BS1724" s="65"/>
      <c r="BT1724" s="65"/>
      <c r="BU1724" s="65"/>
      <c r="BV1724" s="65"/>
      <c r="BW1724" s="65"/>
      <c r="BX1724" s="65"/>
      <c r="BY1724" s="65"/>
      <c r="BZ1724" s="65"/>
      <c r="CA1724" s="65"/>
      <c r="CB1724" s="65"/>
      <c r="CC1724" s="65"/>
      <c r="CD1724" s="65"/>
      <c r="CE1724" s="65"/>
      <c r="CF1724" s="65"/>
      <c r="CG1724" s="65"/>
      <c r="CH1724" s="65"/>
      <c r="CI1724" s="65"/>
      <c r="CJ1724" s="65"/>
      <c r="CK1724" s="65"/>
      <c r="CL1724" s="65"/>
      <c r="CM1724" s="65"/>
      <c r="CN1724" s="65"/>
      <c r="CO1724" s="65"/>
      <c r="CP1724" s="65"/>
      <c r="CQ1724" s="65"/>
      <c r="CR1724" s="65"/>
      <c r="CS1724" s="65"/>
      <c r="CT1724" s="65"/>
      <c r="CU1724" s="65"/>
      <c r="CV1724" s="65"/>
      <c r="CW1724" s="65"/>
      <c r="CX1724" s="65"/>
      <c r="CY1724" s="65"/>
      <c r="CZ1724" s="65"/>
      <c r="DA1724" s="65"/>
      <c r="DB1724" s="65"/>
      <c r="DC1724" s="65"/>
      <c r="DD1724" s="65"/>
      <c r="DE1724" s="65"/>
      <c r="DF1724" s="65"/>
      <c r="DG1724" s="65"/>
      <c r="DH1724" s="65"/>
      <c r="DI1724" s="65"/>
      <c r="DJ1724" s="65"/>
      <c r="DK1724" s="65"/>
      <c r="DL1724" s="65"/>
      <c r="DM1724" s="65"/>
      <c r="DN1724" s="65"/>
      <c r="DO1724" s="65"/>
      <c r="DP1724" s="65"/>
      <c r="DQ1724" s="65"/>
      <c r="DR1724" s="65"/>
      <c r="DS1724" s="65"/>
      <c r="DT1724" s="65"/>
      <c r="DU1724" s="65"/>
      <c r="DV1724" s="65"/>
      <c r="DW1724" s="65"/>
      <c r="DX1724" s="65"/>
      <c r="DY1724" s="65"/>
      <c r="DZ1724" s="65"/>
      <c r="EA1724" s="65"/>
      <c r="EB1724" s="65"/>
      <c r="EC1724" s="65"/>
      <c r="ED1724" s="65"/>
      <c r="EE1724" s="65"/>
      <c r="EF1724" s="65"/>
      <c r="EG1724" s="65"/>
      <c r="EH1724" s="65"/>
      <c r="EI1724" s="65"/>
      <c r="EJ1724" s="65"/>
      <c r="EK1724" s="65"/>
      <c r="EL1724" s="65"/>
      <c r="EM1724" s="65"/>
      <c r="EN1724" s="65"/>
      <c r="EO1724" s="65"/>
      <c r="EP1724" s="65"/>
      <c r="EQ1724" s="65"/>
      <c r="ER1724" s="65"/>
      <c r="ES1724" s="65"/>
      <c r="ET1724" s="65"/>
      <c r="EU1724" s="65"/>
      <c r="EV1724" s="65"/>
      <c r="EW1724" s="65"/>
      <c r="EX1724" s="65"/>
      <c r="EY1724" s="65"/>
      <c r="EZ1724" s="65"/>
      <c r="FA1724" s="65"/>
      <c r="FB1724" s="65"/>
      <c r="FC1724" s="65"/>
      <c r="FD1724" s="65"/>
      <c r="FE1724" s="65"/>
      <c r="FF1724" s="65"/>
      <c r="FG1724" s="65"/>
      <c r="FH1724" s="65"/>
      <c r="FI1724" s="65"/>
      <c r="FJ1724" s="65"/>
      <c r="FK1724" s="65"/>
      <c r="FL1724" s="65"/>
      <c r="FM1724" s="65"/>
      <c r="FN1724" s="65"/>
      <c r="FO1724" s="65"/>
      <c r="FP1724" s="65"/>
      <c r="FQ1724" s="65"/>
      <c r="FR1724" s="65"/>
      <c r="FS1724" s="65"/>
      <c r="FT1724" s="65"/>
      <c r="FU1724" s="65"/>
      <c r="FV1724" s="65"/>
      <c r="FW1724" s="65"/>
      <c r="FX1724" s="65"/>
      <c r="FY1724" s="65"/>
      <c r="FZ1724" s="65"/>
      <c r="GA1724" s="65"/>
      <c r="GB1724" s="65"/>
      <c r="GC1724" s="65"/>
      <c r="GD1724" s="65"/>
      <c r="GE1724" s="65"/>
      <c r="GF1724" s="65"/>
      <c r="GG1724" s="65"/>
      <c r="GH1724" s="65"/>
      <c r="GI1724" s="65"/>
      <c r="GJ1724" s="65"/>
      <c r="GK1724" s="65"/>
      <c r="GL1724" s="65"/>
      <c r="GM1724" s="65"/>
      <c r="GN1724" s="65"/>
      <c r="GO1724" s="65"/>
      <c r="GP1724" s="65"/>
      <c r="GQ1724" s="65"/>
      <c r="GR1724" s="65"/>
      <c r="GS1724" s="65"/>
      <c r="GT1724" s="65"/>
      <c r="GU1724" s="65"/>
      <c r="GV1724" s="65"/>
      <c r="GW1724" s="65"/>
      <c r="GX1724" s="65"/>
      <c r="GY1724" s="65"/>
      <c r="GZ1724" s="65"/>
      <c r="HA1724" s="65"/>
      <c r="HB1724" s="65"/>
      <c r="HC1724" s="65"/>
      <c r="HD1724" s="65"/>
      <c r="HE1724" s="65"/>
      <c r="HF1724" s="65"/>
      <c r="HG1724" s="65"/>
      <c r="HH1724" s="65"/>
      <c r="HI1724" s="65"/>
      <c r="HJ1724" s="65"/>
      <c r="HK1724" s="65"/>
      <c r="HL1724" s="65"/>
      <c r="HM1724" s="65"/>
      <c r="HN1724" s="65"/>
      <c r="HO1724" s="65"/>
      <c r="HP1724" s="65"/>
      <c r="HQ1724" s="65"/>
      <c r="HR1724" s="65"/>
      <c r="HS1724" s="65"/>
      <c r="HT1724" s="65"/>
      <c r="HU1724" s="65"/>
      <c r="HV1724" s="65"/>
      <c r="HW1724" s="65"/>
      <c r="HX1724" s="65"/>
      <c r="HY1724" s="65"/>
      <c r="HZ1724" s="65"/>
      <c r="IA1724" s="65"/>
      <c r="IB1724" s="65"/>
      <c r="IC1724" s="65"/>
      <c r="ID1724" s="65"/>
      <c r="IE1724" s="65"/>
      <c r="IF1724" s="65"/>
      <c r="IG1724" s="65"/>
      <c r="IH1724" s="65"/>
      <c r="II1724" s="65"/>
      <c r="IJ1724" s="65"/>
      <c r="IK1724" s="65"/>
      <c r="IL1724" s="65"/>
      <c r="IM1724" s="65"/>
      <c r="IN1724" s="65"/>
      <c r="IO1724" s="65"/>
      <c r="IP1724" s="65"/>
      <c r="IQ1724" s="65"/>
    </row>
    <row r="1726" spans="1:251" ht="18.75">
      <c r="A1726" s="64" t="s">
        <v>85</v>
      </c>
      <c r="AW1726" s="66"/>
      <c r="AX1726" s="67"/>
      <c r="AY1726" s="66"/>
    </row>
    <row r="1728" spans="1:251" ht="18.75">
      <c r="B1728" s="68" t="s">
        <v>0</v>
      </c>
      <c r="C1728" s="127"/>
      <c r="D1728" s="127"/>
      <c r="E1728" s="127"/>
      <c r="F1728" s="127"/>
      <c r="G1728" s="127"/>
      <c r="H1728" s="127"/>
      <c r="I1728" s="127"/>
      <c r="J1728" s="127"/>
      <c r="K1728" s="127"/>
      <c r="L1728" s="127"/>
      <c r="M1728" s="127"/>
      <c r="N1728" s="127"/>
      <c r="O1728" s="127"/>
      <c r="P1728" s="127"/>
      <c r="Q1728" s="127"/>
      <c r="R1728" s="127"/>
      <c r="S1728" s="127"/>
      <c r="T1728" s="127"/>
      <c r="U1728" s="127"/>
      <c r="V1728" s="127"/>
      <c r="W1728" s="127"/>
      <c r="X1728" s="127"/>
      <c r="Y1728" s="127"/>
      <c r="Z1728" s="127"/>
      <c r="AA1728" s="127"/>
      <c r="AB1728" s="127"/>
      <c r="AC1728" s="127"/>
      <c r="AD1728" s="127"/>
      <c r="AE1728" s="127"/>
      <c r="AF1728" s="127"/>
      <c r="AG1728" s="127"/>
      <c r="AH1728" s="127"/>
      <c r="AI1728" s="127"/>
      <c r="AJ1728" s="127"/>
      <c r="AK1728" s="127"/>
      <c r="AL1728" s="127"/>
      <c r="AM1728" s="127"/>
      <c r="AN1728" s="127"/>
      <c r="AO1728" s="127"/>
      <c r="AP1728" s="127"/>
      <c r="AQ1728" s="127"/>
      <c r="AR1728" s="127"/>
      <c r="AS1728" s="127"/>
      <c r="AT1728" s="127"/>
      <c r="AU1728" s="127"/>
      <c r="AV1728" s="127"/>
      <c r="AW1728" s="127"/>
      <c r="AX1728" s="127"/>
    </row>
    <row r="1729" spans="1:113">
      <c r="Z1729" s="70"/>
      <c r="AD1729" s="70"/>
      <c r="AE1729" s="70"/>
      <c r="AF1729" s="70"/>
      <c r="AG1729" s="70"/>
      <c r="AH1729" s="70"/>
      <c r="AI1729" s="70"/>
      <c r="AO1729" s="70"/>
    </row>
    <row r="1730" spans="1:113" ht="13.5" thickBot="1">
      <c r="Z1730" s="70"/>
      <c r="AD1730" s="70"/>
      <c r="AE1730" s="70"/>
      <c r="AF1730" s="70"/>
      <c r="AG1730" s="70"/>
      <c r="AH1730" s="70"/>
      <c r="AI1730" s="70"/>
      <c r="AO1730" s="70"/>
      <c r="DI1730" s="71"/>
    </row>
    <row r="1731" spans="1:113" ht="24.75" customHeight="1" thickBot="1">
      <c r="B1731" s="72" t="s">
        <v>86</v>
      </c>
      <c r="C1731" s="73"/>
      <c r="D1731" s="73"/>
      <c r="E1731" s="73"/>
      <c r="F1731" s="73"/>
      <c r="G1731" s="73"/>
      <c r="H1731" s="74" t="s">
        <v>327</v>
      </c>
      <c r="I1731" s="75"/>
      <c r="J1731" s="75"/>
      <c r="K1731" s="75"/>
      <c r="L1731" s="75"/>
      <c r="M1731" s="75"/>
      <c r="N1731" s="75"/>
      <c r="O1731" s="75"/>
      <c r="P1731" s="75"/>
      <c r="Q1731" s="75"/>
      <c r="R1731" s="75"/>
      <c r="S1731" s="75"/>
      <c r="T1731" s="75"/>
      <c r="U1731" s="75"/>
      <c r="V1731" s="75"/>
      <c r="W1731" s="75"/>
      <c r="X1731" s="75"/>
      <c r="Y1731" s="75"/>
      <c r="Z1731" s="75"/>
      <c r="AA1731" s="75"/>
      <c r="AB1731" s="75"/>
      <c r="AC1731" s="75"/>
      <c r="AD1731" s="75"/>
      <c r="AE1731" s="75"/>
      <c r="AF1731" s="75"/>
      <c r="AG1731" s="75"/>
      <c r="AH1731" s="75"/>
      <c r="AI1731" s="75"/>
      <c r="AJ1731" s="75"/>
      <c r="AK1731" s="75"/>
      <c r="AL1731" s="75"/>
      <c r="AM1731" s="75"/>
      <c r="AN1731" s="75"/>
      <c r="AO1731" s="75"/>
      <c r="AP1731" s="75"/>
      <c r="AQ1731" s="75"/>
      <c r="AR1731" s="75"/>
      <c r="AS1731" s="75"/>
      <c r="AT1731" s="75"/>
      <c r="AU1731" s="75"/>
      <c r="AV1731" s="75"/>
      <c r="AW1731" s="75"/>
      <c r="AX1731" s="76"/>
      <c r="DI1731" s="71"/>
    </row>
    <row r="1732" spans="1:113" ht="14.25">
      <c r="B1732" s="77"/>
      <c r="C1732" s="77"/>
      <c r="D1732" s="77"/>
      <c r="E1732" s="77"/>
      <c r="F1732" s="77"/>
      <c r="G1732" s="77"/>
      <c r="H1732" s="78"/>
      <c r="I1732" s="78"/>
      <c r="J1732" s="78"/>
      <c r="K1732" s="78"/>
      <c r="L1732" s="79"/>
      <c r="M1732" s="79"/>
      <c r="N1732" s="79"/>
      <c r="O1732" s="79"/>
      <c r="P1732" s="78"/>
      <c r="Q1732" s="78"/>
      <c r="R1732" s="78"/>
      <c r="S1732" s="78"/>
      <c r="T1732" s="78"/>
      <c r="U1732" s="78"/>
      <c r="V1732" s="80"/>
      <c r="W1732" s="80"/>
      <c r="X1732" s="80"/>
      <c r="Y1732" s="80"/>
      <c r="Z1732" s="80"/>
      <c r="AA1732" s="80"/>
      <c r="AB1732" s="80"/>
      <c r="AC1732" s="80"/>
      <c r="AD1732" s="80"/>
      <c r="AE1732" s="80"/>
      <c r="AF1732" s="80"/>
      <c r="AG1732" s="80"/>
      <c r="AH1732" s="80"/>
      <c r="AI1732" s="80"/>
      <c r="AJ1732" s="80"/>
      <c r="AK1732" s="80"/>
      <c r="AL1732" s="80"/>
      <c r="AM1732" s="80"/>
      <c r="AN1732" s="80"/>
      <c r="AO1732" s="80"/>
      <c r="AP1732" s="80"/>
      <c r="AQ1732" s="80"/>
      <c r="AR1732" s="80"/>
      <c r="AS1732" s="80"/>
      <c r="AT1732" s="80"/>
      <c r="AU1732" s="80"/>
      <c r="AV1732" s="80"/>
      <c r="AW1732" s="80"/>
      <c r="AX1732" s="80"/>
      <c r="DI1732" s="71"/>
    </row>
    <row r="1733" spans="1:113" ht="15" thickBot="1">
      <c r="A1733" s="81"/>
      <c r="B1733" s="80" t="s">
        <v>88</v>
      </c>
      <c r="C1733" s="78"/>
      <c r="D1733" s="78"/>
      <c r="E1733" s="78"/>
      <c r="F1733" s="78"/>
      <c r="G1733" s="78"/>
      <c r="H1733" s="78"/>
      <c r="I1733" s="78"/>
      <c r="J1733" s="78"/>
      <c r="K1733" s="78"/>
      <c r="L1733" s="79"/>
      <c r="M1733" s="79"/>
      <c r="N1733" s="79"/>
      <c r="O1733" s="79"/>
      <c r="P1733" s="78"/>
      <c r="Q1733" s="78"/>
      <c r="R1733" s="78"/>
      <c r="S1733" s="78"/>
      <c r="T1733" s="78"/>
      <c r="U1733" s="78"/>
      <c r="V1733" s="80"/>
      <c r="W1733" s="80"/>
      <c r="X1733" s="80"/>
      <c r="Y1733" s="80"/>
      <c r="Z1733" s="80"/>
      <c r="AA1733" s="80"/>
      <c r="AB1733" s="80"/>
      <c r="AC1733" s="80"/>
      <c r="AD1733" s="80"/>
      <c r="AE1733" s="80"/>
      <c r="AF1733" s="80"/>
      <c r="AG1733" s="80"/>
      <c r="AH1733" s="80"/>
      <c r="AI1733" s="80"/>
      <c r="AJ1733" s="80"/>
      <c r="AK1733" s="80"/>
      <c r="AL1733" s="80"/>
      <c r="AM1733" s="80"/>
      <c r="AN1733" s="80"/>
      <c r="AO1733" s="80"/>
      <c r="AP1733" s="80"/>
      <c r="AQ1733" s="80"/>
      <c r="AR1733" s="80"/>
      <c r="AS1733" s="80"/>
      <c r="AT1733" s="80"/>
      <c r="AU1733" s="80"/>
      <c r="AV1733" s="80"/>
      <c r="AW1733" s="80"/>
      <c r="AX1733" s="80"/>
      <c r="DI1733" s="71"/>
    </row>
    <row r="1734" spans="1:113" ht="14.25">
      <c r="A1734" s="78"/>
      <c r="B1734" s="82"/>
      <c r="C1734" s="77"/>
      <c r="D1734" s="77"/>
      <c r="E1734" s="77"/>
      <c r="F1734" s="77"/>
      <c r="G1734" s="77"/>
      <c r="H1734" s="77"/>
      <c r="I1734" s="77"/>
      <c r="J1734" s="77"/>
      <c r="K1734" s="77"/>
      <c r="L1734" s="83"/>
      <c r="M1734" s="83"/>
      <c r="N1734" s="83"/>
      <c r="O1734" s="83"/>
      <c r="P1734" s="77"/>
      <c r="Q1734" s="77"/>
      <c r="R1734" s="77"/>
      <c r="S1734" s="77"/>
      <c r="T1734" s="77"/>
      <c r="U1734" s="77"/>
      <c r="V1734" s="84"/>
      <c r="W1734" s="84"/>
      <c r="X1734" s="84"/>
      <c r="Y1734" s="84"/>
      <c r="Z1734" s="84"/>
      <c r="AA1734" s="84"/>
      <c r="AB1734" s="84"/>
      <c r="AC1734" s="84"/>
      <c r="AD1734" s="84"/>
      <c r="AE1734" s="84"/>
      <c r="AF1734" s="84"/>
      <c r="AG1734" s="84"/>
      <c r="AH1734" s="84"/>
      <c r="AI1734" s="84"/>
      <c r="AJ1734" s="84"/>
      <c r="AK1734" s="84"/>
      <c r="AL1734" s="84"/>
      <c r="AM1734" s="84"/>
      <c r="AN1734" s="84"/>
      <c r="AO1734" s="84"/>
      <c r="AP1734" s="84"/>
      <c r="AQ1734" s="84"/>
      <c r="AR1734" s="84"/>
      <c r="AS1734" s="84"/>
      <c r="AT1734" s="84"/>
      <c r="AU1734" s="84"/>
      <c r="AV1734" s="84"/>
      <c r="AW1734" s="84"/>
      <c r="AX1734" s="85"/>
    </row>
    <row r="1735" spans="1:113" ht="12" customHeight="1">
      <c r="A1735" s="78"/>
      <c r="B1735" s="86" t="s">
        <v>328</v>
      </c>
      <c r="C1735" s="87"/>
      <c r="D1735" s="87"/>
      <c r="E1735" s="87"/>
      <c r="F1735" s="87"/>
      <c r="G1735" s="87"/>
      <c r="H1735" s="87"/>
      <c r="I1735" s="87"/>
      <c r="J1735" s="87"/>
      <c r="K1735" s="87"/>
      <c r="L1735" s="87"/>
      <c r="M1735" s="87"/>
      <c r="N1735" s="87"/>
      <c r="O1735" s="87"/>
      <c r="P1735" s="87"/>
      <c r="Q1735" s="87"/>
      <c r="R1735" s="87"/>
      <c r="S1735" s="87"/>
      <c r="T1735" s="87"/>
      <c r="U1735" s="87"/>
      <c r="V1735" s="87"/>
      <c r="W1735" s="87"/>
      <c r="X1735" s="87"/>
      <c r="Y1735" s="87"/>
      <c r="Z1735" s="87"/>
      <c r="AA1735" s="87"/>
      <c r="AB1735" s="87"/>
      <c r="AC1735" s="87"/>
      <c r="AD1735" s="87"/>
      <c r="AE1735" s="87"/>
      <c r="AF1735" s="87"/>
      <c r="AG1735" s="87"/>
      <c r="AH1735" s="87"/>
      <c r="AI1735" s="87"/>
      <c r="AJ1735" s="87"/>
      <c r="AK1735" s="87"/>
      <c r="AL1735" s="87"/>
      <c r="AM1735" s="87"/>
      <c r="AN1735" s="87"/>
      <c r="AO1735" s="87"/>
      <c r="AP1735" s="87"/>
      <c r="AQ1735" s="87"/>
      <c r="AR1735" s="87"/>
      <c r="AS1735" s="87"/>
      <c r="AT1735" s="87"/>
      <c r="AU1735" s="87"/>
      <c r="AV1735" s="87"/>
      <c r="AW1735" s="87"/>
      <c r="AX1735" s="88"/>
    </row>
    <row r="1736" spans="1:113" ht="12" customHeight="1">
      <c r="A1736" s="78"/>
      <c r="B1736" s="86"/>
      <c r="C1736" s="87"/>
      <c r="D1736" s="87"/>
      <c r="E1736" s="87"/>
      <c r="F1736" s="87"/>
      <c r="G1736" s="87"/>
      <c r="H1736" s="87"/>
      <c r="I1736" s="87"/>
      <c r="J1736" s="87"/>
      <c r="K1736" s="87"/>
      <c r="L1736" s="87"/>
      <c r="M1736" s="87"/>
      <c r="N1736" s="87"/>
      <c r="O1736" s="87"/>
      <c r="P1736" s="87"/>
      <c r="Q1736" s="87"/>
      <c r="R1736" s="87"/>
      <c r="S1736" s="87"/>
      <c r="T1736" s="87"/>
      <c r="U1736" s="87"/>
      <c r="V1736" s="87"/>
      <c r="W1736" s="87"/>
      <c r="X1736" s="87"/>
      <c r="Y1736" s="87"/>
      <c r="Z1736" s="87"/>
      <c r="AA1736" s="87"/>
      <c r="AB1736" s="87"/>
      <c r="AC1736" s="87"/>
      <c r="AD1736" s="87"/>
      <c r="AE1736" s="87"/>
      <c r="AF1736" s="87"/>
      <c r="AG1736" s="87"/>
      <c r="AH1736" s="87"/>
      <c r="AI1736" s="87"/>
      <c r="AJ1736" s="87"/>
      <c r="AK1736" s="87"/>
      <c r="AL1736" s="87"/>
      <c r="AM1736" s="87"/>
      <c r="AN1736" s="87"/>
      <c r="AO1736" s="87"/>
      <c r="AP1736" s="87"/>
      <c r="AQ1736" s="87"/>
      <c r="AR1736" s="87"/>
      <c r="AS1736" s="87"/>
      <c r="AT1736" s="87"/>
      <c r="AU1736" s="87"/>
      <c r="AV1736" s="87"/>
      <c r="AW1736" s="87"/>
      <c r="AX1736" s="88"/>
      <c r="BC1736" s="89"/>
    </row>
    <row r="1737" spans="1:113" ht="12" customHeight="1">
      <c r="A1737" s="78"/>
      <c r="B1737" s="86"/>
      <c r="C1737" s="87"/>
      <c r="D1737" s="87"/>
      <c r="E1737" s="87"/>
      <c r="F1737" s="87"/>
      <c r="G1737" s="87"/>
      <c r="H1737" s="87"/>
      <c r="I1737" s="87"/>
      <c r="J1737" s="87"/>
      <c r="K1737" s="87"/>
      <c r="L1737" s="87"/>
      <c r="M1737" s="87"/>
      <c r="N1737" s="87"/>
      <c r="O1737" s="87"/>
      <c r="P1737" s="87"/>
      <c r="Q1737" s="87"/>
      <c r="R1737" s="87"/>
      <c r="S1737" s="87"/>
      <c r="T1737" s="87"/>
      <c r="U1737" s="87"/>
      <c r="V1737" s="87"/>
      <c r="W1737" s="87"/>
      <c r="X1737" s="87"/>
      <c r="Y1737" s="87"/>
      <c r="Z1737" s="87"/>
      <c r="AA1737" s="87"/>
      <c r="AB1737" s="87"/>
      <c r="AC1737" s="87"/>
      <c r="AD1737" s="87"/>
      <c r="AE1737" s="87"/>
      <c r="AF1737" s="87"/>
      <c r="AG1737" s="87"/>
      <c r="AH1737" s="87"/>
      <c r="AI1737" s="87"/>
      <c r="AJ1737" s="87"/>
      <c r="AK1737" s="87"/>
      <c r="AL1737" s="87"/>
      <c r="AM1737" s="87"/>
      <c r="AN1737" s="87"/>
      <c r="AO1737" s="87"/>
      <c r="AP1737" s="87"/>
      <c r="AQ1737" s="87"/>
      <c r="AR1737" s="87"/>
      <c r="AS1737" s="87"/>
      <c r="AT1737" s="87"/>
      <c r="AU1737" s="87"/>
      <c r="AV1737" s="87"/>
      <c r="AW1737" s="87"/>
      <c r="AX1737" s="88"/>
    </row>
    <row r="1738" spans="1:113" ht="12" customHeight="1">
      <c r="A1738" s="78"/>
      <c r="B1738" s="86"/>
      <c r="C1738" s="87"/>
      <c r="D1738" s="87"/>
      <c r="E1738" s="87"/>
      <c r="F1738" s="87"/>
      <c r="G1738" s="87"/>
      <c r="H1738" s="87"/>
      <c r="I1738" s="87"/>
      <c r="J1738" s="87"/>
      <c r="K1738" s="87"/>
      <c r="L1738" s="87"/>
      <c r="M1738" s="87"/>
      <c r="N1738" s="87"/>
      <c r="O1738" s="87"/>
      <c r="P1738" s="87"/>
      <c r="Q1738" s="87"/>
      <c r="R1738" s="87"/>
      <c r="S1738" s="87"/>
      <c r="T1738" s="87"/>
      <c r="U1738" s="87"/>
      <c r="V1738" s="87"/>
      <c r="W1738" s="87"/>
      <c r="X1738" s="87"/>
      <c r="Y1738" s="87"/>
      <c r="Z1738" s="87"/>
      <c r="AA1738" s="87"/>
      <c r="AB1738" s="87"/>
      <c r="AC1738" s="87"/>
      <c r="AD1738" s="87"/>
      <c r="AE1738" s="87"/>
      <c r="AF1738" s="87"/>
      <c r="AG1738" s="87"/>
      <c r="AH1738" s="87"/>
      <c r="AI1738" s="87"/>
      <c r="AJ1738" s="87"/>
      <c r="AK1738" s="87"/>
      <c r="AL1738" s="87"/>
      <c r="AM1738" s="87"/>
      <c r="AN1738" s="87"/>
      <c r="AO1738" s="87"/>
      <c r="AP1738" s="87"/>
      <c r="AQ1738" s="87"/>
      <c r="AR1738" s="87"/>
      <c r="AS1738" s="87"/>
      <c r="AT1738" s="87"/>
      <c r="AU1738" s="87"/>
      <c r="AV1738" s="87"/>
      <c r="AW1738" s="87"/>
      <c r="AX1738" s="88"/>
    </row>
    <row r="1739" spans="1:113" ht="12" customHeight="1">
      <c r="A1739" s="78"/>
      <c r="B1739" s="86"/>
      <c r="C1739" s="87"/>
      <c r="D1739" s="87"/>
      <c r="E1739" s="87"/>
      <c r="F1739" s="87"/>
      <c r="G1739" s="87"/>
      <c r="H1739" s="87"/>
      <c r="I1739" s="87"/>
      <c r="J1739" s="87"/>
      <c r="K1739" s="87"/>
      <c r="L1739" s="87"/>
      <c r="M1739" s="87"/>
      <c r="N1739" s="87"/>
      <c r="O1739" s="87"/>
      <c r="P1739" s="87"/>
      <c r="Q1739" s="87"/>
      <c r="R1739" s="87"/>
      <c r="S1739" s="87"/>
      <c r="T1739" s="87"/>
      <c r="U1739" s="87"/>
      <c r="V1739" s="87"/>
      <c r="W1739" s="87"/>
      <c r="X1739" s="87"/>
      <c r="Y1739" s="87"/>
      <c r="Z1739" s="87"/>
      <c r="AA1739" s="87"/>
      <c r="AB1739" s="87"/>
      <c r="AC1739" s="87"/>
      <c r="AD1739" s="87"/>
      <c r="AE1739" s="87"/>
      <c r="AF1739" s="87"/>
      <c r="AG1739" s="87"/>
      <c r="AH1739" s="87"/>
      <c r="AI1739" s="87"/>
      <c r="AJ1739" s="87"/>
      <c r="AK1739" s="87"/>
      <c r="AL1739" s="87"/>
      <c r="AM1739" s="87"/>
      <c r="AN1739" s="87"/>
      <c r="AO1739" s="87"/>
      <c r="AP1739" s="87"/>
      <c r="AQ1739" s="87"/>
      <c r="AR1739" s="87"/>
      <c r="AS1739" s="87"/>
      <c r="AT1739" s="87"/>
      <c r="AU1739" s="87"/>
      <c r="AV1739" s="87"/>
      <c r="AW1739" s="87"/>
      <c r="AX1739" s="88"/>
    </row>
    <row r="1740" spans="1:113" ht="15" thickBot="1">
      <c r="A1740" s="90"/>
      <c r="B1740" s="91"/>
      <c r="C1740" s="92"/>
      <c r="D1740" s="92"/>
      <c r="E1740" s="92"/>
      <c r="F1740" s="92"/>
      <c r="G1740" s="92"/>
      <c r="H1740" s="92"/>
      <c r="I1740" s="92"/>
      <c r="J1740" s="92"/>
      <c r="K1740" s="92"/>
      <c r="L1740" s="92"/>
      <c r="M1740" s="92"/>
      <c r="N1740" s="92"/>
      <c r="O1740" s="92"/>
      <c r="P1740" s="92"/>
      <c r="Q1740" s="92"/>
      <c r="R1740" s="92"/>
      <c r="S1740" s="92"/>
      <c r="T1740" s="92"/>
      <c r="U1740" s="92"/>
      <c r="V1740" s="92"/>
      <c r="W1740" s="92"/>
      <c r="X1740" s="92"/>
      <c r="Y1740" s="92"/>
      <c r="Z1740" s="92"/>
      <c r="AA1740" s="92"/>
      <c r="AB1740" s="92"/>
      <c r="AC1740" s="92"/>
      <c r="AD1740" s="92"/>
      <c r="AE1740" s="92"/>
      <c r="AF1740" s="92"/>
      <c r="AG1740" s="92"/>
      <c r="AH1740" s="92"/>
      <c r="AI1740" s="92"/>
      <c r="AJ1740" s="92"/>
      <c r="AK1740" s="92"/>
      <c r="AL1740" s="92"/>
      <c r="AM1740" s="92"/>
      <c r="AN1740" s="92"/>
      <c r="AO1740" s="92"/>
      <c r="AP1740" s="92"/>
      <c r="AQ1740" s="92"/>
      <c r="AR1740" s="92"/>
      <c r="AS1740" s="92"/>
      <c r="AT1740" s="92"/>
      <c r="AU1740" s="92"/>
      <c r="AV1740" s="92"/>
      <c r="AW1740" s="92"/>
      <c r="AX1740" s="93"/>
    </row>
    <row r="1741" spans="1:113">
      <c r="B1741" s="94"/>
    </row>
    <row r="1742" spans="1:113" ht="15" thickBot="1">
      <c r="A1742" s="81"/>
      <c r="B1742" s="80" t="s">
        <v>89</v>
      </c>
      <c r="C1742" s="78"/>
      <c r="D1742" s="78"/>
      <c r="E1742" s="78"/>
      <c r="F1742" s="78"/>
      <c r="G1742" s="78"/>
      <c r="H1742" s="78"/>
      <c r="I1742" s="78"/>
      <c r="J1742" s="78"/>
      <c r="K1742" s="78"/>
      <c r="L1742" s="79"/>
      <c r="M1742" s="79"/>
      <c r="N1742" s="79"/>
      <c r="O1742" s="79"/>
      <c r="P1742" s="78"/>
      <c r="Q1742" s="78"/>
      <c r="R1742" s="78"/>
      <c r="S1742" s="78"/>
      <c r="T1742" s="78"/>
      <c r="U1742" s="78"/>
      <c r="V1742" s="80"/>
      <c r="W1742" s="80"/>
      <c r="X1742" s="80"/>
      <c r="Y1742" s="80"/>
      <c r="Z1742" s="80"/>
      <c r="AA1742" s="80"/>
      <c r="AB1742" s="80"/>
      <c r="AC1742" s="80"/>
      <c r="AD1742" s="80"/>
      <c r="AE1742" s="80"/>
      <c r="AF1742" s="80"/>
      <c r="AG1742" s="80"/>
      <c r="AH1742" s="80"/>
      <c r="AI1742" s="80"/>
      <c r="AJ1742" s="80"/>
      <c r="AK1742" s="80"/>
      <c r="AL1742" s="80"/>
      <c r="AM1742" s="80"/>
      <c r="AN1742" s="80"/>
      <c r="AO1742" s="80"/>
      <c r="AP1742" s="80"/>
      <c r="AQ1742" s="80"/>
      <c r="AR1742" s="80"/>
      <c r="AS1742" s="80"/>
      <c r="AT1742" s="80"/>
      <c r="AU1742" s="80"/>
      <c r="AV1742" s="80"/>
      <c r="AW1742" s="80"/>
      <c r="AX1742" s="80"/>
      <c r="DI1742" s="71"/>
    </row>
    <row r="1743" spans="1:113" ht="14.25">
      <c r="A1743" s="78"/>
      <c r="B1743" s="82"/>
      <c r="C1743" s="77"/>
      <c r="D1743" s="77"/>
      <c r="E1743" s="77"/>
      <c r="F1743" s="77"/>
      <c r="G1743" s="77"/>
      <c r="H1743" s="77"/>
      <c r="I1743" s="77"/>
      <c r="J1743" s="77"/>
      <c r="K1743" s="77"/>
      <c r="L1743" s="83"/>
      <c r="M1743" s="83"/>
      <c r="N1743" s="83"/>
      <c r="O1743" s="83"/>
      <c r="P1743" s="77"/>
      <c r="Q1743" s="77"/>
      <c r="R1743" s="77"/>
      <c r="S1743" s="77"/>
      <c r="T1743" s="77"/>
      <c r="U1743" s="77"/>
      <c r="V1743" s="84"/>
      <c r="W1743" s="84"/>
      <c r="X1743" s="84"/>
      <c r="Y1743" s="84"/>
      <c r="Z1743" s="84"/>
      <c r="AA1743" s="84"/>
      <c r="AB1743" s="84"/>
      <c r="AC1743" s="84"/>
      <c r="AD1743" s="84"/>
      <c r="AE1743" s="84"/>
      <c r="AF1743" s="84"/>
      <c r="AG1743" s="84"/>
      <c r="AH1743" s="84"/>
      <c r="AI1743" s="84"/>
      <c r="AJ1743" s="84"/>
      <c r="AK1743" s="84"/>
      <c r="AL1743" s="84"/>
      <c r="AM1743" s="84"/>
      <c r="AN1743" s="84"/>
      <c r="AO1743" s="84"/>
      <c r="AP1743" s="84"/>
      <c r="AQ1743" s="84"/>
      <c r="AR1743" s="84"/>
      <c r="AS1743" s="84"/>
      <c r="AT1743" s="84"/>
      <c r="AU1743" s="84"/>
      <c r="AV1743" s="84"/>
      <c r="AW1743" s="84"/>
      <c r="AX1743" s="85"/>
    </row>
    <row r="1744" spans="1:113" ht="12" customHeight="1">
      <c r="A1744" s="78"/>
      <c r="B1744" s="86" t="s">
        <v>329</v>
      </c>
      <c r="C1744" s="87"/>
      <c r="D1744" s="87"/>
      <c r="E1744" s="87"/>
      <c r="F1744" s="87"/>
      <c r="G1744" s="87"/>
      <c r="H1744" s="87"/>
      <c r="I1744" s="87"/>
      <c r="J1744" s="87"/>
      <c r="K1744" s="87"/>
      <c r="L1744" s="87"/>
      <c r="M1744" s="87"/>
      <c r="N1744" s="87"/>
      <c r="O1744" s="87"/>
      <c r="P1744" s="87"/>
      <c r="Q1744" s="87"/>
      <c r="R1744" s="87"/>
      <c r="S1744" s="87"/>
      <c r="T1744" s="87"/>
      <c r="U1744" s="87"/>
      <c r="V1744" s="87"/>
      <c r="W1744" s="87"/>
      <c r="X1744" s="87"/>
      <c r="Y1744" s="87"/>
      <c r="Z1744" s="87"/>
      <c r="AA1744" s="87"/>
      <c r="AB1744" s="87"/>
      <c r="AC1744" s="87"/>
      <c r="AD1744" s="87"/>
      <c r="AE1744" s="87"/>
      <c r="AF1744" s="87"/>
      <c r="AG1744" s="87"/>
      <c r="AH1744" s="87"/>
      <c r="AI1744" s="87"/>
      <c r="AJ1744" s="87"/>
      <c r="AK1744" s="87"/>
      <c r="AL1744" s="87"/>
      <c r="AM1744" s="87"/>
      <c r="AN1744" s="87"/>
      <c r="AO1744" s="87"/>
      <c r="AP1744" s="87"/>
      <c r="AQ1744" s="87"/>
      <c r="AR1744" s="87"/>
      <c r="AS1744" s="87"/>
      <c r="AT1744" s="87"/>
      <c r="AU1744" s="87"/>
      <c r="AV1744" s="87"/>
      <c r="AW1744" s="87"/>
      <c r="AX1744" s="88"/>
    </row>
    <row r="1745" spans="1:251" ht="12" customHeight="1">
      <c r="A1745" s="78"/>
      <c r="B1745" s="86"/>
      <c r="C1745" s="87"/>
      <c r="D1745" s="87"/>
      <c r="E1745" s="87"/>
      <c r="F1745" s="87"/>
      <c r="G1745" s="87"/>
      <c r="H1745" s="87"/>
      <c r="I1745" s="87"/>
      <c r="J1745" s="87"/>
      <c r="K1745" s="87"/>
      <c r="L1745" s="87"/>
      <c r="M1745" s="87"/>
      <c r="N1745" s="87"/>
      <c r="O1745" s="87"/>
      <c r="P1745" s="87"/>
      <c r="Q1745" s="87"/>
      <c r="R1745" s="87"/>
      <c r="S1745" s="87"/>
      <c r="T1745" s="87"/>
      <c r="U1745" s="87"/>
      <c r="V1745" s="87"/>
      <c r="W1745" s="87"/>
      <c r="X1745" s="87"/>
      <c r="Y1745" s="87"/>
      <c r="Z1745" s="87"/>
      <c r="AA1745" s="87"/>
      <c r="AB1745" s="87"/>
      <c r="AC1745" s="87"/>
      <c r="AD1745" s="87"/>
      <c r="AE1745" s="87"/>
      <c r="AF1745" s="87"/>
      <c r="AG1745" s="87"/>
      <c r="AH1745" s="87"/>
      <c r="AI1745" s="87"/>
      <c r="AJ1745" s="87"/>
      <c r="AK1745" s="87"/>
      <c r="AL1745" s="87"/>
      <c r="AM1745" s="87"/>
      <c r="AN1745" s="87"/>
      <c r="AO1745" s="87"/>
      <c r="AP1745" s="87"/>
      <c r="AQ1745" s="87"/>
      <c r="AR1745" s="87"/>
      <c r="AS1745" s="87"/>
      <c r="AT1745" s="87"/>
      <c r="AU1745" s="87"/>
      <c r="AV1745" s="87"/>
      <c r="AW1745" s="87"/>
      <c r="AX1745" s="88"/>
    </row>
    <row r="1746" spans="1:251" ht="12" customHeight="1">
      <c r="A1746" s="78"/>
      <c r="B1746" s="86"/>
      <c r="C1746" s="87"/>
      <c r="D1746" s="87"/>
      <c r="E1746" s="87"/>
      <c r="F1746" s="87"/>
      <c r="G1746" s="87"/>
      <c r="H1746" s="87"/>
      <c r="I1746" s="87"/>
      <c r="J1746" s="87"/>
      <c r="K1746" s="87"/>
      <c r="L1746" s="87"/>
      <c r="M1746" s="87"/>
      <c r="N1746" s="87"/>
      <c r="O1746" s="87"/>
      <c r="P1746" s="87"/>
      <c r="Q1746" s="87"/>
      <c r="R1746" s="87"/>
      <c r="S1746" s="87"/>
      <c r="T1746" s="87"/>
      <c r="U1746" s="87"/>
      <c r="V1746" s="87"/>
      <c r="W1746" s="87"/>
      <c r="X1746" s="87"/>
      <c r="Y1746" s="87"/>
      <c r="Z1746" s="87"/>
      <c r="AA1746" s="87"/>
      <c r="AB1746" s="87"/>
      <c r="AC1746" s="87"/>
      <c r="AD1746" s="87"/>
      <c r="AE1746" s="87"/>
      <c r="AF1746" s="87"/>
      <c r="AG1746" s="87"/>
      <c r="AH1746" s="87"/>
      <c r="AI1746" s="87"/>
      <c r="AJ1746" s="87"/>
      <c r="AK1746" s="87"/>
      <c r="AL1746" s="87"/>
      <c r="AM1746" s="87"/>
      <c r="AN1746" s="87"/>
      <c r="AO1746" s="87"/>
      <c r="AP1746" s="87"/>
      <c r="AQ1746" s="87"/>
      <c r="AR1746" s="87"/>
      <c r="AS1746" s="87"/>
      <c r="AT1746" s="87"/>
      <c r="AU1746" s="87"/>
      <c r="AV1746" s="87"/>
      <c r="AW1746" s="87"/>
      <c r="AX1746" s="88"/>
    </row>
    <row r="1747" spans="1:251" ht="12" customHeight="1">
      <c r="A1747" s="78"/>
      <c r="B1747" s="86"/>
      <c r="C1747" s="87"/>
      <c r="D1747" s="87"/>
      <c r="E1747" s="87"/>
      <c r="F1747" s="87"/>
      <c r="G1747" s="87"/>
      <c r="H1747" s="87"/>
      <c r="I1747" s="87"/>
      <c r="J1747" s="87"/>
      <c r="K1747" s="87"/>
      <c r="L1747" s="87"/>
      <c r="M1747" s="87"/>
      <c r="N1747" s="87"/>
      <c r="O1747" s="87"/>
      <c r="P1747" s="87"/>
      <c r="Q1747" s="87"/>
      <c r="R1747" s="87"/>
      <c r="S1747" s="87"/>
      <c r="T1747" s="87"/>
      <c r="U1747" s="87"/>
      <c r="V1747" s="87"/>
      <c r="W1747" s="87"/>
      <c r="X1747" s="87"/>
      <c r="Y1747" s="87"/>
      <c r="Z1747" s="87"/>
      <c r="AA1747" s="87"/>
      <c r="AB1747" s="87"/>
      <c r="AC1747" s="87"/>
      <c r="AD1747" s="87"/>
      <c r="AE1747" s="87"/>
      <c r="AF1747" s="87"/>
      <c r="AG1747" s="87"/>
      <c r="AH1747" s="87"/>
      <c r="AI1747" s="87"/>
      <c r="AJ1747" s="87"/>
      <c r="AK1747" s="87"/>
      <c r="AL1747" s="87"/>
      <c r="AM1747" s="87"/>
      <c r="AN1747" s="87"/>
      <c r="AO1747" s="87"/>
      <c r="AP1747" s="87"/>
      <c r="AQ1747" s="87"/>
      <c r="AR1747" s="87"/>
      <c r="AS1747" s="87"/>
      <c r="AT1747" s="87"/>
      <c r="AU1747" s="87"/>
      <c r="AV1747" s="87"/>
      <c r="AW1747" s="87"/>
      <c r="AX1747" s="88"/>
    </row>
    <row r="1748" spans="1:251" ht="12" customHeight="1">
      <c r="A1748" s="78"/>
      <c r="B1748" s="86"/>
      <c r="C1748" s="87"/>
      <c r="D1748" s="87"/>
      <c r="E1748" s="87"/>
      <c r="F1748" s="87"/>
      <c r="G1748" s="87"/>
      <c r="H1748" s="87"/>
      <c r="I1748" s="87"/>
      <c r="J1748" s="87"/>
      <c r="K1748" s="87"/>
      <c r="L1748" s="87"/>
      <c r="M1748" s="87"/>
      <c r="N1748" s="87"/>
      <c r="O1748" s="87"/>
      <c r="P1748" s="87"/>
      <c r="Q1748" s="87"/>
      <c r="R1748" s="87"/>
      <c r="S1748" s="87"/>
      <c r="T1748" s="87"/>
      <c r="U1748" s="87"/>
      <c r="V1748" s="87"/>
      <c r="W1748" s="87"/>
      <c r="X1748" s="87"/>
      <c r="Y1748" s="87"/>
      <c r="Z1748" s="87"/>
      <c r="AA1748" s="87"/>
      <c r="AB1748" s="87"/>
      <c r="AC1748" s="87"/>
      <c r="AD1748" s="87"/>
      <c r="AE1748" s="87"/>
      <c r="AF1748" s="87"/>
      <c r="AG1748" s="87"/>
      <c r="AH1748" s="87"/>
      <c r="AI1748" s="87"/>
      <c r="AJ1748" s="87"/>
      <c r="AK1748" s="87"/>
      <c r="AL1748" s="87"/>
      <c r="AM1748" s="87"/>
      <c r="AN1748" s="87"/>
      <c r="AO1748" s="87"/>
      <c r="AP1748" s="87"/>
      <c r="AQ1748" s="87"/>
      <c r="AR1748" s="87"/>
      <c r="AS1748" s="87"/>
      <c r="AT1748" s="87"/>
      <c r="AU1748" s="87"/>
      <c r="AV1748" s="87"/>
      <c r="AW1748" s="87"/>
      <c r="AX1748" s="88"/>
      <c r="BC1748" s="89"/>
    </row>
    <row r="1749" spans="1:251" ht="12" customHeight="1">
      <c r="A1749" s="78"/>
      <c r="B1749" s="86"/>
      <c r="C1749" s="87"/>
      <c r="D1749" s="87"/>
      <c r="E1749" s="87"/>
      <c r="F1749" s="87"/>
      <c r="G1749" s="87"/>
      <c r="H1749" s="87"/>
      <c r="I1749" s="87"/>
      <c r="J1749" s="87"/>
      <c r="K1749" s="87"/>
      <c r="L1749" s="87"/>
      <c r="M1749" s="87"/>
      <c r="N1749" s="87"/>
      <c r="O1749" s="87"/>
      <c r="P1749" s="87"/>
      <c r="Q1749" s="87"/>
      <c r="R1749" s="87"/>
      <c r="S1749" s="87"/>
      <c r="T1749" s="87"/>
      <c r="U1749" s="87"/>
      <c r="V1749" s="87"/>
      <c r="W1749" s="87"/>
      <c r="X1749" s="87"/>
      <c r="Y1749" s="87"/>
      <c r="Z1749" s="87"/>
      <c r="AA1749" s="87"/>
      <c r="AB1749" s="87"/>
      <c r="AC1749" s="87"/>
      <c r="AD1749" s="87"/>
      <c r="AE1749" s="87"/>
      <c r="AF1749" s="87"/>
      <c r="AG1749" s="87"/>
      <c r="AH1749" s="87"/>
      <c r="AI1749" s="87"/>
      <c r="AJ1749" s="87"/>
      <c r="AK1749" s="87"/>
      <c r="AL1749" s="87"/>
      <c r="AM1749" s="87"/>
      <c r="AN1749" s="87"/>
      <c r="AO1749" s="87"/>
      <c r="AP1749" s="87"/>
      <c r="AQ1749" s="87"/>
      <c r="AR1749" s="87"/>
      <c r="AS1749" s="87"/>
      <c r="AT1749" s="87"/>
      <c r="AU1749" s="87"/>
      <c r="AV1749" s="87"/>
      <c r="AW1749" s="87"/>
      <c r="AX1749" s="88"/>
    </row>
    <row r="1750" spans="1:251" ht="12" customHeight="1">
      <c r="A1750" s="78"/>
      <c r="B1750" s="86"/>
      <c r="C1750" s="87"/>
      <c r="D1750" s="87"/>
      <c r="E1750" s="87"/>
      <c r="F1750" s="87"/>
      <c r="G1750" s="87"/>
      <c r="H1750" s="87"/>
      <c r="I1750" s="87"/>
      <c r="J1750" s="87"/>
      <c r="K1750" s="87"/>
      <c r="L1750" s="87"/>
      <c r="M1750" s="87"/>
      <c r="N1750" s="87"/>
      <c r="O1750" s="87"/>
      <c r="P1750" s="87"/>
      <c r="Q1750" s="87"/>
      <c r="R1750" s="87"/>
      <c r="S1750" s="87"/>
      <c r="T1750" s="87"/>
      <c r="U1750" s="87"/>
      <c r="V1750" s="87"/>
      <c r="W1750" s="87"/>
      <c r="X1750" s="87"/>
      <c r="Y1750" s="87"/>
      <c r="Z1750" s="87"/>
      <c r="AA1750" s="87"/>
      <c r="AB1750" s="87"/>
      <c r="AC1750" s="87"/>
      <c r="AD1750" s="87"/>
      <c r="AE1750" s="87"/>
      <c r="AF1750" s="87"/>
      <c r="AG1750" s="87"/>
      <c r="AH1750" s="87"/>
      <c r="AI1750" s="87"/>
      <c r="AJ1750" s="87"/>
      <c r="AK1750" s="87"/>
      <c r="AL1750" s="87"/>
      <c r="AM1750" s="87"/>
      <c r="AN1750" s="87"/>
      <c r="AO1750" s="87"/>
      <c r="AP1750" s="87"/>
      <c r="AQ1750" s="87"/>
      <c r="AR1750" s="87"/>
      <c r="AS1750" s="87"/>
      <c r="AT1750" s="87"/>
      <c r="AU1750" s="87"/>
      <c r="AV1750" s="87"/>
      <c r="AW1750" s="87"/>
      <c r="AX1750" s="88"/>
    </row>
    <row r="1751" spans="1:251" ht="12" customHeight="1">
      <c r="A1751" s="78"/>
      <c r="B1751" s="86"/>
      <c r="C1751" s="87"/>
      <c r="D1751" s="87"/>
      <c r="E1751" s="87"/>
      <c r="F1751" s="87"/>
      <c r="G1751" s="87"/>
      <c r="H1751" s="87"/>
      <c r="I1751" s="87"/>
      <c r="J1751" s="87"/>
      <c r="K1751" s="87"/>
      <c r="L1751" s="87"/>
      <c r="M1751" s="87"/>
      <c r="N1751" s="87"/>
      <c r="O1751" s="87"/>
      <c r="P1751" s="87"/>
      <c r="Q1751" s="87"/>
      <c r="R1751" s="87"/>
      <c r="S1751" s="87"/>
      <c r="T1751" s="87"/>
      <c r="U1751" s="87"/>
      <c r="V1751" s="87"/>
      <c r="W1751" s="87"/>
      <c r="X1751" s="87"/>
      <c r="Y1751" s="87"/>
      <c r="Z1751" s="87"/>
      <c r="AA1751" s="87"/>
      <c r="AB1751" s="87"/>
      <c r="AC1751" s="87"/>
      <c r="AD1751" s="87"/>
      <c r="AE1751" s="87"/>
      <c r="AF1751" s="87"/>
      <c r="AG1751" s="87"/>
      <c r="AH1751" s="87"/>
      <c r="AI1751" s="87"/>
      <c r="AJ1751" s="87"/>
      <c r="AK1751" s="87"/>
      <c r="AL1751" s="87"/>
      <c r="AM1751" s="87"/>
      <c r="AN1751" s="87"/>
      <c r="AO1751" s="87"/>
      <c r="AP1751" s="87"/>
      <c r="AQ1751" s="87"/>
      <c r="AR1751" s="87"/>
      <c r="AS1751" s="87"/>
      <c r="AT1751" s="87"/>
      <c r="AU1751" s="87"/>
      <c r="AV1751" s="87"/>
      <c r="AW1751" s="87"/>
      <c r="AX1751" s="88"/>
    </row>
    <row r="1752" spans="1:251" ht="15" thickBot="1">
      <c r="A1752" s="90"/>
      <c r="B1752" s="91"/>
      <c r="C1752" s="92"/>
      <c r="D1752" s="92"/>
      <c r="E1752" s="92"/>
      <c r="F1752" s="92"/>
      <c r="G1752" s="92"/>
      <c r="H1752" s="92"/>
      <c r="I1752" s="92"/>
      <c r="J1752" s="92"/>
      <c r="K1752" s="92"/>
      <c r="L1752" s="92"/>
      <c r="M1752" s="92"/>
      <c r="N1752" s="92"/>
      <c r="O1752" s="92"/>
      <c r="P1752" s="92"/>
      <c r="Q1752" s="92"/>
      <c r="R1752" s="92"/>
      <c r="S1752" s="92"/>
      <c r="T1752" s="92"/>
      <c r="U1752" s="92"/>
      <c r="V1752" s="92"/>
      <c r="W1752" s="92"/>
      <c r="X1752" s="92"/>
      <c r="Y1752" s="92"/>
      <c r="Z1752" s="92"/>
      <c r="AA1752" s="92"/>
      <c r="AB1752" s="92"/>
      <c r="AC1752" s="92"/>
      <c r="AD1752" s="92"/>
      <c r="AE1752" s="92"/>
      <c r="AF1752" s="92"/>
      <c r="AG1752" s="92"/>
      <c r="AH1752" s="92"/>
      <c r="AI1752" s="92"/>
      <c r="AJ1752" s="92"/>
      <c r="AK1752" s="92"/>
      <c r="AL1752" s="92"/>
      <c r="AM1752" s="92"/>
      <c r="AN1752" s="92"/>
      <c r="AO1752" s="92"/>
      <c r="AP1752" s="92"/>
      <c r="AQ1752" s="92"/>
      <c r="AR1752" s="92"/>
      <c r="AS1752" s="92"/>
      <c r="AT1752" s="92"/>
      <c r="AU1752" s="92"/>
      <c r="AV1752" s="92"/>
      <c r="AW1752" s="92"/>
      <c r="AX1752" s="93"/>
    </row>
    <row r="1753" spans="1:251">
      <c r="B1753" s="94"/>
    </row>
    <row r="1754" spans="1:251" ht="14.25">
      <c r="B1754" s="80" t="s">
        <v>91</v>
      </c>
      <c r="C1754" s="78"/>
      <c r="D1754" s="78"/>
      <c r="E1754" s="78"/>
      <c r="F1754" s="78"/>
      <c r="G1754" s="78"/>
      <c r="H1754" s="78"/>
      <c r="I1754" s="78"/>
      <c r="J1754" s="78"/>
      <c r="K1754" s="78"/>
      <c r="L1754" s="79"/>
      <c r="M1754" s="79"/>
      <c r="N1754" s="79"/>
      <c r="O1754" s="79"/>
      <c r="P1754" s="78"/>
      <c r="Q1754" s="78"/>
      <c r="R1754" s="78"/>
      <c r="S1754" s="78"/>
      <c r="T1754" s="78"/>
      <c r="U1754" s="78"/>
      <c r="V1754" s="80"/>
      <c r="W1754" s="80"/>
      <c r="X1754" s="80"/>
      <c r="Y1754" s="80"/>
      <c r="Z1754" s="80"/>
      <c r="AA1754" s="80"/>
      <c r="AB1754" s="80"/>
      <c r="AC1754" s="80"/>
      <c r="AD1754" s="80"/>
      <c r="AE1754" s="80"/>
      <c r="AF1754" s="80"/>
      <c r="AG1754" s="80"/>
      <c r="AH1754" s="80"/>
      <c r="AI1754" s="80"/>
      <c r="AJ1754" s="80"/>
      <c r="AK1754" s="80"/>
      <c r="AL1754" s="80"/>
      <c r="AM1754" s="80"/>
      <c r="AN1754" s="80"/>
      <c r="AO1754" s="80"/>
      <c r="AP1754" s="80"/>
      <c r="AQ1754" s="80"/>
      <c r="AR1754" s="80"/>
      <c r="AS1754" s="80"/>
      <c r="AT1754" s="80"/>
      <c r="AU1754" s="80"/>
      <c r="AV1754" s="80"/>
      <c r="AW1754" s="80"/>
      <c r="AX1754" s="80"/>
    </row>
    <row r="1755" spans="1:251" ht="15" thickBot="1">
      <c r="B1755" s="78"/>
      <c r="C1755" s="78"/>
      <c r="D1755" s="78"/>
      <c r="E1755" s="78"/>
      <c r="F1755" s="78"/>
      <c r="G1755" s="78"/>
      <c r="H1755" s="78"/>
      <c r="I1755" s="78"/>
      <c r="J1755" s="78"/>
      <c r="K1755" s="78"/>
      <c r="L1755" s="79"/>
      <c r="M1755" s="79"/>
      <c r="N1755" s="79"/>
      <c r="O1755" s="79"/>
      <c r="P1755" s="78"/>
      <c r="Q1755" s="78"/>
      <c r="R1755" s="78"/>
      <c r="S1755" s="78"/>
      <c r="T1755" s="78"/>
      <c r="U1755" s="78"/>
      <c r="V1755" s="80"/>
      <c r="W1755" s="80"/>
      <c r="X1755" s="80"/>
      <c r="Y1755" s="80"/>
      <c r="Z1755" s="80"/>
      <c r="AA1755" s="80"/>
      <c r="AB1755" s="80"/>
      <c r="AC1755" s="80"/>
      <c r="AD1755" s="80"/>
      <c r="AE1755" s="80"/>
      <c r="AF1755" s="80"/>
      <c r="AG1755" s="80"/>
      <c r="AH1755" s="80"/>
      <c r="AI1755" s="80"/>
      <c r="AJ1755" s="80"/>
      <c r="AK1755" s="80"/>
      <c r="AL1755" s="80"/>
      <c r="AM1755" s="80"/>
      <c r="AN1755" s="80"/>
      <c r="AO1755" s="80"/>
      <c r="AP1755" s="80"/>
      <c r="AQ1755" s="80"/>
      <c r="AR1755" s="80"/>
      <c r="AS1755" s="80"/>
      <c r="AT1755" s="80"/>
      <c r="AU1755" s="80"/>
      <c r="AV1755" s="80"/>
      <c r="AW1755" s="80"/>
      <c r="AX1755" s="95" t="s">
        <v>92</v>
      </c>
    </row>
    <row r="1756" spans="1:251" s="89" customFormat="1" ht="13.5" customHeight="1">
      <c r="A1756" s="78"/>
      <c r="B1756" s="96" t="s">
        <v>93</v>
      </c>
      <c r="C1756" s="97"/>
      <c r="D1756" s="97"/>
      <c r="E1756" s="97"/>
      <c r="F1756" s="97"/>
      <c r="G1756" s="97"/>
      <c r="H1756" s="97"/>
      <c r="I1756" s="97"/>
      <c r="J1756" s="97"/>
      <c r="K1756" s="97"/>
      <c r="L1756" s="97"/>
      <c r="M1756" s="97"/>
      <c r="N1756" s="97"/>
      <c r="O1756" s="97"/>
      <c r="P1756" s="97"/>
      <c r="Q1756" s="97"/>
      <c r="R1756" s="97"/>
      <c r="S1756" s="97"/>
      <c r="T1756" s="97"/>
      <c r="U1756" s="97"/>
      <c r="V1756" s="97"/>
      <c r="W1756" s="97"/>
      <c r="X1756" s="97"/>
      <c r="Y1756" s="97"/>
      <c r="Z1756" s="98"/>
      <c r="AA1756" s="99" t="s">
        <v>94</v>
      </c>
      <c r="AB1756" s="97"/>
      <c r="AC1756" s="97"/>
      <c r="AD1756" s="97"/>
      <c r="AE1756" s="97"/>
      <c r="AF1756" s="97"/>
      <c r="AG1756" s="97"/>
      <c r="AH1756" s="97"/>
      <c r="AI1756" s="98"/>
      <c r="AJ1756" s="99" t="s">
        <v>95</v>
      </c>
      <c r="AK1756" s="97"/>
      <c r="AL1756" s="97"/>
      <c r="AM1756" s="97"/>
      <c r="AN1756" s="97"/>
      <c r="AO1756" s="97"/>
      <c r="AP1756" s="97"/>
      <c r="AQ1756" s="97"/>
      <c r="AR1756" s="98"/>
      <c r="AS1756" s="99" t="s">
        <v>96</v>
      </c>
      <c r="AT1756" s="97"/>
      <c r="AU1756" s="97"/>
      <c r="AV1756" s="97"/>
      <c r="AW1756" s="97"/>
      <c r="AX1756" s="100"/>
      <c r="AY1756" s="65"/>
      <c r="AZ1756" s="65"/>
      <c r="BA1756" s="65"/>
      <c r="BB1756" s="65"/>
      <c r="BC1756" s="65"/>
      <c r="BD1756" s="65"/>
      <c r="BE1756" s="65"/>
      <c r="BF1756" s="65"/>
      <c r="BG1756" s="65"/>
      <c r="BH1756" s="65"/>
      <c r="BI1756" s="65"/>
      <c r="BJ1756" s="65"/>
      <c r="BK1756" s="65"/>
      <c r="BL1756" s="65"/>
      <c r="BM1756" s="65"/>
      <c r="BN1756" s="65"/>
      <c r="BO1756" s="65"/>
      <c r="BP1756" s="65"/>
      <c r="BQ1756" s="65"/>
      <c r="BR1756" s="65"/>
      <c r="BS1756" s="65"/>
      <c r="BT1756" s="65"/>
      <c r="BU1756" s="65"/>
      <c r="BV1756" s="65"/>
      <c r="BW1756" s="65"/>
      <c r="BX1756" s="65"/>
      <c r="BY1756" s="65"/>
      <c r="BZ1756" s="65"/>
      <c r="CA1756" s="65"/>
      <c r="CB1756" s="65"/>
      <c r="CC1756" s="65"/>
      <c r="CD1756" s="65"/>
      <c r="CE1756" s="65"/>
      <c r="CF1756" s="65"/>
      <c r="CG1756" s="65"/>
      <c r="CH1756" s="65"/>
      <c r="CI1756" s="65"/>
      <c r="CJ1756" s="65"/>
      <c r="CK1756" s="65"/>
      <c r="CL1756" s="65"/>
      <c r="CM1756" s="65"/>
      <c r="CN1756" s="65"/>
      <c r="CO1756" s="65"/>
      <c r="CP1756" s="65"/>
      <c r="CQ1756" s="65"/>
      <c r="CR1756" s="65"/>
      <c r="CS1756" s="65"/>
      <c r="CT1756" s="65"/>
      <c r="CU1756" s="65"/>
      <c r="CV1756" s="65"/>
      <c r="CW1756" s="65"/>
      <c r="CX1756" s="65"/>
      <c r="CY1756" s="65"/>
      <c r="CZ1756" s="65"/>
      <c r="DA1756" s="65"/>
      <c r="DB1756" s="65"/>
      <c r="DC1756" s="65"/>
      <c r="DD1756" s="65"/>
      <c r="DE1756" s="65"/>
      <c r="DF1756" s="65"/>
      <c r="DG1756" s="65"/>
      <c r="DH1756" s="65"/>
      <c r="DI1756" s="65"/>
      <c r="DJ1756" s="65"/>
      <c r="DK1756" s="65"/>
      <c r="DL1756" s="65"/>
      <c r="DM1756" s="65"/>
      <c r="DN1756" s="65"/>
      <c r="DO1756" s="65"/>
      <c r="DP1756" s="65"/>
      <c r="DQ1756" s="65"/>
      <c r="DR1756" s="65"/>
      <c r="DS1756" s="65"/>
      <c r="DT1756" s="65"/>
      <c r="DU1756" s="65"/>
      <c r="DV1756" s="65"/>
      <c r="DW1756" s="65"/>
      <c r="DX1756" s="65"/>
      <c r="DY1756" s="65"/>
      <c r="DZ1756" s="65"/>
      <c r="EA1756" s="65"/>
      <c r="EB1756" s="65"/>
      <c r="EC1756" s="65"/>
      <c r="ED1756" s="65"/>
      <c r="EE1756" s="65"/>
      <c r="EF1756" s="65"/>
      <c r="EG1756" s="65"/>
      <c r="EH1756" s="65"/>
      <c r="EI1756" s="65"/>
      <c r="EJ1756" s="65"/>
      <c r="EK1756" s="65"/>
      <c r="EL1756" s="65"/>
      <c r="EM1756" s="65"/>
      <c r="EN1756" s="65"/>
      <c r="EO1756" s="65"/>
      <c r="EP1756" s="65"/>
      <c r="EQ1756" s="65"/>
      <c r="ER1756" s="65"/>
      <c r="ES1756" s="65"/>
      <c r="ET1756" s="65"/>
      <c r="EU1756" s="65"/>
      <c r="EV1756" s="65"/>
      <c r="EW1756" s="65"/>
      <c r="EX1756" s="65"/>
      <c r="EY1756" s="65"/>
      <c r="EZ1756" s="65"/>
      <c r="FA1756" s="65"/>
      <c r="FB1756" s="65"/>
      <c r="FC1756" s="65"/>
      <c r="FD1756" s="65"/>
      <c r="FE1756" s="65"/>
      <c r="FF1756" s="65"/>
      <c r="FG1756" s="65"/>
      <c r="FH1756" s="65"/>
      <c r="FI1756" s="65"/>
      <c r="FJ1756" s="65"/>
      <c r="FK1756" s="65"/>
      <c r="FL1756" s="65"/>
      <c r="FM1756" s="65"/>
      <c r="FN1756" s="65"/>
      <c r="FO1756" s="65"/>
      <c r="FP1756" s="65"/>
      <c r="FQ1756" s="65"/>
      <c r="FR1756" s="65"/>
      <c r="FS1756" s="65"/>
      <c r="FT1756" s="65"/>
      <c r="FU1756" s="65"/>
      <c r="FV1756" s="65"/>
      <c r="FW1756" s="65"/>
      <c r="FX1756" s="65"/>
      <c r="FY1756" s="65"/>
      <c r="FZ1756" s="65"/>
      <c r="GA1756" s="65"/>
      <c r="GB1756" s="65"/>
      <c r="GC1756" s="65"/>
      <c r="GD1756" s="65"/>
      <c r="GE1756" s="65"/>
      <c r="GF1756" s="65"/>
      <c r="GG1756" s="65"/>
      <c r="GH1756" s="65"/>
      <c r="GI1756" s="65"/>
      <c r="GJ1756" s="65"/>
      <c r="GK1756" s="65"/>
      <c r="GL1756" s="65"/>
      <c r="GM1756" s="65"/>
      <c r="GN1756" s="65"/>
      <c r="GO1756" s="65"/>
      <c r="GP1756" s="65"/>
      <c r="GQ1756" s="65"/>
      <c r="GR1756" s="65"/>
      <c r="GS1756" s="65"/>
      <c r="GT1756" s="65"/>
      <c r="GU1756" s="65"/>
      <c r="GV1756" s="65"/>
      <c r="GW1756" s="65"/>
      <c r="GX1756" s="65"/>
      <c r="GY1756" s="65"/>
      <c r="GZ1756" s="65"/>
      <c r="HA1756" s="65"/>
      <c r="HB1756" s="65"/>
      <c r="HC1756" s="65"/>
      <c r="HD1756" s="65"/>
      <c r="HE1756" s="65"/>
      <c r="HF1756" s="65"/>
      <c r="HG1756" s="65"/>
      <c r="HH1756" s="65"/>
      <c r="HI1756" s="65"/>
      <c r="HJ1756" s="65"/>
      <c r="HK1756" s="65"/>
      <c r="HL1756" s="65"/>
      <c r="HM1756" s="65"/>
      <c r="HN1756" s="65"/>
      <c r="HO1756" s="65"/>
      <c r="HP1756" s="65"/>
      <c r="HQ1756" s="65"/>
      <c r="HR1756" s="65"/>
      <c r="HS1756" s="65"/>
      <c r="HT1756" s="65"/>
      <c r="HU1756" s="65"/>
      <c r="HV1756" s="65"/>
      <c r="HW1756" s="65"/>
      <c r="HX1756" s="65"/>
      <c r="HY1756" s="65"/>
      <c r="HZ1756" s="65"/>
      <c r="IA1756" s="65"/>
      <c r="IB1756" s="65"/>
      <c r="IC1756" s="65"/>
      <c r="ID1756" s="65"/>
      <c r="IE1756" s="65"/>
      <c r="IF1756" s="65"/>
      <c r="IG1756" s="65"/>
      <c r="IH1756" s="65"/>
      <c r="II1756" s="65"/>
      <c r="IJ1756" s="65"/>
      <c r="IK1756" s="65"/>
      <c r="IL1756" s="65"/>
      <c r="IM1756" s="65"/>
      <c r="IN1756" s="65"/>
      <c r="IO1756" s="65"/>
      <c r="IP1756" s="65"/>
      <c r="IQ1756" s="65"/>
    </row>
    <row r="1757" spans="1:251" s="89" customFormat="1" ht="13.5">
      <c r="A1757" s="78"/>
      <c r="B1757" s="101"/>
      <c r="C1757" s="102"/>
      <c r="D1757" s="102"/>
      <c r="E1757" s="102"/>
      <c r="F1757" s="102"/>
      <c r="G1757" s="102"/>
      <c r="H1757" s="102"/>
      <c r="I1757" s="102"/>
      <c r="J1757" s="102"/>
      <c r="K1757" s="102"/>
      <c r="L1757" s="102"/>
      <c r="M1757" s="102"/>
      <c r="N1757" s="102"/>
      <c r="O1757" s="102"/>
      <c r="P1757" s="102"/>
      <c r="Q1757" s="102"/>
      <c r="R1757" s="102"/>
      <c r="S1757" s="102"/>
      <c r="T1757" s="102"/>
      <c r="U1757" s="102"/>
      <c r="V1757" s="102"/>
      <c r="W1757" s="102"/>
      <c r="X1757" s="102"/>
      <c r="Y1757" s="102"/>
      <c r="Z1757" s="103"/>
      <c r="AA1757" s="104"/>
      <c r="AB1757" s="102"/>
      <c r="AC1757" s="102"/>
      <c r="AD1757" s="102"/>
      <c r="AE1757" s="102"/>
      <c r="AF1757" s="102"/>
      <c r="AG1757" s="102"/>
      <c r="AH1757" s="102"/>
      <c r="AI1757" s="103"/>
      <c r="AJ1757" s="104"/>
      <c r="AK1757" s="102"/>
      <c r="AL1757" s="102"/>
      <c r="AM1757" s="102"/>
      <c r="AN1757" s="102"/>
      <c r="AO1757" s="102"/>
      <c r="AP1757" s="102"/>
      <c r="AQ1757" s="102"/>
      <c r="AR1757" s="103"/>
      <c r="AS1757" s="104"/>
      <c r="AT1757" s="102"/>
      <c r="AU1757" s="102"/>
      <c r="AV1757" s="102"/>
      <c r="AW1757" s="102"/>
      <c r="AX1757" s="105"/>
      <c r="AY1757" s="65"/>
      <c r="AZ1757" s="65"/>
      <c r="BA1757" s="65"/>
      <c r="BB1757" s="106"/>
      <c r="BC1757" s="107"/>
      <c r="BE1757" s="65"/>
      <c r="BF1757" s="65"/>
      <c r="BG1757" s="65"/>
      <c r="BH1757" s="65"/>
      <c r="BI1757" s="65"/>
      <c r="BJ1757" s="65"/>
      <c r="BK1757" s="65"/>
      <c r="BL1757" s="65"/>
      <c r="BM1757" s="65"/>
      <c r="BN1757" s="65"/>
      <c r="BO1757" s="65"/>
      <c r="BP1757" s="65"/>
      <c r="BQ1757" s="65"/>
      <c r="BR1757" s="65"/>
      <c r="BS1757" s="65"/>
      <c r="BT1757" s="65"/>
      <c r="BU1757" s="65"/>
      <c r="BV1757" s="65"/>
      <c r="BW1757" s="65"/>
      <c r="BX1757" s="65"/>
      <c r="BY1757" s="65"/>
      <c r="BZ1757" s="65"/>
      <c r="CA1757" s="65"/>
      <c r="CB1757" s="65"/>
      <c r="CC1757" s="65"/>
      <c r="CD1757" s="65"/>
      <c r="CE1757" s="65"/>
      <c r="CF1757" s="65"/>
      <c r="CG1757" s="65"/>
      <c r="CH1757" s="65"/>
      <c r="CI1757" s="65"/>
      <c r="CJ1757" s="65"/>
      <c r="CK1757" s="65"/>
      <c r="CL1757" s="65"/>
      <c r="CM1757" s="65"/>
      <c r="CN1757" s="65"/>
      <c r="CO1757" s="65"/>
      <c r="CP1757" s="65"/>
      <c r="CQ1757" s="65"/>
      <c r="CR1757" s="65"/>
      <c r="CS1757" s="65"/>
      <c r="CT1757" s="65"/>
      <c r="CU1757" s="65"/>
      <c r="CV1757" s="65"/>
      <c r="CW1757" s="65"/>
      <c r="CX1757" s="65"/>
      <c r="CY1757" s="65"/>
      <c r="CZ1757" s="65"/>
      <c r="DA1757" s="65"/>
      <c r="DB1757" s="65"/>
      <c r="DC1757" s="65"/>
      <c r="DD1757" s="65"/>
      <c r="DE1757" s="65"/>
      <c r="DF1757" s="65"/>
      <c r="DG1757" s="65"/>
      <c r="DH1757" s="65"/>
      <c r="DI1757" s="65"/>
      <c r="DJ1757" s="65"/>
      <c r="DK1757" s="65"/>
      <c r="DL1757" s="65"/>
      <c r="DM1757" s="65"/>
      <c r="DN1757" s="65"/>
      <c r="DO1757" s="65"/>
      <c r="DP1757" s="65"/>
      <c r="DQ1757" s="65"/>
      <c r="DR1757" s="65"/>
      <c r="DS1757" s="65"/>
      <c r="DT1757" s="65"/>
      <c r="DU1757" s="65"/>
      <c r="DV1757" s="65"/>
      <c r="DW1757" s="65"/>
      <c r="DX1757" s="65"/>
      <c r="DY1757" s="65"/>
      <c r="DZ1757" s="65"/>
      <c r="EA1757" s="65"/>
      <c r="EB1757" s="65"/>
      <c r="EC1757" s="65"/>
      <c r="ED1757" s="65"/>
      <c r="EE1757" s="65"/>
      <c r="EF1757" s="65"/>
      <c r="EG1757" s="65"/>
      <c r="EH1757" s="65"/>
      <c r="EI1757" s="65"/>
      <c r="EJ1757" s="65"/>
      <c r="EK1757" s="65"/>
      <c r="EL1757" s="65"/>
      <c r="EM1757" s="65"/>
      <c r="EN1757" s="65"/>
      <c r="EO1757" s="65"/>
      <c r="EP1757" s="65"/>
      <c r="EQ1757" s="65"/>
      <c r="ER1757" s="65"/>
      <c r="ES1757" s="65"/>
      <c r="ET1757" s="65"/>
      <c r="EU1757" s="65"/>
      <c r="EV1757" s="65"/>
      <c r="EW1757" s="65"/>
      <c r="EX1757" s="65"/>
      <c r="EY1757" s="65"/>
      <c r="EZ1757" s="65"/>
      <c r="FA1757" s="65"/>
      <c r="FB1757" s="65"/>
      <c r="FC1757" s="65"/>
      <c r="FD1757" s="65"/>
      <c r="FE1757" s="65"/>
      <c r="FF1757" s="65"/>
      <c r="FG1757" s="65"/>
      <c r="FH1757" s="65"/>
      <c r="FI1757" s="65"/>
      <c r="FJ1757" s="65"/>
      <c r="FK1757" s="65"/>
      <c r="FL1757" s="65"/>
      <c r="FM1757" s="65"/>
      <c r="FN1757" s="65"/>
      <c r="FO1757" s="65"/>
      <c r="FP1757" s="65"/>
      <c r="FQ1757" s="65"/>
      <c r="FR1757" s="65"/>
      <c r="FS1757" s="65"/>
      <c r="FT1757" s="65"/>
      <c r="FU1757" s="65"/>
      <c r="FV1757" s="65"/>
      <c r="FW1757" s="65"/>
      <c r="FX1757" s="65"/>
      <c r="FY1757" s="65"/>
      <c r="FZ1757" s="65"/>
      <c r="GA1757" s="65"/>
      <c r="GB1757" s="65"/>
      <c r="GC1757" s="65"/>
      <c r="GD1757" s="65"/>
      <c r="GE1757" s="65"/>
      <c r="GF1757" s="65"/>
      <c r="GG1757" s="65"/>
      <c r="GH1757" s="65"/>
      <c r="GI1757" s="65"/>
      <c r="GJ1757" s="65"/>
      <c r="GK1757" s="65"/>
      <c r="GL1757" s="65"/>
      <c r="GM1757" s="65"/>
      <c r="GN1757" s="65"/>
      <c r="GO1757" s="65"/>
      <c r="GP1757" s="65"/>
      <c r="GQ1757" s="65"/>
      <c r="GR1757" s="65"/>
      <c r="GS1757" s="65"/>
      <c r="GT1757" s="65"/>
      <c r="GU1757" s="65"/>
      <c r="GV1757" s="65"/>
      <c r="GW1757" s="65"/>
      <c r="GX1757" s="65"/>
      <c r="GY1757" s="65"/>
      <c r="GZ1757" s="65"/>
      <c r="HA1757" s="65"/>
      <c r="HB1757" s="65"/>
      <c r="HC1757" s="65"/>
      <c r="HD1757" s="65"/>
      <c r="HE1757" s="65"/>
      <c r="HF1757" s="65"/>
      <c r="HG1757" s="65"/>
      <c r="HH1757" s="65"/>
      <c r="HI1757" s="65"/>
      <c r="HJ1757" s="65"/>
      <c r="HK1757" s="65"/>
      <c r="HL1757" s="65"/>
      <c r="HM1757" s="65"/>
      <c r="HN1757" s="65"/>
      <c r="HO1757" s="65"/>
      <c r="HP1757" s="65"/>
      <c r="HQ1757" s="65"/>
      <c r="HR1757" s="65"/>
      <c r="HS1757" s="65"/>
      <c r="HT1757" s="65"/>
      <c r="HU1757" s="65"/>
      <c r="HV1757" s="65"/>
      <c r="HW1757" s="65"/>
      <c r="HX1757" s="65"/>
      <c r="HY1757" s="65"/>
      <c r="HZ1757" s="65"/>
      <c r="IA1757" s="65"/>
      <c r="IB1757" s="65"/>
      <c r="IC1757" s="65"/>
      <c r="ID1757" s="65"/>
      <c r="IE1757" s="65"/>
      <c r="IF1757" s="65"/>
      <c r="IG1757" s="65"/>
      <c r="IH1757" s="65"/>
      <c r="II1757" s="65"/>
      <c r="IJ1757" s="65"/>
      <c r="IK1757" s="65"/>
      <c r="IL1757" s="65"/>
      <c r="IM1757" s="65"/>
      <c r="IN1757" s="65"/>
      <c r="IO1757" s="65"/>
      <c r="IP1757" s="65"/>
      <c r="IQ1757" s="65"/>
    </row>
    <row r="1758" spans="1:251" s="89" customFormat="1" ht="18.75" customHeight="1">
      <c r="A1758" s="78"/>
      <c r="B1758" s="108"/>
      <c r="C1758" s="109" t="s">
        <v>111</v>
      </c>
      <c r="D1758" s="110"/>
      <c r="E1758" s="110"/>
      <c r="F1758" s="110"/>
      <c r="G1758" s="110"/>
      <c r="H1758" s="110"/>
      <c r="I1758" s="110"/>
      <c r="J1758" s="110"/>
      <c r="K1758" s="110"/>
      <c r="L1758" s="110"/>
      <c r="M1758" s="110"/>
      <c r="N1758" s="110"/>
      <c r="O1758" s="110"/>
      <c r="P1758" s="110"/>
      <c r="Q1758" s="110"/>
      <c r="R1758" s="110"/>
      <c r="S1758" s="110"/>
      <c r="T1758" s="110"/>
      <c r="U1758" s="110"/>
      <c r="V1758" s="110"/>
      <c r="W1758" s="110"/>
      <c r="X1758" s="110"/>
      <c r="Y1758" s="110"/>
      <c r="Z1758" s="111"/>
      <c r="AA1758" s="112">
        <v>3000</v>
      </c>
      <c r="AB1758" s="113"/>
      <c r="AC1758" s="113"/>
      <c r="AD1758" s="113"/>
      <c r="AE1758" s="113"/>
      <c r="AF1758" s="113"/>
      <c r="AG1758" s="113"/>
      <c r="AH1758" s="113"/>
      <c r="AI1758" s="114"/>
      <c r="AJ1758" s="112">
        <v>7700</v>
      </c>
      <c r="AK1758" s="113"/>
      <c r="AL1758" s="113"/>
      <c r="AM1758" s="113"/>
      <c r="AN1758" s="113"/>
      <c r="AO1758" s="113"/>
      <c r="AP1758" s="113"/>
      <c r="AQ1758" s="113"/>
      <c r="AR1758" s="114"/>
      <c r="AS1758" s="115"/>
      <c r="AT1758" s="116"/>
      <c r="AU1758" s="116"/>
      <c r="AV1758" s="116"/>
      <c r="AW1758" s="116"/>
      <c r="AX1758" s="117"/>
      <c r="AY1758" s="65"/>
      <c r="AZ1758" s="65"/>
      <c r="BA1758" s="65"/>
      <c r="BB1758" s="65"/>
      <c r="BC1758" s="65"/>
      <c r="BD1758" s="65"/>
      <c r="BE1758" s="65"/>
      <c r="BF1758" s="65"/>
      <c r="BG1758" s="65"/>
      <c r="BH1758" s="65"/>
      <c r="BI1758" s="65"/>
      <c r="BJ1758" s="65"/>
      <c r="BK1758" s="65"/>
      <c r="BL1758" s="65"/>
      <c r="BM1758" s="65"/>
      <c r="BN1758" s="65"/>
      <c r="BO1758" s="65"/>
      <c r="BP1758" s="65"/>
      <c r="BQ1758" s="65"/>
      <c r="BR1758" s="65"/>
      <c r="BS1758" s="65"/>
      <c r="BT1758" s="65"/>
      <c r="BU1758" s="65"/>
      <c r="BV1758" s="65"/>
      <c r="BW1758" s="65"/>
      <c r="BX1758" s="65"/>
      <c r="BY1758" s="65"/>
      <c r="BZ1758" s="65"/>
      <c r="CA1758" s="65"/>
      <c r="CB1758" s="65"/>
      <c r="CC1758" s="65"/>
      <c r="CD1758" s="65"/>
      <c r="CE1758" s="65"/>
      <c r="CF1758" s="65"/>
      <c r="CG1758" s="65"/>
      <c r="CH1758" s="65"/>
      <c r="CI1758" s="65"/>
      <c r="CJ1758" s="65"/>
      <c r="CK1758" s="65"/>
      <c r="CL1758" s="65"/>
      <c r="CM1758" s="65"/>
      <c r="CN1758" s="65"/>
      <c r="CO1758" s="65"/>
      <c r="CP1758" s="65"/>
      <c r="CQ1758" s="65"/>
      <c r="CR1758" s="65"/>
      <c r="CS1758" s="65"/>
      <c r="CT1758" s="65"/>
      <c r="CU1758" s="65"/>
      <c r="CV1758" s="65"/>
      <c r="CW1758" s="65"/>
      <c r="CX1758" s="65"/>
      <c r="CY1758" s="65"/>
      <c r="CZ1758" s="65"/>
      <c r="DA1758" s="65"/>
      <c r="DB1758" s="65"/>
      <c r="DC1758" s="65"/>
      <c r="DD1758" s="65"/>
      <c r="DE1758" s="65"/>
      <c r="DF1758" s="65"/>
      <c r="DG1758" s="65"/>
      <c r="DH1758" s="65"/>
      <c r="DI1758" s="65"/>
      <c r="DJ1758" s="65"/>
      <c r="DK1758" s="65"/>
      <c r="DL1758" s="65"/>
      <c r="DM1758" s="65"/>
      <c r="DN1758" s="65"/>
      <c r="DO1758" s="65"/>
      <c r="DP1758" s="65"/>
      <c r="DQ1758" s="65"/>
      <c r="DR1758" s="65"/>
      <c r="DS1758" s="65"/>
      <c r="DT1758" s="65"/>
      <c r="DU1758" s="65"/>
      <c r="DV1758" s="65"/>
      <c r="DW1758" s="65"/>
      <c r="DX1758" s="65"/>
      <c r="DY1758" s="65"/>
      <c r="DZ1758" s="65"/>
      <c r="EA1758" s="65"/>
      <c r="EB1758" s="65"/>
      <c r="EC1758" s="65"/>
      <c r="ED1758" s="65"/>
      <c r="EE1758" s="65"/>
      <c r="EF1758" s="65"/>
      <c r="EG1758" s="65"/>
      <c r="EH1758" s="65"/>
      <c r="EI1758" s="65"/>
      <c r="EJ1758" s="65"/>
      <c r="EK1758" s="65"/>
      <c r="EL1758" s="65"/>
      <c r="EM1758" s="65"/>
      <c r="EN1758" s="65"/>
      <c r="EO1758" s="65"/>
      <c r="EP1758" s="65"/>
      <c r="EQ1758" s="65"/>
      <c r="ER1758" s="65"/>
      <c r="ES1758" s="65"/>
      <c r="ET1758" s="65"/>
      <c r="EU1758" s="65"/>
      <c r="EV1758" s="65"/>
      <c r="EW1758" s="65"/>
      <c r="EX1758" s="65"/>
      <c r="EY1758" s="65"/>
      <c r="EZ1758" s="65"/>
      <c r="FA1758" s="65"/>
      <c r="FB1758" s="65"/>
      <c r="FC1758" s="65"/>
      <c r="FD1758" s="65"/>
      <c r="FE1758" s="65"/>
      <c r="FF1758" s="65"/>
      <c r="FG1758" s="65"/>
      <c r="FH1758" s="65"/>
      <c r="FI1758" s="65"/>
      <c r="FJ1758" s="65"/>
      <c r="FK1758" s="65"/>
      <c r="FL1758" s="65"/>
      <c r="FM1758" s="65"/>
      <c r="FN1758" s="65"/>
      <c r="FO1758" s="65"/>
      <c r="FP1758" s="65"/>
      <c r="FQ1758" s="65"/>
      <c r="FR1758" s="65"/>
      <c r="FS1758" s="65"/>
      <c r="FT1758" s="65"/>
      <c r="FU1758" s="65"/>
      <c r="FV1758" s="65"/>
      <c r="FW1758" s="65"/>
      <c r="FX1758" s="65"/>
      <c r="FY1758" s="65"/>
      <c r="FZ1758" s="65"/>
      <c r="GA1758" s="65"/>
      <c r="GB1758" s="65"/>
      <c r="GC1758" s="65"/>
      <c r="GD1758" s="65"/>
      <c r="GE1758" s="65"/>
      <c r="GF1758" s="65"/>
      <c r="GG1758" s="65"/>
      <c r="GH1758" s="65"/>
      <c r="GI1758" s="65"/>
      <c r="GJ1758" s="65"/>
      <c r="GK1758" s="65"/>
      <c r="GL1758" s="65"/>
      <c r="GM1758" s="65"/>
      <c r="GN1758" s="65"/>
      <c r="GO1758" s="65"/>
      <c r="GP1758" s="65"/>
      <c r="GQ1758" s="65"/>
      <c r="GR1758" s="65"/>
      <c r="GS1758" s="65"/>
      <c r="GT1758" s="65"/>
      <c r="GU1758" s="65"/>
      <c r="GV1758" s="65"/>
      <c r="GW1758" s="65"/>
      <c r="GX1758" s="65"/>
      <c r="GY1758" s="65"/>
      <c r="GZ1758" s="65"/>
      <c r="HA1758" s="65"/>
      <c r="HB1758" s="65"/>
      <c r="HC1758" s="65"/>
      <c r="HD1758" s="65"/>
      <c r="HE1758" s="65"/>
      <c r="HF1758" s="65"/>
      <c r="HG1758" s="65"/>
      <c r="HH1758" s="65"/>
      <c r="HI1758" s="65"/>
      <c r="HJ1758" s="65"/>
      <c r="HK1758" s="65"/>
      <c r="HL1758" s="65"/>
      <c r="HM1758" s="65"/>
      <c r="HN1758" s="65"/>
      <c r="HO1758" s="65"/>
      <c r="HP1758" s="65"/>
      <c r="HQ1758" s="65"/>
      <c r="HR1758" s="65"/>
      <c r="HS1758" s="65"/>
      <c r="HT1758" s="65"/>
      <c r="HU1758" s="65"/>
      <c r="HV1758" s="65"/>
      <c r="HW1758" s="65"/>
      <c r="HX1758" s="65"/>
      <c r="HY1758" s="65"/>
      <c r="HZ1758" s="65"/>
      <c r="IA1758" s="65"/>
      <c r="IB1758" s="65"/>
      <c r="IC1758" s="65"/>
      <c r="ID1758" s="65"/>
      <c r="IE1758" s="65"/>
      <c r="IF1758" s="65"/>
      <c r="IG1758" s="65"/>
      <c r="IH1758" s="65"/>
      <c r="II1758" s="65"/>
      <c r="IJ1758" s="65"/>
      <c r="IK1758" s="65"/>
      <c r="IL1758" s="65"/>
      <c r="IM1758" s="65"/>
      <c r="IN1758" s="65"/>
      <c r="IO1758" s="65"/>
      <c r="IP1758" s="65"/>
      <c r="IQ1758" s="65"/>
    </row>
    <row r="1759" spans="1:251" s="89" customFormat="1" ht="18.75" customHeight="1">
      <c r="A1759" s="78"/>
      <c r="B1759" s="108"/>
      <c r="C1759" s="109" t="s">
        <v>330</v>
      </c>
      <c r="D1759" s="110"/>
      <c r="E1759" s="110"/>
      <c r="F1759" s="110"/>
      <c r="G1759" s="110"/>
      <c r="H1759" s="110"/>
      <c r="I1759" s="110"/>
      <c r="J1759" s="110"/>
      <c r="K1759" s="110"/>
      <c r="L1759" s="110"/>
      <c r="M1759" s="110"/>
      <c r="N1759" s="110"/>
      <c r="O1759" s="110"/>
      <c r="P1759" s="110"/>
      <c r="Q1759" s="110"/>
      <c r="R1759" s="110"/>
      <c r="S1759" s="110"/>
      <c r="T1759" s="110"/>
      <c r="U1759" s="110"/>
      <c r="V1759" s="110"/>
      <c r="W1759" s="110"/>
      <c r="X1759" s="110"/>
      <c r="Y1759" s="110"/>
      <c r="Z1759" s="111"/>
      <c r="AA1759" s="112">
        <v>100</v>
      </c>
      <c r="AB1759" s="113"/>
      <c r="AC1759" s="113"/>
      <c r="AD1759" s="113"/>
      <c r="AE1759" s="113"/>
      <c r="AF1759" s="113"/>
      <c r="AG1759" s="113"/>
      <c r="AH1759" s="113"/>
      <c r="AI1759" s="114"/>
      <c r="AJ1759" s="112">
        <v>300</v>
      </c>
      <c r="AK1759" s="113"/>
      <c r="AL1759" s="113"/>
      <c r="AM1759" s="113"/>
      <c r="AN1759" s="113"/>
      <c r="AO1759" s="113"/>
      <c r="AP1759" s="113"/>
      <c r="AQ1759" s="113"/>
      <c r="AR1759" s="114"/>
      <c r="AS1759" s="115"/>
      <c r="AT1759" s="116"/>
      <c r="AU1759" s="116"/>
      <c r="AV1759" s="116"/>
      <c r="AW1759" s="116"/>
      <c r="AX1759" s="117"/>
      <c r="AY1759" s="65"/>
      <c r="AZ1759" s="65"/>
      <c r="BA1759" s="65"/>
      <c r="BB1759" s="65"/>
      <c r="BC1759" s="65"/>
      <c r="BD1759" s="65"/>
      <c r="BE1759" s="65"/>
      <c r="BF1759" s="65"/>
      <c r="BG1759" s="65"/>
      <c r="BH1759" s="65"/>
      <c r="BI1759" s="65"/>
      <c r="BJ1759" s="65"/>
      <c r="BK1759" s="65"/>
      <c r="BL1759" s="65"/>
      <c r="BM1759" s="65"/>
      <c r="BN1759" s="65"/>
      <c r="BO1759" s="65"/>
      <c r="BP1759" s="65"/>
      <c r="BQ1759" s="65"/>
      <c r="BR1759" s="65"/>
      <c r="BS1759" s="65"/>
      <c r="BT1759" s="65"/>
      <c r="BU1759" s="65"/>
      <c r="BV1759" s="65"/>
      <c r="BW1759" s="65"/>
      <c r="BX1759" s="65"/>
      <c r="BY1759" s="65"/>
      <c r="BZ1759" s="65"/>
      <c r="CA1759" s="65"/>
      <c r="CB1759" s="65"/>
      <c r="CC1759" s="65"/>
      <c r="CD1759" s="65"/>
      <c r="CE1759" s="65"/>
      <c r="CF1759" s="65"/>
      <c r="CG1759" s="65"/>
      <c r="CH1759" s="65"/>
      <c r="CI1759" s="65"/>
      <c r="CJ1759" s="65"/>
      <c r="CK1759" s="65"/>
      <c r="CL1759" s="65"/>
      <c r="CM1759" s="65"/>
      <c r="CN1759" s="65"/>
      <c r="CO1759" s="65"/>
      <c r="CP1759" s="65"/>
      <c r="CQ1759" s="65"/>
      <c r="CR1759" s="65"/>
      <c r="CS1759" s="65"/>
      <c r="CT1759" s="65"/>
      <c r="CU1759" s="65"/>
      <c r="CV1759" s="65"/>
      <c r="CW1759" s="65"/>
      <c r="CX1759" s="65"/>
      <c r="CY1759" s="65"/>
      <c r="CZ1759" s="65"/>
      <c r="DA1759" s="65"/>
      <c r="DB1759" s="65"/>
      <c r="DC1759" s="65"/>
      <c r="DD1759" s="65"/>
      <c r="DE1759" s="65"/>
      <c r="DF1759" s="65"/>
      <c r="DG1759" s="65"/>
      <c r="DH1759" s="65"/>
      <c r="DI1759" s="65"/>
      <c r="DJ1759" s="65"/>
      <c r="DK1759" s="65"/>
      <c r="DL1759" s="65"/>
      <c r="DM1759" s="65"/>
      <c r="DN1759" s="65"/>
      <c r="DO1759" s="65"/>
      <c r="DP1759" s="65"/>
      <c r="DQ1759" s="65"/>
      <c r="DR1759" s="65"/>
      <c r="DS1759" s="65"/>
      <c r="DT1759" s="65"/>
      <c r="DU1759" s="65"/>
      <c r="DV1759" s="65"/>
      <c r="DW1759" s="65"/>
      <c r="DX1759" s="65"/>
      <c r="DY1759" s="65"/>
      <c r="DZ1759" s="65"/>
      <c r="EA1759" s="65"/>
      <c r="EB1759" s="65"/>
      <c r="EC1759" s="65"/>
      <c r="ED1759" s="65"/>
      <c r="EE1759" s="65"/>
      <c r="EF1759" s="65"/>
      <c r="EG1759" s="65"/>
      <c r="EH1759" s="65"/>
      <c r="EI1759" s="65"/>
      <c r="EJ1759" s="65"/>
      <c r="EK1759" s="65"/>
      <c r="EL1759" s="65"/>
      <c r="EM1759" s="65"/>
      <c r="EN1759" s="65"/>
      <c r="EO1759" s="65"/>
      <c r="EP1759" s="65"/>
      <c r="EQ1759" s="65"/>
      <c r="ER1759" s="65"/>
      <c r="ES1759" s="65"/>
      <c r="ET1759" s="65"/>
      <c r="EU1759" s="65"/>
      <c r="EV1759" s="65"/>
      <c r="EW1759" s="65"/>
      <c r="EX1759" s="65"/>
      <c r="EY1759" s="65"/>
      <c r="EZ1759" s="65"/>
      <c r="FA1759" s="65"/>
      <c r="FB1759" s="65"/>
      <c r="FC1759" s="65"/>
      <c r="FD1759" s="65"/>
      <c r="FE1759" s="65"/>
      <c r="FF1759" s="65"/>
      <c r="FG1759" s="65"/>
      <c r="FH1759" s="65"/>
      <c r="FI1759" s="65"/>
      <c r="FJ1759" s="65"/>
      <c r="FK1759" s="65"/>
      <c r="FL1759" s="65"/>
      <c r="FM1759" s="65"/>
      <c r="FN1759" s="65"/>
      <c r="FO1759" s="65"/>
      <c r="FP1759" s="65"/>
      <c r="FQ1759" s="65"/>
      <c r="FR1759" s="65"/>
      <c r="FS1759" s="65"/>
      <c r="FT1759" s="65"/>
      <c r="FU1759" s="65"/>
      <c r="FV1759" s="65"/>
      <c r="FW1759" s="65"/>
      <c r="FX1759" s="65"/>
      <c r="FY1759" s="65"/>
      <c r="FZ1759" s="65"/>
      <c r="GA1759" s="65"/>
      <c r="GB1759" s="65"/>
      <c r="GC1759" s="65"/>
      <c r="GD1759" s="65"/>
      <c r="GE1759" s="65"/>
      <c r="GF1759" s="65"/>
      <c r="GG1759" s="65"/>
      <c r="GH1759" s="65"/>
      <c r="GI1759" s="65"/>
      <c r="GJ1759" s="65"/>
      <c r="GK1759" s="65"/>
      <c r="GL1759" s="65"/>
      <c r="GM1759" s="65"/>
      <c r="GN1759" s="65"/>
      <c r="GO1759" s="65"/>
      <c r="GP1759" s="65"/>
      <c r="GQ1759" s="65"/>
      <c r="GR1759" s="65"/>
      <c r="GS1759" s="65"/>
      <c r="GT1759" s="65"/>
      <c r="GU1759" s="65"/>
      <c r="GV1759" s="65"/>
      <c r="GW1759" s="65"/>
      <c r="GX1759" s="65"/>
      <c r="GY1759" s="65"/>
      <c r="GZ1759" s="65"/>
      <c r="HA1759" s="65"/>
      <c r="HB1759" s="65"/>
      <c r="HC1759" s="65"/>
      <c r="HD1759" s="65"/>
      <c r="HE1759" s="65"/>
      <c r="HF1759" s="65"/>
      <c r="HG1759" s="65"/>
      <c r="HH1759" s="65"/>
      <c r="HI1759" s="65"/>
      <c r="HJ1759" s="65"/>
      <c r="HK1759" s="65"/>
      <c r="HL1759" s="65"/>
      <c r="HM1759" s="65"/>
      <c r="HN1759" s="65"/>
      <c r="HO1759" s="65"/>
      <c r="HP1759" s="65"/>
      <c r="HQ1759" s="65"/>
      <c r="HR1759" s="65"/>
      <c r="HS1759" s="65"/>
      <c r="HT1759" s="65"/>
      <c r="HU1759" s="65"/>
      <c r="HV1759" s="65"/>
      <c r="HW1759" s="65"/>
      <c r="HX1759" s="65"/>
      <c r="HY1759" s="65"/>
      <c r="HZ1759" s="65"/>
      <c r="IA1759" s="65"/>
      <c r="IB1759" s="65"/>
      <c r="IC1759" s="65"/>
      <c r="ID1759" s="65"/>
      <c r="IE1759" s="65"/>
      <c r="IF1759" s="65"/>
      <c r="IG1759" s="65"/>
      <c r="IH1759" s="65"/>
      <c r="II1759" s="65"/>
      <c r="IJ1759" s="65"/>
      <c r="IK1759" s="65"/>
      <c r="IL1759" s="65"/>
      <c r="IM1759" s="65"/>
      <c r="IN1759" s="65"/>
      <c r="IO1759" s="65"/>
      <c r="IP1759" s="65"/>
      <c r="IQ1759" s="65"/>
    </row>
    <row r="1760" spans="1:251" s="89" customFormat="1" ht="18.75" customHeight="1" thickBot="1">
      <c r="A1760" s="90"/>
      <c r="B1760" s="118" t="s">
        <v>98</v>
      </c>
      <c r="C1760" s="119"/>
      <c r="D1760" s="119"/>
      <c r="E1760" s="119"/>
      <c r="F1760" s="119"/>
      <c r="G1760" s="119"/>
      <c r="H1760" s="119"/>
      <c r="I1760" s="119"/>
      <c r="J1760" s="119"/>
      <c r="K1760" s="119"/>
      <c r="L1760" s="119"/>
      <c r="M1760" s="119"/>
      <c r="N1760" s="119"/>
      <c r="O1760" s="119"/>
      <c r="P1760" s="119"/>
      <c r="Q1760" s="119"/>
      <c r="R1760" s="119"/>
      <c r="S1760" s="119"/>
      <c r="T1760" s="119"/>
      <c r="U1760" s="119"/>
      <c r="V1760" s="119"/>
      <c r="W1760" s="119"/>
      <c r="X1760" s="119"/>
      <c r="Y1760" s="119"/>
      <c r="Z1760" s="120"/>
      <c r="AA1760" s="121">
        <f>SUM($AA$1758:$AA$1759)</f>
        <v>3100</v>
      </c>
      <c r="AB1760" s="122"/>
      <c r="AC1760" s="122"/>
      <c r="AD1760" s="122"/>
      <c r="AE1760" s="122"/>
      <c r="AF1760" s="122"/>
      <c r="AG1760" s="122"/>
      <c r="AH1760" s="122"/>
      <c r="AI1760" s="123"/>
      <c r="AJ1760" s="121">
        <f>SUM($AJ$1758:$AJ$1759)</f>
        <v>8000</v>
      </c>
      <c r="AK1760" s="122"/>
      <c r="AL1760" s="122"/>
      <c r="AM1760" s="122"/>
      <c r="AN1760" s="122"/>
      <c r="AO1760" s="122"/>
      <c r="AP1760" s="122"/>
      <c r="AQ1760" s="122"/>
      <c r="AR1760" s="123"/>
      <c r="AS1760" s="124"/>
      <c r="AT1760" s="125"/>
      <c r="AU1760" s="125"/>
      <c r="AV1760" s="125"/>
      <c r="AW1760" s="125"/>
      <c r="AX1760" s="126"/>
      <c r="AY1760" s="65"/>
      <c r="AZ1760" s="65"/>
      <c r="BA1760" s="65"/>
      <c r="BB1760" s="65"/>
      <c r="BC1760" s="65"/>
      <c r="BD1760" s="65"/>
      <c r="BE1760" s="65"/>
      <c r="BF1760" s="65"/>
      <c r="BG1760" s="65"/>
      <c r="BH1760" s="65"/>
      <c r="BI1760" s="65"/>
      <c r="BJ1760" s="65"/>
      <c r="BK1760" s="65"/>
      <c r="BL1760" s="65"/>
      <c r="BM1760" s="65"/>
      <c r="BN1760" s="65"/>
      <c r="BO1760" s="65"/>
      <c r="BP1760" s="65"/>
      <c r="BQ1760" s="65"/>
      <c r="BR1760" s="65"/>
      <c r="BS1760" s="65"/>
      <c r="BT1760" s="65"/>
      <c r="BU1760" s="65"/>
      <c r="BV1760" s="65"/>
      <c r="BW1760" s="65"/>
      <c r="BX1760" s="65"/>
      <c r="BY1760" s="65"/>
      <c r="BZ1760" s="65"/>
      <c r="CA1760" s="65"/>
      <c r="CB1760" s="65"/>
      <c r="CC1760" s="65"/>
      <c r="CD1760" s="65"/>
      <c r="CE1760" s="65"/>
      <c r="CF1760" s="65"/>
      <c r="CG1760" s="65"/>
      <c r="CH1760" s="65"/>
      <c r="CI1760" s="65"/>
      <c r="CJ1760" s="65"/>
      <c r="CK1760" s="65"/>
      <c r="CL1760" s="65"/>
      <c r="CM1760" s="65"/>
      <c r="CN1760" s="65"/>
      <c r="CO1760" s="65"/>
      <c r="CP1760" s="65"/>
      <c r="CQ1760" s="65"/>
      <c r="CR1760" s="65"/>
      <c r="CS1760" s="65"/>
      <c r="CT1760" s="65"/>
      <c r="CU1760" s="65"/>
      <c r="CV1760" s="65"/>
      <c r="CW1760" s="65"/>
      <c r="CX1760" s="65"/>
      <c r="CY1760" s="65"/>
      <c r="CZ1760" s="65"/>
      <c r="DA1760" s="65"/>
      <c r="DB1760" s="65"/>
      <c r="DC1760" s="65"/>
      <c r="DD1760" s="65"/>
      <c r="DE1760" s="65"/>
      <c r="DF1760" s="65"/>
      <c r="DG1760" s="65"/>
      <c r="DH1760" s="65"/>
      <c r="DI1760" s="65"/>
      <c r="DJ1760" s="65"/>
      <c r="DK1760" s="65"/>
      <c r="DL1760" s="65"/>
      <c r="DM1760" s="65"/>
      <c r="DN1760" s="65"/>
      <c r="DO1760" s="65"/>
      <c r="DP1760" s="65"/>
      <c r="DQ1760" s="65"/>
      <c r="DR1760" s="65"/>
      <c r="DS1760" s="65"/>
      <c r="DT1760" s="65"/>
      <c r="DU1760" s="65"/>
      <c r="DV1760" s="65"/>
      <c r="DW1760" s="65"/>
      <c r="DX1760" s="65"/>
      <c r="DY1760" s="65"/>
      <c r="DZ1760" s="65"/>
      <c r="EA1760" s="65"/>
      <c r="EB1760" s="65"/>
      <c r="EC1760" s="65"/>
      <c r="ED1760" s="65"/>
      <c r="EE1760" s="65"/>
      <c r="EF1760" s="65"/>
      <c r="EG1760" s="65"/>
      <c r="EH1760" s="65"/>
      <c r="EI1760" s="65"/>
      <c r="EJ1760" s="65"/>
      <c r="EK1760" s="65"/>
      <c r="EL1760" s="65"/>
      <c r="EM1760" s="65"/>
      <c r="EN1760" s="65"/>
      <c r="EO1760" s="65"/>
      <c r="EP1760" s="65"/>
      <c r="EQ1760" s="65"/>
      <c r="ER1760" s="65"/>
      <c r="ES1760" s="65"/>
      <c r="ET1760" s="65"/>
      <c r="EU1760" s="65"/>
      <c r="EV1760" s="65"/>
      <c r="EW1760" s="65"/>
      <c r="EX1760" s="65"/>
      <c r="EY1760" s="65"/>
      <c r="EZ1760" s="65"/>
      <c r="FA1760" s="65"/>
      <c r="FB1760" s="65"/>
      <c r="FC1760" s="65"/>
      <c r="FD1760" s="65"/>
      <c r="FE1760" s="65"/>
      <c r="FF1760" s="65"/>
      <c r="FG1760" s="65"/>
      <c r="FH1760" s="65"/>
      <c r="FI1760" s="65"/>
      <c r="FJ1760" s="65"/>
      <c r="FK1760" s="65"/>
      <c r="FL1760" s="65"/>
      <c r="FM1760" s="65"/>
      <c r="FN1760" s="65"/>
      <c r="FO1760" s="65"/>
      <c r="FP1760" s="65"/>
      <c r="FQ1760" s="65"/>
      <c r="FR1760" s="65"/>
      <c r="FS1760" s="65"/>
      <c r="FT1760" s="65"/>
      <c r="FU1760" s="65"/>
      <c r="FV1760" s="65"/>
      <c r="FW1760" s="65"/>
      <c r="FX1760" s="65"/>
      <c r="FY1760" s="65"/>
      <c r="FZ1760" s="65"/>
      <c r="GA1760" s="65"/>
      <c r="GB1760" s="65"/>
      <c r="GC1760" s="65"/>
      <c r="GD1760" s="65"/>
      <c r="GE1760" s="65"/>
      <c r="GF1760" s="65"/>
      <c r="GG1760" s="65"/>
      <c r="GH1760" s="65"/>
      <c r="GI1760" s="65"/>
      <c r="GJ1760" s="65"/>
      <c r="GK1760" s="65"/>
      <c r="GL1760" s="65"/>
      <c r="GM1760" s="65"/>
      <c r="GN1760" s="65"/>
      <c r="GO1760" s="65"/>
      <c r="GP1760" s="65"/>
      <c r="GQ1760" s="65"/>
      <c r="GR1760" s="65"/>
      <c r="GS1760" s="65"/>
      <c r="GT1760" s="65"/>
      <c r="GU1760" s="65"/>
      <c r="GV1760" s="65"/>
      <c r="GW1760" s="65"/>
      <c r="GX1760" s="65"/>
      <c r="GY1760" s="65"/>
      <c r="GZ1760" s="65"/>
      <c r="HA1760" s="65"/>
      <c r="HB1760" s="65"/>
      <c r="HC1760" s="65"/>
      <c r="HD1760" s="65"/>
      <c r="HE1760" s="65"/>
      <c r="HF1760" s="65"/>
      <c r="HG1760" s="65"/>
      <c r="HH1760" s="65"/>
      <c r="HI1760" s="65"/>
      <c r="HJ1760" s="65"/>
      <c r="HK1760" s="65"/>
      <c r="HL1760" s="65"/>
      <c r="HM1760" s="65"/>
      <c r="HN1760" s="65"/>
      <c r="HO1760" s="65"/>
      <c r="HP1760" s="65"/>
      <c r="HQ1760" s="65"/>
      <c r="HR1760" s="65"/>
      <c r="HS1760" s="65"/>
      <c r="HT1760" s="65"/>
      <c r="HU1760" s="65"/>
      <c r="HV1760" s="65"/>
      <c r="HW1760" s="65"/>
      <c r="HX1760" s="65"/>
      <c r="HY1760" s="65"/>
      <c r="HZ1760" s="65"/>
      <c r="IA1760" s="65"/>
      <c r="IB1760" s="65"/>
      <c r="IC1760" s="65"/>
      <c r="ID1760" s="65"/>
      <c r="IE1760" s="65"/>
      <c r="IF1760" s="65"/>
      <c r="IG1760" s="65"/>
      <c r="IH1760" s="65"/>
      <c r="II1760" s="65"/>
      <c r="IJ1760" s="65"/>
      <c r="IK1760" s="65"/>
      <c r="IL1760" s="65"/>
      <c r="IM1760" s="65"/>
      <c r="IN1760" s="65"/>
      <c r="IO1760" s="65"/>
      <c r="IP1760" s="65"/>
      <c r="IQ1760" s="65"/>
    </row>
    <row r="1762" spans="1:113" ht="18.75">
      <c r="A1762" s="64" t="s">
        <v>85</v>
      </c>
      <c r="AW1762" s="66"/>
      <c r="AX1762" s="67"/>
      <c r="AY1762" s="66"/>
    </row>
    <row r="1764" spans="1:113" ht="18.75">
      <c r="B1764" s="68" t="s">
        <v>0</v>
      </c>
      <c r="C1764" s="127"/>
      <c r="D1764" s="127"/>
      <c r="E1764" s="127"/>
      <c r="F1764" s="127"/>
      <c r="G1764" s="127"/>
      <c r="H1764" s="127"/>
      <c r="I1764" s="127"/>
      <c r="J1764" s="127"/>
      <c r="K1764" s="127"/>
      <c r="L1764" s="127"/>
      <c r="M1764" s="127"/>
      <c r="N1764" s="127"/>
      <c r="O1764" s="127"/>
      <c r="P1764" s="127"/>
      <c r="Q1764" s="127"/>
      <c r="R1764" s="127"/>
      <c r="S1764" s="127"/>
      <c r="T1764" s="127"/>
      <c r="U1764" s="127"/>
      <c r="V1764" s="127"/>
      <c r="W1764" s="127"/>
      <c r="X1764" s="127"/>
      <c r="Y1764" s="127"/>
      <c r="Z1764" s="127"/>
      <c r="AA1764" s="127"/>
      <c r="AB1764" s="127"/>
      <c r="AC1764" s="127"/>
      <c r="AD1764" s="127"/>
      <c r="AE1764" s="127"/>
      <c r="AF1764" s="127"/>
      <c r="AG1764" s="127"/>
      <c r="AH1764" s="127"/>
      <c r="AI1764" s="127"/>
      <c r="AJ1764" s="127"/>
      <c r="AK1764" s="127"/>
      <c r="AL1764" s="127"/>
      <c r="AM1764" s="127"/>
      <c r="AN1764" s="127"/>
      <c r="AO1764" s="127"/>
      <c r="AP1764" s="127"/>
      <c r="AQ1764" s="127"/>
      <c r="AR1764" s="127"/>
      <c r="AS1764" s="127"/>
      <c r="AT1764" s="127"/>
      <c r="AU1764" s="127"/>
      <c r="AV1764" s="127"/>
      <c r="AW1764" s="127"/>
      <c r="AX1764" s="127"/>
    </row>
    <row r="1765" spans="1:113">
      <c r="Z1765" s="70"/>
      <c r="AD1765" s="70"/>
      <c r="AE1765" s="70"/>
      <c r="AF1765" s="70"/>
      <c r="AG1765" s="70"/>
      <c r="AH1765" s="70"/>
      <c r="AI1765" s="70"/>
      <c r="AO1765" s="70"/>
    </row>
    <row r="1766" spans="1:113" ht="13.5" thickBot="1">
      <c r="Z1766" s="70"/>
      <c r="AD1766" s="70"/>
      <c r="AE1766" s="70"/>
      <c r="AF1766" s="70"/>
      <c r="AG1766" s="70"/>
      <c r="AH1766" s="70"/>
      <c r="AI1766" s="70"/>
      <c r="AO1766" s="70"/>
      <c r="DI1766" s="71"/>
    </row>
    <row r="1767" spans="1:113" ht="24.75" customHeight="1" thickBot="1">
      <c r="B1767" s="72" t="s">
        <v>86</v>
      </c>
      <c r="C1767" s="73"/>
      <c r="D1767" s="73"/>
      <c r="E1767" s="73"/>
      <c r="F1767" s="73"/>
      <c r="G1767" s="73"/>
      <c r="H1767" s="74" t="s">
        <v>331</v>
      </c>
      <c r="I1767" s="75"/>
      <c r="J1767" s="75"/>
      <c r="K1767" s="75"/>
      <c r="L1767" s="75"/>
      <c r="M1767" s="75"/>
      <c r="N1767" s="75"/>
      <c r="O1767" s="75"/>
      <c r="P1767" s="75"/>
      <c r="Q1767" s="75"/>
      <c r="R1767" s="75"/>
      <c r="S1767" s="75"/>
      <c r="T1767" s="75"/>
      <c r="U1767" s="75"/>
      <c r="V1767" s="75"/>
      <c r="W1767" s="75"/>
      <c r="X1767" s="75"/>
      <c r="Y1767" s="75"/>
      <c r="Z1767" s="75"/>
      <c r="AA1767" s="75"/>
      <c r="AB1767" s="75"/>
      <c r="AC1767" s="75"/>
      <c r="AD1767" s="75"/>
      <c r="AE1767" s="75"/>
      <c r="AF1767" s="75"/>
      <c r="AG1767" s="75"/>
      <c r="AH1767" s="75"/>
      <c r="AI1767" s="75"/>
      <c r="AJ1767" s="75"/>
      <c r="AK1767" s="75"/>
      <c r="AL1767" s="75"/>
      <c r="AM1767" s="75"/>
      <c r="AN1767" s="75"/>
      <c r="AO1767" s="75"/>
      <c r="AP1767" s="75"/>
      <c r="AQ1767" s="75"/>
      <c r="AR1767" s="75"/>
      <c r="AS1767" s="75"/>
      <c r="AT1767" s="75"/>
      <c r="AU1767" s="75"/>
      <c r="AV1767" s="75"/>
      <c r="AW1767" s="75"/>
      <c r="AX1767" s="76"/>
      <c r="DI1767" s="71"/>
    </row>
    <row r="1768" spans="1:113" ht="14.25">
      <c r="B1768" s="77"/>
      <c r="C1768" s="77"/>
      <c r="D1768" s="77"/>
      <c r="E1768" s="77"/>
      <c r="F1768" s="77"/>
      <c r="G1768" s="77"/>
      <c r="H1768" s="78"/>
      <c r="I1768" s="78"/>
      <c r="J1768" s="78"/>
      <c r="K1768" s="78"/>
      <c r="L1768" s="79"/>
      <c r="M1768" s="79"/>
      <c r="N1768" s="79"/>
      <c r="O1768" s="79"/>
      <c r="P1768" s="78"/>
      <c r="Q1768" s="78"/>
      <c r="R1768" s="78"/>
      <c r="S1768" s="78"/>
      <c r="T1768" s="78"/>
      <c r="U1768" s="78"/>
      <c r="V1768" s="80"/>
      <c r="W1768" s="80"/>
      <c r="X1768" s="80"/>
      <c r="Y1768" s="80"/>
      <c r="Z1768" s="80"/>
      <c r="AA1768" s="80"/>
      <c r="AB1768" s="80"/>
      <c r="AC1768" s="80"/>
      <c r="AD1768" s="80"/>
      <c r="AE1768" s="80"/>
      <c r="AF1768" s="80"/>
      <c r="AG1768" s="80"/>
      <c r="AH1768" s="80"/>
      <c r="AI1768" s="80"/>
      <c r="AJ1768" s="80"/>
      <c r="AK1768" s="80"/>
      <c r="AL1768" s="80"/>
      <c r="AM1768" s="80"/>
      <c r="AN1768" s="80"/>
      <c r="AO1768" s="80"/>
      <c r="AP1768" s="80"/>
      <c r="AQ1768" s="80"/>
      <c r="AR1768" s="80"/>
      <c r="AS1768" s="80"/>
      <c r="AT1768" s="80"/>
      <c r="AU1768" s="80"/>
      <c r="AV1768" s="80"/>
      <c r="AW1768" s="80"/>
      <c r="AX1768" s="80"/>
      <c r="DI1768" s="71"/>
    </row>
    <row r="1769" spans="1:113" ht="15" thickBot="1">
      <c r="A1769" s="81"/>
      <c r="B1769" s="80" t="s">
        <v>88</v>
      </c>
      <c r="C1769" s="78"/>
      <c r="D1769" s="78"/>
      <c r="E1769" s="78"/>
      <c r="F1769" s="78"/>
      <c r="G1769" s="78"/>
      <c r="H1769" s="78"/>
      <c r="I1769" s="78"/>
      <c r="J1769" s="78"/>
      <c r="K1769" s="78"/>
      <c r="L1769" s="79"/>
      <c r="M1769" s="79"/>
      <c r="N1769" s="79"/>
      <c r="O1769" s="79"/>
      <c r="P1769" s="78"/>
      <c r="Q1769" s="78"/>
      <c r="R1769" s="78"/>
      <c r="S1769" s="78"/>
      <c r="T1769" s="78"/>
      <c r="U1769" s="78"/>
      <c r="V1769" s="80"/>
      <c r="W1769" s="80"/>
      <c r="X1769" s="80"/>
      <c r="Y1769" s="80"/>
      <c r="Z1769" s="80"/>
      <c r="AA1769" s="80"/>
      <c r="AB1769" s="80"/>
      <c r="AC1769" s="80"/>
      <c r="AD1769" s="80"/>
      <c r="AE1769" s="80"/>
      <c r="AF1769" s="80"/>
      <c r="AG1769" s="80"/>
      <c r="AH1769" s="80"/>
      <c r="AI1769" s="80"/>
      <c r="AJ1769" s="80"/>
      <c r="AK1769" s="80"/>
      <c r="AL1769" s="80"/>
      <c r="AM1769" s="80"/>
      <c r="AN1769" s="80"/>
      <c r="AO1769" s="80"/>
      <c r="AP1769" s="80"/>
      <c r="AQ1769" s="80"/>
      <c r="AR1769" s="80"/>
      <c r="AS1769" s="80"/>
      <c r="AT1769" s="80"/>
      <c r="AU1769" s="80"/>
      <c r="AV1769" s="80"/>
      <c r="AW1769" s="80"/>
      <c r="AX1769" s="80"/>
      <c r="DI1769" s="71"/>
    </row>
    <row r="1770" spans="1:113" ht="14.25">
      <c r="A1770" s="78"/>
      <c r="B1770" s="82"/>
      <c r="C1770" s="77"/>
      <c r="D1770" s="77"/>
      <c r="E1770" s="77"/>
      <c r="F1770" s="77"/>
      <c r="G1770" s="77"/>
      <c r="H1770" s="77"/>
      <c r="I1770" s="77"/>
      <c r="J1770" s="77"/>
      <c r="K1770" s="77"/>
      <c r="L1770" s="83"/>
      <c r="M1770" s="83"/>
      <c r="N1770" s="83"/>
      <c r="O1770" s="83"/>
      <c r="P1770" s="77"/>
      <c r="Q1770" s="77"/>
      <c r="R1770" s="77"/>
      <c r="S1770" s="77"/>
      <c r="T1770" s="77"/>
      <c r="U1770" s="77"/>
      <c r="V1770" s="84"/>
      <c r="W1770" s="84"/>
      <c r="X1770" s="84"/>
      <c r="Y1770" s="84"/>
      <c r="Z1770" s="84"/>
      <c r="AA1770" s="84"/>
      <c r="AB1770" s="84"/>
      <c r="AC1770" s="84"/>
      <c r="AD1770" s="84"/>
      <c r="AE1770" s="84"/>
      <c r="AF1770" s="84"/>
      <c r="AG1770" s="84"/>
      <c r="AH1770" s="84"/>
      <c r="AI1770" s="84"/>
      <c r="AJ1770" s="84"/>
      <c r="AK1770" s="84"/>
      <c r="AL1770" s="84"/>
      <c r="AM1770" s="84"/>
      <c r="AN1770" s="84"/>
      <c r="AO1770" s="84"/>
      <c r="AP1770" s="84"/>
      <c r="AQ1770" s="84"/>
      <c r="AR1770" s="84"/>
      <c r="AS1770" s="84"/>
      <c r="AT1770" s="84"/>
      <c r="AU1770" s="84"/>
      <c r="AV1770" s="84"/>
      <c r="AW1770" s="84"/>
      <c r="AX1770" s="85"/>
    </row>
    <row r="1771" spans="1:113" ht="12" customHeight="1">
      <c r="A1771" s="78"/>
      <c r="B1771" s="86" t="s">
        <v>332</v>
      </c>
      <c r="C1771" s="87"/>
      <c r="D1771" s="87"/>
      <c r="E1771" s="87"/>
      <c r="F1771" s="87"/>
      <c r="G1771" s="87"/>
      <c r="H1771" s="87"/>
      <c r="I1771" s="87"/>
      <c r="J1771" s="87"/>
      <c r="K1771" s="87"/>
      <c r="L1771" s="87"/>
      <c r="M1771" s="87"/>
      <c r="N1771" s="87"/>
      <c r="O1771" s="87"/>
      <c r="P1771" s="87"/>
      <c r="Q1771" s="87"/>
      <c r="R1771" s="87"/>
      <c r="S1771" s="87"/>
      <c r="T1771" s="87"/>
      <c r="U1771" s="87"/>
      <c r="V1771" s="87"/>
      <c r="W1771" s="87"/>
      <c r="X1771" s="87"/>
      <c r="Y1771" s="87"/>
      <c r="Z1771" s="87"/>
      <c r="AA1771" s="87"/>
      <c r="AB1771" s="87"/>
      <c r="AC1771" s="87"/>
      <c r="AD1771" s="87"/>
      <c r="AE1771" s="87"/>
      <c r="AF1771" s="87"/>
      <c r="AG1771" s="87"/>
      <c r="AH1771" s="87"/>
      <c r="AI1771" s="87"/>
      <c r="AJ1771" s="87"/>
      <c r="AK1771" s="87"/>
      <c r="AL1771" s="87"/>
      <c r="AM1771" s="87"/>
      <c r="AN1771" s="87"/>
      <c r="AO1771" s="87"/>
      <c r="AP1771" s="87"/>
      <c r="AQ1771" s="87"/>
      <c r="AR1771" s="87"/>
      <c r="AS1771" s="87"/>
      <c r="AT1771" s="87"/>
      <c r="AU1771" s="87"/>
      <c r="AV1771" s="87"/>
      <c r="AW1771" s="87"/>
      <c r="AX1771" s="88"/>
    </row>
    <row r="1772" spans="1:113" ht="12" customHeight="1">
      <c r="A1772" s="78"/>
      <c r="B1772" s="86"/>
      <c r="C1772" s="87"/>
      <c r="D1772" s="87"/>
      <c r="E1772" s="87"/>
      <c r="F1772" s="87"/>
      <c r="G1772" s="87"/>
      <c r="H1772" s="87"/>
      <c r="I1772" s="87"/>
      <c r="J1772" s="87"/>
      <c r="K1772" s="87"/>
      <c r="L1772" s="87"/>
      <c r="M1772" s="87"/>
      <c r="N1772" s="87"/>
      <c r="O1772" s="87"/>
      <c r="P1772" s="87"/>
      <c r="Q1772" s="87"/>
      <c r="R1772" s="87"/>
      <c r="S1772" s="87"/>
      <c r="T1772" s="87"/>
      <c r="U1772" s="87"/>
      <c r="V1772" s="87"/>
      <c r="W1772" s="87"/>
      <c r="X1772" s="87"/>
      <c r="Y1772" s="87"/>
      <c r="Z1772" s="87"/>
      <c r="AA1772" s="87"/>
      <c r="AB1772" s="87"/>
      <c r="AC1772" s="87"/>
      <c r="AD1772" s="87"/>
      <c r="AE1772" s="87"/>
      <c r="AF1772" s="87"/>
      <c r="AG1772" s="87"/>
      <c r="AH1772" s="87"/>
      <c r="AI1772" s="87"/>
      <c r="AJ1772" s="87"/>
      <c r="AK1772" s="87"/>
      <c r="AL1772" s="87"/>
      <c r="AM1772" s="87"/>
      <c r="AN1772" s="87"/>
      <c r="AO1772" s="87"/>
      <c r="AP1772" s="87"/>
      <c r="AQ1772" s="87"/>
      <c r="AR1772" s="87"/>
      <c r="AS1772" s="87"/>
      <c r="AT1772" s="87"/>
      <c r="AU1772" s="87"/>
      <c r="AV1772" s="87"/>
      <c r="AW1772" s="87"/>
      <c r="AX1772" s="88"/>
      <c r="BC1772" s="89"/>
    </row>
    <row r="1773" spans="1:113" ht="12" customHeight="1">
      <c r="A1773" s="78"/>
      <c r="B1773" s="86"/>
      <c r="C1773" s="87"/>
      <c r="D1773" s="87"/>
      <c r="E1773" s="87"/>
      <c r="F1773" s="87"/>
      <c r="G1773" s="87"/>
      <c r="H1773" s="87"/>
      <c r="I1773" s="87"/>
      <c r="J1773" s="87"/>
      <c r="K1773" s="87"/>
      <c r="L1773" s="87"/>
      <c r="M1773" s="87"/>
      <c r="N1773" s="87"/>
      <c r="O1773" s="87"/>
      <c r="P1773" s="87"/>
      <c r="Q1773" s="87"/>
      <c r="R1773" s="87"/>
      <c r="S1773" s="87"/>
      <c r="T1773" s="87"/>
      <c r="U1773" s="87"/>
      <c r="V1773" s="87"/>
      <c r="W1773" s="87"/>
      <c r="X1773" s="87"/>
      <c r="Y1773" s="87"/>
      <c r="Z1773" s="87"/>
      <c r="AA1773" s="87"/>
      <c r="AB1773" s="87"/>
      <c r="AC1773" s="87"/>
      <c r="AD1773" s="87"/>
      <c r="AE1773" s="87"/>
      <c r="AF1773" s="87"/>
      <c r="AG1773" s="87"/>
      <c r="AH1773" s="87"/>
      <c r="AI1773" s="87"/>
      <c r="AJ1773" s="87"/>
      <c r="AK1773" s="87"/>
      <c r="AL1773" s="87"/>
      <c r="AM1773" s="87"/>
      <c r="AN1773" s="87"/>
      <c r="AO1773" s="87"/>
      <c r="AP1773" s="87"/>
      <c r="AQ1773" s="87"/>
      <c r="AR1773" s="87"/>
      <c r="AS1773" s="87"/>
      <c r="AT1773" s="87"/>
      <c r="AU1773" s="87"/>
      <c r="AV1773" s="87"/>
      <c r="AW1773" s="87"/>
      <c r="AX1773" s="88"/>
    </row>
    <row r="1774" spans="1:113" ht="12" customHeight="1">
      <c r="A1774" s="78"/>
      <c r="B1774" s="86"/>
      <c r="C1774" s="87"/>
      <c r="D1774" s="87"/>
      <c r="E1774" s="87"/>
      <c r="F1774" s="87"/>
      <c r="G1774" s="87"/>
      <c r="H1774" s="87"/>
      <c r="I1774" s="87"/>
      <c r="J1774" s="87"/>
      <c r="K1774" s="87"/>
      <c r="L1774" s="87"/>
      <c r="M1774" s="87"/>
      <c r="N1774" s="87"/>
      <c r="O1774" s="87"/>
      <c r="P1774" s="87"/>
      <c r="Q1774" s="87"/>
      <c r="R1774" s="87"/>
      <c r="S1774" s="87"/>
      <c r="T1774" s="87"/>
      <c r="U1774" s="87"/>
      <c r="V1774" s="87"/>
      <c r="W1774" s="87"/>
      <c r="X1774" s="87"/>
      <c r="Y1774" s="87"/>
      <c r="Z1774" s="87"/>
      <c r="AA1774" s="87"/>
      <c r="AB1774" s="87"/>
      <c r="AC1774" s="87"/>
      <c r="AD1774" s="87"/>
      <c r="AE1774" s="87"/>
      <c r="AF1774" s="87"/>
      <c r="AG1774" s="87"/>
      <c r="AH1774" s="87"/>
      <c r="AI1774" s="87"/>
      <c r="AJ1774" s="87"/>
      <c r="AK1774" s="87"/>
      <c r="AL1774" s="87"/>
      <c r="AM1774" s="87"/>
      <c r="AN1774" s="87"/>
      <c r="AO1774" s="87"/>
      <c r="AP1774" s="87"/>
      <c r="AQ1774" s="87"/>
      <c r="AR1774" s="87"/>
      <c r="AS1774" s="87"/>
      <c r="AT1774" s="87"/>
      <c r="AU1774" s="87"/>
      <c r="AV1774" s="87"/>
      <c r="AW1774" s="87"/>
      <c r="AX1774" s="88"/>
    </row>
    <row r="1775" spans="1:113" ht="12" customHeight="1">
      <c r="A1775" s="78"/>
      <c r="B1775" s="86"/>
      <c r="C1775" s="87"/>
      <c r="D1775" s="87"/>
      <c r="E1775" s="87"/>
      <c r="F1775" s="87"/>
      <c r="G1775" s="87"/>
      <c r="H1775" s="87"/>
      <c r="I1775" s="87"/>
      <c r="J1775" s="87"/>
      <c r="K1775" s="87"/>
      <c r="L1775" s="87"/>
      <c r="M1775" s="87"/>
      <c r="N1775" s="87"/>
      <c r="O1775" s="87"/>
      <c r="P1775" s="87"/>
      <c r="Q1775" s="87"/>
      <c r="R1775" s="87"/>
      <c r="S1775" s="87"/>
      <c r="T1775" s="87"/>
      <c r="U1775" s="87"/>
      <c r="V1775" s="87"/>
      <c r="W1775" s="87"/>
      <c r="X1775" s="87"/>
      <c r="Y1775" s="87"/>
      <c r="Z1775" s="87"/>
      <c r="AA1775" s="87"/>
      <c r="AB1775" s="87"/>
      <c r="AC1775" s="87"/>
      <c r="AD1775" s="87"/>
      <c r="AE1775" s="87"/>
      <c r="AF1775" s="87"/>
      <c r="AG1775" s="87"/>
      <c r="AH1775" s="87"/>
      <c r="AI1775" s="87"/>
      <c r="AJ1775" s="87"/>
      <c r="AK1775" s="87"/>
      <c r="AL1775" s="87"/>
      <c r="AM1775" s="87"/>
      <c r="AN1775" s="87"/>
      <c r="AO1775" s="87"/>
      <c r="AP1775" s="87"/>
      <c r="AQ1775" s="87"/>
      <c r="AR1775" s="87"/>
      <c r="AS1775" s="87"/>
      <c r="AT1775" s="87"/>
      <c r="AU1775" s="87"/>
      <c r="AV1775" s="87"/>
      <c r="AW1775" s="87"/>
      <c r="AX1775" s="88"/>
    </row>
    <row r="1776" spans="1:113" ht="15" thickBot="1">
      <c r="A1776" s="90"/>
      <c r="B1776" s="91"/>
      <c r="C1776" s="92"/>
      <c r="D1776" s="92"/>
      <c r="E1776" s="92"/>
      <c r="F1776" s="92"/>
      <c r="G1776" s="92"/>
      <c r="H1776" s="92"/>
      <c r="I1776" s="92"/>
      <c r="J1776" s="92"/>
      <c r="K1776" s="92"/>
      <c r="L1776" s="92"/>
      <c r="M1776" s="92"/>
      <c r="N1776" s="92"/>
      <c r="O1776" s="92"/>
      <c r="P1776" s="92"/>
      <c r="Q1776" s="92"/>
      <c r="R1776" s="92"/>
      <c r="S1776" s="92"/>
      <c r="T1776" s="92"/>
      <c r="U1776" s="92"/>
      <c r="V1776" s="92"/>
      <c r="W1776" s="92"/>
      <c r="X1776" s="92"/>
      <c r="Y1776" s="92"/>
      <c r="Z1776" s="92"/>
      <c r="AA1776" s="92"/>
      <c r="AB1776" s="92"/>
      <c r="AC1776" s="92"/>
      <c r="AD1776" s="92"/>
      <c r="AE1776" s="92"/>
      <c r="AF1776" s="92"/>
      <c r="AG1776" s="92"/>
      <c r="AH1776" s="92"/>
      <c r="AI1776" s="92"/>
      <c r="AJ1776" s="92"/>
      <c r="AK1776" s="92"/>
      <c r="AL1776" s="92"/>
      <c r="AM1776" s="92"/>
      <c r="AN1776" s="92"/>
      <c r="AO1776" s="92"/>
      <c r="AP1776" s="92"/>
      <c r="AQ1776" s="92"/>
      <c r="AR1776" s="92"/>
      <c r="AS1776" s="92"/>
      <c r="AT1776" s="92"/>
      <c r="AU1776" s="92"/>
      <c r="AV1776" s="92"/>
      <c r="AW1776" s="92"/>
      <c r="AX1776" s="93"/>
    </row>
    <row r="1777" spans="1:113">
      <c r="B1777" s="94"/>
    </row>
    <row r="1778" spans="1:113" ht="15" thickBot="1">
      <c r="A1778" s="81"/>
      <c r="B1778" s="80" t="s">
        <v>89</v>
      </c>
      <c r="C1778" s="78"/>
      <c r="D1778" s="78"/>
      <c r="E1778" s="78"/>
      <c r="F1778" s="78"/>
      <c r="G1778" s="78"/>
      <c r="H1778" s="78"/>
      <c r="I1778" s="78"/>
      <c r="J1778" s="78"/>
      <c r="K1778" s="78"/>
      <c r="L1778" s="79"/>
      <c r="M1778" s="79"/>
      <c r="N1778" s="79"/>
      <c r="O1778" s="79"/>
      <c r="P1778" s="78"/>
      <c r="Q1778" s="78"/>
      <c r="R1778" s="78"/>
      <c r="S1778" s="78"/>
      <c r="T1778" s="78"/>
      <c r="U1778" s="78"/>
      <c r="V1778" s="80"/>
      <c r="W1778" s="80"/>
      <c r="X1778" s="80"/>
      <c r="Y1778" s="80"/>
      <c r="Z1778" s="80"/>
      <c r="AA1778" s="80"/>
      <c r="AB1778" s="80"/>
      <c r="AC1778" s="80"/>
      <c r="AD1778" s="80"/>
      <c r="AE1778" s="80"/>
      <c r="AF1778" s="80"/>
      <c r="AG1778" s="80"/>
      <c r="AH1778" s="80"/>
      <c r="AI1778" s="80"/>
      <c r="AJ1778" s="80"/>
      <c r="AK1778" s="80"/>
      <c r="AL1778" s="80"/>
      <c r="AM1778" s="80"/>
      <c r="AN1778" s="80"/>
      <c r="AO1778" s="80"/>
      <c r="AP1778" s="80"/>
      <c r="AQ1778" s="80"/>
      <c r="AR1778" s="80"/>
      <c r="AS1778" s="80"/>
      <c r="AT1778" s="80"/>
      <c r="AU1778" s="80"/>
      <c r="AV1778" s="80"/>
      <c r="AW1778" s="80"/>
      <c r="AX1778" s="80"/>
      <c r="DI1778" s="71"/>
    </row>
    <row r="1779" spans="1:113" ht="14.25">
      <c r="A1779" s="78"/>
      <c r="B1779" s="82"/>
      <c r="C1779" s="77"/>
      <c r="D1779" s="77"/>
      <c r="E1779" s="77"/>
      <c r="F1779" s="77"/>
      <c r="G1779" s="77"/>
      <c r="H1779" s="77"/>
      <c r="I1779" s="77"/>
      <c r="J1779" s="77"/>
      <c r="K1779" s="77"/>
      <c r="L1779" s="83"/>
      <c r="M1779" s="83"/>
      <c r="N1779" s="83"/>
      <c r="O1779" s="83"/>
      <c r="P1779" s="77"/>
      <c r="Q1779" s="77"/>
      <c r="R1779" s="77"/>
      <c r="S1779" s="77"/>
      <c r="T1779" s="77"/>
      <c r="U1779" s="77"/>
      <c r="V1779" s="84"/>
      <c r="W1779" s="84"/>
      <c r="X1779" s="84"/>
      <c r="Y1779" s="84"/>
      <c r="Z1779" s="84"/>
      <c r="AA1779" s="84"/>
      <c r="AB1779" s="84"/>
      <c r="AC1779" s="84"/>
      <c r="AD1779" s="84"/>
      <c r="AE1779" s="84"/>
      <c r="AF1779" s="84"/>
      <c r="AG1779" s="84"/>
      <c r="AH1779" s="84"/>
      <c r="AI1779" s="84"/>
      <c r="AJ1779" s="84"/>
      <c r="AK1779" s="84"/>
      <c r="AL1779" s="84"/>
      <c r="AM1779" s="84"/>
      <c r="AN1779" s="84"/>
      <c r="AO1779" s="84"/>
      <c r="AP1779" s="84"/>
      <c r="AQ1779" s="84"/>
      <c r="AR1779" s="84"/>
      <c r="AS1779" s="84"/>
      <c r="AT1779" s="84"/>
      <c r="AU1779" s="84"/>
      <c r="AV1779" s="84"/>
      <c r="AW1779" s="84"/>
      <c r="AX1779" s="85"/>
    </row>
    <row r="1780" spans="1:113" ht="12" customHeight="1">
      <c r="A1780" s="78"/>
      <c r="B1780" s="86" t="s">
        <v>333</v>
      </c>
      <c r="C1780" s="87"/>
      <c r="D1780" s="87"/>
      <c r="E1780" s="87"/>
      <c r="F1780" s="87"/>
      <c r="G1780" s="87"/>
      <c r="H1780" s="87"/>
      <c r="I1780" s="87"/>
      <c r="J1780" s="87"/>
      <c r="K1780" s="87"/>
      <c r="L1780" s="87"/>
      <c r="M1780" s="87"/>
      <c r="N1780" s="87"/>
      <c r="O1780" s="87"/>
      <c r="P1780" s="87"/>
      <c r="Q1780" s="87"/>
      <c r="R1780" s="87"/>
      <c r="S1780" s="87"/>
      <c r="T1780" s="87"/>
      <c r="U1780" s="87"/>
      <c r="V1780" s="87"/>
      <c r="W1780" s="87"/>
      <c r="X1780" s="87"/>
      <c r="Y1780" s="87"/>
      <c r="Z1780" s="87"/>
      <c r="AA1780" s="87"/>
      <c r="AB1780" s="87"/>
      <c r="AC1780" s="87"/>
      <c r="AD1780" s="87"/>
      <c r="AE1780" s="87"/>
      <c r="AF1780" s="87"/>
      <c r="AG1780" s="87"/>
      <c r="AH1780" s="87"/>
      <c r="AI1780" s="87"/>
      <c r="AJ1780" s="87"/>
      <c r="AK1780" s="87"/>
      <c r="AL1780" s="87"/>
      <c r="AM1780" s="87"/>
      <c r="AN1780" s="87"/>
      <c r="AO1780" s="87"/>
      <c r="AP1780" s="87"/>
      <c r="AQ1780" s="87"/>
      <c r="AR1780" s="87"/>
      <c r="AS1780" s="87"/>
      <c r="AT1780" s="87"/>
      <c r="AU1780" s="87"/>
      <c r="AV1780" s="87"/>
      <c r="AW1780" s="87"/>
      <c r="AX1780" s="88"/>
    </row>
    <row r="1781" spans="1:113" ht="12" customHeight="1">
      <c r="A1781" s="78"/>
      <c r="B1781" s="86"/>
      <c r="C1781" s="87"/>
      <c r="D1781" s="87"/>
      <c r="E1781" s="87"/>
      <c r="F1781" s="87"/>
      <c r="G1781" s="87"/>
      <c r="H1781" s="87"/>
      <c r="I1781" s="87"/>
      <c r="J1781" s="87"/>
      <c r="K1781" s="87"/>
      <c r="L1781" s="87"/>
      <c r="M1781" s="87"/>
      <c r="N1781" s="87"/>
      <c r="O1781" s="87"/>
      <c r="P1781" s="87"/>
      <c r="Q1781" s="87"/>
      <c r="R1781" s="87"/>
      <c r="S1781" s="87"/>
      <c r="T1781" s="87"/>
      <c r="U1781" s="87"/>
      <c r="V1781" s="87"/>
      <c r="W1781" s="87"/>
      <c r="X1781" s="87"/>
      <c r="Y1781" s="87"/>
      <c r="Z1781" s="87"/>
      <c r="AA1781" s="87"/>
      <c r="AB1781" s="87"/>
      <c r="AC1781" s="87"/>
      <c r="AD1781" s="87"/>
      <c r="AE1781" s="87"/>
      <c r="AF1781" s="87"/>
      <c r="AG1781" s="87"/>
      <c r="AH1781" s="87"/>
      <c r="AI1781" s="87"/>
      <c r="AJ1781" s="87"/>
      <c r="AK1781" s="87"/>
      <c r="AL1781" s="87"/>
      <c r="AM1781" s="87"/>
      <c r="AN1781" s="87"/>
      <c r="AO1781" s="87"/>
      <c r="AP1781" s="87"/>
      <c r="AQ1781" s="87"/>
      <c r="AR1781" s="87"/>
      <c r="AS1781" s="87"/>
      <c r="AT1781" s="87"/>
      <c r="AU1781" s="87"/>
      <c r="AV1781" s="87"/>
      <c r="AW1781" s="87"/>
      <c r="AX1781" s="88"/>
    </row>
    <row r="1782" spans="1:113" ht="12" customHeight="1">
      <c r="A1782" s="78"/>
      <c r="B1782" s="86"/>
      <c r="C1782" s="87"/>
      <c r="D1782" s="87"/>
      <c r="E1782" s="87"/>
      <c r="F1782" s="87"/>
      <c r="G1782" s="87"/>
      <c r="H1782" s="87"/>
      <c r="I1782" s="87"/>
      <c r="J1782" s="87"/>
      <c r="K1782" s="87"/>
      <c r="L1782" s="87"/>
      <c r="M1782" s="87"/>
      <c r="N1782" s="87"/>
      <c r="O1782" s="87"/>
      <c r="P1782" s="87"/>
      <c r="Q1782" s="87"/>
      <c r="R1782" s="87"/>
      <c r="S1782" s="87"/>
      <c r="T1782" s="87"/>
      <c r="U1782" s="87"/>
      <c r="V1782" s="87"/>
      <c r="W1782" s="87"/>
      <c r="X1782" s="87"/>
      <c r="Y1782" s="87"/>
      <c r="Z1782" s="87"/>
      <c r="AA1782" s="87"/>
      <c r="AB1782" s="87"/>
      <c r="AC1782" s="87"/>
      <c r="AD1782" s="87"/>
      <c r="AE1782" s="87"/>
      <c r="AF1782" s="87"/>
      <c r="AG1782" s="87"/>
      <c r="AH1782" s="87"/>
      <c r="AI1782" s="87"/>
      <c r="AJ1782" s="87"/>
      <c r="AK1782" s="87"/>
      <c r="AL1782" s="87"/>
      <c r="AM1782" s="87"/>
      <c r="AN1782" s="87"/>
      <c r="AO1782" s="87"/>
      <c r="AP1782" s="87"/>
      <c r="AQ1782" s="87"/>
      <c r="AR1782" s="87"/>
      <c r="AS1782" s="87"/>
      <c r="AT1782" s="87"/>
      <c r="AU1782" s="87"/>
      <c r="AV1782" s="87"/>
      <c r="AW1782" s="87"/>
      <c r="AX1782" s="88"/>
    </row>
    <row r="1783" spans="1:113" ht="12" customHeight="1">
      <c r="A1783" s="78"/>
      <c r="B1783" s="86"/>
      <c r="C1783" s="87"/>
      <c r="D1783" s="87"/>
      <c r="E1783" s="87"/>
      <c r="F1783" s="87"/>
      <c r="G1783" s="87"/>
      <c r="H1783" s="87"/>
      <c r="I1783" s="87"/>
      <c r="J1783" s="87"/>
      <c r="K1783" s="87"/>
      <c r="L1783" s="87"/>
      <c r="M1783" s="87"/>
      <c r="N1783" s="87"/>
      <c r="O1783" s="87"/>
      <c r="P1783" s="87"/>
      <c r="Q1783" s="87"/>
      <c r="R1783" s="87"/>
      <c r="S1783" s="87"/>
      <c r="T1783" s="87"/>
      <c r="U1783" s="87"/>
      <c r="V1783" s="87"/>
      <c r="W1783" s="87"/>
      <c r="X1783" s="87"/>
      <c r="Y1783" s="87"/>
      <c r="Z1783" s="87"/>
      <c r="AA1783" s="87"/>
      <c r="AB1783" s="87"/>
      <c r="AC1783" s="87"/>
      <c r="AD1783" s="87"/>
      <c r="AE1783" s="87"/>
      <c r="AF1783" s="87"/>
      <c r="AG1783" s="87"/>
      <c r="AH1783" s="87"/>
      <c r="AI1783" s="87"/>
      <c r="AJ1783" s="87"/>
      <c r="AK1783" s="87"/>
      <c r="AL1783" s="87"/>
      <c r="AM1783" s="87"/>
      <c r="AN1783" s="87"/>
      <c r="AO1783" s="87"/>
      <c r="AP1783" s="87"/>
      <c r="AQ1783" s="87"/>
      <c r="AR1783" s="87"/>
      <c r="AS1783" s="87"/>
      <c r="AT1783" s="87"/>
      <c r="AU1783" s="87"/>
      <c r="AV1783" s="87"/>
      <c r="AW1783" s="87"/>
      <c r="AX1783" s="88"/>
    </row>
    <row r="1784" spans="1:113" ht="12" customHeight="1">
      <c r="A1784" s="78"/>
      <c r="B1784" s="86"/>
      <c r="C1784" s="87"/>
      <c r="D1784" s="87"/>
      <c r="E1784" s="87"/>
      <c r="F1784" s="87"/>
      <c r="G1784" s="87"/>
      <c r="H1784" s="87"/>
      <c r="I1784" s="87"/>
      <c r="J1784" s="87"/>
      <c r="K1784" s="87"/>
      <c r="L1784" s="87"/>
      <c r="M1784" s="87"/>
      <c r="N1784" s="87"/>
      <c r="O1784" s="87"/>
      <c r="P1784" s="87"/>
      <c r="Q1784" s="87"/>
      <c r="R1784" s="87"/>
      <c r="S1784" s="87"/>
      <c r="T1784" s="87"/>
      <c r="U1784" s="87"/>
      <c r="V1784" s="87"/>
      <c r="W1784" s="87"/>
      <c r="X1784" s="87"/>
      <c r="Y1784" s="87"/>
      <c r="Z1784" s="87"/>
      <c r="AA1784" s="87"/>
      <c r="AB1784" s="87"/>
      <c r="AC1784" s="87"/>
      <c r="AD1784" s="87"/>
      <c r="AE1784" s="87"/>
      <c r="AF1784" s="87"/>
      <c r="AG1784" s="87"/>
      <c r="AH1784" s="87"/>
      <c r="AI1784" s="87"/>
      <c r="AJ1784" s="87"/>
      <c r="AK1784" s="87"/>
      <c r="AL1784" s="87"/>
      <c r="AM1784" s="87"/>
      <c r="AN1784" s="87"/>
      <c r="AO1784" s="87"/>
      <c r="AP1784" s="87"/>
      <c r="AQ1784" s="87"/>
      <c r="AR1784" s="87"/>
      <c r="AS1784" s="87"/>
      <c r="AT1784" s="87"/>
      <c r="AU1784" s="87"/>
      <c r="AV1784" s="87"/>
      <c r="AW1784" s="87"/>
      <c r="AX1784" s="88"/>
    </row>
    <row r="1785" spans="1:113" ht="12" customHeight="1">
      <c r="A1785" s="78"/>
      <c r="B1785" s="86"/>
      <c r="C1785" s="87"/>
      <c r="D1785" s="87"/>
      <c r="E1785" s="87"/>
      <c r="F1785" s="87"/>
      <c r="G1785" s="87"/>
      <c r="H1785" s="87"/>
      <c r="I1785" s="87"/>
      <c r="J1785" s="87"/>
      <c r="K1785" s="87"/>
      <c r="L1785" s="87"/>
      <c r="M1785" s="87"/>
      <c r="N1785" s="87"/>
      <c r="O1785" s="87"/>
      <c r="P1785" s="87"/>
      <c r="Q1785" s="87"/>
      <c r="R1785" s="87"/>
      <c r="S1785" s="87"/>
      <c r="T1785" s="87"/>
      <c r="U1785" s="87"/>
      <c r="V1785" s="87"/>
      <c r="W1785" s="87"/>
      <c r="X1785" s="87"/>
      <c r="Y1785" s="87"/>
      <c r="Z1785" s="87"/>
      <c r="AA1785" s="87"/>
      <c r="AB1785" s="87"/>
      <c r="AC1785" s="87"/>
      <c r="AD1785" s="87"/>
      <c r="AE1785" s="87"/>
      <c r="AF1785" s="87"/>
      <c r="AG1785" s="87"/>
      <c r="AH1785" s="87"/>
      <c r="AI1785" s="87"/>
      <c r="AJ1785" s="87"/>
      <c r="AK1785" s="87"/>
      <c r="AL1785" s="87"/>
      <c r="AM1785" s="87"/>
      <c r="AN1785" s="87"/>
      <c r="AO1785" s="87"/>
      <c r="AP1785" s="87"/>
      <c r="AQ1785" s="87"/>
      <c r="AR1785" s="87"/>
      <c r="AS1785" s="87"/>
      <c r="AT1785" s="87"/>
      <c r="AU1785" s="87"/>
      <c r="AV1785" s="87"/>
      <c r="AW1785" s="87"/>
      <c r="AX1785" s="88"/>
    </row>
    <row r="1786" spans="1:113" ht="12" customHeight="1">
      <c r="A1786" s="78"/>
      <c r="B1786" s="86"/>
      <c r="C1786" s="87"/>
      <c r="D1786" s="87"/>
      <c r="E1786" s="87"/>
      <c r="F1786" s="87"/>
      <c r="G1786" s="87"/>
      <c r="H1786" s="87"/>
      <c r="I1786" s="87"/>
      <c r="J1786" s="87"/>
      <c r="K1786" s="87"/>
      <c r="L1786" s="87"/>
      <c r="M1786" s="87"/>
      <c r="N1786" s="87"/>
      <c r="O1786" s="87"/>
      <c r="P1786" s="87"/>
      <c r="Q1786" s="87"/>
      <c r="R1786" s="87"/>
      <c r="S1786" s="87"/>
      <c r="T1786" s="87"/>
      <c r="U1786" s="87"/>
      <c r="V1786" s="87"/>
      <c r="W1786" s="87"/>
      <c r="X1786" s="87"/>
      <c r="Y1786" s="87"/>
      <c r="Z1786" s="87"/>
      <c r="AA1786" s="87"/>
      <c r="AB1786" s="87"/>
      <c r="AC1786" s="87"/>
      <c r="AD1786" s="87"/>
      <c r="AE1786" s="87"/>
      <c r="AF1786" s="87"/>
      <c r="AG1786" s="87"/>
      <c r="AH1786" s="87"/>
      <c r="AI1786" s="87"/>
      <c r="AJ1786" s="87"/>
      <c r="AK1786" s="87"/>
      <c r="AL1786" s="87"/>
      <c r="AM1786" s="87"/>
      <c r="AN1786" s="87"/>
      <c r="AO1786" s="87"/>
      <c r="AP1786" s="87"/>
      <c r="AQ1786" s="87"/>
      <c r="AR1786" s="87"/>
      <c r="AS1786" s="87"/>
      <c r="AT1786" s="87"/>
      <c r="AU1786" s="87"/>
      <c r="AV1786" s="87"/>
      <c r="AW1786" s="87"/>
      <c r="AX1786" s="88"/>
    </row>
    <row r="1787" spans="1:113" ht="12" customHeight="1">
      <c r="A1787" s="78"/>
      <c r="B1787" s="86"/>
      <c r="C1787" s="87"/>
      <c r="D1787" s="87"/>
      <c r="E1787" s="87"/>
      <c r="F1787" s="87"/>
      <c r="G1787" s="87"/>
      <c r="H1787" s="87"/>
      <c r="I1787" s="87"/>
      <c r="J1787" s="87"/>
      <c r="K1787" s="87"/>
      <c r="L1787" s="87"/>
      <c r="M1787" s="87"/>
      <c r="N1787" s="87"/>
      <c r="O1787" s="87"/>
      <c r="P1787" s="87"/>
      <c r="Q1787" s="87"/>
      <c r="R1787" s="87"/>
      <c r="S1787" s="87"/>
      <c r="T1787" s="87"/>
      <c r="U1787" s="87"/>
      <c r="V1787" s="87"/>
      <c r="W1787" s="87"/>
      <c r="X1787" s="87"/>
      <c r="Y1787" s="87"/>
      <c r="Z1787" s="87"/>
      <c r="AA1787" s="87"/>
      <c r="AB1787" s="87"/>
      <c r="AC1787" s="87"/>
      <c r="AD1787" s="87"/>
      <c r="AE1787" s="87"/>
      <c r="AF1787" s="87"/>
      <c r="AG1787" s="87"/>
      <c r="AH1787" s="87"/>
      <c r="AI1787" s="87"/>
      <c r="AJ1787" s="87"/>
      <c r="AK1787" s="87"/>
      <c r="AL1787" s="87"/>
      <c r="AM1787" s="87"/>
      <c r="AN1787" s="87"/>
      <c r="AO1787" s="87"/>
      <c r="AP1787" s="87"/>
      <c r="AQ1787" s="87"/>
      <c r="AR1787" s="87"/>
      <c r="AS1787" s="87"/>
      <c r="AT1787" s="87"/>
      <c r="AU1787" s="87"/>
      <c r="AV1787" s="87"/>
      <c r="AW1787" s="87"/>
      <c r="AX1787" s="88"/>
    </row>
    <row r="1788" spans="1:113" ht="12" customHeight="1">
      <c r="A1788" s="78"/>
      <c r="B1788" s="86"/>
      <c r="C1788" s="87"/>
      <c r="D1788" s="87"/>
      <c r="E1788" s="87"/>
      <c r="F1788" s="87"/>
      <c r="G1788" s="87"/>
      <c r="H1788" s="87"/>
      <c r="I1788" s="87"/>
      <c r="J1788" s="87"/>
      <c r="K1788" s="87"/>
      <c r="L1788" s="87"/>
      <c r="M1788" s="87"/>
      <c r="N1788" s="87"/>
      <c r="O1788" s="87"/>
      <c r="P1788" s="87"/>
      <c r="Q1788" s="87"/>
      <c r="R1788" s="87"/>
      <c r="S1788" s="87"/>
      <c r="T1788" s="87"/>
      <c r="U1788" s="87"/>
      <c r="V1788" s="87"/>
      <c r="W1788" s="87"/>
      <c r="X1788" s="87"/>
      <c r="Y1788" s="87"/>
      <c r="Z1788" s="87"/>
      <c r="AA1788" s="87"/>
      <c r="AB1788" s="87"/>
      <c r="AC1788" s="87"/>
      <c r="AD1788" s="87"/>
      <c r="AE1788" s="87"/>
      <c r="AF1788" s="87"/>
      <c r="AG1788" s="87"/>
      <c r="AH1788" s="87"/>
      <c r="AI1788" s="87"/>
      <c r="AJ1788" s="87"/>
      <c r="AK1788" s="87"/>
      <c r="AL1788" s="87"/>
      <c r="AM1788" s="87"/>
      <c r="AN1788" s="87"/>
      <c r="AO1788" s="87"/>
      <c r="AP1788" s="87"/>
      <c r="AQ1788" s="87"/>
      <c r="AR1788" s="87"/>
      <c r="AS1788" s="87"/>
      <c r="AT1788" s="87"/>
      <c r="AU1788" s="87"/>
      <c r="AV1788" s="87"/>
      <c r="AW1788" s="87"/>
      <c r="AX1788" s="88"/>
    </row>
    <row r="1789" spans="1:113" ht="12" customHeight="1">
      <c r="A1789" s="78"/>
      <c r="B1789" s="86"/>
      <c r="C1789" s="87"/>
      <c r="D1789" s="87"/>
      <c r="E1789" s="87"/>
      <c r="F1789" s="87"/>
      <c r="G1789" s="87"/>
      <c r="H1789" s="87"/>
      <c r="I1789" s="87"/>
      <c r="J1789" s="87"/>
      <c r="K1789" s="87"/>
      <c r="L1789" s="87"/>
      <c r="M1789" s="87"/>
      <c r="N1789" s="87"/>
      <c r="O1789" s="87"/>
      <c r="P1789" s="87"/>
      <c r="Q1789" s="87"/>
      <c r="R1789" s="87"/>
      <c r="S1789" s="87"/>
      <c r="T1789" s="87"/>
      <c r="U1789" s="87"/>
      <c r="V1789" s="87"/>
      <c r="W1789" s="87"/>
      <c r="X1789" s="87"/>
      <c r="Y1789" s="87"/>
      <c r="Z1789" s="87"/>
      <c r="AA1789" s="87"/>
      <c r="AB1789" s="87"/>
      <c r="AC1789" s="87"/>
      <c r="AD1789" s="87"/>
      <c r="AE1789" s="87"/>
      <c r="AF1789" s="87"/>
      <c r="AG1789" s="87"/>
      <c r="AH1789" s="87"/>
      <c r="AI1789" s="87"/>
      <c r="AJ1789" s="87"/>
      <c r="AK1789" s="87"/>
      <c r="AL1789" s="87"/>
      <c r="AM1789" s="87"/>
      <c r="AN1789" s="87"/>
      <c r="AO1789" s="87"/>
      <c r="AP1789" s="87"/>
      <c r="AQ1789" s="87"/>
      <c r="AR1789" s="87"/>
      <c r="AS1789" s="87"/>
      <c r="AT1789" s="87"/>
      <c r="AU1789" s="87"/>
      <c r="AV1789" s="87"/>
      <c r="AW1789" s="87"/>
      <c r="AX1789" s="88"/>
    </row>
    <row r="1790" spans="1:113" ht="12" customHeight="1">
      <c r="A1790" s="78"/>
      <c r="B1790" s="86"/>
      <c r="C1790" s="87"/>
      <c r="D1790" s="87"/>
      <c r="E1790" s="87"/>
      <c r="F1790" s="87"/>
      <c r="G1790" s="87"/>
      <c r="H1790" s="87"/>
      <c r="I1790" s="87"/>
      <c r="J1790" s="87"/>
      <c r="K1790" s="87"/>
      <c r="L1790" s="87"/>
      <c r="M1790" s="87"/>
      <c r="N1790" s="87"/>
      <c r="O1790" s="87"/>
      <c r="P1790" s="87"/>
      <c r="Q1790" s="87"/>
      <c r="R1790" s="87"/>
      <c r="S1790" s="87"/>
      <c r="T1790" s="87"/>
      <c r="U1790" s="87"/>
      <c r="V1790" s="87"/>
      <c r="W1790" s="87"/>
      <c r="X1790" s="87"/>
      <c r="Y1790" s="87"/>
      <c r="Z1790" s="87"/>
      <c r="AA1790" s="87"/>
      <c r="AB1790" s="87"/>
      <c r="AC1790" s="87"/>
      <c r="AD1790" s="87"/>
      <c r="AE1790" s="87"/>
      <c r="AF1790" s="87"/>
      <c r="AG1790" s="87"/>
      <c r="AH1790" s="87"/>
      <c r="AI1790" s="87"/>
      <c r="AJ1790" s="87"/>
      <c r="AK1790" s="87"/>
      <c r="AL1790" s="87"/>
      <c r="AM1790" s="87"/>
      <c r="AN1790" s="87"/>
      <c r="AO1790" s="87"/>
      <c r="AP1790" s="87"/>
      <c r="AQ1790" s="87"/>
      <c r="AR1790" s="87"/>
      <c r="AS1790" s="87"/>
      <c r="AT1790" s="87"/>
      <c r="AU1790" s="87"/>
      <c r="AV1790" s="87"/>
      <c r="AW1790" s="87"/>
      <c r="AX1790" s="88"/>
    </row>
    <row r="1791" spans="1:113" ht="12" customHeight="1">
      <c r="A1791" s="78"/>
      <c r="B1791" s="86"/>
      <c r="C1791" s="87"/>
      <c r="D1791" s="87"/>
      <c r="E1791" s="87"/>
      <c r="F1791" s="87"/>
      <c r="G1791" s="87"/>
      <c r="H1791" s="87"/>
      <c r="I1791" s="87"/>
      <c r="J1791" s="87"/>
      <c r="K1791" s="87"/>
      <c r="L1791" s="87"/>
      <c r="M1791" s="87"/>
      <c r="N1791" s="87"/>
      <c r="O1791" s="87"/>
      <c r="P1791" s="87"/>
      <c r="Q1791" s="87"/>
      <c r="R1791" s="87"/>
      <c r="S1791" s="87"/>
      <c r="T1791" s="87"/>
      <c r="U1791" s="87"/>
      <c r="V1791" s="87"/>
      <c r="W1791" s="87"/>
      <c r="X1791" s="87"/>
      <c r="Y1791" s="87"/>
      <c r="Z1791" s="87"/>
      <c r="AA1791" s="87"/>
      <c r="AB1791" s="87"/>
      <c r="AC1791" s="87"/>
      <c r="AD1791" s="87"/>
      <c r="AE1791" s="87"/>
      <c r="AF1791" s="87"/>
      <c r="AG1791" s="87"/>
      <c r="AH1791" s="87"/>
      <c r="AI1791" s="87"/>
      <c r="AJ1791" s="87"/>
      <c r="AK1791" s="87"/>
      <c r="AL1791" s="87"/>
      <c r="AM1791" s="87"/>
      <c r="AN1791" s="87"/>
      <c r="AO1791" s="87"/>
      <c r="AP1791" s="87"/>
      <c r="AQ1791" s="87"/>
      <c r="AR1791" s="87"/>
      <c r="AS1791" s="87"/>
      <c r="AT1791" s="87"/>
      <c r="AU1791" s="87"/>
      <c r="AV1791" s="87"/>
      <c r="AW1791" s="87"/>
      <c r="AX1791" s="88"/>
    </row>
    <row r="1792" spans="1:113" ht="12" customHeight="1">
      <c r="A1792" s="78"/>
      <c r="B1792" s="86"/>
      <c r="C1792" s="87"/>
      <c r="D1792" s="87"/>
      <c r="E1792" s="87"/>
      <c r="F1792" s="87"/>
      <c r="G1792" s="87"/>
      <c r="H1792" s="87"/>
      <c r="I1792" s="87"/>
      <c r="J1792" s="87"/>
      <c r="K1792" s="87"/>
      <c r="L1792" s="87"/>
      <c r="M1792" s="87"/>
      <c r="N1792" s="87"/>
      <c r="O1792" s="87"/>
      <c r="P1792" s="87"/>
      <c r="Q1792" s="87"/>
      <c r="R1792" s="87"/>
      <c r="S1792" s="87"/>
      <c r="T1792" s="87"/>
      <c r="U1792" s="87"/>
      <c r="V1792" s="87"/>
      <c r="W1792" s="87"/>
      <c r="X1792" s="87"/>
      <c r="Y1792" s="87"/>
      <c r="Z1792" s="87"/>
      <c r="AA1792" s="87"/>
      <c r="AB1792" s="87"/>
      <c r="AC1792" s="87"/>
      <c r="AD1792" s="87"/>
      <c r="AE1792" s="87"/>
      <c r="AF1792" s="87"/>
      <c r="AG1792" s="87"/>
      <c r="AH1792" s="87"/>
      <c r="AI1792" s="87"/>
      <c r="AJ1792" s="87"/>
      <c r="AK1792" s="87"/>
      <c r="AL1792" s="87"/>
      <c r="AM1792" s="87"/>
      <c r="AN1792" s="87"/>
      <c r="AO1792" s="87"/>
      <c r="AP1792" s="87"/>
      <c r="AQ1792" s="87"/>
      <c r="AR1792" s="87"/>
      <c r="AS1792" s="87"/>
      <c r="AT1792" s="87"/>
      <c r="AU1792" s="87"/>
      <c r="AV1792" s="87"/>
      <c r="AW1792" s="87"/>
      <c r="AX1792" s="88"/>
    </row>
    <row r="1793" spans="1:251" ht="12" customHeight="1">
      <c r="A1793" s="78"/>
      <c r="B1793" s="86"/>
      <c r="C1793" s="87"/>
      <c r="D1793" s="87"/>
      <c r="E1793" s="87"/>
      <c r="F1793" s="87"/>
      <c r="G1793" s="87"/>
      <c r="H1793" s="87"/>
      <c r="I1793" s="87"/>
      <c r="J1793" s="87"/>
      <c r="K1793" s="87"/>
      <c r="L1793" s="87"/>
      <c r="M1793" s="87"/>
      <c r="N1793" s="87"/>
      <c r="O1793" s="87"/>
      <c r="P1793" s="87"/>
      <c r="Q1793" s="87"/>
      <c r="R1793" s="87"/>
      <c r="S1793" s="87"/>
      <c r="T1793" s="87"/>
      <c r="U1793" s="87"/>
      <c r="V1793" s="87"/>
      <c r="W1793" s="87"/>
      <c r="X1793" s="87"/>
      <c r="Y1793" s="87"/>
      <c r="Z1793" s="87"/>
      <c r="AA1793" s="87"/>
      <c r="AB1793" s="87"/>
      <c r="AC1793" s="87"/>
      <c r="AD1793" s="87"/>
      <c r="AE1793" s="87"/>
      <c r="AF1793" s="87"/>
      <c r="AG1793" s="87"/>
      <c r="AH1793" s="87"/>
      <c r="AI1793" s="87"/>
      <c r="AJ1793" s="87"/>
      <c r="AK1793" s="87"/>
      <c r="AL1793" s="87"/>
      <c r="AM1793" s="87"/>
      <c r="AN1793" s="87"/>
      <c r="AO1793" s="87"/>
      <c r="AP1793" s="87"/>
      <c r="AQ1793" s="87"/>
      <c r="AR1793" s="87"/>
      <c r="AS1793" s="87"/>
      <c r="AT1793" s="87"/>
      <c r="AU1793" s="87"/>
      <c r="AV1793" s="87"/>
      <c r="AW1793" s="87"/>
      <c r="AX1793" s="88"/>
      <c r="BC1793" s="89"/>
    </row>
    <row r="1794" spans="1:251" ht="12" customHeight="1">
      <c r="A1794" s="78"/>
      <c r="B1794" s="86"/>
      <c r="C1794" s="87"/>
      <c r="D1794" s="87"/>
      <c r="E1794" s="87"/>
      <c r="F1794" s="87"/>
      <c r="G1794" s="87"/>
      <c r="H1794" s="87"/>
      <c r="I1794" s="87"/>
      <c r="J1794" s="87"/>
      <c r="K1794" s="87"/>
      <c r="L1794" s="87"/>
      <c r="M1794" s="87"/>
      <c r="N1794" s="87"/>
      <c r="O1794" s="87"/>
      <c r="P1794" s="87"/>
      <c r="Q1794" s="87"/>
      <c r="R1794" s="87"/>
      <c r="S1794" s="87"/>
      <c r="T1794" s="87"/>
      <c r="U1794" s="87"/>
      <c r="V1794" s="87"/>
      <c r="W1794" s="87"/>
      <c r="X1794" s="87"/>
      <c r="Y1794" s="87"/>
      <c r="Z1794" s="87"/>
      <c r="AA1794" s="87"/>
      <c r="AB1794" s="87"/>
      <c r="AC1794" s="87"/>
      <c r="AD1794" s="87"/>
      <c r="AE1794" s="87"/>
      <c r="AF1794" s="87"/>
      <c r="AG1794" s="87"/>
      <c r="AH1794" s="87"/>
      <c r="AI1794" s="87"/>
      <c r="AJ1794" s="87"/>
      <c r="AK1794" s="87"/>
      <c r="AL1794" s="87"/>
      <c r="AM1794" s="87"/>
      <c r="AN1794" s="87"/>
      <c r="AO1794" s="87"/>
      <c r="AP1794" s="87"/>
      <c r="AQ1794" s="87"/>
      <c r="AR1794" s="87"/>
      <c r="AS1794" s="87"/>
      <c r="AT1794" s="87"/>
      <c r="AU1794" s="87"/>
      <c r="AV1794" s="87"/>
      <c r="AW1794" s="87"/>
      <c r="AX1794" s="88"/>
    </row>
    <row r="1795" spans="1:251" ht="12" customHeight="1">
      <c r="A1795" s="78"/>
      <c r="B1795" s="86"/>
      <c r="C1795" s="87"/>
      <c r="D1795" s="87"/>
      <c r="E1795" s="87"/>
      <c r="F1795" s="87"/>
      <c r="G1795" s="87"/>
      <c r="H1795" s="87"/>
      <c r="I1795" s="87"/>
      <c r="J1795" s="87"/>
      <c r="K1795" s="87"/>
      <c r="L1795" s="87"/>
      <c r="M1795" s="87"/>
      <c r="N1795" s="87"/>
      <c r="O1795" s="87"/>
      <c r="P1795" s="87"/>
      <c r="Q1795" s="87"/>
      <c r="R1795" s="87"/>
      <c r="S1795" s="87"/>
      <c r="T1795" s="87"/>
      <c r="U1795" s="87"/>
      <c r="V1795" s="87"/>
      <c r="W1795" s="87"/>
      <c r="X1795" s="87"/>
      <c r="Y1795" s="87"/>
      <c r="Z1795" s="87"/>
      <c r="AA1795" s="87"/>
      <c r="AB1795" s="87"/>
      <c r="AC1795" s="87"/>
      <c r="AD1795" s="87"/>
      <c r="AE1795" s="87"/>
      <c r="AF1795" s="87"/>
      <c r="AG1795" s="87"/>
      <c r="AH1795" s="87"/>
      <c r="AI1795" s="87"/>
      <c r="AJ1795" s="87"/>
      <c r="AK1795" s="87"/>
      <c r="AL1795" s="87"/>
      <c r="AM1795" s="87"/>
      <c r="AN1795" s="87"/>
      <c r="AO1795" s="87"/>
      <c r="AP1795" s="87"/>
      <c r="AQ1795" s="87"/>
      <c r="AR1795" s="87"/>
      <c r="AS1795" s="87"/>
      <c r="AT1795" s="87"/>
      <c r="AU1795" s="87"/>
      <c r="AV1795" s="87"/>
      <c r="AW1795" s="87"/>
      <c r="AX1795" s="88"/>
    </row>
    <row r="1796" spans="1:251" ht="12" customHeight="1">
      <c r="A1796" s="78"/>
      <c r="B1796" s="86"/>
      <c r="C1796" s="87"/>
      <c r="D1796" s="87"/>
      <c r="E1796" s="87"/>
      <c r="F1796" s="87"/>
      <c r="G1796" s="87"/>
      <c r="H1796" s="87"/>
      <c r="I1796" s="87"/>
      <c r="J1796" s="87"/>
      <c r="K1796" s="87"/>
      <c r="L1796" s="87"/>
      <c r="M1796" s="87"/>
      <c r="N1796" s="87"/>
      <c r="O1796" s="87"/>
      <c r="P1796" s="87"/>
      <c r="Q1796" s="87"/>
      <c r="R1796" s="87"/>
      <c r="S1796" s="87"/>
      <c r="T1796" s="87"/>
      <c r="U1796" s="87"/>
      <c r="V1796" s="87"/>
      <c r="W1796" s="87"/>
      <c r="X1796" s="87"/>
      <c r="Y1796" s="87"/>
      <c r="Z1796" s="87"/>
      <c r="AA1796" s="87"/>
      <c r="AB1796" s="87"/>
      <c r="AC1796" s="87"/>
      <c r="AD1796" s="87"/>
      <c r="AE1796" s="87"/>
      <c r="AF1796" s="87"/>
      <c r="AG1796" s="87"/>
      <c r="AH1796" s="87"/>
      <c r="AI1796" s="87"/>
      <c r="AJ1796" s="87"/>
      <c r="AK1796" s="87"/>
      <c r="AL1796" s="87"/>
      <c r="AM1796" s="87"/>
      <c r="AN1796" s="87"/>
      <c r="AO1796" s="87"/>
      <c r="AP1796" s="87"/>
      <c r="AQ1796" s="87"/>
      <c r="AR1796" s="87"/>
      <c r="AS1796" s="87"/>
      <c r="AT1796" s="87"/>
      <c r="AU1796" s="87"/>
      <c r="AV1796" s="87"/>
      <c r="AW1796" s="87"/>
      <c r="AX1796" s="88"/>
    </row>
    <row r="1797" spans="1:251" ht="15" thickBot="1">
      <c r="A1797" s="90"/>
      <c r="B1797" s="91"/>
      <c r="C1797" s="92"/>
      <c r="D1797" s="92"/>
      <c r="E1797" s="92"/>
      <c r="F1797" s="92"/>
      <c r="G1797" s="92"/>
      <c r="H1797" s="92"/>
      <c r="I1797" s="92"/>
      <c r="J1797" s="92"/>
      <c r="K1797" s="92"/>
      <c r="L1797" s="92"/>
      <c r="M1797" s="92"/>
      <c r="N1797" s="92"/>
      <c r="O1797" s="92"/>
      <c r="P1797" s="92"/>
      <c r="Q1797" s="92"/>
      <c r="R1797" s="92"/>
      <c r="S1797" s="92"/>
      <c r="T1797" s="92"/>
      <c r="U1797" s="92"/>
      <c r="V1797" s="92"/>
      <c r="W1797" s="92"/>
      <c r="X1797" s="92"/>
      <c r="Y1797" s="92"/>
      <c r="Z1797" s="92"/>
      <c r="AA1797" s="92"/>
      <c r="AB1797" s="92"/>
      <c r="AC1797" s="92"/>
      <c r="AD1797" s="92"/>
      <c r="AE1797" s="92"/>
      <c r="AF1797" s="92"/>
      <c r="AG1797" s="92"/>
      <c r="AH1797" s="92"/>
      <c r="AI1797" s="92"/>
      <c r="AJ1797" s="92"/>
      <c r="AK1797" s="92"/>
      <c r="AL1797" s="92"/>
      <c r="AM1797" s="92"/>
      <c r="AN1797" s="92"/>
      <c r="AO1797" s="92"/>
      <c r="AP1797" s="92"/>
      <c r="AQ1797" s="92"/>
      <c r="AR1797" s="92"/>
      <c r="AS1797" s="92"/>
      <c r="AT1797" s="92"/>
      <c r="AU1797" s="92"/>
      <c r="AV1797" s="92"/>
      <c r="AW1797" s="92"/>
      <c r="AX1797" s="93"/>
    </row>
    <row r="1798" spans="1:251">
      <c r="B1798" s="94"/>
    </row>
    <row r="1799" spans="1:251" ht="14.25">
      <c r="B1799" s="80" t="s">
        <v>91</v>
      </c>
      <c r="C1799" s="78"/>
      <c r="D1799" s="78"/>
      <c r="E1799" s="78"/>
      <c r="F1799" s="78"/>
      <c r="G1799" s="78"/>
      <c r="H1799" s="78"/>
      <c r="I1799" s="78"/>
      <c r="J1799" s="78"/>
      <c r="K1799" s="78"/>
      <c r="L1799" s="79"/>
      <c r="M1799" s="79"/>
      <c r="N1799" s="79"/>
      <c r="O1799" s="79"/>
      <c r="P1799" s="78"/>
      <c r="Q1799" s="78"/>
      <c r="R1799" s="78"/>
      <c r="S1799" s="78"/>
      <c r="T1799" s="78"/>
      <c r="U1799" s="78"/>
      <c r="V1799" s="80"/>
      <c r="W1799" s="80"/>
      <c r="X1799" s="80"/>
      <c r="Y1799" s="80"/>
      <c r="Z1799" s="80"/>
      <c r="AA1799" s="80"/>
      <c r="AB1799" s="80"/>
      <c r="AC1799" s="80"/>
      <c r="AD1799" s="80"/>
      <c r="AE1799" s="80"/>
      <c r="AF1799" s="80"/>
      <c r="AG1799" s="80"/>
      <c r="AH1799" s="80"/>
      <c r="AI1799" s="80"/>
      <c r="AJ1799" s="80"/>
      <c r="AK1799" s="80"/>
      <c r="AL1799" s="80"/>
      <c r="AM1799" s="80"/>
      <c r="AN1799" s="80"/>
      <c r="AO1799" s="80"/>
      <c r="AP1799" s="80"/>
      <c r="AQ1799" s="80"/>
      <c r="AR1799" s="80"/>
      <c r="AS1799" s="80"/>
      <c r="AT1799" s="80"/>
      <c r="AU1799" s="80"/>
      <c r="AV1799" s="80"/>
      <c r="AW1799" s="80"/>
      <c r="AX1799" s="80"/>
    </row>
    <row r="1800" spans="1:251" ht="15" thickBot="1">
      <c r="B1800" s="78"/>
      <c r="C1800" s="78"/>
      <c r="D1800" s="78"/>
      <c r="E1800" s="78"/>
      <c r="F1800" s="78"/>
      <c r="G1800" s="78"/>
      <c r="H1800" s="78"/>
      <c r="I1800" s="78"/>
      <c r="J1800" s="78"/>
      <c r="K1800" s="78"/>
      <c r="L1800" s="79"/>
      <c r="M1800" s="79"/>
      <c r="N1800" s="79"/>
      <c r="O1800" s="79"/>
      <c r="P1800" s="78"/>
      <c r="Q1800" s="78"/>
      <c r="R1800" s="78"/>
      <c r="S1800" s="78"/>
      <c r="T1800" s="78"/>
      <c r="U1800" s="78"/>
      <c r="V1800" s="80"/>
      <c r="W1800" s="80"/>
      <c r="X1800" s="80"/>
      <c r="Y1800" s="80"/>
      <c r="Z1800" s="80"/>
      <c r="AA1800" s="80"/>
      <c r="AB1800" s="80"/>
      <c r="AC1800" s="80"/>
      <c r="AD1800" s="80"/>
      <c r="AE1800" s="80"/>
      <c r="AF1800" s="80"/>
      <c r="AG1800" s="80"/>
      <c r="AH1800" s="80"/>
      <c r="AI1800" s="80"/>
      <c r="AJ1800" s="80"/>
      <c r="AK1800" s="80"/>
      <c r="AL1800" s="80"/>
      <c r="AM1800" s="80"/>
      <c r="AN1800" s="80"/>
      <c r="AO1800" s="80"/>
      <c r="AP1800" s="80"/>
      <c r="AQ1800" s="80"/>
      <c r="AR1800" s="80"/>
      <c r="AS1800" s="80"/>
      <c r="AT1800" s="80"/>
      <c r="AU1800" s="80"/>
      <c r="AV1800" s="80"/>
      <c r="AW1800" s="80"/>
      <c r="AX1800" s="95" t="s">
        <v>92</v>
      </c>
    </row>
    <row r="1801" spans="1:251" s="89" customFormat="1" ht="13.5" customHeight="1">
      <c r="A1801" s="78"/>
      <c r="B1801" s="96" t="s">
        <v>93</v>
      </c>
      <c r="C1801" s="97"/>
      <c r="D1801" s="97"/>
      <c r="E1801" s="97"/>
      <c r="F1801" s="97"/>
      <c r="G1801" s="97"/>
      <c r="H1801" s="97"/>
      <c r="I1801" s="97"/>
      <c r="J1801" s="97"/>
      <c r="K1801" s="97"/>
      <c r="L1801" s="97"/>
      <c r="M1801" s="97"/>
      <c r="N1801" s="97"/>
      <c r="O1801" s="97"/>
      <c r="P1801" s="97"/>
      <c r="Q1801" s="97"/>
      <c r="R1801" s="97"/>
      <c r="S1801" s="97"/>
      <c r="T1801" s="97"/>
      <c r="U1801" s="97"/>
      <c r="V1801" s="97"/>
      <c r="W1801" s="97"/>
      <c r="X1801" s="97"/>
      <c r="Y1801" s="97"/>
      <c r="Z1801" s="98"/>
      <c r="AA1801" s="99" t="s">
        <v>94</v>
      </c>
      <c r="AB1801" s="97"/>
      <c r="AC1801" s="97"/>
      <c r="AD1801" s="97"/>
      <c r="AE1801" s="97"/>
      <c r="AF1801" s="97"/>
      <c r="AG1801" s="97"/>
      <c r="AH1801" s="97"/>
      <c r="AI1801" s="98"/>
      <c r="AJ1801" s="99" t="s">
        <v>95</v>
      </c>
      <c r="AK1801" s="97"/>
      <c r="AL1801" s="97"/>
      <c r="AM1801" s="97"/>
      <c r="AN1801" s="97"/>
      <c r="AO1801" s="97"/>
      <c r="AP1801" s="97"/>
      <c r="AQ1801" s="97"/>
      <c r="AR1801" s="98"/>
      <c r="AS1801" s="99" t="s">
        <v>96</v>
      </c>
      <c r="AT1801" s="97"/>
      <c r="AU1801" s="97"/>
      <c r="AV1801" s="97"/>
      <c r="AW1801" s="97"/>
      <c r="AX1801" s="100"/>
      <c r="AY1801" s="65"/>
      <c r="AZ1801" s="65"/>
      <c r="BA1801" s="65"/>
      <c r="BB1801" s="65"/>
      <c r="BC1801" s="65"/>
      <c r="BD1801" s="65"/>
      <c r="BE1801" s="65"/>
      <c r="BF1801" s="65"/>
      <c r="BG1801" s="65"/>
      <c r="BH1801" s="65"/>
      <c r="BI1801" s="65"/>
      <c r="BJ1801" s="65"/>
      <c r="BK1801" s="65"/>
      <c r="BL1801" s="65"/>
      <c r="BM1801" s="65"/>
      <c r="BN1801" s="65"/>
      <c r="BO1801" s="65"/>
      <c r="BP1801" s="65"/>
      <c r="BQ1801" s="65"/>
      <c r="BR1801" s="65"/>
      <c r="BS1801" s="65"/>
      <c r="BT1801" s="65"/>
      <c r="BU1801" s="65"/>
      <c r="BV1801" s="65"/>
      <c r="BW1801" s="65"/>
      <c r="BX1801" s="65"/>
      <c r="BY1801" s="65"/>
      <c r="BZ1801" s="65"/>
      <c r="CA1801" s="65"/>
      <c r="CB1801" s="65"/>
      <c r="CC1801" s="65"/>
      <c r="CD1801" s="65"/>
      <c r="CE1801" s="65"/>
      <c r="CF1801" s="65"/>
      <c r="CG1801" s="65"/>
      <c r="CH1801" s="65"/>
      <c r="CI1801" s="65"/>
      <c r="CJ1801" s="65"/>
      <c r="CK1801" s="65"/>
      <c r="CL1801" s="65"/>
      <c r="CM1801" s="65"/>
      <c r="CN1801" s="65"/>
      <c r="CO1801" s="65"/>
      <c r="CP1801" s="65"/>
      <c r="CQ1801" s="65"/>
      <c r="CR1801" s="65"/>
      <c r="CS1801" s="65"/>
      <c r="CT1801" s="65"/>
      <c r="CU1801" s="65"/>
      <c r="CV1801" s="65"/>
      <c r="CW1801" s="65"/>
      <c r="CX1801" s="65"/>
      <c r="CY1801" s="65"/>
      <c r="CZ1801" s="65"/>
      <c r="DA1801" s="65"/>
      <c r="DB1801" s="65"/>
      <c r="DC1801" s="65"/>
      <c r="DD1801" s="65"/>
      <c r="DE1801" s="65"/>
      <c r="DF1801" s="65"/>
      <c r="DG1801" s="65"/>
      <c r="DH1801" s="65"/>
      <c r="DI1801" s="65"/>
      <c r="DJ1801" s="65"/>
      <c r="DK1801" s="65"/>
      <c r="DL1801" s="65"/>
      <c r="DM1801" s="65"/>
      <c r="DN1801" s="65"/>
      <c r="DO1801" s="65"/>
      <c r="DP1801" s="65"/>
      <c r="DQ1801" s="65"/>
      <c r="DR1801" s="65"/>
      <c r="DS1801" s="65"/>
      <c r="DT1801" s="65"/>
      <c r="DU1801" s="65"/>
      <c r="DV1801" s="65"/>
      <c r="DW1801" s="65"/>
      <c r="DX1801" s="65"/>
      <c r="DY1801" s="65"/>
      <c r="DZ1801" s="65"/>
      <c r="EA1801" s="65"/>
      <c r="EB1801" s="65"/>
      <c r="EC1801" s="65"/>
      <c r="ED1801" s="65"/>
      <c r="EE1801" s="65"/>
      <c r="EF1801" s="65"/>
      <c r="EG1801" s="65"/>
      <c r="EH1801" s="65"/>
      <c r="EI1801" s="65"/>
      <c r="EJ1801" s="65"/>
      <c r="EK1801" s="65"/>
      <c r="EL1801" s="65"/>
      <c r="EM1801" s="65"/>
      <c r="EN1801" s="65"/>
      <c r="EO1801" s="65"/>
      <c r="EP1801" s="65"/>
      <c r="EQ1801" s="65"/>
      <c r="ER1801" s="65"/>
      <c r="ES1801" s="65"/>
      <c r="ET1801" s="65"/>
      <c r="EU1801" s="65"/>
      <c r="EV1801" s="65"/>
      <c r="EW1801" s="65"/>
      <c r="EX1801" s="65"/>
      <c r="EY1801" s="65"/>
      <c r="EZ1801" s="65"/>
      <c r="FA1801" s="65"/>
      <c r="FB1801" s="65"/>
      <c r="FC1801" s="65"/>
      <c r="FD1801" s="65"/>
      <c r="FE1801" s="65"/>
      <c r="FF1801" s="65"/>
      <c r="FG1801" s="65"/>
      <c r="FH1801" s="65"/>
      <c r="FI1801" s="65"/>
      <c r="FJ1801" s="65"/>
      <c r="FK1801" s="65"/>
      <c r="FL1801" s="65"/>
      <c r="FM1801" s="65"/>
      <c r="FN1801" s="65"/>
      <c r="FO1801" s="65"/>
      <c r="FP1801" s="65"/>
      <c r="FQ1801" s="65"/>
      <c r="FR1801" s="65"/>
      <c r="FS1801" s="65"/>
      <c r="FT1801" s="65"/>
      <c r="FU1801" s="65"/>
      <c r="FV1801" s="65"/>
      <c r="FW1801" s="65"/>
      <c r="FX1801" s="65"/>
      <c r="FY1801" s="65"/>
      <c r="FZ1801" s="65"/>
      <c r="GA1801" s="65"/>
      <c r="GB1801" s="65"/>
      <c r="GC1801" s="65"/>
      <c r="GD1801" s="65"/>
      <c r="GE1801" s="65"/>
      <c r="GF1801" s="65"/>
      <c r="GG1801" s="65"/>
      <c r="GH1801" s="65"/>
      <c r="GI1801" s="65"/>
      <c r="GJ1801" s="65"/>
      <c r="GK1801" s="65"/>
      <c r="GL1801" s="65"/>
      <c r="GM1801" s="65"/>
      <c r="GN1801" s="65"/>
      <c r="GO1801" s="65"/>
      <c r="GP1801" s="65"/>
      <c r="GQ1801" s="65"/>
      <c r="GR1801" s="65"/>
      <c r="GS1801" s="65"/>
      <c r="GT1801" s="65"/>
      <c r="GU1801" s="65"/>
      <c r="GV1801" s="65"/>
      <c r="GW1801" s="65"/>
      <c r="GX1801" s="65"/>
      <c r="GY1801" s="65"/>
      <c r="GZ1801" s="65"/>
      <c r="HA1801" s="65"/>
      <c r="HB1801" s="65"/>
      <c r="HC1801" s="65"/>
      <c r="HD1801" s="65"/>
      <c r="HE1801" s="65"/>
      <c r="HF1801" s="65"/>
      <c r="HG1801" s="65"/>
      <c r="HH1801" s="65"/>
      <c r="HI1801" s="65"/>
      <c r="HJ1801" s="65"/>
      <c r="HK1801" s="65"/>
      <c r="HL1801" s="65"/>
      <c r="HM1801" s="65"/>
      <c r="HN1801" s="65"/>
      <c r="HO1801" s="65"/>
      <c r="HP1801" s="65"/>
      <c r="HQ1801" s="65"/>
      <c r="HR1801" s="65"/>
      <c r="HS1801" s="65"/>
      <c r="HT1801" s="65"/>
      <c r="HU1801" s="65"/>
      <c r="HV1801" s="65"/>
      <c r="HW1801" s="65"/>
      <c r="HX1801" s="65"/>
      <c r="HY1801" s="65"/>
      <c r="HZ1801" s="65"/>
      <c r="IA1801" s="65"/>
      <c r="IB1801" s="65"/>
      <c r="IC1801" s="65"/>
      <c r="ID1801" s="65"/>
      <c r="IE1801" s="65"/>
      <c r="IF1801" s="65"/>
      <c r="IG1801" s="65"/>
      <c r="IH1801" s="65"/>
      <c r="II1801" s="65"/>
      <c r="IJ1801" s="65"/>
      <c r="IK1801" s="65"/>
      <c r="IL1801" s="65"/>
      <c r="IM1801" s="65"/>
      <c r="IN1801" s="65"/>
      <c r="IO1801" s="65"/>
      <c r="IP1801" s="65"/>
      <c r="IQ1801" s="65"/>
    </row>
    <row r="1802" spans="1:251" s="89" customFormat="1" ht="13.5">
      <c r="A1802" s="78"/>
      <c r="B1802" s="101"/>
      <c r="C1802" s="102"/>
      <c r="D1802" s="102"/>
      <c r="E1802" s="102"/>
      <c r="F1802" s="102"/>
      <c r="G1802" s="102"/>
      <c r="H1802" s="102"/>
      <c r="I1802" s="102"/>
      <c r="J1802" s="102"/>
      <c r="K1802" s="102"/>
      <c r="L1802" s="102"/>
      <c r="M1802" s="102"/>
      <c r="N1802" s="102"/>
      <c r="O1802" s="102"/>
      <c r="P1802" s="102"/>
      <c r="Q1802" s="102"/>
      <c r="R1802" s="102"/>
      <c r="S1802" s="102"/>
      <c r="T1802" s="102"/>
      <c r="U1802" s="102"/>
      <c r="V1802" s="102"/>
      <c r="W1802" s="102"/>
      <c r="X1802" s="102"/>
      <c r="Y1802" s="102"/>
      <c r="Z1802" s="103"/>
      <c r="AA1802" s="104"/>
      <c r="AB1802" s="102"/>
      <c r="AC1802" s="102"/>
      <c r="AD1802" s="102"/>
      <c r="AE1802" s="102"/>
      <c r="AF1802" s="102"/>
      <c r="AG1802" s="102"/>
      <c r="AH1802" s="102"/>
      <c r="AI1802" s="103"/>
      <c r="AJ1802" s="104"/>
      <c r="AK1802" s="102"/>
      <c r="AL1802" s="102"/>
      <c r="AM1802" s="102"/>
      <c r="AN1802" s="102"/>
      <c r="AO1802" s="102"/>
      <c r="AP1802" s="102"/>
      <c r="AQ1802" s="102"/>
      <c r="AR1802" s="103"/>
      <c r="AS1802" s="104"/>
      <c r="AT1802" s="102"/>
      <c r="AU1802" s="102"/>
      <c r="AV1802" s="102"/>
      <c r="AW1802" s="102"/>
      <c r="AX1802" s="105"/>
      <c r="AY1802" s="65"/>
      <c r="AZ1802" s="65"/>
      <c r="BA1802" s="65"/>
      <c r="BB1802" s="106"/>
      <c r="BC1802" s="107"/>
      <c r="BE1802" s="65"/>
      <c r="BF1802" s="65"/>
      <c r="BG1802" s="65"/>
      <c r="BH1802" s="65"/>
      <c r="BI1802" s="65"/>
      <c r="BJ1802" s="65"/>
      <c r="BK1802" s="65"/>
      <c r="BL1802" s="65"/>
      <c r="BM1802" s="65"/>
      <c r="BN1802" s="65"/>
      <c r="BO1802" s="65"/>
      <c r="BP1802" s="65"/>
      <c r="BQ1802" s="65"/>
      <c r="BR1802" s="65"/>
      <c r="BS1802" s="65"/>
      <c r="BT1802" s="65"/>
      <c r="BU1802" s="65"/>
      <c r="BV1802" s="65"/>
      <c r="BW1802" s="65"/>
      <c r="BX1802" s="65"/>
      <c r="BY1802" s="65"/>
      <c r="BZ1802" s="65"/>
      <c r="CA1802" s="65"/>
      <c r="CB1802" s="65"/>
      <c r="CC1802" s="65"/>
      <c r="CD1802" s="65"/>
      <c r="CE1802" s="65"/>
      <c r="CF1802" s="65"/>
      <c r="CG1802" s="65"/>
      <c r="CH1802" s="65"/>
      <c r="CI1802" s="65"/>
      <c r="CJ1802" s="65"/>
      <c r="CK1802" s="65"/>
      <c r="CL1802" s="65"/>
      <c r="CM1802" s="65"/>
      <c r="CN1802" s="65"/>
      <c r="CO1802" s="65"/>
      <c r="CP1802" s="65"/>
      <c r="CQ1802" s="65"/>
      <c r="CR1802" s="65"/>
      <c r="CS1802" s="65"/>
      <c r="CT1802" s="65"/>
      <c r="CU1802" s="65"/>
      <c r="CV1802" s="65"/>
      <c r="CW1802" s="65"/>
      <c r="CX1802" s="65"/>
      <c r="CY1802" s="65"/>
      <c r="CZ1802" s="65"/>
      <c r="DA1802" s="65"/>
      <c r="DB1802" s="65"/>
      <c r="DC1802" s="65"/>
      <c r="DD1802" s="65"/>
      <c r="DE1802" s="65"/>
      <c r="DF1802" s="65"/>
      <c r="DG1802" s="65"/>
      <c r="DH1802" s="65"/>
      <c r="DI1802" s="65"/>
      <c r="DJ1802" s="65"/>
      <c r="DK1802" s="65"/>
      <c r="DL1802" s="65"/>
      <c r="DM1802" s="65"/>
      <c r="DN1802" s="65"/>
      <c r="DO1802" s="65"/>
      <c r="DP1802" s="65"/>
      <c r="DQ1802" s="65"/>
      <c r="DR1802" s="65"/>
      <c r="DS1802" s="65"/>
      <c r="DT1802" s="65"/>
      <c r="DU1802" s="65"/>
      <c r="DV1802" s="65"/>
      <c r="DW1802" s="65"/>
      <c r="DX1802" s="65"/>
      <c r="DY1802" s="65"/>
      <c r="DZ1802" s="65"/>
      <c r="EA1802" s="65"/>
      <c r="EB1802" s="65"/>
      <c r="EC1802" s="65"/>
      <c r="ED1802" s="65"/>
      <c r="EE1802" s="65"/>
      <c r="EF1802" s="65"/>
      <c r="EG1802" s="65"/>
      <c r="EH1802" s="65"/>
      <c r="EI1802" s="65"/>
      <c r="EJ1802" s="65"/>
      <c r="EK1802" s="65"/>
      <c r="EL1802" s="65"/>
      <c r="EM1802" s="65"/>
      <c r="EN1802" s="65"/>
      <c r="EO1802" s="65"/>
      <c r="EP1802" s="65"/>
      <c r="EQ1802" s="65"/>
      <c r="ER1802" s="65"/>
      <c r="ES1802" s="65"/>
      <c r="ET1802" s="65"/>
      <c r="EU1802" s="65"/>
      <c r="EV1802" s="65"/>
      <c r="EW1802" s="65"/>
      <c r="EX1802" s="65"/>
      <c r="EY1802" s="65"/>
      <c r="EZ1802" s="65"/>
      <c r="FA1802" s="65"/>
      <c r="FB1802" s="65"/>
      <c r="FC1802" s="65"/>
      <c r="FD1802" s="65"/>
      <c r="FE1802" s="65"/>
      <c r="FF1802" s="65"/>
      <c r="FG1802" s="65"/>
      <c r="FH1802" s="65"/>
      <c r="FI1802" s="65"/>
      <c r="FJ1802" s="65"/>
      <c r="FK1802" s="65"/>
      <c r="FL1802" s="65"/>
      <c r="FM1802" s="65"/>
      <c r="FN1802" s="65"/>
      <c r="FO1802" s="65"/>
      <c r="FP1802" s="65"/>
      <c r="FQ1802" s="65"/>
      <c r="FR1802" s="65"/>
      <c r="FS1802" s="65"/>
      <c r="FT1802" s="65"/>
      <c r="FU1802" s="65"/>
      <c r="FV1802" s="65"/>
      <c r="FW1802" s="65"/>
      <c r="FX1802" s="65"/>
      <c r="FY1802" s="65"/>
      <c r="FZ1802" s="65"/>
      <c r="GA1802" s="65"/>
      <c r="GB1802" s="65"/>
      <c r="GC1802" s="65"/>
      <c r="GD1802" s="65"/>
      <c r="GE1802" s="65"/>
      <c r="GF1802" s="65"/>
      <c r="GG1802" s="65"/>
      <c r="GH1802" s="65"/>
      <c r="GI1802" s="65"/>
      <c r="GJ1802" s="65"/>
      <c r="GK1802" s="65"/>
      <c r="GL1802" s="65"/>
      <c r="GM1802" s="65"/>
      <c r="GN1802" s="65"/>
      <c r="GO1802" s="65"/>
      <c r="GP1802" s="65"/>
      <c r="GQ1802" s="65"/>
      <c r="GR1802" s="65"/>
      <c r="GS1802" s="65"/>
      <c r="GT1802" s="65"/>
      <c r="GU1802" s="65"/>
      <c r="GV1802" s="65"/>
      <c r="GW1802" s="65"/>
      <c r="GX1802" s="65"/>
      <c r="GY1802" s="65"/>
      <c r="GZ1802" s="65"/>
      <c r="HA1802" s="65"/>
      <c r="HB1802" s="65"/>
      <c r="HC1802" s="65"/>
      <c r="HD1802" s="65"/>
      <c r="HE1802" s="65"/>
      <c r="HF1802" s="65"/>
      <c r="HG1802" s="65"/>
      <c r="HH1802" s="65"/>
      <c r="HI1802" s="65"/>
      <c r="HJ1802" s="65"/>
      <c r="HK1802" s="65"/>
      <c r="HL1802" s="65"/>
      <c r="HM1802" s="65"/>
      <c r="HN1802" s="65"/>
      <c r="HO1802" s="65"/>
      <c r="HP1802" s="65"/>
      <c r="HQ1802" s="65"/>
      <c r="HR1802" s="65"/>
      <c r="HS1802" s="65"/>
      <c r="HT1802" s="65"/>
      <c r="HU1802" s="65"/>
      <c r="HV1802" s="65"/>
      <c r="HW1802" s="65"/>
      <c r="HX1802" s="65"/>
      <c r="HY1802" s="65"/>
      <c r="HZ1802" s="65"/>
      <c r="IA1802" s="65"/>
      <c r="IB1802" s="65"/>
      <c r="IC1802" s="65"/>
      <c r="ID1802" s="65"/>
      <c r="IE1802" s="65"/>
      <c r="IF1802" s="65"/>
      <c r="IG1802" s="65"/>
      <c r="IH1802" s="65"/>
      <c r="II1802" s="65"/>
      <c r="IJ1802" s="65"/>
      <c r="IK1802" s="65"/>
      <c r="IL1802" s="65"/>
      <c r="IM1802" s="65"/>
      <c r="IN1802" s="65"/>
      <c r="IO1802" s="65"/>
      <c r="IP1802" s="65"/>
      <c r="IQ1802" s="65"/>
    </row>
    <row r="1803" spans="1:251" s="89" customFormat="1" ht="18.75" customHeight="1">
      <c r="A1803" s="78"/>
      <c r="B1803" s="108"/>
      <c r="C1803" s="109" t="s">
        <v>334</v>
      </c>
      <c r="D1803" s="110"/>
      <c r="E1803" s="110"/>
      <c r="F1803" s="110"/>
      <c r="G1803" s="110"/>
      <c r="H1803" s="110"/>
      <c r="I1803" s="110"/>
      <c r="J1803" s="110"/>
      <c r="K1803" s="110"/>
      <c r="L1803" s="110"/>
      <c r="M1803" s="110"/>
      <c r="N1803" s="110"/>
      <c r="O1803" s="110"/>
      <c r="P1803" s="110"/>
      <c r="Q1803" s="110"/>
      <c r="R1803" s="110"/>
      <c r="S1803" s="110"/>
      <c r="T1803" s="110"/>
      <c r="U1803" s="110"/>
      <c r="V1803" s="110"/>
      <c r="W1803" s="110"/>
      <c r="X1803" s="110"/>
      <c r="Y1803" s="110"/>
      <c r="Z1803" s="111"/>
      <c r="AA1803" s="112">
        <v>0</v>
      </c>
      <c r="AB1803" s="113"/>
      <c r="AC1803" s="113"/>
      <c r="AD1803" s="113"/>
      <c r="AE1803" s="113"/>
      <c r="AF1803" s="113"/>
      <c r="AG1803" s="113"/>
      <c r="AH1803" s="113"/>
      <c r="AI1803" s="114"/>
      <c r="AJ1803" s="112">
        <v>2191</v>
      </c>
      <c r="AK1803" s="113"/>
      <c r="AL1803" s="113"/>
      <c r="AM1803" s="113"/>
      <c r="AN1803" s="113"/>
      <c r="AO1803" s="113"/>
      <c r="AP1803" s="113"/>
      <c r="AQ1803" s="113"/>
      <c r="AR1803" s="114"/>
      <c r="AS1803" s="115"/>
      <c r="AT1803" s="116"/>
      <c r="AU1803" s="116"/>
      <c r="AV1803" s="116"/>
      <c r="AW1803" s="116"/>
      <c r="AX1803" s="117"/>
      <c r="AY1803" s="65"/>
      <c r="AZ1803" s="65"/>
      <c r="BA1803" s="65"/>
      <c r="BB1803" s="65"/>
      <c r="BC1803" s="65"/>
      <c r="BD1803" s="65"/>
      <c r="BE1803" s="65"/>
      <c r="BF1803" s="65"/>
      <c r="BG1803" s="65"/>
      <c r="BH1803" s="65"/>
      <c r="BI1803" s="65"/>
      <c r="BJ1803" s="65"/>
      <c r="BK1803" s="65"/>
      <c r="BL1803" s="65"/>
      <c r="BM1803" s="65"/>
      <c r="BN1803" s="65"/>
      <c r="BO1803" s="65"/>
      <c r="BP1803" s="65"/>
      <c r="BQ1803" s="65"/>
      <c r="BR1803" s="65"/>
      <c r="BS1803" s="65"/>
      <c r="BT1803" s="65"/>
      <c r="BU1803" s="65"/>
      <c r="BV1803" s="65"/>
      <c r="BW1803" s="65"/>
      <c r="BX1803" s="65"/>
      <c r="BY1803" s="65"/>
      <c r="BZ1803" s="65"/>
      <c r="CA1803" s="65"/>
      <c r="CB1803" s="65"/>
      <c r="CC1803" s="65"/>
      <c r="CD1803" s="65"/>
      <c r="CE1803" s="65"/>
      <c r="CF1803" s="65"/>
      <c r="CG1803" s="65"/>
      <c r="CH1803" s="65"/>
      <c r="CI1803" s="65"/>
      <c r="CJ1803" s="65"/>
      <c r="CK1803" s="65"/>
      <c r="CL1803" s="65"/>
      <c r="CM1803" s="65"/>
      <c r="CN1803" s="65"/>
      <c r="CO1803" s="65"/>
      <c r="CP1803" s="65"/>
      <c r="CQ1803" s="65"/>
      <c r="CR1803" s="65"/>
      <c r="CS1803" s="65"/>
      <c r="CT1803" s="65"/>
      <c r="CU1803" s="65"/>
      <c r="CV1803" s="65"/>
      <c r="CW1803" s="65"/>
      <c r="CX1803" s="65"/>
      <c r="CY1803" s="65"/>
      <c r="CZ1803" s="65"/>
      <c r="DA1803" s="65"/>
      <c r="DB1803" s="65"/>
      <c r="DC1803" s="65"/>
      <c r="DD1803" s="65"/>
      <c r="DE1803" s="65"/>
      <c r="DF1803" s="65"/>
      <c r="DG1803" s="65"/>
      <c r="DH1803" s="65"/>
      <c r="DI1803" s="65"/>
      <c r="DJ1803" s="65"/>
      <c r="DK1803" s="65"/>
      <c r="DL1803" s="65"/>
      <c r="DM1803" s="65"/>
      <c r="DN1803" s="65"/>
      <c r="DO1803" s="65"/>
      <c r="DP1803" s="65"/>
      <c r="DQ1803" s="65"/>
      <c r="DR1803" s="65"/>
      <c r="DS1803" s="65"/>
      <c r="DT1803" s="65"/>
      <c r="DU1803" s="65"/>
      <c r="DV1803" s="65"/>
      <c r="DW1803" s="65"/>
      <c r="DX1803" s="65"/>
      <c r="DY1803" s="65"/>
      <c r="DZ1803" s="65"/>
      <c r="EA1803" s="65"/>
      <c r="EB1803" s="65"/>
      <c r="EC1803" s="65"/>
      <c r="ED1803" s="65"/>
      <c r="EE1803" s="65"/>
      <c r="EF1803" s="65"/>
      <c r="EG1803" s="65"/>
      <c r="EH1803" s="65"/>
      <c r="EI1803" s="65"/>
      <c r="EJ1803" s="65"/>
      <c r="EK1803" s="65"/>
      <c r="EL1803" s="65"/>
      <c r="EM1803" s="65"/>
      <c r="EN1803" s="65"/>
      <c r="EO1803" s="65"/>
      <c r="EP1803" s="65"/>
      <c r="EQ1803" s="65"/>
      <c r="ER1803" s="65"/>
      <c r="ES1803" s="65"/>
      <c r="ET1803" s="65"/>
      <c r="EU1803" s="65"/>
      <c r="EV1803" s="65"/>
      <c r="EW1803" s="65"/>
      <c r="EX1803" s="65"/>
      <c r="EY1803" s="65"/>
      <c r="EZ1803" s="65"/>
      <c r="FA1803" s="65"/>
      <c r="FB1803" s="65"/>
      <c r="FC1803" s="65"/>
      <c r="FD1803" s="65"/>
      <c r="FE1803" s="65"/>
      <c r="FF1803" s="65"/>
      <c r="FG1803" s="65"/>
      <c r="FH1803" s="65"/>
      <c r="FI1803" s="65"/>
      <c r="FJ1803" s="65"/>
      <c r="FK1803" s="65"/>
      <c r="FL1803" s="65"/>
      <c r="FM1803" s="65"/>
      <c r="FN1803" s="65"/>
      <c r="FO1803" s="65"/>
      <c r="FP1803" s="65"/>
      <c r="FQ1803" s="65"/>
      <c r="FR1803" s="65"/>
      <c r="FS1803" s="65"/>
      <c r="FT1803" s="65"/>
      <c r="FU1803" s="65"/>
      <c r="FV1803" s="65"/>
      <c r="FW1803" s="65"/>
      <c r="FX1803" s="65"/>
      <c r="FY1803" s="65"/>
      <c r="FZ1803" s="65"/>
      <c r="GA1803" s="65"/>
      <c r="GB1803" s="65"/>
      <c r="GC1803" s="65"/>
      <c r="GD1803" s="65"/>
      <c r="GE1803" s="65"/>
      <c r="GF1803" s="65"/>
      <c r="GG1803" s="65"/>
      <c r="GH1803" s="65"/>
      <c r="GI1803" s="65"/>
      <c r="GJ1803" s="65"/>
      <c r="GK1803" s="65"/>
      <c r="GL1803" s="65"/>
      <c r="GM1803" s="65"/>
      <c r="GN1803" s="65"/>
      <c r="GO1803" s="65"/>
      <c r="GP1803" s="65"/>
      <c r="GQ1803" s="65"/>
      <c r="GR1803" s="65"/>
      <c r="GS1803" s="65"/>
      <c r="GT1803" s="65"/>
      <c r="GU1803" s="65"/>
      <c r="GV1803" s="65"/>
      <c r="GW1803" s="65"/>
      <c r="GX1803" s="65"/>
      <c r="GY1803" s="65"/>
      <c r="GZ1803" s="65"/>
      <c r="HA1803" s="65"/>
      <c r="HB1803" s="65"/>
      <c r="HC1803" s="65"/>
      <c r="HD1803" s="65"/>
      <c r="HE1803" s="65"/>
      <c r="HF1803" s="65"/>
      <c r="HG1803" s="65"/>
      <c r="HH1803" s="65"/>
      <c r="HI1803" s="65"/>
      <c r="HJ1803" s="65"/>
      <c r="HK1803" s="65"/>
      <c r="HL1803" s="65"/>
      <c r="HM1803" s="65"/>
      <c r="HN1803" s="65"/>
      <c r="HO1803" s="65"/>
      <c r="HP1803" s="65"/>
      <c r="HQ1803" s="65"/>
      <c r="HR1803" s="65"/>
      <c r="HS1803" s="65"/>
      <c r="HT1803" s="65"/>
      <c r="HU1803" s="65"/>
      <c r="HV1803" s="65"/>
      <c r="HW1803" s="65"/>
      <c r="HX1803" s="65"/>
      <c r="HY1803" s="65"/>
      <c r="HZ1803" s="65"/>
      <c r="IA1803" s="65"/>
      <c r="IB1803" s="65"/>
      <c r="IC1803" s="65"/>
      <c r="ID1803" s="65"/>
      <c r="IE1803" s="65"/>
      <c r="IF1803" s="65"/>
      <c r="IG1803" s="65"/>
      <c r="IH1803" s="65"/>
      <c r="II1803" s="65"/>
      <c r="IJ1803" s="65"/>
      <c r="IK1803" s="65"/>
      <c r="IL1803" s="65"/>
      <c r="IM1803" s="65"/>
      <c r="IN1803" s="65"/>
      <c r="IO1803" s="65"/>
      <c r="IP1803" s="65"/>
      <c r="IQ1803" s="65"/>
    </row>
    <row r="1804" spans="1:251" s="89" customFormat="1" ht="18.75" customHeight="1">
      <c r="A1804" s="78"/>
      <c r="B1804" s="108"/>
      <c r="C1804" s="109" t="s">
        <v>335</v>
      </c>
      <c r="D1804" s="110"/>
      <c r="E1804" s="110"/>
      <c r="F1804" s="110"/>
      <c r="G1804" s="110"/>
      <c r="H1804" s="110"/>
      <c r="I1804" s="110"/>
      <c r="J1804" s="110"/>
      <c r="K1804" s="110"/>
      <c r="L1804" s="110"/>
      <c r="M1804" s="110"/>
      <c r="N1804" s="110"/>
      <c r="O1804" s="110"/>
      <c r="P1804" s="110"/>
      <c r="Q1804" s="110"/>
      <c r="R1804" s="110"/>
      <c r="S1804" s="110"/>
      <c r="T1804" s="110"/>
      <c r="U1804" s="110"/>
      <c r="V1804" s="110"/>
      <c r="W1804" s="110"/>
      <c r="X1804" s="110"/>
      <c r="Y1804" s="110"/>
      <c r="Z1804" s="111"/>
      <c r="AA1804" s="112">
        <v>0</v>
      </c>
      <c r="AB1804" s="113"/>
      <c r="AC1804" s="113"/>
      <c r="AD1804" s="113"/>
      <c r="AE1804" s="113"/>
      <c r="AF1804" s="113"/>
      <c r="AG1804" s="113"/>
      <c r="AH1804" s="113"/>
      <c r="AI1804" s="114"/>
      <c r="AJ1804" s="112">
        <v>1584</v>
      </c>
      <c r="AK1804" s="113"/>
      <c r="AL1804" s="113"/>
      <c r="AM1804" s="113"/>
      <c r="AN1804" s="113"/>
      <c r="AO1804" s="113"/>
      <c r="AP1804" s="113"/>
      <c r="AQ1804" s="113"/>
      <c r="AR1804" s="114"/>
      <c r="AS1804" s="115"/>
      <c r="AT1804" s="116"/>
      <c r="AU1804" s="116"/>
      <c r="AV1804" s="116"/>
      <c r="AW1804" s="116"/>
      <c r="AX1804" s="117"/>
      <c r="AY1804" s="65"/>
      <c r="AZ1804" s="65"/>
      <c r="BA1804" s="65"/>
      <c r="BB1804" s="65"/>
      <c r="BC1804" s="65"/>
      <c r="BD1804" s="65"/>
      <c r="BE1804" s="65"/>
      <c r="BF1804" s="65"/>
      <c r="BG1804" s="65"/>
      <c r="BH1804" s="65"/>
      <c r="BI1804" s="65"/>
      <c r="BJ1804" s="65"/>
      <c r="BK1804" s="65"/>
      <c r="BL1804" s="65"/>
      <c r="BM1804" s="65"/>
      <c r="BN1804" s="65"/>
      <c r="BO1804" s="65"/>
      <c r="BP1804" s="65"/>
      <c r="BQ1804" s="65"/>
      <c r="BR1804" s="65"/>
      <c r="BS1804" s="65"/>
      <c r="BT1804" s="65"/>
      <c r="BU1804" s="65"/>
      <c r="BV1804" s="65"/>
      <c r="BW1804" s="65"/>
      <c r="BX1804" s="65"/>
      <c r="BY1804" s="65"/>
      <c r="BZ1804" s="65"/>
      <c r="CA1804" s="65"/>
      <c r="CB1804" s="65"/>
      <c r="CC1804" s="65"/>
      <c r="CD1804" s="65"/>
      <c r="CE1804" s="65"/>
      <c r="CF1804" s="65"/>
      <c r="CG1804" s="65"/>
      <c r="CH1804" s="65"/>
      <c r="CI1804" s="65"/>
      <c r="CJ1804" s="65"/>
      <c r="CK1804" s="65"/>
      <c r="CL1804" s="65"/>
      <c r="CM1804" s="65"/>
      <c r="CN1804" s="65"/>
      <c r="CO1804" s="65"/>
      <c r="CP1804" s="65"/>
      <c r="CQ1804" s="65"/>
      <c r="CR1804" s="65"/>
      <c r="CS1804" s="65"/>
      <c r="CT1804" s="65"/>
      <c r="CU1804" s="65"/>
      <c r="CV1804" s="65"/>
      <c r="CW1804" s="65"/>
      <c r="CX1804" s="65"/>
      <c r="CY1804" s="65"/>
      <c r="CZ1804" s="65"/>
      <c r="DA1804" s="65"/>
      <c r="DB1804" s="65"/>
      <c r="DC1804" s="65"/>
      <c r="DD1804" s="65"/>
      <c r="DE1804" s="65"/>
      <c r="DF1804" s="65"/>
      <c r="DG1804" s="65"/>
      <c r="DH1804" s="65"/>
      <c r="DI1804" s="65"/>
      <c r="DJ1804" s="65"/>
      <c r="DK1804" s="65"/>
      <c r="DL1804" s="65"/>
      <c r="DM1804" s="65"/>
      <c r="DN1804" s="65"/>
      <c r="DO1804" s="65"/>
      <c r="DP1804" s="65"/>
      <c r="DQ1804" s="65"/>
      <c r="DR1804" s="65"/>
      <c r="DS1804" s="65"/>
      <c r="DT1804" s="65"/>
      <c r="DU1804" s="65"/>
      <c r="DV1804" s="65"/>
      <c r="DW1804" s="65"/>
      <c r="DX1804" s="65"/>
      <c r="DY1804" s="65"/>
      <c r="DZ1804" s="65"/>
      <c r="EA1804" s="65"/>
      <c r="EB1804" s="65"/>
      <c r="EC1804" s="65"/>
      <c r="ED1804" s="65"/>
      <c r="EE1804" s="65"/>
      <c r="EF1804" s="65"/>
      <c r="EG1804" s="65"/>
      <c r="EH1804" s="65"/>
      <c r="EI1804" s="65"/>
      <c r="EJ1804" s="65"/>
      <c r="EK1804" s="65"/>
      <c r="EL1804" s="65"/>
      <c r="EM1804" s="65"/>
      <c r="EN1804" s="65"/>
      <c r="EO1804" s="65"/>
      <c r="EP1804" s="65"/>
      <c r="EQ1804" s="65"/>
      <c r="ER1804" s="65"/>
      <c r="ES1804" s="65"/>
      <c r="ET1804" s="65"/>
      <c r="EU1804" s="65"/>
      <c r="EV1804" s="65"/>
      <c r="EW1804" s="65"/>
      <c r="EX1804" s="65"/>
      <c r="EY1804" s="65"/>
      <c r="EZ1804" s="65"/>
      <c r="FA1804" s="65"/>
      <c r="FB1804" s="65"/>
      <c r="FC1804" s="65"/>
      <c r="FD1804" s="65"/>
      <c r="FE1804" s="65"/>
      <c r="FF1804" s="65"/>
      <c r="FG1804" s="65"/>
      <c r="FH1804" s="65"/>
      <c r="FI1804" s="65"/>
      <c r="FJ1804" s="65"/>
      <c r="FK1804" s="65"/>
      <c r="FL1804" s="65"/>
      <c r="FM1804" s="65"/>
      <c r="FN1804" s="65"/>
      <c r="FO1804" s="65"/>
      <c r="FP1804" s="65"/>
      <c r="FQ1804" s="65"/>
      <c r="FR1804" s="65"/>
      <c r="FS1804" s="65"/>
      <c r="FT1804" s="65"/>
      <c r="FU1804" s="65"/>
      <c r="FV1804" s="65"/>
      <c r="FW1804" s="65"/>
      <c r="FX1804" s="65"/>
      <c r="FY1804" s="65"/>
      <c r="FZ1804" s="65"/>
      <c r="GA1804" s="65"/>
      <c r="GB1804" s="65"/>
      <c r="GC1804" s="65"/>
      <c r="GD1804" s="65"/>
      <c r="GE1804" s="65"/>
      <c r="GF1804" s="65"/>
      <c r="GG1804" s="65"/>
      <c r="GH1804" s="65"/>
      <c r="GI1804" s="65"/>
      <c r="GJ1804" s="65"/>
      <c r="GK1804" s="65"/>
      <c r="GL1804" s="65"/>
      <c r="GM1804" s="65"/>
      <c r="GN1804" s="65"/>
      <c r="GO1804" s="65"/>
      <c r="GP1804" s="65"/>
      <c r="GQ1804" s="65"/>
      <c r="GR1804" s="65"/>
      <c r="GS1804" s="65"/>
      <c r="GT1804" s="65"/>
      <c r="GU1804" s="65"/>
      <c r="GV1804" s="65"/>
      <c r="GW1804" s="65"/>
      <c r="GX1804" s="65"/>
      <c r="GY1804" s="65"/>
      <c r="GZ1804" s="65"/>
      <c r="HA1804" s="65"/>
      <c r="HB1804" s="65"/>
      <c r="HC1804" s="65"/>
      <c r="HD1804" s="65"/>
      <c r="HE1804" s="65"/>
      <c r="HF1804" s="65"/>
      <c r="HG1804" s="65"/>
      <c r="HH1804" s="65"/>
      <c r="HI1804" s="65"/>
      <c r="HJ1804" s="65"/>
      <c r="HK1804" s="65"/>
      <c r="HL1804" s="65"/>
      <c r="HM1804" s="65"/>
      <c r="HN1804" s="65"/>
      <c r="HO1804" s="65"/>
      <c r="HP1804" s="65"/>
      <c r="HQ1804" s="65"/>
      <c r="HR1804" s="65"/>
      <c r="HS1804" s="65"/>
      <c r="HT1804" s="65"/>
      <c r="HU1804" s="65"/>
      <c r="HV1804" s="65"/>
      <c r="HW1804" s="65"/>
      <c r="HX1804" s="65"/>
      <c r="HY1804" s="65"/>
      <c r="HZ1804" s="65"/>
      <c r="IA1804" s="65"/>
      <c r="IB1804" s="65"/>
      <c r="IC1804" s="65"/>
      <c r="ID1804" s="65"/>
      <c r="IE1804" s="65"/>
      <c r="IF1804" s="65"/>
      <c r="IG1804" s="65"/>
      <c r="IH1804" s="65"/>
      <c r="II1804" s="65"/>
      <c r="IJ1804" s="65"/>
      <c r="IK1804" s="65"/>
      <c r="IL1804" s="65"/>
      <c r="IM1804" s="65"/>
      <c r="IN1804" s="65"/>
      <c r="IO1804" s="65"/>
      <c r="IP1804" s="65"/>
      <c r="IQ1804" s="65"/>
    </row>
    <row r="1805" spans="1:251" s="89" customFormat="1" ht="18.75" customHeight="1">
      <c r="A1805" s="78"/>
      <c r="B1805" s="108"/>
      <c r="C1805" s="109" t="s">
        <v>336</v>
      </c>
      <c r="D1805" s="110"/>
      <c r="E1805" s="110"/>
      <c r="F1805" s="110"/>
      <c r="G1805" s="110"/>
      <c r="H1805" s="110"/>
      <c r="I1805" s="110"/>
      <c r="J1805" s="110"/>
      <c r="K1805" s="110"/>
      <c r="L1805" s="110"/>
      <c r="M1805" s="110"/>
      <c r="N1805" s="110"/>
      <c r="O1805" s="110"/>
      <c r="P1805" s="110"/>
      <c r="Q1805" s="110"/>
      <c r="R1805" s="110"/>
      <c r="S1805" s="110"/>
      <c r="T1805" s="110"/>
      <c r="U1805" s="110"/>
      <c r="V1805" s="110"/>
      <c r="W1805" s="110"/>
      <c r="X1805" s="110"/>
      <c r="Y1805" s="110"/>
      <c r="Z1805" s="111"/>
      <c r="AA1805" s="112">
        <v>0</v>
      </c>
      <c r="AB1805" s="113"/>
      <c r="AC1805" s="113"/>
      <c r="AD1805" s="113"/>
      <c r="AE1805" s="113"/>
      <c r="AF1805" s="113"/>
      <c r="AG1805" s="113"/>
      <c r="AH1805" s="113"/>
      <c r="AI1805" s="114"/>
      <c r="AJ1805" s="112">
        <v>1543</v>
      </c>
      <c r="AK1805" s="113"/>
      <c r="AL1805" s="113"/>
      <c r="AM1805" s="113"/>
      <c r="AN1805" s="113"/>
      <c r="AO1805" s="113"/>
      <c r="AP1805" s="113"/>
      <c r="AQ1805" s="113"/>
      <c r="AR1805" s="114"/>
      <c r="AS1805" s="115"/>
      <c r="AT1805" s="116"/>
      <c r="AU1805" s="116"/>
      <c r="AV1805" s="116"/>
      <c r="AW1805" s="116"/>
      <c r="AX1805" s="117"/>
      <c r="AY1805" s="65"/>
      <c r="AZ1805" s="65"/>
      <c r="BA1805" s="65"/>
      <c r="BB1805" s="65"/>
      <c r="BC1805" s="65"/>
      <c r="BD1805" s="65"/>
      <c r="BE1805" s="65"/>
      <c r="BF1805" s="65"/>
      <c r="BG1805" s="65"/>
      <c r="BH1805" s="65"/>
      <c r="BI1805" s="65"/>
      <c r="BJ1805" s="65"/>
      <c r="BK1805" s="65"/>
      <c r="BL1805" s="65"/>
      <c r="BM1805" s="65"/>
      <c r="BN1805" s="65"/>
      <c r="BO1805" s="65"/>
      <c r="BP1805" s="65"/>
      <c r="BQ1805" s="65"/>
      <c r="BR1805" s="65"/>
      <c r="BS1805" s="65"/>
      <c r="BT1805" s="65"/>
      <c r="BU1805" s="65"/>
      <c r="BV1805" s="65"/>
      <c r="BW1805" s="65"/>
      <c r="BX1805" s="65"/>
      <c r="BY1805" s="65"/>
      <c r="BZ1805" s="65"/>
      <c r="CA1805" s="65"/>
      <c r="CB1805" s="65"/>
      <c r="CC1805" s="65"/>
      <c r="CD1805" s="65"/>
      <c r="CE1805" s="65"/>
      <c r="CF1805" s="65"/>
      <c r="CG1805" s="65"/>
      <c r="CH1805" s="65"/>
      <c r="CI1805" s="65"/>
      <c r="CJ1805" s="65"/>
      <c r="CK1805" s="65"/>
      <c r="CL1805" s="65"/>
      <c r="CM1805" s="65"/>
      <c r="CN1805" s="65"/>
      <c r="CO1805" s="65"/>
      <c r="CP1805" s="65"/>
      <c r="CQ1805" s="65"/>
      <c r="CR1805" s="65"/>
      <c r="CS1805" s="65"/>
      <c r="CT1805" s="65"/>
      <c r="CU1805" s="65"/>
      <c r="CV1805" s="65"/>
      <c r="CW1805" s="65"/>
      <c r="CX1805" s="65"/>
      <c r="CY1805" s="65"/>
      <c r="CZ1805" s="65"/>
      <c r="DA1805" s="65"/>
      <c r="DB1805" s="65"/>
      <c r="DC1805" s="65"/>
      <c r="DD1805" s="65"/>
      <c r="DE1805" s="65"/>
      <c r="DF1805" s="65"/>
      <c r="DG1805" s="65"/>
      <c r="DH1805" s="65"/>
      <c r="DI1805" s="65"/>
      <c r="DJ1805" s="65"/>
      <c r="DK1805" s="65"/>
      <c r="DL1805" s="65"/>
      <c r="DM1805" s="65"/>
      <c r="DN1805" s="65"/>
      <c r="DO1805" s="65"/>
      <c r="DP1805" s="65"/>
      <c r="DQ1805" s="65"/>
      <c r="DR1805" s="65"/>
      <c r="DS1805" s="65"/>
      <c r="DT1805" s="65"/>
      <c r="DU1805" s="65"/>
      <c r="DV1805" s="65"/>
      <c r="DW1805" s="65"/>
      <c r="DX1805" s="65"/>
      <c r="DY1805" s="65"/>
      <c r="DZ1805" s="65"/>
      <c r="EA1805" s="65"/>
      <c r="EB1805" s="65"/>
      <c r="EC1805" s="65"/>
      <c r="ED1805" s="65"/>
      <c r="EE1805" s="65"/>
      <c r="EF1805" s="65"/>
      <c r="EG1805" s="65"/>
      <c r="EH1805" s="65"/>
      <c r="EI1805" s="65"/>
      <c r="EJ1805" s="65"/>
      <c r="EK1805" s="65"/>
      <c r="EL1805" s="65"/>
      <c r="EM1805" s="65"/>
      <c r="EN1805" s="65"/>
      <c r="EO1805" s="65"/>
      <c r="EP1805" s="65"/>
      <c r="EQ1805" s="65"/>
      <c r="ER1805" s="65"/>
      <c r="ES1805" s="65"/>
      <c r="ET1805" s="65"/>
      <c r="EU1805" s="65"/>
      <c r="EV1805" s="65"/>
      <c r="EW1805" s="65"/>
      <c r="EX1805" s="65"/>
      <c r="EY1805" s="65"/>
      <c r="EZ1805" s="65"/>
      <c r="FA1805" s="65"/>
      <c r="FB1805" s="65"/>
      <c r="FC1805" s="65"/>
      <c r="FD1805" s="65"/>
      <c r="FE1805" s="65"/>
      <c r="FF1805" s="65"/>
      <c r="FG1805" s="65"/>
      <c r="FH1805" s="65"/>
      <c r="FI1805" s="65"/>
      <c r="FJ1805" s="65"/>
      <c r="FK1805" s="65"/>
      <c r="FL1805" s="65"/>
      <c r="FM1805" s="65"/>
      <c r="FN1805" s="65"/>
      <c r="FO1805" s="65"/>
      <c r="FP1805" s="65"/>
      <c r="FQ1805" s="65"/>
      <c r="FR1805" s="65"/>
      <c r="FS1805" s="65"/>
      <c r="FT1805" s="65"/>
      <c r="FU1805" s="65"/>
      <c r="FV1805" s="65"/>
      <c r="FW1805" s="65"/>
      <c r="FX1805" s="65"/>
      <c r="FY1805" s="65"/>
      <c r="FZ1805" s="65"/>
      <c r="GA1805" s="65"/>
      <c r="GB1805" s="65"/>
      <c r="GC1805" s="65"/>
      <c r="GD1805" s="65"/>
      <c r="GE1805" s="65"/>
      <c r="GF1805" s="65"/>
      <c r="GG1805" s="65"/>
      <c r="GH1805" s="65"/>
      <c r="GI1805" s="65"/>
      <c r="GJ1805" s="65"/>
      <c r="GK1805" s="65"/>
      <c r="GL1805" s="65"/>
      <c r="GM1805" s="65"/>
      <c r="GN1805" s="65"/>
      <c r="GO1805" s="65"/>
      <c r="GP1805" s="65"/>
      <c r="GQ1805" s="65"/>
      <c r="GR1805" s="65"/>
      <c r="GS1805" s="65"/>
      <c r="GT1805" s="65"/>
      <c r="GU1805" s="65"/>
      <c r="GV1805" s="65"/>
      <c r="GW1805" s="65"/>
      <c r="GX1805" s="65"/>
      <c r="GY1805" s="65"/>
      <c r="GZ1805" s="65"/>
      <c r="HA1805" s="65"/>
      <c r="HB1805" s="65"/>
      <c r="HC1805" s="65"/>
      <c r="HD1805" s="65"/>
      <c r="HE1805" s="65"/>
      <c r="HF1805" s="65"/>
      <c r="HG1805" s="65"/>
      <c r="HH1805" s="65"/>
      <c r="HI1805" s="65"/>
      <c r="HJ1805" s="65"/>
      <c r="HK1805" s="65"/>
      <c r="HL1805" s="65"/>
      <c r="HM1805" s="65"/>
      <c r="HN1805" s="65"/>
      <c r="HO1805" s="65"/>
      <c r="HP1805" s="65"/>
      <c r="HQ1805" s="65"/>
      <c r="HR1805" s="65"/>
      <c r="HS1805" s="65"/>
      <c r="HT1805" s="65"/>
      <c r="HU1805" s="65"/>
      <c r="HV1805" s="65"/>
      <c r="HW1805" s="65"/>
      <c r="HX1805" s="65"/>
      <c r="HY1805" s="65"/>
      <c r="HZ1805" s="65"/>
      <c r="IA1805" s="65"/>
      <c r="IB1805" s="65"/>
      <c r="IC1805" s="65"/>
      <c r="ID1805" s="65"/>
      <c r="IE1805" s="65"/>
      <c r="IF1805" s="65"/>
      <c r="IG1805" s="65"/>
      <c r="IH1805" s="65"/>
      <c r="II1805" s="65"/>
      <c r="IJ1805" s="65"/>
      <c r="IK1805" s="65"/>
      <c r="IL1805" s="65"/>
      <c r="IM1805" s="65"/>
      <c r="IN1805" s="65"/>
      <c r="IO1805" s="65"/>
      <c r="IP1805" s="65"/>
      <c r="IQ1805" s="65"/>
    </row>
    <row r="1806" spans="1:251" s="89" customFormat="1" ht="18.75" customHeight="1">
      <c r="A1806" s="78"/>
      <c r="B1806" s="108"/>
      <c r="C1806" s="109" t="s">
        <v>337</v>
      </c>
      <c r="D1806" s="110"/>
      <c r="E1806" s="110"/>
      <c r="F1806" s="110"/>
      <c r="G1806" s="110"/>
      <c r="H1806" s="110"/>
      <c r="I1806" s="110"/>
      <c r="J1806" s="110"/>
      <c r="K1806" s="110"/>
      <c r="L1806" s="110"/>
      <c r="M1806" s="110"/>
      <c r="N1806" s="110"/>
      <c r="O1806" s="110"/>
      <c r="P1806" s="110"/>
      <c r="Q1806" s="110"/>
      <c r="R1806" s="110"/>
      <c r="S1806" s="110"/>
      <c r="T1806" s="110"/>
      <c r="U1806" s="110"/>
      <c r="V1806" s="110"/>
      <c r="W1806" s="110"/>
      <c r="X1806" s="110"/>
      <c r="Y1806" s="110"/>
      <c r="Z1806" s="111"/>
      <c r="AA1806" s="112">
        <v>0</v>
      </c>
      <c r="AB1806" s="113"/>
      <c r="AC1806" s="113"/>
      <c r="AD1806" s="113"/>
      <c r="AE1806" s="113"/>
      <c r="AF1806" s="113"/>
      <c r="AG1806" s="113"/>
      <c r="AH1806" s="113"/>
      <c r="AI1806" s="114"/>
      <c r="AJ1806" s="112">
        <v>891</v>
      </c>
      <c r="AK1806" s="113"/>
      <c r="AL1806" s="113"/>
      <c r="AM1806" s="113"/>
      <c r="AN1806" s="113"/>
      <c r="AO1806" s="113"/>
      <c r="AP1806" s="113"/>
      <c r="AQ1806" s="113"/>
      <c r="AR1806" s="114"/>
      <c r="AS1806" s="115"/>
      <c r="AT1806" s="116"/>
      <c r="AU1806" s="116"/>
      <c r="AV1806" s="116"/>
      <c r="AW1806" s="116"/>
      <c r="AX1806" s="117"/>
      <c r="AY1806" s="65"/>
      <c r="AZ1806" s="65"/>
      <c r="BA1806" s="65"/>
      <c r="BB1806" s="65"/>
      <c r="BC1806" s="65"/>
      <c r="BD1806" s="65"/>
      <c r="BE1806" s="65"/>
      <c r="BF1806" s="65"/>
      <c r="BG1806" s="65"/>
      <c r="BH1806" s="65"/>
      <c r="BI1806" s="65"/>
      <c r="BJ1806" s="65"/>
      <c r="BK1806" s="65"/>
      <c r="BL1806" s="65"/>
      <c r="BM1806" s="65"/>
      <c r="BN1806" s="65"/>
      <c r="BO1806" s="65"/>
      <c r="BP1806" s="65"/>
      <c r="BQ1806" s="65"/>
      <c r="BR1806" s="65"/>
      <c r="BS1806" s="65"/>
      <c r="BT1806" s="65"/>
      <c r="BU1806" s="65"/>
      <c r="BV1806" s="65"/>
      <c r="BW1806" s="65"/>
      <c r="BX1806" s="65"/>
      <c r="BY1806" s="65"/>
      <c r="BZ1806" s="65"/>
      <c r="CA1806" s="65"/>
      <c r="CB1806" s="65"/>
      <c r="CC1806" s="65"/>
      <c r="CD1806" s="65"/>
      <c r="CE1806" s="65"/>
      <c r="CF1806" s="65"/>
      <c r="CG1806" s="65"/>
      <c r="CH1806" s="65"/>
      <c r="CI1806" s="65"/>
      <c r="CJ1806" s="65"/>
      <c r="CK1806" s="65"/>
      <c r="CL1806" s="65"/>
      <c r="CM1806" s="65"/>
      <c r="CN1806" s="65"/>
      <c r="CO1806" s="65"/>
      <c r="CP1806" s="65"/>
      <c r="CQ1806" s="65"/>
      <c r="CR1806" s="65"/>
      <c r="CS1806" s="65"/>
      <c r="CT1806" s="65"/>
      <c r="CU1806" s="65"/>
      <c r="CV1806" s="65"/>
      <c r="CW1806" s="65"/>
      <c r="CX1806" s="65"/>
      <c r="CY1806" s="65"/>
      <c r="CZ1806" s="65"/>
      <c r="DA1806" s="65"/>
      <c r="DB1806" s="65"/>
      <c r="DC1806" s="65"/>
      <c r="DD1806" s="65"/>
      <c r="DE1806" s="65"/>
      <c r="DF1806" s="65"/>
      <c r="DG1806" s="65"/>
      <c r="DH1806" s="65"/>
      <c r="DI1806" s="65"/>
      <c r="DJ1806" s="65"/>
      <c r="DK1806" s="65"/>
      <c r="DL1806" s="65"/>
      <c r="DM1806" s="65"/>
      <c r="DN1806" s="65"/>
      <c r="DO1806" s="65"/>
      <c r="DP1806" s="65"/>
      <c r="DQ1806" s="65"/>
      <c r="DR1806" s="65"/>
      <c r="DS1806" s="65"/>
      <c r="DT1806" s="65"/>
      <c r="DU1806" s="65"/>
      <c r="DV1806" s="65"/>
      <c r="DW1806" s="65"/>
      <c r="DX1806" s="65"/>
      <c r="DY1806" s="65"/>
      <c r="DZ1806" s="65"/>
      <c r="EA1806" s="65"/>
      <c r="EB1806" s="65"/>
      <c r="EC1806" s="65"/>
      <c r="ED1806" s="65"/>
      <c r="EE1806" s="65"/>
      <c r="EF1806" s="65"/>
      <c r="EG1806" s="65"/>
      <c r="EH1806" s="65"/>
      <c r="EI1806" s="65"/>
      <c r="EJ1806" s="65"/>
      <c r="EK1806" s="65"/>
      <c r="EL1806" s="65"/>
      <c r="EM1806" s="65"/>
      <c r="EN1806" s="65"/>
      <c r="EO1806" s="65"/>
      <c r="EP1806" s="65"/>
      <c r="EQ1806" s="65"/>
      <c r="ER1806" s="65"/>
      <c r="ES1806" s="65"/>
      <c r="ET1806" s="65"/>
      <c r="EU1806" s="65"/>
      <c r="EV1806" s="65"/>
      <c r="EW1806" s="65"/>
      <c r="EX1806" s="65"/>
      <c r="EY1806" s="65"/>
      <c r="EZ1806" s="65"/>
      <c r="FA1806" s="65"/>
      <c r="FB1806" s="65"/>
      <c r="FC1806" s="65"/>
      <c r="FD1806" s="65"/>
      <c r="FE1806" s="65"/>
      <c r="FF1806" s="65"/>
      <c r="FG1806" s="65"/>
      <c r="FH1806" s="65"/>
      <c r="FI1806" s="65"/>
      <c r="FJ1806" s="65"/>
      <c r="FK1806" s="65"/>
      <c r="FL1806" s="65"/>
      <c r="FM1806" s="65"/>
      <c r="FN1806" s="65"/>
      <c r="FO1806" s="65"/>
      <c r="FP1806" s="65"/>
      <c r="FQ1806" s="65"/>
      <c r="FR1806" s="65"/>
      <c r="FS1806" s="65"/>
      <c r="FT1806" s="65"/>
      <c r="FU1806" s="65"/>
      <c r="FV1806" s="65"/>
      <c r="FW1806" s="65"/>
      <c r="FX1806" s="65"/>
      <c r="FY1806" s="65"/>
      <c r="FZ1806" s="65"/>
      <c r="GA1806" s="65"/>
      <c r="GB1806" s="65"/>
      <c r="GC1806" s="65"/>
      <c r="GD1806" s="65"/>
      <c r="GE1806" s="65"/>
      <c r="GF1806" s="65"/>
      <c r="GG1806" s="65"/>
      <c r="GH1806" s="65"/>
      <c r="GI1806" s="65"/>
      <c r="GJ1806" s="65"/>
      <c r="GK1806" s="65"/>
      <c r="GL1806" s="65"/>
      <c r="GM1806" s="65"/>
      <c r="GN1806" s="65"/>
      <c r="GO1806" s="65"/>
      <c r="GP1806" s="65"/>
      <c r="GQ1806" s="65"/>
      <c r="GR1806" s="65"/>
      <c r="GS1806" s="65"/>
      <c r="GT1806" s="65"/>
      <c r="GU1806" s="65"/>
      <c r="GV1806" s="65"/>
      <c r="GW1806" s="65"/>
      <c r="GX1806" s="65"/>
      <c r="GY1806" s="65"/>
      <c r="GZ1806" s="65"/>
      <c r="HA1806" s="65"/>
      <c r="HB1806" s="65"/>
      <c r="HC1806" s="65"/>
      <c r="HD1806" s="65"/>
      <c r="HE1806" s="65"/>
      <c r="HF1806" s="65"/>
      <c r="HG1806" s="65"/>
      <c r="HH1806" s="65"/>
      <c r="HI1806" s="65"/>
      <c r="HJ1806" s="65"/>
      <c r="HK1806" s="65"/>
      <c r="HL1806" s="65"/>
      <c r="HM1806" s="65"/>
      <c r="HN1806" s="65"/>
      <c r="HO1806" s="65"/>
      <c r="HP1806" s="65"/>
      <c r="HQ1806" s="65"/>
      <c r="HR1806" s="65"/>
      <c r="HS1806" s="65"/>
      <c r="HT1806" s="65"/>
      <c r="HU1806" s="65"/>
      <c r="HV1806" s="65"/>
      <c r="HW1806" s="65"/>
      <c r="HX1806" s="65"/>
      <c r="HY1806" s="65"/>
      <c r="HZ1806" s="65"/>
      <c r="IA1806" s="65"/>
      <c r="IB1806" s="65"/>
      <c r="IC1806" s="65"/>
      <c r="ID1806" s="65"/>
      <c r="IE1806" s="65"/>
      <c r="IF1806" s="65"/>
      <c r="IG1806" s="65"/>
      <c r="IH1806" s="65"/>
      <c r="II1806" s="65"/>
      <c r="IJ1806" s="65"/>
      <c r="IK1806" s="65"/>
      <c r="IL1806" s="65"/>
      <c r="IM1806" s="65"/>
      <c r="IN1806" s="65"/>
      <c r="IO1806" s="65"/>
      <c r="IP1806" s="65"/>
      <c r="IQ1806" s="65"/>
    </row>
    <row r="1807" spans="1:251" s="89" customFormat="1" ht="18.75" customHeight="1">
      <c r="A1807" s="78"/>
      <c r="B1807" s="108"/>
      <c r="C1807" s="109" t="s">
        <v>338</v>
      </c>
      <c r="D1807" s="110"/>
      <c r="E1807" s="110"/>
      <c r="F1807" s="110"/>
      <c r="G1807" s="110"/>
      <c r="H1807" s="110"/>
      <c r="I1807" s="110"/>
      <c r="J1807" s="110"/>
      <c r="K1807" s="110"/>
      <c r="L1807" s="110"/>
      <c r="M1807" s="110"/>
      <c r="N1807" s="110"/>
      <c r="O1807" s="110"/>
      <c r="P1807" s="110"/>
      <c r="Q1807" s="110"/>
      <c r="R1807" s="110"/>
      <c r="S1807" s="110"/>
      <c r="T1807" s="110"/>
      <c r="U1807" s="110"/>
      <c r="V1807" s="110"/>
      <c r="W1807" s="110"/>
      <c r="X1807" s="110"/>
      <c r="Y1807" s="110"/>
      <c r="Z1807" s="111"/>
      <c r="AA1807" s="112">
        <v>0</v>
      </c>
      <c r="AB1807" s="113"/>
      <c r="AC1807" s="113"/>
      <c r="AD1807" s="113"/>
      <c r="AE1807" s="113"/>
      <c r="AF1807" s="113"/>
      <c r="AG1807" s="113"/>
      <c r="AH1807" s="113"/>
      <c r="AI1807" s="114"/>
      <c r="AJ1807" s="112">
        <v>550</v>
      </c>
      <c r="AK1807" s="113"/>
      <c r="AL1807" s="113"/>
      <c r="AM1807" s="113"/>
      <c r="AN1807" s="113"/>
      <c r="AO1807" s="113"/>
      <c r="AP1807" s="113"/>
      <c r="AQ1807" s="113"/>
      <c r="AR1807" s="114"/>
      <c r="AS1807" s="115"/>
      <c r="AT1807" s="116"/>
      <c r="AU1807" s="116"/>
      <c r="AV1807" s="116"/>
      <c r="AW1807" s="116"/>
      <c r="AX1807" s="117"/>
      <c r="AY1807" s="65"/>
      <c r="AZ1807" s="65"/>
      <c r="BA1807" s="65"/>
      <c r="BB1807" s="65"/>
      <c r="BC1807" s="65"/>
      <c r="BD1807" s="65"/>
      <c r="BE1807" s="65"/>
      <c r="BF1807" s="65"/>
      <c r="BG1807" s="65"/>
      <c r="BH1807" s="65"/>
      <c r="BI1807" s="65"/>
      <c r="BJ1807" s="65"/>
      <c r="BK1807" s="65"/>
      <c r="BL1807" s="65"/>
      <c r="BM1807" s="65"/>
      <c r="BN1807" s="65"/>
      <c r="BO1807" s="65"/>
      <c r="BP1807" s="65"/>
      <c r="BQ1807" s="65"/>
      <c r="BR1807" s="65"/>
      <c r="BS1807" s="65"/>
      <c r="BT1807" s="65"/>
      <c r="BU1807" s="65"/>
      <c r="BV1807" s="65"/>
      <c r="BW1807" s="65"/>
      <c r="BX1807" s="65"/>
      <c r="BY1807" s="65"/>
      <c r="BZ1807" s="65"/>
      <c r="CA1807" s="65"/>
      <c r="CB1807" s="65"/>
      <c r="CC1807" s="65"/>
      <c r="CD1807" s="65"/>
      <c r="CE1807" s="65"/>
      <c r="CF1807" s="65"/>
      <c r="CG1807" s="65"/>
      <c r="CH1807" s="65"/>
      <c r="CI1807" s="65"/>
      <c r="CJ1807" s="65"/>
      <c r="CK1807" s="65"/>
      <c r="CL1807" s="65"/>
      <c r="CM1807" s="65"/>
      <c r="CN1807" s="65"/>
      <c r="CO1807" s="65"/>
      <c r="CP1807" s="65"/>
      <c r="CQ1807" s="65"/>
      <c r="CR1807" s="65"/>
      <c r="CS1807" s="65"/>
      <c r="CT1807" s="65"/>
      <c r="CU1807" s="65"/>
      <c r="CV1807" s="65"/>
      <c r="CW1807" s="65"/>
      <c r="CX1807" s="65"/>
      <c r="CY1807" s="65"/>
      <c r="CZ1807" s="65"/>
      <c r="DA1807" s="65"/>
      <c r="DB1807" s="65"/>
      <c r="DC1807" s="65"/>
      <c r="DD1807" s="65"/>
      <c r="DE1807" s="65"/>
      <c r="DF1807" s="65"/>
      <c r="DG1807" s="65"/>
      <c r="DH1807" s="65"/>
      <c r="DI1807" s="65"/>
      <c r="DJ1807" s="65"/>
      <c r="DK1807" s="65"/>
      <c r="DL1807" s="65"/>
      <c r="DM1807" s="65"/>
      <c r="DN1807" s="65"/>
      <c r="DO1807" s="65"/>
      <c r="DP1807" s="65"/>
      <c r="DQ1807" s="65"/>
      <c r="DR1807" s="65"/>
      <c r="DS1807" s="65"/>
      <c r="DT1807" s="65"/>
      <c r="DU1807" s="65"/>
      <c r="DV1807" s="65"/>
      <c r="DW1807" s="65"/>
      <c r="DX1807" s="65"/>
      <c r="DY1807" s="65"/>
      <c r="DZ1807" s="65"/>
      <c r="EA1807" s="65"/>
      <c r="EB1807" s="65"/>
      <c r="EC1807" s="65"/>
      <c r="ED1807" s="65"/>
      <c r="EE1807" s="65"/>
      <c r="EF1807" s="65"/>
      <c r="EG1807" s="65"/>
      <c r="EH1807" s="65"/>
      <c r="EI1807" s="65"/>
      <c r="EJ1807" s="65"/>
      <c r="EK1807" s="65"/>
      <c r="EL1807" s="65"/>
      <c r="EM1807" s="65"/>
      <c r="EN1807" s="65"/>
      <c r="EO1807" s="65"/>
      <c r="EP1807" s="65"/>
      <c r="EQ1807" s="65"/>
      <c r="ER1807" s="65"/>
      <c r="ES1807" s="65"/>
      <c r="ET1807" s="65"/>
      <c r="EU1807" s="65"/>
      <c r="EV1807" s="65"/>
      <c r="EW1807" s="65"/>
      <c r="EX1807" s="65"/>
      <c r="EY1807" s="65"/>
      <c r="EZ1807" s="65"/>
      <c r="FA1807" s="65"/>
      <c r="FB1807" s="65"/>
      <c r="FC1807" s="65"/>
      <c r="FD1807" s="65"/>
      <c r="FE1807" s="65"/>
      <c r="FF1807" s="65"/>
      <c r="FG1807" s="65"/>
      <c r="FH1807" s="65"/>
      <c r="FI1807" s="65"/>
      <c r="FJ1807" s="65"/>
      <c r="FK1807" s="65"/>
      <c r="FL1807" s="65"/>
      <c r="FM1807" s="65"/>
      <c r="FN1807" s="65"/>
      <c r="FO1807" s="65"/>
      <c r="FP1807" s="65"/>
      <c r="FQ1807" s="65"/>
      <c r="FR1807" s="65"/>
      <c r="FS1807" s="65"/>
      <c r="FT1807" s="65"/>
      <c r="FU1807" s="65"/>
      <c r="FV1807" s="65"/>
      <c r="FW1807" s="65"/>
      <c r="FX1807" s="65"/>
      <c r="FY1807" s="65"/>
      <c r="FZ1807" s="65"/>
      <c r="GA1807" s="65"/>
      <c r="GB1807" s="65"/>
      <c r="GC1807" s="65"/>
      <c r="GD1807" s="65"/>
      <c r="GE1807" s="65"/>
      <c r="GF1807" s="65"/>
      <c r="GG1807" s="65"/>
      <c r="GH1807" s="65"/>
      <c r="GI1807" s="65"/>
      <c r="GJ1807" s="65"/>
      <c r="GK1807" s="65"/>
      <c r="GL1807" s="65"/>
      <c r="GM1807" s="65"/>
      <c r="GN1807" s="65"/>
      <c r="GO1807" s="65"/>
      <c r="GP1807" s="65"/>
      <c r="GQ1807" s="65"/>
      <c r="GR1807" s="65"/>
      <c r="GS1807" s="65"/>
      <c r="GT1807" s="65"/>
      <c r="GU1807" s="65"/>
      <c r="GV1807" s="65"/>
      <c r="GW1807" s="65"/>
      <c r="GX1807" s="65"/>
      <c r="GY1807" s="65"/>
      <c r="GZ1807" s="65"/>
      <c r="HA1807" s="65"/>
      <c r="HB1807" s="65"/>
      <c r="HC1807" s="65"/>
      <c r="HD1807" s="65"/>
      <c r="HE1807" s="65"/>
      <c r="HF1807" s="65"/>
      <c r="HG1807" s="65"/>
      <c r="HH1807" s="65"/>
      <c r="HI1807" s="65"/>
      <c r="HJ1807" s="65"/>
      <c r="HK1807" s="65"/>
      <c r="HL1807" s="65"/>
      <c r="HM1807" s="65"/>
      <c r="HN1807" s="65"/>
      <c r="HO1807" s="65"/>
      <c r="HP1807" s="65"/>
      <c r="HQ1807" s="65"/>
      <c r="HR1807" s="65"/>
      <c r="HS1807" s="65"/>
      <c r="HT1807" s="65"/>
      <c r="HU1807" s="65"/>
      <c r="HV1807" s="65"/>
      <c r="HW1807" s="65"/>
      <c r="HX1807" s="65"/>
      <c r="HY1807" s="65"/>
      <c r="HZ1807" s="65"/>
      <c r="IA1807" s="65"/>
      <c r="IB1807" s="65"/>
      <c r="IC1807" s="65"/>
      <c r="ID1807" s="65"/>
      <c r="IE1807" s="65"/>
      <c r="IF1807" s="65"/>
      <c r="IG1807" s="65"/>
      <c r="IH1807" s="65"/>
      <c r="II1807" s="65"/>
      <c r="IJ1807" s="65"/>
      <c r="IK1807" s="65"/>
      <c r="IL1807" s="65"/>
      <c r="IM1807" s="65"/>
      <c r="IN1807" s="65"/>
      <c r="IO1807" s="65"/>
      <c r="IP1807" s="65"/>
      <c r="IQ1807" s="65"/>
    </row>
    <row r="1808" spans="1:251" s="89" customFormat="1" ht="18.75" customHeight="1">
      <c r="A1808" s="78"/>
      <c r="B1808" s="108"/>
      <c r="C1808" s="109" t="s">
        <v>339</v>
      </c>
      <c r="D1808" s="110"/>
      <c r="E1808" s="110"/>
      <c r="F1808" s="110"/>
      <c r="G1808" s="110"/>
      <c r="H1808" s="110"/>
      <c r="I1808" s="110"/>
      <c r="J1808" s="110"/>
      <c r="K1808" s="110"/>
      <c r="L1808" s="110"/>
      <c r="M1808" s="110"/>
      <c r="N1808" s="110"/>
      <c r="O1808" s="110"/>
      <c r="P1808" s="110"/>
      <c r="Q1808" s="110"/>
      <c r="R1808" s="110"/>
      <c r="S1808" s="110"/>
      <c r="T1808" s="110"/>
      <c r="U1808" s="110"/>
      <c r="V1808" s="110"/>
      <c r="W1808" s="110"/>
      <c r="X1808" s="110"/>
      <c r="Y1808" s="110"/>
      <c r="Z1808" s="111"/>
      <c r="AA1808" s="112">
        <v>0</v>
      </c>
      <c r="AB1808" s="113"/>
      <c r="AC1808" s="113"/>
      <c r="AD1808" s="113"/>
      <c r="AE1808" s="113"/>
      <c r="AF1808" s="113"/>
      <c r="AG1808" s="113"/>
      <c r="AH1808" s="113"/>
      <c r="AI1808" s="114"/>
      <c r="AJ1808" s="112">
        <v>297</v>
      </c>
      <c r="AK1808" s="113"/>
      <c r="AL1808" s="113"/>
      <c r="AM1808" s="113"/>
      <c r="AN1808" s="113"/>
      <c r="AO1808" s="113"/>
      <c r="AP1808" s="113"/>
      <c r="AQ1808" s="113"/>
      <c r="AR1808" s="114"/>
      <c r="AS1808" s="115"/>
      <c r="AT1808" s="116"/>
      <c r="AU1808" s="116"/>
      <c r="AV1808" s="116"/>
      <c r="AW1808" s="116"/>
      <c r="AX1808" s="117"/>
      <c r="AY1808" s="65"/>
      <c r="AZ1808" s="65"/>
      <c r="BA1808" s="65"/>
      <c r="BB1808" s="65"/>
      <c r="BC1808" s="65"/>
      <c r="BD1808" s="65"/>
      <c r="BE1808" s="65"/>
      <c r="BF1808" s="65"/>
      <c r="BG1808" s="65"/>
      <c r="BH1808" s="65"/>
      <c r="BI1808" s="65"/>
      <c r="BJ1808" s="65"/>
      <c r="BK1808" s="65"/>
      <c r="BL1808" s="65"/>
      <c r="BM1808" s="65"/>
      <c r="BN1808" s="65"/>
      <c r="BO1808" s="65"/>
      <c r="BP1808" s="65"/>
      <c r="BQ1808" s="65"/>
      <c r="BR1808" s="65"/>
      <c r="BS1808" s="65"/>
      <c r="BT1808" s="65"/>
      <c r="BU1808" s="65"/>
      <c r="BV1808" s="65"/>
      <c r="BW1808" s="65"/>
      <c r="BX1808" s="65"/>
      <c r="BY1808" s="65"/>
      <c r="BZ1808" s="65"/>
      <c r="CA1808" s="65"/>
      <c r="CB1808" s="65"/>
      <c r="CC1808" s="65"/>
      <c r="CD1808" s="65"/>
      <c r="CE1808" s="65"/>
      <c r="CF1808" s="65"/>
      <c r="CG1808" s="65"/>
      <c r="CH1808" s="65"/>
      <c r="CI1808" s="65"/>
      <c r="CJ1808" s="65"/>
      <c r="CK1808" s="65"/>
      <c r="CL1808" s="65"/>
      <c r="CM1808" s="65"/>
      <c r="CN1808" s="65"/>
      <c r="CO1808" s="65"/>
      <c r="CP1808" s="65"/>
      <c r="CQ1808" s="65"/>
      <c r="CR1808" s="65"/>
      <c r="CS1808" s="65"/>
      <c r="CT1808" s="65"/>
      <c r="CU1808" s="65"/>
      <c r="CV1808" s="65"/>
      <c r="CW1808" s="65"/>
      <c r="CX1808" s="65"/>
      <c r="CY1808" s="65"/>
      <c r="CZ1808" s="65"/>
      <c r="DA1808" s="65"/>
      <c r="DB1808" s="65"/>
      <c r="DC1808" s="65"/>
      <c r="DD1808" s="65"/>
      <c r="DE1808" s="65"/>
      <c r="DF1808" s="65"/>
      <c r="DG1808" s="65"/>
      <c r="DH1808" s="65"/>
      <c r="DI1808" s="65"/>
      <c r="DJ1808" s="65"/>
      <c r="DK1808" s="65"/>
      <c r="DL1808" s="65"/>
      <c r="DM1808" s="65"/>
      <c r="DN1808" s="65"/>
      <c r="DO1808" s="65"/>
      <c r="DP1808" s="65"/>
      <c r="DQ1808" s="65"/>
      <c r="DR1808" s="65"/>
      <c r="DS1808" s="65"/>
      <c r="DT1808" s="65"/>
      <c r="DU1808" s="65"/>
      <c r="DV1808" s="65"/>
      <c r="DW1808" s="65"/>
      <c r="DX1808" s="65"/>
      <c r="DY1808" s="65"/>
      <c r="DZ1808" s="65"/>
      <c r="EA1808" s="65"/>
      <c r="EB1808" s="65"/>
      <c r="EC1808" s="65"/>
      <c r="ED1808" s="65"/>
      <c r="EE1808" s="65"/>
      <c r="EF1808" s="65"/>
      <c r="EG1808" s="65"/>
      <c r="EH1808" s="65"/>
      <c r="EI1808" s="65"/>
      <c r="EJ1808" s="65"/>
      <c r="EK1808" s="65"/>
      <c r="EL1808" s="65"/>
      <c r="EM1808" s="65"/>
      <c r="EN1808" s="65"/>
      <c r="EO1808" s="65"/>
      <c r="EP1808" s="65"/>
      <c r="EQ1808" s="65"/>
      <c r="ER1808" s="65"/>
      <c r="ES1808" s="65"/>
      <c r="ET1808" s="65"/>
      <c r="EU1808" s="65"/>
      <c r="EV1808" s="65"/>
      <c r="EW1808" s="65"/>
      <c r="EX1808" s="65"/>
      <c r="EY1808" s="65"/>
      <c r="EZ1808" s="65"/>
      <c r="FA1808" s="65"/>
      <c r="FB1808" s="65"/>
      <c r="FC1808" s="65"/>
      <c r="FD1808" s="65"/>
      <c r="FE1808" s="65"/>
      <c r="FF1808" s="65"/>
      <c r="FG1808" s="65"/>
      <c r="FH1808" s="65"/>
      <c r="FI1808" s="65"/>
      <c r="FJ1808" s="65"/>
      <c r="FK1808" s="65"/>
      <c r="FL1808" s="65"/>
      <c r="FM1808" s="65"/>
      <c r="FN1808" s="65"/>
      <c r="FO1808" s="65"/>
      <c r="FP1808" s="65"/>
      <c r="FQ1808" s="65"/>
      <c r="FR1808" s="65"/>
      <c r="FS1808" s="65"/>
      <c r="FT1808" s="65"/>
      <c r="FU1808" s="65"/>
      <c r="FV1808" s="65"/>
      <c r="FW1808" s="65"/>
      <c r="FX1808" s="65"/>
      <c r="FY1808" s="65"/>
      <c r="FZ1808" s="65"/>
      <c r="GA1808" s="65"/>
      <c r="GB1808" s="65"/>
      <c r="GC1808" s="65"/>
      <c r="GD1808" s="65"/>
      <c r="GE1808" s="65"/>
      <c r="GF1808" s="65"/>
      <c r="GG1808" s="65"/>
      <c r="GH1808" s="65"/>
      <c r="GI1808" s="65"/>
      <c r="GJ1808" s="65"/>
      <c r="GK1808" s="65"/>
      <c r="GL1808" s="65"/>
      <c r="GM1808" s="65"/>
      <c r="GN1808" s="65"/>
      <c r="GO1808" s="65"/>
      <c r="GP1808" s="65"/>
      <c r="GQ1808" s="65"/>
      <c r="GR1808" s="65"/>
      <c r="GS1808" s="65"/>
      <c r="GT1808" s="65"/>
      <c r="GU1808" s="65"/>
      <c r="GV1808" s="65"/>
      <c r="GW1808" s="65"/>
      <c r="GX1808" s="65"/>
      <c r="GY1808" s="65"/>
      <c r="GZ1808" s="65"/>
      <c r="HA1808" s="65"/>
      <c r="HB1808" s="65"/>
      <c r="HC1808" s="65"/>
      <c r="HD1808" s="65"/>
      <c r="HE1808" s="65"/>
      <c r="HF1808" s="65"/>
      <c r="HG1808" s="65"/>
      <c r="HH1808" s="65"/>
      <c r="HI1808" s="65"/>
      <c r="HJ1808" s="65"/>
      <c r="HK1808" s="65"/>
      <c r="HL1808" s="65"/>
      <c r="HM1808" s="65"/>
      <c r="HN1808" s="65"/>
      <c r="HO1808" s="65"/>
      <c r="HP1808" s="65"/>
      <c r="HQ1808" s="65"/>
      <c r="HR1808" s="65"/>
      <c r="HS1808" s="65"/>
      <c r="HT1808" s="65"/>
      <c r="HU1808" s="65"/>
      <c r="HV1808" s="65"/>
      <c r="HW1808" s="65"/>
      <c r="HX1808" s="65"/>
      <c r="HY1808" s="65"/>
      <c r="HZ1808" s="65"/>
      <c r="IA1808" s="65"/>
      <c r="IB1808" s="65"/>
      <c r="IC1808" s="65"/>
      <c r="ID1808" s="65"/>
      <c r="IE1808" s="65"/>
      <c r="IF1808" s="65"/>
      <c r="IG1808" s="65"/>
      <c r="IH1808" s="65"/>
      <c r="II1808" s="65"/>
      <c r="IJ1808" s="65"/>
      <c r="IK1808" s="65"/>
      <c r="IL1808" s="65"/>
      <c r="IM1808" s="65"/>
      <c r="IN1808" s="65"/>
      <c r="IO1808" s="65"/>
      <c r="IP1808" s="65"/>
      <c r="IQ1808" s="65"/>
    </row>
    <row r="1809" spans="1:251" s="89" customFormat="1" ht="18.75" customHeight="1" thickBot="1">
      <c r="A1809" s="90"/>
      <c r="B1809" s="118" t="s">
        <v>98</v>
      </c>
      <c r="C1809" s="119"/>
      <c r="D1809" s="119"/>
      <c r="E1809" s="119"/>
      <c r="F1809" s="119"/>
      <c r="G1809" s="119"/>
      <c r="H1809" s="119"/>
      <c r="I1809" s="119"/>
      <c r="J1809" s="119"/>
      <c r="K1809" s="119"/>
      <c r="L1809" s="119"/>
      <c r="M1809" s="119"/>
      <c r="N1809" s="119"/>
      <c r="O1809" s="119"/>
      <c r="P1809" s="119"/>
      <c r="Q1809" s="119"/>
      <c r="R1809" s="119"/>
      <c r="S1809" s="119"/>
      <c r="T1809" s="119"/>
      <c r="U1809" s="119"/>
      <c r="V1809" s="119"/>
      <c r="W1809" s="119"/>
      <c r="X1809" s="119"/>
      <c r="Y1809" s="119"/>
      <c r="Z1809" s="120"/>
      <c r="AA1809" s="121">
        <f>SUM($AA$1803:$AA$1808)</f>
        <v>0</v>
      </c>
      <c r="AB1809" s="122"/>
      <c r="AC1809" s="122"/>
      <c r="AD1809" s="122"/>
      <c r="AE1809" s="122"/>
      <c r="AF1809" s="122"/>
      <c r="AG1809" s="122"/>
      <c r="AH1809" s="122"/>
      <c r="AI1809" s="123"/>
      <c r="AJ1809" s="121">
        <f>SUM($AJ$1803:$AJ$1808)</f>
        <v>7056</v>
      </c>
      <c r="AK1809" s="122"/>
      <c r="AL1809" s="122"/>
      <c r="AM1809" s="122"/>
      <c r="AN1809" s="122"/>
      <c r="AO1809" s="122"/>
      <c r="AP1809" s="122"/>
      <c r="AQ1809" s="122"/>
      <c r="AR1809" s="123"/>
      <c r="AS1809" s="124"/>
      <c r="AT1809" s="125"/>
      <c r="AU1809" s="125"/>
      <c r="AV1809" s="125"/>
      <c r="AW1809" s="125"/>
      <c r="AX1809" s="126"/>
      <c r="AY1809" s="65"/>
      <c r="AZ1809" s="65"/>
      <c r="BA1809" s="65"/>
      <c r="BB1809" s="65"/>
      <c r="BC1809" s="65"/>
      <c r="BD1809" s="65"/>
      <c r="BE1809" s="65"/>
      <c r="BF1809" s="65"/>
      <c r="BG1809" s="65"/>
      <c r="BH1809" s="65"/>
      <c r="BI1809" s="65"/>
      <c r="BJ1809" s="65"/>
      <c r="BK1809" s="65"/>
      <c r="BL1809" s="65"/>
      <c r="BM1809" s="65"/>
      <c r="BN1809" s="65"/>
      <c r="BO1809" s="65"/>
      <c r="BP1809" s="65"/>
      <c r="BQ1809" s="65"/>
      <c r="BR1809" s="65"/>
      <c r="BS1809" s="65"/>
      <c r="BT1809" s="65"/>
      <c r="BU1809" s="65"/>
      <c r="BV1809" s="65"/>
      <c r="BW1809" s="65"/>
      <c r="BX1809" s="65"/>
      <c r="BY1809" s="65"/>
      <c r="BZ1809" s="65"/>
      <c r="CA1809" s="65"/>
      <c r="CB1809" s="65"/>
      <c r="CC1809" s="65"/>
      <c r="CD1809" s="65"/>
      <c r="CE1809" s="65"/>
      <c r="CF1809" s="65"/>
      <c r="CG1809" s="65"/>
      <c r="CH1809" s="65"/>
      <c r="CI1809" s="65"/>
      <c r="CJ1809" s="65"/>
      <c r="CK1809" s="65"/>
      <c r="CL1809" s="65"/>
      <c r="CM1809" s="65"/>
      <c r="CN1809" s="65"/>
      <c r="CO1809" s="65"/>
      <c r="CP1809" s="65"/>
      <c r="CQ1809" s="65"/>
      <c r="CR1809" s="65"/>
      <c r="CS1809" s="65"/>
      <c r="CT1809" s="65"/>
      <c r="CU1809" s="65"/>
      <c r="CV1809" s="65"/>
      <c r="CW1809" s="65"/>
      <c r="CX1809" s="65"/>
      <c r="CY1809" s="65"/>
      <c r="CZ1809" s="65"/>
      <c r="DA1809" s="65"/>
      <c r="DB1809" s="65"/>
      <c r="DC1809" s="65"/>
      <c r="DD1809" s="65"/>
      <c r="DE1809" s="65"/>
      <c r="DF1809" s="65"/>
      <c r="DG1809" s="65"/>
      <c r="DH1809" s="65"/>
      <c r="DI1809" s="65"/>
      <c r="DJ1809" s="65"/>
      <c r="DK1809" s="65"/>
      <c r="DL1809" s="65"/>
      <c r="DM1809" s="65"/>
      <c r="DN1809" s="65"/>
      <c r="DO1809" s="65"/>
      <c r="DP1809" s="65"/>
      <c r="DQ1809" s="65"/>
      <c r="DR1809" s="65"/>
      <c r="DS1809" s="65"/>
      <c r="DT1809" s="65"/>
      <c r="DU1809" s="65"/>
      <c r="DV1809" s="65"/>
      <c r="DW1809" s="65"/>
      <c r="DX1809" s="65"/>
      <c r="DY1809" s="65"/>
      <c r="DZ1809" s="65"/>
      <c r="EA1809" s="65"/>
      <c r="EB1809" s="65"/>
      <c r="EC1809" s="65"/>
      <c r="ED1809" s="65"/>
      <c r="EE1809" s="65"/>
      <c r="EF1809" s="65"/>
      <c r="EG1809" s="65"/>
      <c r="EH1809" s="65"/>
      <c r="EI1809" s="65"/>
      <c r="EJ1809" s="65"/>
      <c r="EK1809" s="65"/>
      <c r="EL1809" s="65"/>
      <c r="EM1809" s="65"/>
      <c r="EN1809" s="65"/>
      <c r="EO1809" s="65"/>
      <c r="EP1809" s="65"/>
      <c r="EQ1809" s="65"/>
      <c r="ER1809" s="65"/>
      <c r="ES1809" s="65"/>
      <c r="ET1809" s="65"/>
      <c r="EU1809" s="65"/>
      <c r="EV1809" s="65"/>
      <c r="EW1809" s="65"/>
      <c r="EX1809" s="65"/>
      <c r="EY1809" s="65"/>
      <c r="EZ1809" s="65"/>
      <c r="FA1809" s="65"/>
      <c r="FB1809" s="65"/>
      <c r="FC1809" s="65"/>
      <c r="FD1809" s="65"/>
      <c r="FE1809" s="65"/>
      <c r="FF1809" s="65"/>
      <c r="FG1809" s="65"/>
      <c r="FH1809" s="65"/>
      <c r="FI1809" s="65"/>
      <c r="FJ1809" s="65"/>
      <c r="FK1809" s="65"/>
      <c r="FL1809" s="65"/>
      <c r="FM1809" s="65"/>
      <c r="FN1809" s="65"/>
      <c r="FO1809" s="65"/>
      <c r="FP1809" s="65"/>
      <c r="FQ1809" s="65"/>
      <c r="FR1809" s="65"/>
      <c r="FS1809" s="65"/>
      <c r="FT1809" s="65"/>
      <c r="FU1809" s="65"/>
      <c r="FV1809" s="65"/>
      <c r="FW1809" s="65"/>
      <c r="FX1809" s="65"/>
      <c r="FY1809" s="65"/>
      <c r="FZ1809" s="65"/>
      <c r="GA1809" s="65"/>
      <c r="GB1809" s="65"/>
      <c r="GC1809" s="65"/>
      <c r="GD1809" s="65"/>
      <c r="GE1809" s="65"/>
      <c r="GF1809" s="65"/>
      <c r="GG1809" s="65"/>
      <c r="GH1809" s="65"/>
      <c r="GI1809" s="65"/>
      <c r="GJ1809" s="65"/>
      <c r="GK1809" s="65"/>
      <c r="GL1809" s="65"/>
      <c r="GM1809" s="65"/>
      <c r="GN1809" s="65"/>
      <c r="GO1809" s="65"/>
      <c r="GP1809" s="65"/>
      <c r="GQ1809" s="65"/>
      <c r="GR1809" s="65"/>
      <c r="GS1809" s="65"/>
      <c r="GT1809" s="65"/>
      <c r="GU1809" s="65"/>
      <c r="GV1809" s="65"/>
      <c r="GW1809" s="65"/>
      <c r="GX1809" s="65"/>
      <c r="GY1809" s="65"/>
      <c r="GZ1809" s="65"/>
      <c r="HA1809" s="65"/>
      <c r="HB1809" s="65"/>
      <c r="HC1809" s="65"/>
      <c r="HD1809" s="65"/>
      <c r="HE1809" s="65"/>
      <c r="HF1809" s="65"/>
      <c r="HG1809" s="65"/>
      <c r="HH1809" s="65"/>
      <c r="HI1809" s="65"/>
      <c r="HJ1809" s="65"/>
      <c r="HK1809" s="65"/>
      <c r="HL1809" s="65"/>
      <c r="HM1809" s="65"/>
      <c r="HN1809" s="65"/>
      <c r="HO1809" s="65"/>
      <c r="HP1809" s="65"/>
      <c r="HQ1809" s="65"/>
      <c r="HR1809" s="65"/>
      <c r="HS1809" s="65"/>
      <c r="HT1809" s="65"/>
      <c r="HU1809" s="65"/>
      <c r="HV1809" s="65"/>
      <c r="HW1809" s="65"/>
      <c r="HX1809" s="65"/>
      <c r="HY1809" s="65"/>
      <c r="HZ1809" s="65"/>
      <c r="IA1809" s="65"/>
      <c r="IB1809" s="65"/>
      <c r="IC1809" s="65"/>
      <c r="ID1809" s="65"/>
      <c r="IE1809" s="65"/>
      <c r="IF1809" s="65"/>
      <c r="IG1809" s="65"/>
      <c r="IH1809" s="65"/>
      <c r="II1809" s="65"/>
      <c r="IJ1809" s="65"/>
      <c r="IK1809" s="65"/>
      <c r="IL1809" s="65"/>
      <c r="IM1809" s="65"/>
      <c r="IN1809" s="65"/>
      <c r="IO1809" s="65"/>
      <c r="IP1809" s="65"/>
      <c r="IQ1809" s="65"/>
    </row>
    <row r="1811" spans="1:251" ht="18.75">
      <c r="A1811" s="64" t="s">
        <v>85</v>
      </c>
      <c r="AW1811" s="66"/>
      <c r="AX1811" s="67"/>
      <c r="AY1811" s="66"/>
    </row>
    <row r="1813" spans="1:251" ht="18.75">
      <c r="B1813" s="68" t="s">
        <v>0</v>
      </c>
      <c r="C1813" s="127"/>
      <c r="D1813" s="127"/>
      <c r="E1813" s="127"/>
      <c r="F1813" s="127"/>
      <c r="G1813" s="127"/>
      <c r="H1813" s="127"/>
      <c r="I1813" s="127"/>
      <c r="J1813" s="127"/>
      <c r="K1813" s="127"/>
      <c r="L1813" s="127"/>
      <c r="M1813" s="127"/>
      <c r="N1813" s="127"/>
      <c r="O1813" s="127"/>
      <c r="P1813" s="127"/>
      <c r="Q1813" s="127"/>
      <c r="R1813" s="127"/>
      <c r="S1813" s="127"/>
      <c r="T1813" s="127"/>
      <c r="U1813" s="127"/>
      <c r="V1813" s="127"/>
      <c r="W1813" s="127"/>
      <c r="X1813" s="127"/>
      <c r="Y1813" s="127"/>
      <c r="Z1813" s="127"/>
      <c r="AA1813" s="127"/>
      <c r="AB1813" s="127"/>
      <c r="AC1813" s="127"/>
      <c r="AD1813" s="127"/>
      <c r="AE1813" s="127"/>
      <c r="AF1813" s="127"/>
      <c r="AG1813" s="127"/>
      <c r="AH1813" s="127"/>
      <c r="AI1813" s="127"/>
      <c r="AJ1813" s="127"/>
      <c r="AK1813" s="127"/>
      <c r="AL1813" s="127"/>
      <c r="AM1813" s="127"/>
      <c r="AN1813" s="127"/>
      <c r="AO1813" s="127"/>
      <c r="AP1813" s="127"/>
      <c r="AQ1813" s="127"/>
      <c r="AR1813" s="127"/>
      <c r="AS1813" s="127"/>
      <c r="AT1813" s="127"/>
      <c r="AU1813" s="127"/>
      <c r="AV1813" s="127"/>
      <c r="AW1813" s="127"/>
      <c r="AX1813" s="127"/>
    </row>
    <row r="1814" spans="1:251">
      <c r="Z1814" s="70"/>
      <c r="AD1814" s="70"/>
      <c r="AE1814" s="70"/>
      <c r="AF1814" s="70"/>
      <c r="AG1814" s="70"/>
      <c r="AH1814" s="70"/>
      <c r="AI1814" s="70"/>
      <c r="AO1814" s="70"/>
    </row>
    <row r="1815" spans="1:251" ht="13.5" thickBot="1">
      <c r="Z1815" s="70"/>
      <c r="AD1815" s="70"/>
      <c r="AE1815" s="70"/>
      <c r="AF1815" s="70"/>
      <c r="AG1815" s="70"/>
      <c r="AH1815" s="70"/>
      <c r="AI1815" s="70"/>
      <c r="AO1815" s="70"/>
      <c r="DI1815" s="71"/>
    </row>
    <row r="1816" spans="1:251" ht="24.75" customHeight="1" thickBot="1">
      <c r="B1816" s="72" t="s">
        <v>86</v>
      </c>
      <c r="C1816" s="73"/>
      <c r="D1816" s="73"/>
      <c r="E1816" s="73"/>
      <c r="F1816" s="73"/>
      <c r="G1816" s="73"/>
      <c r="H1816" s="74" t="s">
        <v>340</v>
      </c>
      <c r="I1816" s="75"/>
      <c r="J1816" s="75"/>
      <c r="K1816" s="75"/>
      <c r="L1816" s="75"/>
      <c r="M1816" s="75"/>
      <c r="N1816" s="75"/>
      <c r="O1816" s="75"/>
      <c r="P1816" s="75"/>
      <c r="Q1816" s="75"/>
      <c r="R1816" s="75"/>
      <c r="S1816" s="75"/>
      <c r="T1816" s="75"/>
      <c r="U1816" s="75"/>
      <c r="V1816" s="75"/>
      <c r="W1816" s="75"/>
      <c r="X1816" s="75"/>
      <c r="Y1816" s="75"/>
      <c r="Z1816" s="75"/>
      <c r="AA1816" s="75"/>
      <c r="AB1816" s="75"/>
      <c r="AC1816" s="75"/>
      <c r="AD1816" s="75"/>
      <c r="AE1816" s="75"/>
      <c r="AF1816" s="75"/>
      <c r="AG1816" s="75"/>
      <c r="AH1816" s="75"/>
      <c r="AI1816" s="75"/>
      <c r="AJ1816" s="75"/>
      <c r="AK1816" s="75"/>
      <c r="AL1816" s="75"/>
      <c r="AM1816" s="75"/>
      <c r="AN1816" s="75"/>
      <c r="AO1816" s="75"/>
      <c r="AP1816" s="75"/>
      <c r="AQ1816" s="75"/>
      <c r="AR1816" s="75"/>
      <c r="AS1816" s="75"/>
      <c r="AT1816" s="75"/>
      <c r="AU1816" s="75"/>
      <c r="AV1816" s="75"/>
      <c r="AW1816" s="75"/>
      <c r="AX1816" s="76"/>
      <c r="DI1816" s="71"/>
    </row>
    <row r="1817" spans="1:251" ht="14.25">
      <c r="B1817" s="77"/>
      <c r="C1817" s="77"/>
      <c r="D1817" s="77"/>
      <c r="E1817" s="77"/>
      <c r="F1817" s="77"/>
      <c r="G1817" s="77"/>
      <c r="H1817" s="78"/>
      <c r="I1817" s="78"/>
      <c r="J1817" s="78"/>
      <c r="K1817" s="78"/>
      <c r="L1817" s="79"/>
      <c r="M1817" s="79"/>
      <c r="N1817" s="79"/>
      <c r="O1817" s="79"/>
      <c r="P1817" s="78"/>
      <c r="Q1817" s="78"/>
      <c r="R1817" s="78"/>
      <c r="S1817" s="78"/>
      <c r="T1817" s="78"/>
      <c r="U1817" s="78"/>
      <c r="V1817" s="80"/>
      <c r="W1817" s="80"/>
      <c r="X1817" s="80"/>
      <c r="Y1817" s="80"/>
      <c r="Z1817" s="80"/>
      <c r="AA1817" s="80"/>
      <c r="AB1817" s="80"/>
      <c r="AC1817" s="80"/>
      <c r="AD1817" s="80"/>
      <c r="AE1817" s="80"/>
      <c r="AF1817" s="80"/>
      <c r="AG1817" s="80"/>
      <c r="AH1817" s="80"/>
      <c r="AI1817" s="80"/>
      <c r="AJ1817" s="80"/>
      <c r="AK1817" s="80"/>
      <c r="AL1817" s="80"/>
      <c r="AM1817" s="80"/>
      <c r="AN1817" s="80"/>
      <c r="AO1817" s="80"/>
      <c r="AP1817" s="80"/>
      <c r="AQ1817" s="80"/>
      <c r="AR1817" s="80"/>
      <c r="AS1817" s="80"/>
      <c r="AT1817" s="80"/>
      <c r="AU1817" s="80"/>
      <c r="AV1817" s="80"/>
      <c r="AW1817" s="80"/>
      <c r="AX1817" s="80"/>
      <c r="DI1817" s="71"/>
    </row>
    <row r="1818" spans="1:251" ht="15" thickBot="1">
      <c r="A1818" s="81"/>
      <c r="B1818" s="80" t="s">
        <v>88</v>
      </c>
      <c r="C1818" s="78"/>
      <c r="D1818" s="78"/>
      <c r="E1818" s="78"/>
      <c r="F1818" s="78"/>
      <c r="G1818" s="78"/>
      <c r="H1818" s="78"/>
      <c r="I1818" s="78"/>
      <c r="J1818" s="78"/>
      <c r="K1818" s="78"/>
      <c r="L1818" s="79"/>
      <c r="M1818" s="79"/>
      <c r="N1818" s="79"/>
      <c r="O1818" s="79"/>
      <c r="P1818" s="78"/>
      <c r="Q1818" s="78"/>
      <c r="R1818" s="78"/>
      <c r="S1818" s="78"/>
      <c r="T1818" s="78"/>
      <c r="U1818" s="78"/>
      <c r="V1818" s="80"/>
      <c r="W1818" s="80"/>
      <c r="X1818" s="80"/>
      <c r="Y1818" s="80"/>
      <c r="Z1818" s="80"/>
      <c r="AA1818" s="80"/>
      <c r="AB1818" s="80"/>
      <c r="AC1818" s="80"/>
      <c r="AD1818" s="80"/>
      <c r="AE1818" s="80"/>
      <c r="AF1818" s="80"/>
      <c r="AG1818" s="80"/>
      <c r="AH1818" s="80"/>
      <c r="AI1818" s="80"/>
      <c r="AJ1818" s="80"/>
      <c r="AK1818" s="80"/>
      <c r="AL1818" s="80"/>
      <c r="AM1818" s="80"/>
      <c r="AN1818" s="80"/>
      <c r="AO1818" s="80"/>
      <c r="AP1818" s="80"/>
      <c r="AQ1818" s="80"/>
      <c r="AR1818" s="80"/>
      <c r="AS1818" s="80"/>
      <c r="AT1818" s="80"/>
      <c r="AU1818" s="80"/>
      <c r="AV1818" s="80"/>
      <c r="AW1818" s="80"/>
      <c r="AX1818" s="80"/>
      <c r="DI1818" s="71"/>
    </row>
    <row r="1819" spans="1:251" ht="14.25">
      <c r="A1819" s="78"/>
      <c r="B1819" s="82"/>
      <c r="C1819" s="77"/>
      <c r="D1819" s="77"/>
      <c r="E1819" s="77"/>
      <c r="F1819" s="77"/>
      <c r="G1819" s="77"/>
      <c r="H1819" s="77"/>
      <c r="I1819" s="77"/>
      <c r="J1819" s="77"/>
      <c r="K1819" s="77"/>
      <c r="L1819" s="83"/>
      <c r="M1819" s="83"/>
      <c r="N1819" s="83"/>
      <c r="O1819" s="83"/>
      <c r="P1819" s="77"/>
      <c r="Q1819" s="77"/>
      <c r="R1819" s="77"/>
      <c r="S1819" s="77"/>
      <c r="T1819" s="77"/>
      <c r="U1819" s="77"/>
      <c r="V1819" s="84"/>
      <c r="W1819" s="84"/>
      <c r="X1819" s="84"/>
      <c r="Y1819" s="84"/>
      <c r="Z1819" s="84"/>
      <c r="AA1819" s="84"/>
      <c r="AB1819" s="84"/>
      <c r="AC1819" s="84"/>
      <c r="AD1819" s="84"/>
      <c r="AE1819" s="84"/>
      <c r="AF1819" s="84"/>
      <c r="AG1819" s="84"/>
      <c r="AH1819" s="84"/>
      <c r="AI1819" s="84"/>
      <c r="AJ1819" s="84"/>
      <c r="AK1819" s="84"/>
      <c r="AL1819" s="84"/>
      <c r="AM1819" s="84"/>
      <c r="AN1819" s="84"/>
      <c r="AO1819" s="84"/>
      <c r="AP1819" s="84"/>
      <c r="AQ1819" s="84"/>
      <c r="AR1819" s="84"/>
      <c r="AS1819" s="84"/>
      <c r="AT1819" s="84"/>
      <c r="AU1819" s="84"/>
      <c r="AV1819" s="84"/>
      <c r="AW1819" s="84"/>
      <c r="AX1819" s="85"/>
    </row>
    <row r="1820" spans="1:251" ht="12" customHeight="1">
      <c r="A1820" s="78"/>
      <c r="B1820" s="86" t="s">
        <v>341</v>
      </c>
      <c r="C1820" s="87"/>
      <c r="D1820" s="87"/>
      <c r="E1820" s="87"/>
      <c r="F1820" s="87"/>
      <c r="G1820" s="87"/>
      <c r="H1820" s="87"/>
      <c r="I1820" s="87"/>
      <c r="J1820" s="87"/>
      <c r="K1820" s="87"/>
      <c r="L1820" s="87"/>
      <c r="M1820" s="87"/>
      <c r="N1820" s="87"/>
      <c r="O1820" s="87"/>
      <c r="P1820" s="87"/>
      <c r="Q1820" s="87"/>
      <c r="R1820" s="87"/>
      <c r="S1820" s="87"/>
      <c r="T1820" s="87"/>
      <c r="U1820" s="87"/>
      <c r="V1820" s="87"/>
      <c r="W1820" s="87"/>
      <c r="X1820" s="87"/>
      <c r="Y1820" s="87"/>
      <c r="Z1820" s="87"/>
      <c r="AA1820" s="87"/>
      <c r="AB1820" s="87"/>
      <c r="AC1820" s="87"/>
      <c r="AD1820" s="87"/>
      <c r="AE1820" s="87"/>
      <c r="AF1820" s="87"/>
      <c r="AG1820" s="87"/>
      <c r="AH1820" s="87"/>
      <c r="AI1820" s="87"/>
      <c r="AJ1820" s="87"/>
      <c r="AK1820" s="87"/>
      <c r="AL1820" s="87"/>
      <c r="AM1820" s="87"/>
      <c r="AN1820" s="87"/>
      <c r="AO1820" s="87"/>
      <c r="AP1820" s="87"/>
      <c r="AQ1820" s="87"/>
      <c r="AR1820" s="87"/>
      <c r="AS1820" s="87"/>
      <c r="AT1820" s="87"/>
      <c r="AU1820" s="87"/>
      <c r="AV1820" s="87"/>
      <c r="AW1820" s="87"/>
      <c r="AX1820" s="88"/>
    </row>
    <row r="1821" spans="1:251" ht="12" customHeight="1">
      <c r="A1821" s="78"/>
      <c r="B1821" s="86"/>
      <c r="C1821" s="87"/>
      <c r="D1821" s="87"/>
      <c r="E1821" s="87"/>
      <c r="F1821" s="87"/>
      <c r="G1821" s="87"/>
      <c r="H1821" s="87"/>
      <c r="I1821" s="87"/>
      <c r="J1821" s="87"/>
      <c r="K1821" s="87"/>
      <c r="L1821" s="87"/>
      <c r="M1821" s="87"/>
      <c r="N1821" s="87"/>
      <c r="O1821" s="87"/>
      <c r="P1821" s="87"/>
      <c r="Q1821" s="87"/>
      <c r="R1821" s="87"/>
      <c r="S1821" s="87"/>
      <c r="T1821" s="87"/>
      <c r="U1821" s="87"/>
      <c r="V1821" s="87"/>
      <c r="W1821" s="87"/>
      <c r="X1821" s="87"/>
      <c r="Y1821" s="87"/>
      <c r="Z1821" s="87"/>
      <c r="AA1821" s="87"/>
      <c r="AB1821" s="87"/>
      <c r="AC1821" s="87"/>
      <c r="AD1821" s="87"/>
      <c r="AE1821" s="87"/>
      <c r="AF1821" s="87"/>
      <c r="AG1821" s="87"/>
      <c r="AH1821" s="87"/>
      <c r="AI1821" s="87"/>
      <c r="AJ1821" s="87"/>
      <c r="AK1821" s="87"/>
      <c r="AL1821" s="87"/>
      <c r="AM1821" s="87"/>
      <c r="AN1821" s="87"/>
      <c r="AO1821" s="87"/>
      <c r="AP1821" s="87"/>
      <c r="AQ1821" s="87"/>
      <c r="AR1821" s="87"/>
      <c r="AS1821" s="87"/>
      <c r="AT1821" s="87"/>
      <c r="AU1821" s="87"/>
      <c r="AV1821" s="87"/>
      <c r="AW1821" s="87"/>
      <c r="AX1821" s="88"/>
      <c r="BC1821" s="89"/>
    </row>
    <row r="1822" spans="1:251" ht="12" customHeight="1">
      <c r="A1822" s="78"/>
      <c r="B1822" s="86"/>
      <c r="C1822" s="87"/>
      <c r="D1822" s="87"/>
      <c r="E1822" s="87"/>
      <c r="F1822" s="87"/>
      <c r="G1822" s="87"/>
      <c r="H1822" s="87"/>
      <c r="I1822" s="87"/>
      <c r="J1822" s="87"/>
      <c r="K1822" s="87"/>
      <c r="L1822" s="87"/>
      <c r="M1822" s="87"/>
      <c r="N1822" s="87"/>
      <c r="O1822" s="87"/>
      <c r="P1822" s="87"/>
      <c r="Q1822" s="87"/>
      <c r="R1822" s="87"/>
      <c r="S1822" s="87"/>
      <c r="T1822" s="87"/>
      <c r="U1822" s="87"/>
      <c r="V1822" s="87"/>
      <c r="W1822" s="87"/>
      <c r="X1822" s="87"/>
      <c r="Y1822" s="87"/>
      <c r="Z1822" s="87"/>
      <c r="AA1822" s="87"/>
      <c r="AB1822" s="87"/>
      <c r="AC1822" s="87"/>
      <c r="AD1822" s="87"/>
      <c r="AE1822" s="87"/>
      <c r="AF1822" s="87"/>
      <c r="AG1822" s="87"/>
      <c r="AH1822" s="87"/>
      <c r="AI1822" s="87"/>
      <c r="AJ1822" s="87"/>
      <c r="AK1822" s="87"/>
      <c r="AL1822" s="87"/>
      <c r="AM1822" s="87"/>
      <c r="AN1822" s="87"/>
      <c r="AO1822" s="87"/>
      <c r="AP1822" s="87"/>
      <c r="AQ1822" s="87"/>
      <c r="AR1822" s="87"/>
      <c r="AS1822" s="87"/>
      <c r="AT1822" s="87"/>
      <c r="AU1822" s="87"/>
      <c r="AV1822" s="87"/>
      <c r="AW1822" s="87"/>
      <c r="AX1822" s="88"/>
    </row>
    <row r="1823" spans="1:251" ht="12" customHeight="1">
      <c r="A1823" s="78"/>
      <c r="B1823" s="86"/>
      <c r="C1823" s="87"/>
      <c r="D1823" s="87"/>
      <c r="E1823" s="87"/>
      <c r="F1823" s="87"/>
      <c r="G1823" s="87"/>
      <c r="H1823" s="87"/>
      <c r="I1823" s="87"/>
      <c r="J1823" s="87"/>
      <c r="K1823" s="87"/>
      <c r="L1823" s="87"/>
      <c r="M1823" s="87"/>
      <c r="N1823" s="87"/>
      <c r="O1823" s="87"/>
      <c r="P1823" s="87"/>
      <c r="Q1823" s="87"/>
      <c r="R1823" s="87"/>
      <c r="S1823" s="87"/>
      <c r="T1823" s="87"/>
      <c r="U1823" s="87"/>
      <c r="V1823" s="87"/>
      <c r="W1823" s="87"/>
      <c r="X1823" s="87"/>
      <c r="Y1823" s="87"/>
      <c r="Z1823" s="87"/>
      <c r="AA1823" s="87"/>
      <c r="AB1823" s="87"/>
      <c r="AC1823" s="87"/>
      <c r="AD1823" s="87"/>
      <c r="AE1823" s="87"/>
      <c r="AF1823" s="87"/>
      <c r="AG1823" s="87"/>
      <c r="AH1823" s="87"/>
      <c r="AI1823" s="87"/>
      <c r="AJ1823" s="87"/>
      <c r="AK1823" s="87"/>
      <c r="AL1823" s="87"/>
      <c r="AM1823" s="87"/>
      <c r="AN1823" s="87"/>
      <c r="AO1823" s="87"/>
      <c r="AP1823" s="87"/>
      <c r="AQ1823" s="87"/>
      <c r="AR1823" s="87"/>
      <c r="AS1823" s="87"/>
      <c r="AT1823" s="87"/>
      <c r="AU1823" s="87"/>
      <c r="AV1823" s="87"/>
      <c r="AW1823" s="87"/>
      <c r="AX1823" s="88"/>
    </row>
    <row r="1824" spans="1:251" ht="12" customHeight="1">
      <c r="A1824" s="78"/>
      <c r="B1824" s="86"/>
      <c r="C1824" s="87"/>
      <c r="D1824" s="87"/>
      <c r="E1824" s="87"/>
      <c r="F1824" s="87"/>
      <c r="G1824" s="87"/>
      <c r="H1824" s="87"/>
      <c r="I1824" s="87"/>
      <c r="J1824" s="87"/>
      <c r="K1824" s="87"/>
      <c r="L1824" s="87"/>
      <c r="M1824" s="87"/>
      <c r="N1824" s="87"/>
      <c r="O1824" s="87"/>
      <c r="P1824" s="87"/>
      <c r="Q1824" s="87"/>
      <c r="R1824" s="87"/>
      <c r="S1824" s="87"/>
      <c r="T1824" s="87"/>
      <c r="U1824" s="87"/>
      <c r="V1824" s="87"/>
      <c r="W1824" s="87"/>
      <c r="X1824" s="87"/>
      <c r="Y1824" s="87"/>
      <c r="Z1824" s="87"/>
      <c r="AA1824" s="87"/>
      <c r="AB1824" s="87"/>
      <c r="AC1824" s="87"/>
      <c r="AD1824" s="87"/>
      <c r="AE1824" s="87"/>
      <c r="AF1824" s="87"/>
      <c r="AG1824" s="87"/>
      <c r="AH1824" s="87"/>
      <c r="AI1824" s="87"/>
      <c r="AJ1824" s="87"/>
      <c r="AK1824" s="87"/>
      <c r="AL1824" s="87"/>
      <c r="AM1824" s="87"/>
      <c r="AN1824" s="87"/>
      <c r="AO1824" s="87"/>
      <c r="AP1824" s="87"/>
      <c r="AQ1824" s="87"/>
      <c r="AR1824" s="87"/>
      <c r="AS1824" s="87"/>
      <c r="AT1824" s="87"/>
      <c r="AU1824" s="87"/>
      <c r="AV1824" s="87"/>
      <c r="AW1824" s="87"/>
      <c r="AX1824" s="88"/>
    </row>
    <row r="1825" spans="1:251" ht="15" thickBot="1">
      <c r="A1825" s="90"/>
      <c r="B1825" s="91"/>
      <c r="C1825" s="92"/>
      <c r="D1825" s="92"/>
      <c r="E1825" s="92"/>
      <c r="F1825" s="92"/>
      <c r="G1825" s="92"/>
      <c r="H1825" s="92"/>
      <c r="I1825" s="92"/>
      <c r="J1825" s="92"/>
      <c r="K1825" s="92"/>
      <c r="L1825" s="92"/>
      <c r="M1825" s="92"/>
      <c r="N1825" s="92"/>
      <c r="O1825" s="92"/>
      <c r="P1825" s="92"/>
      <c r="Q1825" s="92"/>
      <c r="R1825" s="92"/>
      <c r="S1825" s="92"/>
      <c r="T1825" s="92"/>
      <c r="U1825" s="92"/>
      <c r="V1825" s="92"/>
      <c r="W1825" s="92"/>
      <c r="X1825" s="92"/>
      <c r="Y1825" s="92"/>
      <c r="Z1825" s="92"/>
      <c r="AA1825" s="92"/>
      <c r="AB1825" s="92"/>
      <c r="AC1825" s="92"/>
      <c r="AD1825" s="92"/>
      <c r="AE1825" s="92"/>
      <c r="AF1825" s="92"/>
      <c r="AG1825" s="92"/>
      <c r="AH1825" s="92"/>
      <c r="AI1825" s="92"/>
      <c r="AJ1825" s="92"/>
      <c r="AK1825" s="92"/>
      <c r="AL1825" s="92"/>
      <c r="AM1825" s="92"/>
      <c r="AN1825" s="92"/>
      <c r="AO1825" s="92"/>
      <c r="AP1825" s="92"/>
      <c r="AQ1825" s="92"/>
      <c r="AR1825" s="92"/>
      <c r="AS1825" s="92"/>
      <c r="AT1825" s="92"/>
      <c r="AU1825" s="92"/>
      <c r="AV1825" s="92"/>
      <c r="AW1825" s="92"/>
      <c r="AX1825" s="93"/>
    </row>
    <row r="1826" spans="1:251">
      <c r="B1826" s="94"/>
    </row>
    <row r="1827" spans="1:251" ht="15" thickBot="1">
      <c r="A1827" s="81"/>
      <c r="B1827" s="80" t="s">
        <v>89</v>
      </c>
      <c r="C1827" s="78"/>
      <c r="D1827" s="78"/>
      <c r="E1827" s="78"/>
      <c r="F1827" s="78"/>
      <c r="G1827" s="78"/>
      <c r="H1827" s="78"/>
      <c r="I1827" s="78"/>
      <c r="J1827" s="78"/>
      <c r="K1827" s="78"/>
      <c r="L1827" s="79"/>
      <c r="M1827" s="79"/>
      <c r="N1827" s="79"/>
      <c r="O1827" s="79"/>
      <c r="P1827" s="78"/>
      <c r="Q1827" s="78"/>
      <c r="R1827" s="78"/>
      <c r="S1827" s="78"/>
      <c r="T1827" s="78"/>
      <c r="U1827" s="78"/>
      <c r="V1827" s="80"/>
      <c r="W1827" s="80"/>
      <c r="X1827" s="80"/>
      <c r="Y1827" s="80"/>
      <c r="Z1827" s="80"/>
      <c r="AA1827" s="80"/>
      <c r="AB1827" s="80"/>
      <c r="AC1827" s="80"/>
      <c r="AD1827" s="80"/>
      <c r="AE1827" s="80"/>
      <c r="AF1827" s="80"/>
      <c r="AG1827" s="80"/>
      <c r="AH1827" s="80"/>
      <c r="AI1827" s="80"/>
      <c r="AJ1827" s="80"/>
      <c r="AK1827" s="80"/>
      <c r="AL1827" s="80"/>
      <c r="AM1827" s="80"/>
      <c r="AN1827" s="80"/>
      <c r="AO1827" s="80"/>
      <c r="AP1827" s="80"/>
      <c r="AQ1827" s="80"/>
      <c r="AR1827" s="80"/>
      <c r="AS1827" s="80"/>
      <c r="AT1827" s="80"/>
      <c r="AU1827" s="80"/>
      <c r="AV1827" s="80"/>
      <c r="AW1827" s="80"/>
      <c r="AX1827" s="80"/>
      <c r="DI1827" s="71"/>
    </row>
    <row r="1828" spans="1:251" ht="14.25">
      <c r="A1828" s="78"/>
      <c r="B1828" s="82"/>
      <c r="C1828" s="77"/>
      <c r="D1828" s="77"/>
      <c r="E1828" s="77"/>
      <c r="F1828" s="77"/>
      <c r="G1828" s="77"/>
      <c r="H1828" s="77"/>
      <c r="I1828" s="77"/>
      <c r="J1828" s="77"/>
      <c r="K1828" s="77"/>
      <c r="L1828" s="83"/>
      <c r="M1828" s="83"/>
      <c r="N1828" s="83"/>
      <c r="O1828" s="83"/>
      <c r="P1828" s="77"/>
      <c r="Q1828" s="77"/>
      <c r="R1828" s="77"/>
      <c r="S1828" s="77"/>
      <c r="T1828" s="77"/>
      <c r="U1828" s="77"/>
      <c r="V1828" s="84"/>
      <c r="W1828" s="84"/>
      <c r="X1828" s="84"/>
      <c r="Y1828" s="84"/>
      <c r="Z1828" s="84"/>
      <c r="AA1828" s="84"/>
      <c r="AB1828" s="84"/>
      <c r="AC1828" s="84"/>
      <c r="AD1828" s="84"/>
      <c r="AE1828" s="84"/>
      <c r="AF1828" s="84"/>
      <c r="AG1828" s="84"/>
      <c r="AH1828" s="84"/>
      <c r="AI1828" s="84"/>
      <c r="AJ1828" s="84"/>
      <c r="AK1828" s="84"/>
      <c r="AL1828" s="84"/>
      <c r="AM1828" s="84"/>
      <c r="AN1828" s="84"/>
      <c r="AO1828" s="84"/>
      <c r="AP1828" s="84"/>
      <c r="AQ1828" s="84"/>
      <c r="AR1828" s="84"/>
      <c r="AS1828" s="84"/>
      <c r="AT1828" s="84"/>
      <c r="AU1828" s="84"/>
      <c r="AV1828" s="84"/>
      <c r="AW1828" s="84"/>
      <c r="AX1828" s="85"/>
    </row>
    <row r="1829" spans="1:251" ht="12" customHeight="1">
      <c r="A1829" s="78"/>
      <c r="B1829" s="86" t="s">
        <v>342</v>
      </c>
      <c r="C1829" s="87"/>
      <c r="D1829" s="87"/>
      <c r="E1829" s="87"/>
      <c r="F1829" s="87"/>
      <c r="G1829" s="87"/>
      <c r="H1829" s="87"/>
      <c r="I1829" s="87"/>
      <c r="J1829" s="87"/>
      <c r="K1829" s="87"/>
      <c r="L1829" s="87"/>
      <c r="M1829" s="87"/>
      <c r="N1829" s="87"/>
      <c r="O1829" s="87"/>
      <c r="P1829" s="87"/>
      <c r="Q1829" s="87"/>
      <c r="R1829" s="87"/>
      <c r="S1829" s="87"/>
      <c r="T1829" s="87"/>
      <c r="U1829" s="87"/>
      <c r="V1829" s="87"/>
      <c r="W1829" s="87"/>
      <c r="X1829" s="87"/>
      <c r="Y1829" s="87"/>
      <c r="Z1829" s="87"/>
      <c r="AA1829" s="87"/>
      <c r="AB1829" s="87"/>
      <c r="AC1829" s="87"/>
      <c r="AD1829" s="87"/>
      <c r="AE1829" s="87"/>
      <c r="AF1829" s="87"/>
      <c r="AG1829" s="87"/>
      <c r="AH1829" s="87"/>
      <c r="AI1829" s="87"/>
      <c r="AJ1829" s="87"/>
      <c r="AK1829" s="87"/>
      <c r="AL1829" s="87"/>
      <c r="AM1829" s="87"/>
      <c r="AN1829" s="87"/>
      <c r="AO1829" s="87"/>
      <c r="AP1829" s="87"/>
      <c r="AQ1829" s="87"/>
      <c r="AR1829" s="87"/>
      <c r="AS1829" s="87"/>
      <c r="AT1829" s="87"/>
      <c r="AU1829" s="87"/>
      <c r="AV1829" s="87"/>
      <c r="AW1829" s="87"/>
      <c r="AX1829" s="88"/>
    </row>
    <row r="1830" spans="1:251" ht="12" customHeight="1">
      <c r="A1830" s="78"/>
      <c r="B1830" s="86"/>
      <c r="C1830" s="87"/>
      <c r="D1830" s="87"/>
      <c r="E1830" s="87"/>
      <c r="F1830" s="87"/>
      <c r="G1830" s="87"/>
      <c r="H1830" s="87"/>
      <c r="I1830" s="87"/>
      <c r="J1830" s="87"/>
      <c r="K1830" s="87"/>
      <c r="L1830" s="87"/>
      <c r="M1830" s="87"/>
      <c r="N1830" s="87"/>
      <c r="O1830" s="87"/>
      <c r="P1830" s="87"/>
      <c r="Q1830" s="87"/>
      <c r="R1830" s="87"/>
      <c r="S1830" s="87"/>
      <c r="T1830" s="87"/>
      <c r="U1830" s="87"/>
      <c r="V1830" s="87"/>
      <c r="W1830" s="87"/>
      <c r="X1830" s="87"/>
      <c r="Y1830" s="87"/>
      <c r="Z1830" s="87"/>
      <c r="AA1830" s="87"/>
      <c r="AB1830" s="87"/>
      <c r="AC1830" s="87"/>
      <c r="AD1830" s="87"/>
      <c r="AE1830" s="87"/>
      <c r="AF1830" s="87"/>
      <c r="AG1830" s="87"/>
      <c r="AH1830" s="87"/>
      <c r="AI1830" s="87"/>
      <c r="AJ1830" s="87"/>
      <c r="AK1830" s="87"/>
      <c r="AL1830" s="87"/>
      <c r="AM1830" s="87"/>
      <c r="AN1830" s="87"/>
      <c r="AO1830" s="87"/>
      <c r="AP1830" s="87"/>
      <c r="AQ1830" s="87"/>
      <c r="AR1830" s="87"/>
      <c r="AS1830" s="87"/>
      <c r="AT1830" s="87"/>
      <c r="AU1830" s="87"/>
      <c r="AV1830" s="87"/>
      <c r="AW1830" s="87"/>
      <c r="AX1830" s="88"/>
      <c r="BC1830" s="89"/>
    </row>
    <row r="1831" spans="1:251" ht="12" customHeight="1">
      <c r="A1831" s="78"/>
      <c r="B1831" s="86"/>
      <c r="C1831" s="87"/>
      <c r="D1831" s="87"/>
      <c r="E1831" s="87"/>
      <c r="F1831" s="87"/>
      <c r="G1831" s="87"/>
      <c r="H1831" s="87"/>
      <c r="I1831" s="87"/>
      <c r="J1831" s="87"/>
      <c r="K1831" s="87"/>
      <c r="L1831" s="87"/>
      <c r="M1831" s="87"/>
      <c r="N1831" s="87"/>
      <c r="O1831" s="87"/>
      <c r="P1831" s="87"/>
      <c r="Q1831" s="87"/>
      <c r="R1831" s="87"/>
      <c r="S1831" s="87"/>
      <c r="T1831" s="87"/>
      <c r="U1831" s="87"/>
      <c r="V1831" s="87"/>
      <c r="W1831" s="87"/>
      <c r="X1831" s="87"/>
      <c r="Y1831" s="87"/>
      <c r="Z1831" s="87"/>
      <c r="AA1831" s="87"/>
      <c r="AB1831" s="87"/>
      <c r="AC1831" s="87"/>
      <c r="AD1831" s="87"/>
      <c r="AE1831" s="87"/>
      <c r="AF1831" s="87"/>
      <c r="AG1831" s="87"/>
      <c r="AH1831" s="87"/>
      <c r="AI1831" s="87"/>
      <c r="AJ1831" s="87"/>
      <c r="AK1831" s="87"/>
      <c r="AL1831" s="87"/>
      <c r="AM1831" s="87"/>
      <c r="AN1831" s="87"/>
      <c r="AO1831" s="87"/>
      <c r="AP1831" s="87"/>
      <c r="AQ1831" s="87"/>
      <c r="AR1831" s="87"/>
      <c r="AS1831" s="87"/>
      <c r="AT1831" s="87"/>
      <c r="AU1831" s="87"/>
      <c r="AV1831" s="87"/>
      <c r="AW1831" s="87"/>
      <c r="AX1831" s="88"/>
    </row>
    <row r="1832" spans="1:251" ht="12" customHeight="1">
      <c r="A1832" s="78"/>
      <c r="B1832" s="86"/>
      <c r="C1832" s="87"/>
      <c r="D1832" s="87"/>
      <c r="E1832" s="87"/>
      <c r="F1832" s="87"/>
      <c r="G1832" s="87"/>
      <c r="H1832" s="87"/>
      <c r="I1832" s="87"/>
      <c r="J1832" s="87"/>
      <c r="K1832" s="87"/>
      <c r="L1832" s="87"/>
      <c r="M1832" s="87"/>
      <c r="N1832" s="87"/>
      <c r="O1832" s="87"/>
      <c r="P1832" s="87"/>
      <c r="Q1832" s="87"/>
      <c r="R1832" s="87"/>
      <c r="S1832" s="87"/>
      <c r="T1832" s="87"/>
      <c r="U1832" s="87"/>
      <c r="V1832" s="87"/>
      <c r="W1832" s="87"/>
      <c r="X1832" s="87"/>
      <c r="Y1832" s="87"/>
      <c r="Z1832" s="87"/>
      <c r="AA1832" s="87"/>
      <c r="AB1832" s="87"/>
      <c r="AC1832" s="87"/>
      <c r="AD1832" s="87"/>
      <c r="AE1832" s="87"/>
      <c r="AF1832" s="87"/>
      <c r="AG1832" s="87"/>
      <c r="AH1832" s="87"/>
      <c r="AI1832" s="87"/>
      <c r="AJ1832" s="87"/>
      <c r="AK1832" s="87"/>
      <c r="AL1832" s="87"/>
      <c r="AM1832" s="87"/>
      <c r="AN1832" s="87"/>
      <c r="AO1832" s="87"/>
      <c r="AP1832" s="87"/>
      <c r="AQ1832" s="87"/>
      <c r="AR1832" s="87"/>
      <c r="AS1832" s="87"/>
      <c r="AT1832" s="87"/>
      <c r="AU1832" s="87"/>
      <c r="AV1832" s="87"/>
      <c r="AW1832" s="87"/>
      <c r="AX1832" s="88"/>
    </row>
    <row r="1833" spans="1:251" ht="12" customHeight="1">
      <c r="A1833" s="78"/>
      <c r="B1833" s="86"/>
      <c r="C1833" s="87"/>
      <c r="D1833" s="87"/>
      <c r="E1833" s="87"/>
      <c r="F1833" s="87"/>
      <c r="G1833" s="87"/>
      <c r="H1833" s="87"/>
      <c r="I1833" s="87"/>
      <c r="J1833" s="87"/>
      <c r="K1833" s="87"/>
      <c r="L1833" s="87"/>
      <c r="M1833" s="87"/>
      <c r="N1833" s="87"/>
      <c r="O1833" s="87"/>
      <c r="P1833" s="87"/>
      <c r="Q1833" s="87"/>
      <c r="R1833" s="87"/>
      <c r="S1833" s="87"/>
      <c r="T1833" s="87"/>
      <c r="U1833" s="87"/>
      <c r="V1833" s="87"/>
      <c r="W1833" s="87"/>
      <c r="X1833" s="87"/>
      <c r="Y1833" s="87"/>
      <c r="Z1833" s="87"/>
      <c r="AA1833" s="87"/>
      <c r="AB1833" s="87"/>
      <c r="AC1833" s="87"/>
      <c r="AD1833" s="87"/>
      <c r="AE1833" s="87"/>
      <c r="AF1833" s="87"/>
      <c r="AG1833" s="87"/>
      <c r="AH1833" s="87"/>
      <c r="AI1833" s="87"/>
      <c r="AJ1833" s="87"/>
      <c r="AK1833" s="87"/>
      <c r="AL1833" s="87"/>
      <c r="AM1833" s="87"/>
      <c r="AN1833" s="87"/>
      <c r="AO1833" s="87"/>
      <c r="AP1833" s="87"/>
      <c r="AQ1833" s="87"/>
      <c r="AR1833" s="87"/>
      <c r="AS1833" s="87"/>
      <c r="AT1833" s="87"/>
      <c r="AU1833" s="87"/>
      <c r="AV1833" s="87"/>
      <c r="AW1833" s="87"/>
      <c r="AX1833" s="88"/>
    </row>
    <row r="1834" spans="1:251" ht="15" thickBot="1">
      <c r="A1834" s="90"/>
      <c r="B1834" s="91"/>
      <c r="C1834" s="92"/>
      <c r="D1834" s="92"/>
      <c r="E1834" s="92"/>
      <c r="F1834" s="92"/>
      <c r="G1834" s="92"/>
      <c r="H1834" s="92"/>
      <c r="I1834" s="92"/>
      <c r="J1834" s="92"/>
      <c r="K1834" s="92"/>
      <c r="L1834" s="92"/>
      <c r="M1834" s="92"/>
      <c r="N1834" s="92"/>
      <c r="O1834" s="92"/>
      <c r="P1834" s="92"/>
      <c r="Q1834" s="92"/>
      <c r="R1834" s="92"/>
      <c r="S1834" s="92"/>
      <c r="T1834" s="92"/>
      <c r="U1834" s="92"/>
      <c r="V1834" s="92"/>
      <c r="W1834" s="92"/>
      <c r="X1834" s="92"/>
      <c r="Y1834" s="92"/>
      <c r="Z1834" s="92"/>
      <c r="AA1834" s="92"/>
      <c r="AB1834" s="92"/>
      <c r="AC1834" s="92"/>
      <c r="AD1834" s="92"/>
      <c r="AE1834" s="92"/>
      <c r="AF1834" s="92"/>
      <c r="AG1834" s="92"/>
      <c r="AH1834" s="92"/>
      <c r="AI1834" s="92"/>
      <c r="AJ1834" s="92"/>
      <c r="AK1834" s="92"/>
      <c r="AL1834" s="92"/>
      <c r="AM1834" s="92"/>
      <c r="AN1834" s="92"/>
      <c r="AO1834" s="92"/>
      <c r="AP1834" s="92"/>
      <c r="AQ1834" s="92"/>
      <c r="AR1834" s="92"/>
      <c r="AS1834" s="92"/>
      <c r="AT1834" s="92"/>
      <c r="AU1834" s="92"/>
      <c r="AV1834" s="92"/>
      <c r="AW1834" s="92"/>
      <c r="AX1834" s="93"/>
    </row>
    <row r="1835" spans="1:251">
      <c r="B1835" s="94"/>
    </row>
    <row r="1836" spans="1:251" ht="14.25">
      <c r="B1836" s="80" t="s">
        <v>91</v>
      </c>
      <c r="C1836" s="78"/>
      <c r="D1836" s="78"/>
      <c r="E1836" s="78"/>
      <c r="F1836" s="78"/>
      <c r="G1836" s="78"/>
      <c r="H1836" s="78"/>
      <c r="I1836" s="78"/>
      <c r="J1836" s="78"/>
      <c r="K1836" s="78"/>
      <c r="L1836" s="79"/>
      <c r="M1836" s="79"/>
      <c r="N1836" s="79"/>
      <c r="O1836" s="79"/>
      <c r="P1836" s="78"/>
      <c r="Q1836" s="78"/>
      <c r="R1836" s="78"/>
      <c r="S1836" s="78"/>
      <c r="T1836" s="78"/>
      <c r="U1836" s="78"/>
      <c r="V1836" s="80"/>
      <c r="W1836" s="80"/>
      <c r="X1836" s="80"/>
      <c r="Y1836" s="80"/>
      <c r="Z1836" s="80"/>
      <c r="AA1836" s="80"/>
      <c r="AB1836" s="80"/>
      <c r="AC1836" s="80"/>
      <c r="AD1836" s="80"/>
      <c r="AE1836" s="80"/>
      <c r="AF1836" s="80"/>
      <c r="AG1836" s="80"/>
      <c r="AH1836" s="80"/>
      <c r="AI1836" s="80"/>
      <c r="AJ1836" s="80"/>
      <c r="AK1836" s="80"/>
      <c r="AL1836" s="80"/>
      <c r="AM1836" s="80"/>
      <c r="AN1836" s="80"/>
      <c r="AO1836" s="80"/>
      <c r="AP1836" s="80"/>
      <c r="AQ1836" s="80"/>
      <c r="AR1836" s="80"/>
      <c r="AS1836" s="80"/>
      <c r="AT1836" s="80"/>
      <c r="AU1836" s="80"/>
      <c r="AV1836" s="80"/>
      <c r="AW1836" s="80"/>
      <c r="AX1836" s="80"/>
    </row>
    <row r="1837" spans="1:251" ht="15" thickBot="1">
      <c r="B1837" s="78"/>
      <c r="C1837" s="78"/>
      <c r="D1837" s="78"/>
      <c r="E1837" s="78"/>
      <c r="F1837" s="78"/>
      <c r="G1837" s="78"/>
      <c r="H1837" s="78"/>
      <c r="I1837" s="78"/>
      <c r="J1837" s="78"/>
      <c r="K1837" s="78"/>
      <c r="L1837" s="79"/>
      <c r="M1837" s="79"/>
      <c r="N1837" s="79"/>
      <c r="O1837" s="79"/>
      <c r="P1837" s="78"/>
      <c r="Q1837" s="78"/>
      <c r="R1837" s="78"/>
      <c r="S1837" s="78"/>
      <c r="T1837" s="78"/>
      <c r="U1837" s="78"/>
      <c r="V1837" s="80"/>
      <c r="W1837" s="80"/>
      <c r="X1837" s="80"/>
      <c r="Y1837" s="80"/>
      <c r="Z1837" s="80"/>
      <c r="AA1837" s="80"/>
      <c r="AB1837" s="80"/>
      <c r="AC1837" s="80"/>
      <c r="AD1837" s="80"/>
      <c r="AE1837" s="80"/>
      <c r="AF1837" s="80"/>
      <c r="AG1837" s="80"/>
      <c r="AH1837" s="80"/>
      <c r="AI1837" s="80"/>
      <c r="AJ1837" s="80"/>
      <c r="AK1837" s="80"/>
      <c r="AL1837" s="80"/>
      <c r="AM1837" s="80"/>
      <c r="AN1837" s="80"/>
      <c r="AO1837" s="80"/>
      <c r="AP1837" s="80"/>
      <c r="AQ1837" s="80"/>
      <c r="AR1837" s="80"/>
      <c r="AS1837" s="80"/>
      <c r="AT1837" s="80"/>
      <c r="AU1837" s="80"/>
      <c r="AV1837" s="80"/>
      <c r="AW1837" s="80"/>
      <c r="AX1837" s="95" t="s">
        <v>92</v>
      </c>
    </row>
    <row r="1838" spans="1:251" s="89" customFormat="1" ht="13.5" customHeight="1">
      <c r="A1838" s="78"/>
      <c r="B1838" s="96" t="s">
        <v>93</v>
      </c>
      <c r="C1838" s="97"/>
      <c r="D1838" s="97"/>
      <c r="E1838" s="97"/>
      <c r="F1838" s="97"/>
      <c r="G1838" s="97"/>
      <c r="H1838" s="97"/>
      <c r="I1838" s="97"/>
      <c r="J1838" s="97"/>
      <c r="K1838" s="97"/>
      <c r="L1838" s="97"/>
      <c r="M1838" s="97"/>
      <c r="N1838" s="97"/>
      <c r="O1838" s="97"/>
      <c r="P1838" s="97"/>
      <c r="Q1838" s="97"/>
      <c r="R1838" s="97"/>
      <c r="S1838" s="97"/>
      <c r="T1838" s="97"/>
      <c r="U1838" s="97"/>
      <c r="V1838" s="97"/>
      <c r="W1838" s="97"/>
      <c r="X1838" s="97"/>
      <c r="Y1838" s="97"/>
      <c r="Z1838" s="98"/>
      <c r="AA1838" s="99" t="s">
        <v>94</v>
      </c>
      <c r="AB1838" s="97"/>
      <c r="AC1838" s="97"/>
      <c r="AD1838" s="97"/>
      <c r="AE1838" s="97"/>
      <c r="AF1838" s="97"/>
      <c r="AG1838" s="97"/>
      <c r="AH1838" s="97"/>
      <c r="AI1838" s="98"/>
      <c r="AJ1838" s="99" t="s">
        <v>95</v>
      </c>
      <c r="AK1838" s="97"/>
      <c r="AL1838" s="97"/>
      <c r="AM1838" s="97"/>
      <c r="AN1838" s="97"/>
      <c r="AO1838" s="97"/>
      <c r="AP1838" s="97"/>
      <c r="AQ1838" s="97"/>
      <c r="AR1838" s="98"/>
      <c r="AS1838" s="99" t="s">
        <v>96</v>
      </c>
      <c r="AT1838" s="97"/>
      <c r="AU1838" s="97"/>
      <c r="AV1838" s="97"/>
      <c r="AW1838" s="97"/>
      <c r="AX1838" s="100"/>
      <c r="AY1838" s="65"/>
      <c r="AZ1838" s="65"/>
      <c r="BA1838" s="65"/>
      <c r="BB1838" s="65"/>
      <c r="BC1838" s="65"/>
      <c r="BD1838" s="65"/>
      <c r="BE1838" s="65"/>
      <c r="BF1838" s="65"/>
      <c r="BG1838" s="65"/>
      <c r="BH1838" s="65"/>
      <c r="BI1838" s="65"/>
      <c r="BJ1838" s="65"/>
      <c r="BK1838" s="65"/>
      <c r="BL1838" s="65"/>
      <c r="BM1838" s="65"/>
      <c r="BN1838" s="65"/>
      <c r="BO1838" s="65"/>
      <c r="BP1838" s="65"/>
      <c r="BQ1838" s="65"/>
      <c r="BR1838" s="65"/>
      <c r="BS1838" s="65"/>
      <c r="BT1838" s="65"/>
      <c r="BU1838" s="65"/>
      <c r="BV1838" s="65"/>
      <c r="BW1838" s="65"/>
      <c r="BX1838" s="65"/>
      <c r="BY1838" s="65"/>
      <c r="BZ1838" s="65"/>
      <c r="CA1838" s="65"/>
      <c r="CB1838" s="65"/>
      <c r="CC1838" s="65"/>
      <c r="CD1838" s="65"/>
      <c r="CE1838" s="65"/>
      <c r="CF1838" s="65"/>
      <c r="CG1838" s="65"/>
      <c r="CH1838" s="65"/>
      <c r="CI1838" s="65"/>
      <c r="CJ1838" s="65"/>
      <c r="CK1838" s="65"/>
      <c r="CL1838" s="65"/>
      <c r="CM1838" s="65"/>
      <c r="CN1838" s="65"/>
      <c r="CO1838" s="65"/>
      <c r="CP1838" s="65"/>
      <c r="CQ1838" s="65"/>
      <c r="CR1838" s="65"/>
      <c r="CS1838" s="65"/>
      <c r="CT1838" s="65"/>
      <c r="CU1838" s="65"/>
      <c r="CV1838" s="65"/>
      <c r="CW1838" s="65"/>
      <c r="CX1838" s="65"/>
      <c r="CY1838" s="65"/>
      <c r="CZ1838" s="65"/>
      <c r="DA1838" s="65"/>
      <c r="DB1838" s="65"/>
      <c r="DC1838" s="65"/>
      <c r="DD1838" s="65"/>
      <c r="DE1838" s="65"/>
      <c r="DF1838" s="65"/>
      <c r="DG1838" s="65"/>
      <c r="DH1838" s="65"/>
      <c r="DI1838" s="65"/>
      <c r="DJ1838" s="65"/>
      <c r="DK1838" s="65"/>
      <c r="DL1838" s="65"/>
      <c r="DM1838" s="65"/>
      <c r="DN1838" s="65"/>
      <c r="DO1838" s="65"/>
      <c r="DP1838" s="65"/>
      <c r="DQ1838" s="65"/>
      <c r="DR1838" s="65"/>
      <c r="DS1838" s="65"/>
      <c r="DT1838" s="65"/>
      <c r="DU1838" s="65"/>
      <c r="DV1838" s="65"/>
      <c r="DW1838" s="65"/>
      <c r="DX1838" s="65"/>
      <c r="DY1838" s="65"/>
      <c r="DZ1838" s="65"/>
      <c r="EA1838" s="65"/>
      <c r="EB1838" s="65"/>
      <c r="EC1838" s="65"/>
      <c r="ED1838" s="65"/>
      <c r="EE1838" s="65"/>
      <c r="EF1838" s="65"/>
      <c r="EG1838" s="65"/>
      <c r="EH1838" s="65"/>
      <c r="EI1838" s="65"/>
      <c r="EJ1838" s="65"/>
      <c r="EK1838" s="65"/>
      <c r="EL1838" s="65"/>
      <c r="EM1838" s="65"/>
      <c r="EN1838" s="65"/>
      <c r="EO1838" s="65"/>
      <c r="EP1838" s="65"/>
      <c r="EQ1838" s="65"/>
      <c r="ER1838" s="65"/>
      <c r="ES1838" s="65"/>
      <c r="ET1838" s="65"/>
      <c r="EU1838" s="65"/>
      <c r="EV1838" s="65"/>
      <c r="EW1838" s="65"/>
      <c r="EX1838" s="65"/>
      <c r="EY1838" s="65"/>
      <c r="EZ1838" s="65"/>
      <c r="FA1838" s="65"/>
      <c r="FB1838" s="65"/>
      <c r="FC1838" s="65"/>
      <c r="FD1838" s="65"/>
      <c r="FE1838" s="65"/>
      <c r="FF1838" s="65"/>
      <c r="FG1838" s="65"/>
      <c r="FH1838" s="65"/>
      <c r="FI1838" s="65"/>
      <c r="FJ1838" s="65"/>
      <c r="FK1838" s="65"/>
      <c r="FL1838" s="65"/>
      <c r="FM1838" s="65"/>
      <c r="FN1838" s="65"/>
      <c r="FO1838" s="65"/>
      <c r="FP1838" s="65"/>
      <c r="FQ1838" s="65"/>
      <c r="FR1838" s="65"/>
      <c r="FS1838" s="65"/>
      <c r="FT1838" s="65"/>
      <c r="FU1838" s="65"/>
      <c r="FV1838" s="65"/>
      <c r="FW1838" s="65"/>
      <c r="FX1838" s="65"/>
      <c r="FY1838" s="65"/>
      <c r="FZ1838" s="65"/>
      <c r="GA1838" s="65"/>
      <c r="GB1838" s="65"/>
      <c r="GC1838" s="65"/>
      <c r="GD1838" s="65"/>
      <c r="GE1838" s="65"/>
      <c r="GF1838" s="65"/>
      <c r="GG1838" s="65"/>
      <c r="GH1838" s="65"/>
      <c r="GI1838" s="65"/>
      <c r="GJ1838" s="65"/>
      <c r="GK1838" s="65"/>
      <c r="GL1838" s="65"/>
      <c r="GM1838" s="65"/>
      <c r="GN1838" s="65"/>
      <c r="GO1838" s="65"/>
      <c r="GP1838" s="65"/>
      <c r="GQ1838" s="65"/>
      <c r="GR1838" s="65"/>
      <c r="GS1838" s="65"/>
      <c r="GT1838" s="65"/>
      <c r="GU1838" s="65"/>
      <c r="GV1838" s="65"/>
      <c r="GW1838" s="65"/>
      <c r="GX1838" s="65"/>
      <c r="GY1838" s="65"/>
      <c r="GZ1838" s="65"/>
      <c r="HA1838" s="65"/>
      <c r="HB1838" s="65"/>
      <c r="HC1838" s="65"/>
      <c r="HD1838" s="65"/>
      <c r="HE1838" s="65"/>
      <c r="HF1838" s="65"/>
      <c r="HG1838" s="65"/>
      <c r="HH1838" s="65"/>
      <c r="HI1838" s="65"/>
      <c r="HJ1838" s="65"/>
      <c r="HK1838" s="65"/>
      <c r="HL1838" s="65"/>
      <c r="HM1838" s="65"/>
      <c r="HN1838" s="65"/>
      <c r="HO1838" s="65"/>
      <c r="HP1838" s="65"/>
      <c r="HQ1838" s="65"/>
      <c r="HR1838" s="65"/>
      <c r="HS1838" s="65"/>
      <c r="HT1838" s="65"/>
      <c r="HU1838" s="65"/>
      <c r="HV1838" s="65"/>
      <c r="HW1838" s="65"/>
      <c r="HX1838" s="65"/>
      <c r="HY1838" s="65"/>
      <c r="HZ1838" s="65"/>
      <c r="IA1838" s="65"/>
      <c r="IB1838" s="65"/>
      <c r="IC1838" s="65"/>
      <c r="ID1838" s="65"/>
      <c r="IE1838" s="65"/>
      <c r="IF1838" s="65"/>
      <c r="IG1838" s="65"/>
      <c r="IH1838" s="65"/>
      <c r="II1838" s="65"/>
      <c r="IJ1838" s="65"/>
      <c r="IK1838" s="65"/>
      <c r="IL1838" s="65"/>
      <c r="IM1838" s="65"/>
      <c r="IN1838" s="65"/>
      <c r="IO1838" s="65"/>
      <c r="IP1838" s="65"/>
      <c r="IQ1838" s="65"/>
    </row>
    <row r="1839" spans="1:251" s="89" customFormat="1" ht="13.5">
      <c r="A1839" s="78"/>
      <c r="B1839" s="101"/>
      <c r="C1839" s="102"/>
      <c r="D1839" s="102"/>
      <c r="E1839" s="102"/>
      <c r="F1839" s="102"/>
      <c r="G1839" s="102"/>
      <c r="H1839" s="102"/>
      <c r="I1839" s="102"/>
      <c r="J1839" s="102"/>
      <c r="K1839" s="102"/>
      <c r="L1839" s="102"/>
      <c r="M1839" s="102"/>
      <c r="N1839" s="102"/>
      <c r="O1839" s="102"/>
      <c r="P1839" s="102"/>
      <c r="Q1839" s="102"/>
      <c r="R1839" s="102"/>
      <c r="S1839" s="102"/>
      <c r="T1839" s="102"/>
      <c r="U1839" s="102"/>
      <c r="V1839" s="102"/>
      <c r="W1839" s="102"/>
      <c r="X1839" s="102"/>
      <c r="Y1839" s="102"/>
      <c r="Z1839" s="103"/>
      <c r="AA1839" s="104"/>
      <c r="AB1839" s="102"/>
      <c r="AC1839" s="102"/>
      <c r="AD1839" s="102"/>
      <c r="AE1839" s="102"/>
      <c r="AF1839" s="102"/>
      <c r="AG1839" s="102"/>
      <c r="AH1839" s="102"/>
      <c r="AI1839" s="103"/>
      <c r="AJ1839" s="104"/>
      <c r="AK1839" s="102"/>
      <c r="AL1839" s="102"/>
      <c r="AM1839" s="102"/>
      <c r="AN1839" s="102"/>
      <c r="AO1839" s="102"/>
      <c r="AP1839" s="102"/>
      <c r="AQ1839" s="102"/>
      <c r="AR1839" s="103"/>
      <c r="AS1839" s="104"/>
      <c r="AT1839" s="102"/>
      <c r="AU1839" s="102"/>
      <c r="AV1839" s="102"/>
      <c r="AW1839" s="102"/>
      <c r="AX1839" s="105"/>
      <c r="AY1839" s="65"/>
      <c r="AZ1839" s="65"/>
      <c r="BA1839" s="65"/>
      <c r="BB1839" s="106"/>
      <c r="BC1839" s="107"/>
      <c r="BE1839" s="65"/>
      <c r="BF1839" s="65"/>
      <c r="BG1839" s="65"/>
      <c r="BH1839" s="65"/>
      <c r="BI1839" s="65"/>
      <c r="BJ1839" s="65"/>
      <c r="BK1839" s="65"/>
      <c r="BL1839" s="65"/>
      <c r="BM1839" s="65"/>
      <c r="BN1839" s="65"/>
      <c r="BO1839" s="65"/>
      <c r="BP1839" s="65"/>
      <c r="BQ1839" s="65"/>
      <c r="BR1839" s="65"/>
      <c r="BS1839" s="65"/>
      <c r="BT1839" s="65"/>
      <c r="BU1839" s="65"/>
      <c r="BV1839" s="65"/>
      <c r="BW1839" s="65"/>
      <c r="BX1839" s="65"/>
      <c r="BY1839" s="65"/>
      <c r="BZ1839" s="65"/>
      <c r="CA1839" s="65"/>
      <c r="CB1839" s="65"/>
      <c r="CC1839" s="65"/>
      <c r="CD1839" s="65"/>
      <c r="CE1839" s="65"/>
      <c r="CF1839" s="65"/>
      <c r="CG1839" s="65"/>
      <c r="CH1839" s="65"/>
      <c r="CI1839" s="65"/>
      <c r="CJ1839" s="65"/>
      <c r="CK1839" s="65"/>
      <c r="CL1839" s="65"/>
      <c r="CM1839" s="65"/>
      <c r="CN1839" s="65"/>
      <c r="CO1839" s="65"/>
      <c r="CP1839" s="65"/>
      <c r="CQ1839" s="65"/>
      <c r="CR1839" s="65"/>
      <c r="CS1839" s="65"/>
      <c r="CT1839" s="65"/>
      <c r="CU1839" s="65"/>
      <c r="CV1839" s="65"/>
      <c r="CW1839" s="65"/>
      <c r="CX1839" s="65"/>
      <c r="CY1839" s="65"/>
      <c r="CZ1839" s="65"/>
      <c r="DA1839" s="65"/>
      <c r="DB1839" s="65"/>
      <c r="DC1839" s="65"/>
      <c r="DD1839" s="65"/>
      <c r="DE1839" s="65"/>
      <c r="DF1839" s="65"/>
      <c r="DG1839" s="65"/>
      <c r="DH1839" s="65"/>
      <c r="DI1839" s="65"/>
      <c r="DJ1839" s="65"/>
      <c r="DK1839" s="65"/>
      <c r="DL1839" s="65"/>
      <c r="DM1839" s="65"/>
      <c r="DN1839" s="65"/>
      <c r="DO1839" s="65"/>
      <c r="DP1839" s="65"/>
      <c r="DQ1839" s="65"/>
      <c r="DR1839" s="65"/>
      <c r="DS1839" s="65"/>
      <c r="DT1839" s="65"/>
      <c r="DU1839" s="65"/>
      <c r="DV1839" s="65"/>
      <c r="DW1839" s="65"/>
      <c r="DX1839" s="65"/>
      <c r="DY1839" s="65"/>
      <c r="DZ1839" s="65"/>
      <c r="EA1839" s="65"/>
      <c r="EB1839" s="65"/>
      <c r="EC1839" s="65"/>
      <c r="ED1839" s="65"/>
      <c r="EE1839" s="65"/>
      <c r="EF1839" s="65"/>
      <c r="EG1839" s="65"/>
      <c r="EH1839" s="65"/>
      <c r="EI1839" s="65"/>
      <c r="EJ1839" s="65"/>
      <c r="EK1839" s="65"/>
      <c r="EL1839" s="65"/>
      <c r="EM1839" s="65"/>
      <c r="EN1839" s="65"/>
      <c r="EO1839" s="65"/>
      <c r="EP1839" s="65"/>
      <c r="EQ1839" s="65"/>
      <c r="ER1839" s="65"/>
      <c r="ES1839" s="65"/>
      <c r="ET1839" s="65"/>
      <c r="EU1839" s="65"/>
      <c r="EV1839" s="65"/>
      <c r="EW1839" s="65"/>
      <c r="EX1839" s="65"/>
      <c r="EY1839" s="65"/>
      <c r="EZ1839" s="65"/>
      <c r="FA1839" s="65"/>
      <c r="FB1839" s="65"/>
      <c r="FC1839" s="65"/>
      <c r="FD1839" s="65"/>
      <c r="FE1839" s="65"/>
      <c r="FF1839" s="65"/>
      <c r="FG1839" s="65"/>
      <c r="FH1839" s="65"/>
      <c r="FI1839" s="65"/>
      <c r="FJ1839" s="65"/>
      <c r="FK1839" s="65"/>
      <c r="FL1839" s="65"/>
      <c r="FM1839" s="65"/>
      <c r="FN1839" s="65"/>
      <c r="FO1839" s="65"/>
      <c r="FP1839" s="65"/>
      <c r="FQ1839" s="65"/>
      <c r="FR1839" s="65"/>
      <c r="FS1839" s="65"/>
      <c r="FT1839" s="65"/>
      <c r="FU1839" s="65"/>
      <c r="FV1839" s="65"/>
      <c r="FW1839" s="65"/>
      <c r="FX1839" s="65"/>
      <c r="FY1839" s="65"/>
      <c r="FZ1839" s="65"/>
      <c r="GA1839" s="65"/>
      <c r="GB1839" s="65"/>
      <c r="GC1839" s="65"/>
      <c r="GD1839" s="65"/>
      <c r="GE1839" s="65"/>
      <c r="GF1839" s="65"/>
      <c r="GG1839" s="65"/>
      <c r="GH1839" s="65"/>
      <c r="GI1839" s="65"/>
      <c r="GJ1839" s="65"/>
      <c r="GK1839" s="65"/>
      <c r="GL1839" s="65"/>
      <c r="GM1839" s="65"/>
      <c r="GN1839" s="65"/>
      <c r="GO1839" s="65"/>
      <c r="GP1839" s="65"/>
      <c r="GQ1839" s="65"/>
      <c r="GR1839" s="65"/>
      <c r="GS1839" s="65"/>
      <c r="GT1839" s="65"/>
      <c r="GU1839" s="65"/>
      <c r="GV1839" s="65"/>
      <c r="GW1839" s="65"/>
      <c r="GX1839" s="65"/>
      <c r="GY1839" s="65"/>
      <c r="GZ1839" s="65"/>
      <c r="HA1839" s="65"/>
      <c r="HB1839" s="65"/>
      <c r="HC1839" s="65"/>
      <c r="HD1839" s="65"/>
      <c r="HE1839" s="65"/>
      <c r="HF1839" s="65"/>
      <c r="HG1839" s="65"/>
      <c r="HH1839" s="65"/>
      <c r="HI1839" s="65"/>
      <c r="HJ1839" s="65"/>
      <c r="HK1839" s="65"/>
      <c r="HL1839" s="65"/>
      <c r="HM1839" s="65"/>
      <c r="HN1839" s="65"/>
      <c r="HO1839" s="65"/>
      <c r="HP1839" s="65"/>
      <c r="HQ1839" s="65"/>
      <c r="HR1839" s="65"/>
      <c r="HS1839" s="65"/>
      <c r="HT1839" s="65"/>
      <c r="HU1839" s="65"/>
      <c r="HV1839" s="65"/>
      <c r="HW1839" s="65"/>
      <c r="HX1839" s="65"/>
      <c r="HY1839" s="65"/>
      <c r="HZ1839" s="65"/>
      <c r="IA1839" s="65"/>
      <c r="IB1839" s="65"/>
      <c r="IC1839" s="65"/>
      <c r="ID1839" s="65"/>
      <c r="IE1839" s="65"/>
      <c r="IF1839" s="65"/>
      <c r="IG1839" s="65"/>
      <c r="IH1839" s="65"/>
      <c r="II1839" s="65"/>
      <c r="IJ1839" s="65"/>
      <c r="IK1839" s="65"/>
      <c r="IL1839" s="65"/>
      <c r="IM1839" s="65"/>
      <c r="IN1839" s="65"/>
      <c r="IO1839" s="65"/>
      <c r="IP1839" s="65"/>
      <c r="IQ1839" s="65"/>
    </row>
    <row r="1840" spans="1:251" s="89" customFormat="1" ht="18.75" customHeight="1">
      <c r="A1840" s="78"/>
      <c r="B1840" s="108"/>
      <c r="C1840" s="109" t="s">
        <v>343</v>
      </c>
      <c r="D1840" s="110"/>
      <c r="E1840" s="110"/>
      <c r="F1840" s="110"/>
      <c r="G1840" s="110"/>
      <c r="H1840" s="110"/>
      <c r="I1840" s="110"/>
      <c r="J1840" s="110"/>
      <c r="K1840" s="110"/>
      <c r="L1840" s="110"/>
      <c r="M1840" s="110"/>
      <c r="N1840" s="110"/>
      <c r="O1840" s="110"/>
      <c r="P1840" s="110"/>
      <c r="Q1840" s="110"/>
      <c r="R1840" s="110"/>
      <c r="S1840" s="110"/>
      <c r="T1840" s="110"/>
      <c r="U1840" s="110"/>
      <c r="V1840" s="110"/>
      <c r="W1840" s="110"/>
      <c r="X1840" s="110"/>
      <c r="Y1840" s="110"/>
      <c r="Z1840" s="111"/>
      <c r="AA1840" s="112">
        <v>1332</v>
      </c>
      <c r="AB1840" s="113"/>
      <c r="AC1840" s="113"/>
      <c r="AD1840" s="113"/>
      <c r="AE1840" s="113"/>
      <c r="AF1840" s="113"/>
      <c r="AG1840" s="113"/>
      <c r="AH1840" s="113"/>
      <c r="AI1840" s="114"/>
      <c r="AJ1840" s="112">
        <v>1446</v>
      </c>
      <c r="AK1840" s="113"/>
      <c r="AL1840" s="113"/>
      <c r="AM1840" s="113"/>
      <c r="AN1840" s="113"/>
      <c r="AO1840" s="113"/>
      <c r="AP1840" s="113"/>
      <c r="AQ1840" s="113"/>
      <c r="AR1840" s="114"/>
      <c r="AS1840" s="115"/>
      <c r="AT1840" s="116"/>
      <c r="AU1840" s="116"/>
      <c r="AV1840" s="116"/>
      <c r="AW1840" s="116"/>
      <c r="AX1840" s="117"/>
      <c r="AY1840" s="65"/>
      <c r="AZ1840" s="65"/>
      <c r="BA1840" s="65"/>
      <c r="BB1840" s="65"/>
      <c r="BC1840" s="65"/>
      <c r="BD1840" s="65"/>
      <c r="BE1840" s="65"/>
      <c r="BF1840" s="65"/>
      <c r="BG1840" s="65"/>
      <c r="BH1840" s="65"/>
      <c r="BI1840" s="65"/>
      <c r="BJ1840" s="65"/>
      <c r="BK1840" s="65"/>
      <c r="BL1840" s="65"/>
      <c r="BM1840" s="65"/>
      <c r="BN1840" s="65"/>
      <c r="BO1840" s="65"/>
      <c r="BP1840" s="65"/>
      <c r="BQ1840" s="65"/>
      <c r="BR1840" s="65"/>
      <c r="BS1840" s="65"/>
      <c r="BT1840" s="65"/>
      <c r="BU1840" s="65"/>
      <c r="BV1840" s="65"/>
      <c r="BW1840" s="65"/>
      <c r="BX1840" s="65"/>
      <c r="BY1840" s="65"/>
      <c r="BZ1840" s="65"/>
      <c r="CA1840" s="65"/>
      <c r="CB1840" s="65"/>
      <c r="CC1840" s="65"/>
      <c r="CD1840" s="65"/>
      <c r="CE1840" s="65"/>
      <c r="CF1840" s="65"/>
      <c r="CG1840" s="65"/>
      <c r="CH1840" s="65"/>
      <c r="CI1840" s="65"/>
      <c r="CJ1840" s="65"/>
      <c r="CK1840" s="65"/>
      <c r="CL1840" s="65"/>
      <c r="CM1840" s="65"/>
      <c r="CN1840" s="65"/>
      <c r="CO1840" s="65"/>
      <c r="CP1840" s="65"/>
      <c r="CQ1840" s="65"/>
      <c r="CR1840" s="65"/>
      <c r="CS1840" s="65"/>
      <c r="CT1840" s="65"/>
      <c r="CU1840" s="65"/>
      <c r="CV1840" s="65"/>
      <c r="CW1840" s="65"/>
      <c r="CX1840" s="65"/>
      <c r="CY1840" s="65"/>
      <c r="CZ1840" s="65"/>
      <c r="DA1840" s="65"/>
      <c r="DB1840" s="65"/>
      <c r="DC1840" s="65"/>
      <c r="DD1840" s="65"/>
      <c r="DE1840" s="65"/>
      <c r="DF1840" s="65"/>
      <c r="DG1840" s="65"/>
      <c r="DH1840" s="65"/>
      <c r="DI1840" s="65"/>
      <c r="DJ1840" s="65"/>
      <c r="DK1840" s="65"/>
      <c r="DL1840" s="65"/>
      <c r="DM1840" s="65"/>
      <c r="DN1840" s="65"/>
      <c r="DO1840" s="65"/>
      <c r="DP1840" s="65"/>
      <c r="DQ1840" s="65"/>
      <c r="DR1840" s="65"/>
      <c r="DS1840" s="65"/>
      <c r="DT1840" s="65"/>
      <c r="DU1840" s="65"/>
      <c r="DV1840" s="65"/>
      <c r="DW1840" s="65"/>
      <c r="DX1840" s="65"/>
      <c r="DY1840" s="65"/>
      <c r="DZ1840" s="65"/>
      <c r="EA1840" s="65"/>
      <c r="EB1840" s="65"/>
      <c r="EC1840" s="65"/>
      <c r="ED1840" s="65"/>
      <c r="EE1840" s="65"/>
      <c r="EF1840" s="65"/>
      <c r="EG1840" s="65"/>
      <c r="EH1840" s="65"/>
      <c r="EI1840" s="65"/>
      <c r="EJ1840" s="65"/>
      <c r="EK1840" s="65"/>
      <c r="EL1840" s="65"/>
      <c r="EM1840" s="65"/>
      <c r="EN1840" s="65"/>
      <c r="EO1840" s="65"/>
      <c r="EP1840" s="65"/>
      <c r="EQ1840" s="65"/>
      <c r="ER1840" s="65"/>
      <c r="ES1840" s="65"/>
      <c r="ET1840" s="65"/>
      <c r="EU1840" s="65"/>
      <c r="EV1840" s="65"/>
      <c r="EW1840" s="65"/>
      <c r="EX1840" s="65"/>
      <c r="EY1840" s="65"/>
      <c r="EZ1840" s="65"/>
      <c r="FA1840" s="65"/>
      <c r="FB1840" s="65"/>
      <c r="FC1840" s="65"/>
      <c r="FD1840" s="65"/>
      <c r="FE1840" s="65"/>
      <c r="FF1840" s="65"/>
      <c r="FG1840" s="65"/>
      <c r="FH1840" s="65"/>
      <c r="FI1840" s="65"/>
      <c r="FJ1840" s="65"/>
      <c r="FK1840" s="65"/>
      <c r="FL1840" s="65"/>
      <c r="FM1840" s="65"/>
      <c r="FN1840" s="65"/>
      <c r="FO1840" s="65"/>
      <c r="FP1840" s="65"/>
      <c r="FQ1840" s="65"/>
      <c r="FR1840" s="65"/>
      <c r="FS1840" s="65"/>
      <c r="FT1840" s="65"/>
      <c r="FU1840" s="65"/>
      <c r="FV1840" s="65"/>
      <c r="FW1840" s="65"/>
      <c r="FX1840" s="65"/>
      <c r="FY1840" s="65"/>
      <c r="FZ1840" s="65"/>
      <c r="GA1840" s="65"/>
      <c r="GB1840" s="65"/>
      <c r="GC1840" s="65"/>
      <c r="GD1840" s="65"/>
      <c r="GE1840" s="65"/>
      <c r="GF1840" s="65"/>
      <c r="GG1840" s="65"/>
      <c r="GH1840" s="65"/>
      <c r="GI1840" s="65"/>
      <c r="GJ1840" s="65"/>
      <c r="GK1840" s="65"/>
      <c r="GL1840" s="65"/>
      <c r="GM1840" s="65"/>
      <c r="GN1840" s="65"/>
      <c r="GO1840" s="65"/>
      <c r="GP1840" s="65"/>
      <c r="GQ1840" s="65"/>
      <c r="GR1840" s="65"/>
      <c r="GS1840" s="65"/>
      <c r="GT1840" s="65"/>
      <c r="GU1840" s="65"/>
      <c r="GV1840" s="65"/>
      <c r="GW1840" s="65"/>
      <c r="GX1840" s="65"/>
      <c r="GY1840" s="65"/>
      <c r="GZ1840" s="65"/>
      <c r="HA1840" s="65"/>
      <c r="HB1840" s="65"/>
      <c r="HC1840" s="65"/>
      <c r="HD1840" s="65"/>
      <c r="HE1840" s="65"/>
      <c r="HF1840" s="65"/>
      <c r="HG1840" s="65"/>
      <c r="HH1840" s="65"/>
      <c r="HI1840" s="65"/>
      <c r="HJ1840" s="65"/>
      <c r="HK1840" s="65"/>
      <c r="HL1840" s="65"/>
      <c r="HM1840" s="65"/>
      <c r="HN1840" s="65"/>
      <c r="HO1840" s="65"/>
      <c r="HP1840" s="65"/>
      <c r="HQ1840" s="65"/>
      <c r="HR1840" s="65"/>
      <c r="HS1840" s="65"/>
      <c r="HT1840" s="65"/>
      <c r="HU1840" s="65"/>
      <c r="HV1840" s="65"/>
      <c r="HW1840" s="65"/>
      <c r="HX1840" s="65"/>
      <c r="HY1840" s="65"/>
      <c r="HZ1840" s="65"/>
      <c r="IA1840" s="65"/>
      <c r="IB1840" s="65"/>
      <c r="IC1840" s="65"/>
      <c r="ID1840" s="65"/>
      <c r="IE1840" s="65"/>
      <c r="IF1840" s="65"/>
      <c r="IG1840" s="65"/>
      <c r="IH1840" s="65"/>
      <c r="II1840" s="65"/>
      <c r="IJ1840" s="65"/>
      <c r="IK1840" s="65"/>
      <c r="IL1840" s="65"/>
      <c r="IM1840" s="65"/>
      <c r="IN1840" s="65"/>
      <c r="IO1840" s="65"/>
      <c r="IP1840" s="65"/>
      <c r="IQ1840" s="65"/>
    </row>
    <row r="1841" spans="1:251" s="89" customFormat="1" ht="18.75" customHeight="1">
      <c r="A1841" s="78"/>
      <c r="B1841" s="108"/>
      <c r="C1841" s="109" t="s">
        <v>344</v>
      </c>
      <c r="D1841" s="110"/>
      <c r="E1841" s="110"/>
      <c r="F1841" s="110"/>
      <c r="G1841" s="110"/>
      <c r="H1841" s="110"/>
      <c r="I1841" s="110"/>
      <c r="J1841" s="110"/>
      <c r="K1841" s="110"/>
      <c r="L1841" s="110"/>
      <c r="M1841" s="110"/>
      <c r="N1841" s="110"/>
      <c r="O1841" s="110"/>
      <c r="P1841" s="110"/>
      <c r="Q1841" s="110"/>
      <c r="R1841" s="110"/>
      <c r="S1841" s="110"/>
      <c r="T1841" s="110"/>
      <c r="U1841" s="110"/>
      <c r="V1841" s="110"/>
      <c r="W1841" s="110"/>
      <c r="X1841" s="110"/>
      <c r="Y1841" s="110"/>
      <c r="Z1841" s="111"/>
      <c r="AA1841" s="112">
        <v>140</v>
      </c>
      <c r="AB1841" s="113"/>
      <c r="AC1841" s="113"/>
      <c r="AD1841" s="113"/>
      <c r="AE1841" s="113"/>
      <c r="AF1841" s="113"/>
      <c r="AG1841" s="113"/>
      <c r="AH1841" s="113"/>
      <c r="AI1841" s="114"/>
      <c r="AJ1841" s="112">
        <v>156</v>
      </c>
      <c r="AK1841" s="113"/>
      <c r="AL1841" s="113"/>
      <c r="AM1841" s="113"/>
      <c r="AN1841" s="113"/>
      <c r="AO1841" s="113"/>
      <c r="AP1841" s="113"/>
      <c r="AQ1841" s="113"/>
      <c r="AR1841" s="114"/>
      <c r="AS1841" s="115"/>
      <c r="AT1841" s="116"/>
      <c r="AU1841" s="116"/>
      <c r="AV1841" s="116"/>
      <c r="AW1841" s="116"/>
      <c r="AX1841" s="117"/>
      <c r="AY1841" s="65"/>
      <c r="AZ1841" s="65"/>
      <c r="BA1841" s="65"/>
      <c r="BB1841" s="65"/>
      <c r="BC1841" s="65"/>
      <c r="BD1841" s="65"/>
      <c r="BE1841" s="65"/>
      <c r="BF1841" s="65"/>
      <c r="BG1841" s="65"/>
      <c r="BH1841" s="65"/>
      <c r="BI1841" s="65"/>
      <c r="BJ1841" s="65"/>
      <c r="BK1841" s="65"/>
      <c r="BL1841" s="65"/>
      <c r="BM1841" s="65"/>
      <c r="BN1841" s="65"/>
      <c r="BO1841" s="65"/>
      <c r="BP1841" s="65"/>
      <c r="BQ1841" s="65"/>
      <c r="BR1841" s="65"/>
      <c r="BS1841" s="65"/>
      <c r="BT1841" s="65"/>
      <c r="BU1841" s="65"/>
      <c r="BV1841" s="65"/>
      <c r="BW1841" s="65"/>
      <c r="BX1841" s="65"/>
      <c r="BY1841" s="65"/>
      <c r="BZ1841" s="65"/>
      <c r="CA1841" s="65"/>
      <c r="CB1841" s="65"/>
      <c r="CC1841" s="65"/>
      <c r="CD1841" s="65"/>
      <c r="CE1841" s="65"/>
      <c r="CF1841" s="65"/>
      <c r="CG1841" s="65"/>
      <c r="CH1841" s="65"/>
      <c r="CI1841" s="65"/>
      <c r="CJ1841" s="65"/>
      <c r="CK1841" s="65"/>
      <c r="CL1841" s="65"/>
      <c r="CM1841" s="65"/>
      <c r="CN1841" s="65"/>
      <c r="CO1841" s="65"/>
      <c r="CP1841" s="65"/>
      <c r="CQ1841" s="65"/>
      <c r="CR1841" s="65"/>
      <c r="CS1841" s="65"/>
      <c r="CT1841" s="65"/>
      <c r="CU1841" s="65"/>
      <c r="CV1841" s="65"/>
      <c r="CW1841" s="65"/>
      <c r="CX1841" s="65"/>
      <c r="CY1841" s="65"/>
      <c r="CZ1841" s="65"/>
      <c r="DA1841" s="65"/>
      <c r="DB1841" s="65"/>
      <c r="DC1841" s="65"/>
      <c r="DD1841" s="65"/>
      <c r="DE1841" s="65"/>
      <c r="DF1841" s="65"/>
      <c r="DG1841" s="65"/>
      <c r="DH1841" s="65"/>
      <c r="DI1841" s="65"/>
      <c r="DJ1841" s="65"/>
      <c r="DK1841" s="65"/>
      <c r="DL1841" s="65"/>
      <c r="DM1841" s="65"/>
      <c r="DN1841" s="65"/>
      <c r="DO1841" s="65"/>
      <c r="DP1841" s="65"/>
      <c r="DQ1841" s="65"/>
      <c r="DR1841" s="65"/>
      <c r="DS1841" s="65"/>
      <c r="DT1841" s="65"/>
      <c r="DU1841" s="65"/>
      <c r="DV1841" s="65"/>
      <c r="DW1841" s="65"/>
      <c r="DX1841" s="65"/>
      <c r="DY1841" s="65"/>
      <c r="DZ1841" s="65"/>
      <c r="EA1841" s="65"/>
      <c r="EB1841" s="65"/>
      <c r="EC1841" s="65"/>
      <c r="ED1841" s="65"/>
      <c r="EE1841" s="65"/>
      <c r="EF1841" s="65"/>
      <c r="EG1841" s="65"/>
      <c r="EH1841" s="65"/>
      <c r="EI1841" s="65"/>
      <c r="EJ1841" s="65"/>
      <c r="EK1841" s="65"/>
      <c r="EL1841" s="65"/>
      <c r="EM1841" s="65"/>
      <c r="EN1841" s="65"/>
      <c r="EO1841" s="65"/>
      <c r="EP1841" s="65"/>
      <c r="EQ1841" s="65"/>
      <c r="ER1841" s="65"/>
      <c r="ES1841" s="65"/>
      <c r="ET1841" s="65"/>
      <c r="EU1841" s="65"/>
      <c r="EV1841" s="65"/>
      <c r="EW1841" s="65"/>
      <c r="EX1841" s="65"/>
      <c r="EY1841" s="65"/>
      <c r="EZ1841" s="65"/>
      <c r="FA1841" s="65"/>
      <c r="FB1841" s="65"/>
      <c r="FC1841" s="65"/>
      <c r="FD1841" s="65"/>
      <c r="FE1841" s="65"/>
      <c r="FF1841" s="65"/>
      <c r="FG1841" s="65"/>
      <c r="FH1841" s="65"/>
      <c r="FI1841" s="65"/>
      <c r="FJ1841" s="65"/>
      <c r="FK1841" s="65"/>
      <c r="FL1841" s="65"/>
      <c r="FM1841" s="65"/>
      <c r="FN1841" s="65"/>
      <c r="FO1841" s="65"/>
      <c r="FP1841" s="65"/>
      <c r="FQ1841" s="65"/>
      <c r="FR1841" s="65"/>
      <c r="FS1841" s="65"/>
      <c r="FT1841" s="65"/>
      <c r="FU1841" s="65"/>
      <c r="FV1841" s="65"/>
      <c r="FW1841" s="65"/>
      <c r="FX1841" s="65"/>
      <c r="FY1841" s="65"/>
      <c r="FZ1841" s="65"/>
      <c r="GA1841" s="65"/>
      <c r="GB1841" s="65"/>
      <c r="GC1841" s="65"/>
      <c r="GD1841" s="65"/>
      <c r="GE1841" s="65"/>
      <c r="GF1841" s="65"/>
      <c r="GG1841" s="65"/>
      <c r="GH1841" s="65"/>
      <c r="GI1841" s="65"/>
      <c r="GJ1841" s="65"/>
      <c r="GK1841" s="65"/>
      <c r="GL1841" s="65"/>
      <c r="GM1841" s="65"/>
      <c r="GN1841" s="65"/>
      <c r="GO1841" s="65"/>
      <c r="GP1841" s="65"/>
      <c r="GQ1841" s="65"/>
      <c r="GR1841" s="65"/>
      <c r="GS1841" s="65"/>
      <c r="GT1841" s="65"/>
      <c r="GU1841" s="65"/>
      <c r="GV1841" s="65"/>
      <c r="GW1841" s="65"/>
      <c r="GX1841" s="65"/>
      <c r="GY1841" s="65"/>
      <c r="GZ1841" s="65"/>
      <c r="HA1841" s="65"/>
      <c r="HB1841" s="65"/>
      <c r="HC1841" s="65"/>
      <c r="HD1841" s="65"/>
      <c r="HE1841" s="65"/>
      <c r="HF1841" s="65"/>
      <c r="HG1841" s="65"/>
      <c r="HH1841" s="65"/>
      <c r="HI1841" s="65"/>
      <c r="HJ1841" s="65"/>
      <c r="HK1841" s="65"/>
      <c r="HL1841" s="65"/>
      <c r="HM1841" s="65"/>
      <c r="HN1841" s="65"/>
      <c r="HO1841" s="65"/>
      <c r="HP1841" s="65"/>
      <c r="HQ1841" s="65"/>
      <c r="HR1841" s="65"/>
      <c r="HS1841" s="65"/>
      <c r="HT1841" s="65"/>
      <c r="HU1841" s="65"/>
      <c r="HV1841" s="65"/>
      <c r="HW1841" s="65"/>
      <c r="HX1841" s="65"/>
      <c r="HY1841" s="65"/>
      <c r="HZ1841" s="65"/>
      <c r="IA1841" s="65"/>
      <c r="IB1841" s="65"/>
      <c r="IC1841" s="65"/>
      <c r="ID1841" s="65"/>
      <c r="IE1841" s="65"/>
      <c r="IF1841" s="65"/>
      <c r="IG1841" s="65"/>
      <c r="IH1841" s="65"/>
      <c r="II1841" s="65"/>
      <c r="IJ1841" s="65"/>
      <c r="IK1841" s="65"/>
      <c r="IL1841" s="65"/>
      <c r="IM1841" s="65"/>
      <c r="IN1841" s="65"/>
      <c r="IO1841" s="65"/>
      <c r="IP1841" s="65"/>
      <c r="IQ1841" s="65"/>
    </row>
    <row r="1842" spans="1:251" s="89" customFormat="1" ht="18.75" customHeight="1" thickBot="1">
      <c r="A1842" s="90"/>
      <c r="B1842" s="118" t="s">
        <v>98</v>
      </c>
      <c r="C1842" s="119"/>
      <c r="D1842" s="119"/>
      <c r="E1842" s="119"/>
      <c r="F1842" s="119"/>
      <c r="G1842" s="119"/>
      <c r="H1842" s="119"/>
      <c r="I1842" s="119"/>
      <c r="J1842" s="119"/>
      <c r="K1842" s="119"/>
      <c r="L1842" s="119"/>
      <c r="M1842" s="119"/>
      <c r="N1842" s="119"/>
      <c r="O1842" s="119"/>
      <c r="P1842" s="119"/>
      <c r="Q1842" s="119"/>
      <c r="R1842" s="119"/>
      <c r="S1842" s="119"/>
      <c r="T1842" s="119"/>
      <c r="U1842" s="119"/>
      <c r="V1842" s="119"/>
      <c r="W1842" s="119"/>
      <c r="X1842" s="119"/>
      <c r="Y1842" s="119"/>
      <c r="Z1842" s="120"/>
      <c r="AA1842" s="121">
        <f>SUM($AA$1840:$AA$1841)</f>
        <v>1472</v>
      </c>
      <c r="AB1842" s="122"/>
      <c r="AC1842" s="122"/>
      <c r="AD1842" s="122"/>
      <c r="AE1842" s="122"/>
      <c r="AF1842" s="122"/>
      <c r="AG1842" s="122"/>
      <c r="AH1842" s="122"/>
      <c r="AI1842" s="123"/>
      <c r="AJ1842" s="121">
        <f>SUM($AJ$1840:$AJ$1841)</f>
        <v>1602</v>
      </c>
      <c r="AK1842" s="122"/>
      <c r="AL1842" s="122"/>
      <c r="AM1842" s="122"/>
      <c r="AN1842" s="122"/>
      <c r="AO1842" s="122"/>
      <c r="AP1842" s="122"/>
      <c r="AQ1842" s="122"/>
      <c r="AR1842" s="123"/>
      <c r="AS1842" s="124"/>
      <c r="AT1842" s="125"/>
      <c r="AU1842" s="125"/>
      <c r="AV1842" s="125"/>
      <c r="AW1842" s="125"/>
      <c r="AX1842" s="126"/>
      <c r="AY1842" s="65"/>
      <c r="AZ1842" s="65"/>
      <c r="BA1842" s="65"/>
      <c r="BB1842" s="65"/>
      <c r="BC1842" s="65"/>
      <c r="BD1842" s="65"/>
      <c r="BE1842" s="65"/>
      <c r="BF1842" s="65"/>
      <c r="BG1842" s="65"/>
      <c r="BH1842" s="65"/>
      <c r="BI1842" s="65"/>
      <c r="BJ1842" s="65"/>
      <c r="BK1842" s="65"/>
      <c r="BL1842" s="65"/>
      <c r="BM1842" s="65"/>
      <c r="BN1842" s="65"/>
      <c r="BO1842" s="65"/>
      <c r="BP1842" s="65"/>
      <c r="BQ1842" s="65"/>
      <c r="BR1842" s="65"/>
      <c r="BS1842" s="65"/>
      <c r="BT1842" s="65"/>
      <c r="BU1842" s="65"/>
      <c r="BV1842" s="65"/>
      <c r="BW1842" s="65"/>
      <c r="BX1842" s="65"/>
      <c r="BY1842" s="65"/>
      <c r="BZ1842" s="65"/>
      <c r="CA1842" s="65"/>
      <c r="CB1842" s="65"/>
      <c r="CC1842" s="65"/>
      <c r="CD1842" s="65"/>
      <c r="CE1842" s="65"/>
      <c r="CF1842" s="65"/>
      <c r="CG1842" s="65"/>
      <c r="CH1842" s="65"/>
      <c r="CI1842" s="65"/>
      <c r="CJ1842" s="65"/>
      <c r="CK1842" s="65"/>
      <c r="CL1842" s="65"/>
      <c r="CM1842" s="65"/>
      <c r="CN1842" s="65"/>
      <c r="CO1842" s="65"/>
      <c r="CP1842" s="65"/>
      <c r="CQ1842" s="65"/>
      <c r="CR1842" s="65"/>
      <c r="CS1842" s="65"/>
      <c r="CT1842" s="65"/>
      <c r="CU1842" s="65"/>
      <c r="CV1842" s="65"/>
      <c r="CW1842" s="65"/>
      <c r="CX1842" s="65"/>
      <c r="CY1842" s="65"/>
      <c r="CZ1842" s="65"/>
      <c r="DA1842" s="65"/>
      <c r="DB1842" s="65"/>
      <c r="DC1842" s="65"/>
      <c r="DD1842" s="65"/>
      <c r="DE1842" s="65"/>
      <c r="DF1842" s="65"/>
      <c r="DG1842" s="65"/>
      <c r="DH1842" s="65"/>
      <c r="DI1842" s="65"/>
      <c r="DJ1842" s="65"/>
      <c r="DK1842" s="65"/>
      <c r="DL1842" s="65"/>
      <c r="DM1842" s="65"/>
      <c r="DN1842" s="65"/>
      <c r="DO1842" s="65"/>
      <c r="DP1842" s="65"/>
      <c r="DQ1842" s="65"/>
      <c r="DR1842" s="65"/>
      <c r="DS1842" s="65"/>
      <c r="DT1842" s="65"/>
      <c r="DU1842" s="65"/>
      <c r="DV1842" s="65"/>
      <c r="DW1842" s="65"/>
      <c r="DX1842" s="65"/>
      <c r="DY1842" s="65"/>
      <c r="DZ1842" s="65"/>
      <c r="EA1842" s="65"/>
      <c r="EB1842" s="65"/>
      <c r="EC1842" s="65"/>
      <c r="ED1842" s="65"/>
      <c r="EE1842" s="65"/>
      <c r="EF1842" s="65"/>
      <c r="EG1842" s="65"/>
      <c r="EH1842" s="65"/>
      <c r="EI1842" s="65"/>
      <c r="EJ1842" s="65"/>
      <c r="EK1842" s="65"/>
      <c r="EL1842" s="65"/>
      <c r="EM1842" s="65"/>
      <c r="EN1842" s="65"/>
      <c r="EO1842" s="65"/>
      <c r="EP1842" s="65"/>
      <c r="EQ1842" s="65"/>
      <c r="ER1842" s="65"/>
      <c r="ES1842" s="65"/>
      <c r="ET1842" s="65"/>
      <c r="EU1842" s="65"/>
      <c r="EV1842" s="65"/>
      <c r="EW1842" s="65"/>
      <c r="EX1842" s="65"/>
      <c r="EY1842" s="65"/>
      <c r="EZ1842" s="65"/>
      <c r="FA1842" s="65"/>
      <c r="FB1842" s="65"/>
      <c r="FC1842" s="65"/>
      <c r="FD1842" s="65"/>
      <c r="FE1842" s="65"/>
      <c r="FF1842" s="65"/>
      <c r="FG1842" s="65"/>
      <c r="FH1842" s="65"/>
      <c r="FI1842" s="65"/>
      <c r="FJ1842" s="65"/>
      <c r="FK1842" s="65"/>
      <c r="FL1842" s="65"/>
      <c r="FM1842" s="65"/>
      <c r="FN1842" s="65"/>
      <c r="FO1842" s="65"/>
      <c r="FP1842" s="65"/>
      <c r="FQ1842" s="65"/>
      <c r="FR1842" s="65"/>
      <c r="FS1842" s="65"/>
      <c r="FT1842" s="65"/>
      <c r="FU1842" s="65"/>
      <c r="FV1842" s="65"/>
      <c r="FW1842" s="65"/>
      <c r="FX1842" s="65"/>
      <c r="FY1842" s="65"/>
      <c r="FZ1842" s="65"/>
      <c r="GA1842" s="65"/>
      <c r="GB1842" s="65"/>
      <c r="GC1842" s="65"/>
      <c r="GD1842" s="65"/>
      <c r="GE1842" s="65"/>
      <c r="GF1842" s="65"/>
      <c r="GG1842" s="65"/>
      <c r="GH1842" s="65"/>
      <c r="GI1842" s="65"/>
      <c r="GJ1842" s="65"/>
      <c r="GK1842" s="65"/>
      <c r="GL1842" s="65"/>
      <c r="GM1842" s="65"/>
      <c r="GN1842" s="65"/>
      <c r="GO1842" s="65"/>
      <c r="GP1842" s="65"/>
      <c r="GQ1842" s="65"/>
      <c r="GR1842" s="65"/>
      <c r="GS1842" s="65"/>
      <c r="GT1842" s="65"/>
      <c r="GU1842" s="65"/>
      <c r="GV1842" s="65"/>
      <c r="GW1842" s="65"/>
      <c r="GX1842" s="65"/>
      <c r="GY1842" s="65"/>
      <c r="GZ1842" s="65"/>
      <c r="HA1842" s="65"/>
      <c r="HB1842" s="65"/>
      <c r="HC1842" s="65"/>
      <c r="HD1842" s="65"/>
      <c r="HE1842" s="65"/>
      <c r="HF1842" s="65"/>
      <c r="HG1842" s="65"/>
      <c r="HH1842" s="65"/>
      <c r="HI1842" s="65"/>
      <c r="HJ1842" s="65"/>
      <c r="HK1842" s="65"/>
      <c r="HL1842" s="65"/>
      <c r="HM1842" s="65"/>
      <c r="HN1842" s="65"/>
      <c r="HO1842" s="65"/>
      <c r="HP1842" s="65"/>
      <c r="HQ1842" s="65"/>
      <c r="HR1842" s="65"/>
      <c r="HS1842" s="65"/>
      <c r="HT1842" s="65"/>
      <c r="HU1842" s="65"/>
      <c r="HV1842" s="65"/>
      <c r="HW1842" s="65"/>
      <c r="HX1842" s="65"/>
      <c r="HY1842" s="65"/>
      <c r="HZ1842" s="65"/>
      <c r="IA1842" s="65"/>
      <c r="IB1842" s="65"/>
      <c r="IC1842" s="65"/>
      <c r="ID1842" s="65"/>
      <c r="IE1842" s="65"/>
      <c r="IF1842" s="65"/>
      <c r="IG1842" s="65"/>
      <c r="IH1842" s="65"/>
      <c r="II1842" s="65"/>
      <c r="IJ1842" s="65"/>
      <c r="IK1842" s="65"/>
      <c r="IL1842" s="65"/>
      <c r="IM1842" s="65"/>
      <c r="IN1842" s="65"/>
      <c r="IO1842" s="65"/>
      <c r="IP1842" s="65"/>
      <c r="IQ1842" s="65"/>
    </row>
    <row r="1844" spans="1:251" ht="18.75">
      <c r="A1844" s="64" t="s">
        <v>85</v>
      </c>
      <c r="AW1844" s="66"/>
      <c r="AX1844" s="67"/>
      <c r="AY1844" s="66"/>
    </row>
    <row r="1846" spans="1:251" ht="18.75">
      <c r="B1846" s="68" t="s">
        <v>0</v>
      </c>
      <c r="C1846" s="127"/>
      <c r="D1846" s="127"/>
      <c r="E1846" s="127"/>
      <c r="F1846" s="127"/>
      <c r="G1846" s="127"/>
      <c r="H1846" s="127"/>
      <c r="I1846" s="127"/>
      <c r="J1846" s="127"/>
      <c r="K1846" s="127"/>
      <c r="L1846" s="127"/>
      <c r="M1846" s="127"/>
      <c r="N1846" s="127"/>
      <c r="O1846" s="127"/>
      <c r="P1846" s="127"/>
      <c r="Q1846" s="127"/>
      <c r="R1846" s="127"/>
      <c r="S1846" s="127"/>
      <c r="T1846" s="127"/>
      <c r="U1846" s="127"/>
      <c r="V1846" s="127"/>
      <c r="W1846" s="127"/>
      <c r="X1846" s="127"/>
      <c r="Y1846" s="127"/>
      <c r="Z1846" s="127"/>
      <c r="AA1846" s="127"/>
      <c r="AB1846" s="127"/>
      <c r="AC1846" s="127"/>
      <c r="AD1846" s="127"/>
      <c r="AE1846" s="127"/>
      <c r="AF1846" s="127"/>
      <c r="AG1846" s="127"/>
      <c r="AH1846" s="127"/>
      <c r="AI1846" s="127"/>
      <c r="AJ1846" s="127"/>
      <c r="AK1846" s="127"/>
      <c r="AL1846" s="127"/>
      <c r="AM1846" s="127"/>
      <c r="AN1846" s="127"/>
      <c r="AO1846" s="127"/>
      <c r="AP1846" s="127"/>
      <c r="AQ1846" s="127"/>
      <c r="AR1846" s="127"/>
      <c r="AS1846" s="127"/>
      <c r="AT1846" s="127"/>
      <c r="AU1846" s="127"/>
      <c r="AV1846" s="127"/>
      <c r="AW1846" s="127"/>
      <c r="AX1846" s="127"/>
    </row>
    <row r="1847" spans="1:251">
      <c r="Z1847" s="70"/>
      <c r="AD1847" s="70"/>
      <c r="AE1847" s="70"/>
      <c r="AF1847" s="70"/>
      <c r="AG1847" s="70"/>
      <c r="AH1847" s="70"/>
      <c r="AI1847" s="70"/>
      <c r="AO1847" s="70"/>
    </row>
    <row r="1848" spans="1:251" ht="13.5" thickBot="1">
      <c r="Z1848" s="70"/>
      <c r="AD1848" s="70"/>
      <c r="AE1848" s="70"/>
      <c r="AF1848" s="70"/>
      <c r="AG1848" s="70"/>
      <c r="AH1848" s="70"/>
      <c r="AI1848" s="70"/>
      <c r="AO1848" s="70"/>
      <c r="DI1848" s="71"/>
    </row>
    <row r="1849" spans="1:251" ht="24.75" customHeight="1" thickBot="1">
      <c r="B1849" s="72" t="s">
        <v>86</v>
      </c>
      <c r="C1849" s="73"/>
      <c r="D1849" s="73"/>
      <c r="E1849" s="73"/>
      <c r="F1849" s="73"/>
      <c r="G1849" s="73"/>
      <c r="H1849" s="74" t="s">
        <v>345</v>
      </c>
      <c r="I1849" s="75"/>
      <c r="J1849" s="75"/>
      <c r="K1849" s="75"/>
      <c r="L1849" s="75"/>
      <c r="M1849" s="75"/>
      <c r="N1849" s="75"/>
      <c r="O1849" s="75"/>
      <c r="P1849" s="75"/>
      <c r="Q1849" s="75"/>
      <c r="R1849" s="75"/>
      <c r="S1849" s="75"/>
      <c r="T1849" s="75"/>
      <c r="U1849" s="75"/>
      <c r="V1849" s="75"/>
      <c r="W1849" s="75"/>
      <c r="X1849" s="75"/>
      <c r="Y1849" s="75"/>
      <c r="Z1849" s="75"/>
      <c r="AA1849" s="75"/>
      <c r="AB1849" s="75"/>
      <c r="AC1849" s="75"/>
      <c r="AD1849" s="75"/>
      <c r="AE1849" s="75"/>
      <c r="AF1849" s="75"/>
      <c r="AG1849" s="75"/>
      <c r="AH1849" s="75"/>
      <c r="AI1849" s="75"/>
      <c r="AJ1849" s="75"/>
      <c r="AK1849" s="75"/>
      <c r="AL1849" s="75"/>
      <c r="AM1849" s="75"/>
      <c r="AN1849" s="75"/>
      <c r="AO1849" s="75"/>
      <c r="AP1849" s="75"/>
      <c r="AQ1849" s="75"/>
      <c r="AR1849" s="75"/>
      <c r="AS1849" s="75"/>
      <c r="AT1849" s="75"/>
      <c r="AU1849" s="75"/>
      <c r="AV1849" s="75"/>
      <c r="AW1849" s="75"/>
      <c r="AX1849" s="76"/>
      <c r="DI1849" s="71"/>
    </row>
    <row r="1850" spans="1:251" ht="14.25">
      <c r="B1850" s="77"/>
      <c r="C1850" s="77"/>
      <c r="D1850" s="77"/>
      <c r="E1850" s="77"/>
      <c r="F1850" s="77"/>
      <c r="G1850" s="77"/>
      <c r="H1850" s="78"/>
      <c r="I1850" s="78"/>
      <c r="J1850" s="78"/>
      <c r="K1850" s="78"/>
      <c r="L1850" s="79"/>
      <c r="M1850" s="79"/>
      <c r="N1850" s="79"/>
      <c r="O1850" s="79"/>
      <c r="P1850" s="78"/>
      <c r="Q1850" s="78"/>
      <c r="R1850" s="78"/>
      <c r="S1850" s="78"/>
      <c r="T1850" s="78"/>
      <c r="U1850" s="78"/>
      <c r="V1850" s="80"/>
      <c r="W1850" s="80"/>
      <c r="X1850" s="80"/>
      <c r="Y1850" s="80"/>
      <c r="Z1850" s="80"/>
      <c r="AA1850" s="80"/>
      <c r="AB1850" s="80"/>
      <c r="AC1850" s="80"/>
      <c r="AD1850" s="80"/>
      <c r="AE1850" s="80"/>
      <c r="AF1850" s="80"/>
      <c r="AG1850" s="80"/>
      <c r="AH1850" s="80"/>
      <c r="AI1850" s="80"/>
      <c r="AJ1850" s="80"/>
      <c r="AK1850" s="80"/>
      <c r="AL1850" s="80"/>
      <c r="AM1850" s="80"/>
      <c r="AN1850" s="80"/>
      <c r="AO1850" s="80"/>
      <c r="AP1850" s="80"/>
      <c r="AQ1850" s="80"/>
      <c r="AR1850" s="80"/>
      <c r="AS1850" s="80"/>
      <c r="AT1850" s="80"/>
      <c r="AU1850" s="80"/>
      <c r="AV1850" s="80"/>
      <c r="AW1850" s="80"/>
      <c r="AX1850" s="80"/>
      <c r="DI1850" s="71"/>
    </row>
    <row r="1851" spans="1:251" ht="15" thickBot="1">
      <c r="A1851" s="81"/>
      <c r="B1851" s="80" t="s">
        <v>88</v>
      </c>
      <c r="C1851" s="78"/>
      <c r="D1851" s="78"/>
      <c r="E1851" s="78"/>
      <c r="F1851" s="78"/>
      <c r="G1851" s="78"/>
      <c r="H1851" s="78"/>
      <c r="I1851" s="78"/>
      <c r="J1851" s="78"/>
      <c r="K1851" s="78"/>
      <c r="L1851" s="79"/>
      <c r="M1851" s="79"/>
      <c r="N1851" s="79"/>
      <c r="O1851" s="79"/>
      <c r="P1851" s="78"/>
      <c r="Q1851" s="78"/>
      <c r="R1851" s="78"/>
      <c r="S1851" s="78"/>
      <c r="T1851" s="78"/>
      <c r="U1851" s="78"/>
      <c r="V1851" s="80"/>
      <c r="W1851" s="80"/>
      <c r="X1851" s="80"/>
      <c r="Y1851" s="80"/>
      <c r="Z1851" s="80"/>
      <c r="AA1851" s="80"/>
      <c r="AB1851" s="80"/>
      <c r="AC1851" s="80"/>
      <c r="AD1851" s="80"/>
      <c r="AE1851" s="80"/>
      <c r="AF1851" s="80"/>
      <c r="AG1851" s="80"/>
      <c r="AH1851" s="80"/>
      <c r="AI1851" s="80"/>
      <c r="AJ1851" s="80"/>
      <c r="AK1851" s="80"/>
      <c r="AL1851" s="80"/>
      <c r="AM1851" s="80"/>
      <c r="AN1851" s="80"/>
      <c r="AO1851" s="80"/>
      <c r="AP1851" s="80"/>
      <c r="AQ1851" s="80"/>
      <c r="AR1851" s="80"/>
      <c r="AS1851" s="80"/>
      <c r="AT1851" s="80"/>
      <c r="AU1851" s="80"/>
      <c r="AV1851" s="80"/>
      <c r="AW1851" s="80"/>
      <c r="AX1851" s="80"/>
      <c r="DI1851" s="71"/>
    </row>
    <row r="1852" spans="1:251" ht="14.25">
      <c r="A1852" s="78"/>
      <c r="B1852" s="82"/>
      <c r="C1852" s="77"/>
      <c r="D1852" s="77"/>
      <c r="E1852" s="77"/>
      <c r="F1852" s="77"/>
      <c r="G1852" s="77"/>
      <c r="H1852" s="77"/>
      <c r="I1852" s="77"/>
      <c r="J1852" s="77"/>
      <c r="K1852" s="77"/>
      <c r="L1852" s="83"/>
      <c r="M1852" s="83"/>
      <c r="N1852" s="83"/>
      <c r="O1852" s="83"/>
      <c r="P1852" s="77"/>
      <c r="Q1852" s="77"/>
      <c r="R1852" s="77"/>
      <c r="S1852" s="77"/>
      <c r="T1852" s="77"/>
      <c r="U1852" s="77"/>
      <c r="V1852" s="84"/>
      <c r="W1852" s="84"/>
      <c r="X1852" s="84"/>
      <c r="Y1852" s="84"/>
      <c r="Z1852" s="84"/>
      <c r="AA1852" s="84"/>
      <c r="AB1852" s="84"/>
      <c r="AC1852" s="84"/>
      <c r="AD1852" s="84"/>
      <c r="AE1852" s="84"/>
      <c r="AF1852" s="84"/>
      <c r="AG1852" s="84"/>
      <c r="AH1852" s="84"/>
      <c r="AI1852" s="84"/>
      <c r="AJ1852" s="84"/>
      <c r="AK1852" s="84"/>
      <c r="AL1852" s="84"/>
      <c r="AM1852" s="84"/>
      <c r="AN1852" s="84"/>
      <c r="AO1852" s="84"/>
      <c r="AP1852" s="84"/>
      <c r="AQ1852" s="84"/>
      <c r="AR1852" s="84"/>
      <c r="AS1852" s="84"/>
      <c r="AT1852" s="84"/>
      <c r="AU1852" s="84"/>
      <c r="AV1852" s="84"/>
      <c r="AW1852" s="84"/>
      <c r="AX1852" s="85"/>
    </row>
    <row r="1853" spans="1:251" ht="12" customHeight="1">
      <c r="A1853" s="78"/>
      <c r="B1853" s="86" t="s">
        <v>346</v>
      </c>
      <c r="C1853" s="87"/>
      <c r="D1853" s="87"/>
      <c r="E1853" s="87"/>
      <c r="F1853" s="87"/>
      <c r="G1853" s="87"/>
      <c r="H1853" s="87"/>
      <c r="I1853" s="87"/>
      <c r="J1853" s="87"/>
      <c r="K1853" s="87"/>
      <c r="L1853" s="87"/>
      <c r="M1853" s="87"/>
      <c r="N1853" s="87"/>
      <c r="O1853" s="87"/>
      <c r="P1853" s="87"/>
      <c r="Q1853" s="87"/>
      <c r="R1853" s="87"/>
      <c r="S1853" s="87"/>
      <c r="T1853" s="87"/>
      <c r="U1853" s="87"/>
      <c r="V1853" s="87"/>
      <c r="W1853" s="87"/>
      <c r="X1853" s="87"/>
      <c r="Y1853" s="87"/>
      <c r="Z1853" s="87"/>
      <c r="AA1853" s="87"/>
      <c r="AB1853" s="87"/>
      <c r="AC1853" s="87"/>
      <c r="AD1853" s="87"/>
      <c r="AE1853" s="87"/>
      <c r="AF1853" s="87"/>
      <c r="AG1853" s="87"/>
      <c r="AH1853" s="87"/>
      <c r="AI1853" s="87"/>
      <c r="AJ1853" s="87"/>
      <c r="AK1853" s="87"/>
      <c r="AL1853" s="87"/>
      <c r="AM1853" s="87"/>
      <c r="AN1853" s="87"/>
      <c r="AO1853" s="87"/>
      <c r="AP1853" s="87"/>
      <c r="AQ1853" s="87"/>
      <c r="AR1853" s="87"/>
      <c r="AS1853" s="87"/>
      <c r="AT1853" s="87"/>
      <c r="AU1853" s="87"/>
      <c r="AV1853" s="87"/>
      <c r="AW1853" s="87"/>
      <c r="AX1853" s="88"/>
    </row>
    <row r="1854" spans="1:251" ht="12" customHeight="1">
      <c r="A1854" s="78"/>
      <c r="B1854" s="86"/>
      <c r="C1854" s="87"/>
      <c r="D1854" s="87"/>
      <c r="E1854" s="87"/>
      <c r="F1854" s="87"/>
      <c r="G1854" s="87"/>
      <c r="H1854" s="87"/>
      <c r="I1854" s="87"/>
      <c r="J1854" s="87"/>
      <c r="K1854" s="87"/>
      <c r="L1854" s="87"/>
      <c r="M1854" s="87"/>
      <c r="N1854" s="87"/>
      <c r="O1854" s="87"/>
      <c r="P1854" s="87"/>
      <c r="Q1854" s="87"/>
      <c r="R1854" s="87"/>
      <c r="S1854" s="87"/>
      <c r="T1854" s="87"/>
      <c r="U1854" s="87"/>
      <c r="V1854" s="87"/>
      <c r="W1854" s="87"/>
      <c r="X1854" s="87"/>
      <c r="Y1854" s="87"/>
      <c r="Z1854" s="87"/>
      <c r="AA1854" s="87"/>
      <c r="AB1854" s="87"/>
      <c r="AC1854" s="87"/>
      <c r="AD1854" s="87"/>
      <c r="AE1854" s="87"/>
      <c r="AF1854" s="87"/>
      <c r="AG1854" s="87"/>
      <c r="AH1854" s="87"/>
      <c r="AI1854" s="87"/>
      <c r="AJ1854" s="87"/>
      <c r="AK1854" s="87"/>
      <c r="AL1854" s="87"/>
      <c r="AM1854" s="87"/>
      <c r="AN1854" s="87"/>
      <c r="AO1854" s="87"/>
      <c r="AP1854" s="87"/>
      <c r="AQ1854" s="87"/>
      <c r="AR1854" s="87"/>
      <c r="AS1854" s="87"/>
      <c r="AT1854" s="87"/>
      <c r="AU1854" s="87"/>
      <c r="AV1854" s="87"/>
      <c r="AW1854" s="87"/>
      <c r="AX1854" s="88"/>
      <c r="BC1854" s="89"/>
    </row>
    <row r="1855" spans="1:251" ht="12" customHeight="1">
      <c r="A1855" s="78"/>
      <c r="B1855" s="86"/>
      <c r="C1855" s="87"/>
      <c r="D1855" s="87"/>
      <c r="E1855" s="87"/>
      <c r="F1855" s="87"/>
      <c r="G1855" s="87"/>
      <c r="H1855" s="87"/>
      <c r="I1855" s="87"/>
      <c r="J1855" s="87"/>
      <c r="K1855" s="87"/>
      <c r="L1855" s="87"/>
      <c r="M1855" s="87"/>
      <c r="N1855" s="87"/>
      <c r="O1855" s="87"/>
      <c r="P1855" s="87"/>
      <c r="Q1855" s="87"/>
      <c r="R1855" s="87"/>
      <c r="S1855" s="87"/>
      <c r="T1855" s="87"/>
      <c r="U1855" s="87"/>
      <c r="V1855" s="87"/>
      <c r="W1855" s="87"/>
      <c r="X1855" s="87"/>
      <c r="Y1855" s="87"/>
      <c r="Z1855" s="87"/>
      <c r="AA1855" s="87"/>
      <c r="AB1855" s="87"/>
      <c r="AC1855" s="87"/>
      <c r="AD1855" s="87"/>
      <c r="AE1855" s="87"/>
      <c r="AF1855" s="87"/>
      <c r="AG1855" s="87"/>
      <c r="AH1855" s="87"/>
      <c r="AI1855" s="87"/>
      <c r="AJ1855" s="87"/>
      <c r="AK1855" s="87"/>
      <c r="AL1855" s="87"/>
      <c r="AM1855" s="87"/>
      <c r="AN1855" s="87"/>
      <c r="AO1855" s="87"/>
      <c r="AP1855" s="87"/>
      <c r="AQ1855" s="87"/>
      <c r="AR1855" s="87"/>
      <c r="AS1855" s="87"/>
      <c r="AT1855" s="87"/>
      <c r="AU1855" s="87"/>
      <c r="AV1855" s="87"/>
      <c r="AW1855" s="87"/>
      <c r="AX1855" s="88"/>
    </row>
    <row r="1856" spans="1:251" ht="12" customHeight="1">
      <c r="A1856" s="78"/>
      <c r="B1856" s="86"/>
      <c r="C1856" s="87"/>
      <c r="D1856" s="87"/>
      <c r="E1856" s="87"/>
      <c r="F1856" s="87"/>
      <c r="G1856" s="87"/>
      <c r="H1856" s="87"/>
      <c r="I1856" s="87"/>
      <c r="J1856" s="87"/>
      <c r="K1856" s="87"/>
      <c r="L1856" s="87"/>
      <c r="M1856" s="87"/>
      <c r="N1856" s="87"/>
      <c r="O1856" s="87"/>
      <c r="P1856" s="87"/>
      <c r="Q1856" s="87"/>
      <c r="R1856" s="87"/>
      <c r="S1856" s="87"/>
      <c r="T1856" s="87"/>
      <c r="U1856" s="87"/>
      <c r="V1856" s="87"/>
      <c r="W1856" s="87"/>
      <c r="X1856" s="87"/>
      <c r="Y1856" s="87"/>
      <c r="Z1856" s="87"/>
      <c r="AA1856" s="87"/>
      <c r="AB1856" s="87"/>
      <c r="AC1856" s="87"/>
      <c r="AD1856" s="87"/>
      <c r="AE1856" s="87"/>
      <c r="AF1856" s="87"/>
      <c r="AG1856" s="87"/>
      <c r="AH1856" s="87"/>
      <c r="AI1856" s="87"/>
      <c r="AJ1856" s="87"/>
      <c r="AK1856" s="87"/>
      <c r="AL1856" s="87"/>
      <c r="AM1856" s="87"/>
      <c r="AN1856" s="87"/>
      <c r="AO1856" s="87"/>
      <c r="AP1856" s="87"/>
      <c r="AQ1856" s="87"/>
      <c r="AR1856" s="87"/>
      <c r="AS1856" s="87"/>
      <c r="AT1856" s="87"/>
      <c r="AU1856" s="87"/>
      <c r="AV1856" s="87"/>
      <c r="AW1856" s="87"/>
      <c r="AX1856" s="88"/>
    </row>
    <row r="1857" spans="1:251" ht="12" customHeight="1">
      <c r="A1857" s="78"/>
      <c r="B1857" s="86"/>
      <c r="C1857" s="87"/>
      <c r="D1857" s="87"/>
      <c r="E1857" s="87"/>
      <c r="F1857" s="87"/>
      <c r="G1857" s="87"/>
      <c r="H1857" s="87"/>
      <c r="I1857" s="87"/>
      <c r="J1857" s="87"/>
      <c r="K1857" s="87"/>
      <c r="L1857" s="87"/>
      <c r="M1857" s="87"/>
      <c r="N1857" s="87"/>
      <c r="O1857" s="87"/>
      <c r="P1857" s="87"/>
      <c r="Q1857" s="87"/>
      <c r="R1857" s="87"/>
      <c r="S1857" s="87"/>
      <c r="T1857" s="87"/>
      <c r="U1857" s="87"/>
      <c r="V1857" s="87"/>
      <c r="W1857" s="87"/>
      <c r="X1857" s="87"/>
      <c r="Y1857" s="87"/>
      <c r="Z1857" s="87"/>
      <c r="AA1857" s="87"/>
      <c r="AB1857" s="87"/>
      <c r="AC1857" s="87"/>
      <c r="AD1857" s="87"/>
      <c r="AE1857" s="87"/>
      <c r="AF1857" s="87"/>
      <c r="AG1857" s="87"/>
      <c r="AH1857" s="87"/>
      <c r="AI1857" s="87"/>
      <c r="AJ1857" s="87"/>
      <c r="AK1857" s="87"/>
      <c r="AL1857" s="87"/>
      <c r="AM1857" s="87"/>
      <c r="AN1857" s="87"/>
      <c r="AO1857" s="87"/>
      <c r="AP1857" s="87"/>
      <c r="AQ1857" s="87"/>
      <c r="AR1857" s="87"/>
      <c r="AS1857" s="87"/>
      <c r="AT1857" s="87"/>
      <c r="AU1857" s="87"/>
      <c r="AV1857" s="87"/>
      <c r="AW1857" s="87"/>
      <c r="AX1857" s="88"/>
    </row>
    <row r="1858" spans="1:251" ht="15" thickBot="1">
      <c r="A1858" s="90"/>
      <c r="B1858" s="91"/>
      <c r="C1858" s="92"/>
      <c r="D1858" s="92"/>
      <c r="E1858" s="92"/>
      <c r="F1858" s="92"/>
      <c r="G1858" s="92"/>
      <c r="H1858" s="92"/>
      <c r="I1858" s="92"/>
      <c r="J1858" s="92"/>
      <c r="K1858" s="92"/>
      <c r="L1858" s="92"/>
      <c r="M1858" s="92"/>
      <c r="N1858" s="92"/>
      <c r="O1858" s="92"/>
      <c r="P1858" s="92"/>
      <c r="Q1858" s="92"/>
      <c r="R1858" s="92"/>
      <c r="S1858" s="92"/>
      <c r="T1858" s="92"/>
      <c r="U1858" s="92"/>
      <c r="V1858" s="92"/>
      <c r="W1858" s="92"/>
      <c r="X1858" s="92"/>
      <c r="Y1858" s="92"/>
      <c r="Z1858" s="92"/>
      <c r="AA1858" s="92"/>
      <c r="AB1858" s="92"/>
      <c r="AC1858" s="92"/>
      <c r="AD1858" s="92"/>
      <c r="AE1858" s="92"/>
      <c r="AF1858" s="92"/>
      <c r="AG1858" s="92"/>
      <c r="AH1858" s="92"/>
      <c r="AI1858" s="92"/>
      <c r="AJ1858" s="92"/>
      <c r="AK1858" s="92"/>
      <c r="AL1858" s="92"/>
      <c r="AM1858" s="92"/>
      <c r="AN1858" s="92"/>
      <c r="AO1858" s="92"/>
      <c r="AP1858" s="92"/>
      <c r="AQ1858" s="92"/>
      <c r="AR1858" s="92"/>
      <c r="AS1858" s="92"/>
      <c r="AT1858" s="92"/>
      <c r="AU1858" s="92"/>
      <c r="AV1858" s="92"/>
      <c r="AW1858" s="92"/>
      <c r="AX1858" s="93"/>
    </row>
    <row r="1859" spans="1:251">
      <c r="B1859" s="94"/>
    </row>
    <row r="1860" spans="1:251" ht="15" thickBot="1">
      <c r="A1860" s="81"/>
      <c r="B1860" s="80" t="s">
        <v>89</v>
      </c>
      <c r="C1860" s="78"/>
      <c r="D1860" s="78"/>
      <c r="E1860" s="78"/>
      <c r="F1860" s="78"/>
      <c r="G1860" s="78"/>
      <c r="H1860" s="78"/>
      <c r="I1860" s="78"/>
      <c r="J1860" s="78"/>
      <c r="K1860" s="78"/>
      <c r="L1860" s="79"/>
      <c r="M1860" s="79"/>
      <c r="N1860" s="79"/>
      <c r="O1860" s="79"/>
      <c r="P1860" s="78"/>
      <c r="Q1860" s="78"/>
      <c r="R1860" s="78"/>
      <c r="S1860" s="78"/>
      <c r="T1860" s="78"/>
      <c r="U1860" s="78"/>
      <c r="V1860" s="80"/>
      <c r="W1860" s="80"/>
      <c r="X1860" s="80"/>
      <c r="Y1860" s="80"/>
      <c r="Z1860" s="80"/>
      <c r="AA1860" s="80"/>
      <c r="AB1860" s="80"/>
      <c r="AC1860" s="80"/>
      <c r="AD1860" s="80"/>
      <c r="AE1860" s="80"/>
      <c r="AF1860" s="80"/>
      <c r="AG1860" s="80"/>
      <c r="AH1860" s="80"/>
      <c r="AI1860" s="80"/>
      <c r="AJ1860" s="80"/>
      <c r="AK1860" s="80"/>
      <c r="AL1860" s="80"/>
      <c r="AM1860" s="80"/>
      <c r="AN1860" s="80"/>
      <c r="AO1860" s="80"/>
      <c r="AP1860" s="80"/>
      <c r="AQ1860" s="80"/>
      <c r="AR1860" s="80"/>
      <c r="AS1860" s="80"/>
      <c r="AT1860" s="80"/>
      <c r="AU1860" s="80"/>
      <c r="AV1860" s="80"/>
      <c r="AW1860" s="80"/>
      <c r="AX1860" s="80"/>
      <c r="DI1860" s="71"/>
    </row>
    <row r="1861" spans="1:251" ht="14.25">
      <c r="A1861" s="78"/>
      <c r="B1861" s="82"/>
      <c r="C1861" s="77"/>
      <c r="D1861" s="77"/>
      <c r="E1861" s="77"/>
      <c r="F1861" s="77"/>
      <c r="G1861" s="77"/>
      <c r="H1861" s="77"/>
      <c r="I1861" s="77"/>
      <c r="J1861" s="77"/>
      <c r="K1861" s="77"/>
      <c r="L1861" s="83"/>
      <c r="M1861" s="83"/>
      <c r="N1861" s="83"/>
      <c r="O1861" s="83"/>
      <c r="P1861" s="77"/>
      <c r="Q1861" s="77"/>
      <c r="R1861" s="77"/>
      <c r="S1861" s="77"/>
      <c r="T1861" s="77"/>
      <c r="U1861" s="77"/>
      <c r="V1861" s="84"/>
      <c r="W1861" s="84"/>
      <c r="X1861" s="84"/>
      <c r="Y1861" s="84"/>
      <c r="Z1861" s="84"/>
      <c r="AA1861" s="84"/>
      <c r="AB1861" s="84"/>
      <c r="AC1861" s="84"/>
      <c r="AD1861" s="84"/>
      <c r="AE1861" s="84"/>
      <c r="AF1861" s="84"/>
      <c r="AG1861" s="84"/>
      <c r="AH1861" s="84"/>
      <c r="AI1861" s="84"/>
      <c r="AJ1861" s="84"/>
      <c r="AK1861" s="84"/>
      <c r="AL1861" s="84"/>
      <c r="AM1861" s="84"/>
      <c r="AN1861" s="84"/>
      <c r="AO1861" s="84"/>
      <c r="AP1861" s="84"/>
      <c r="AQ1861" s="84"/>
      <c r="AR1861" s="84"/>
      <c r="AS1861" s="84"/>
      <c r="AT1861" s="84"/>
      <c r="AU1861" s="84"/>
      <c r="AV1861" s="84"/>
      <c r="AW1861" s="84"/>
      <c r="AX1861" s="85"/>
    </row>
    <row r="1862" spans="1:251" ht="12" customHeight="1">
      <c r="A1862" s="78"/>
      <c r="B1862" s="86" t="s">
        <v>347</v>
      </c>
      <c r="C1862" s="87"/>
      <c r="D1862" s="87"/>
      <c r="E1862" s="87"/>
      <c r="F1862" s="87"/>
      <c r="G1862" s="87"/>
      <c r="H1862" s="87"/>
      <c r="I1862" s="87"/>
      <c r="J1862" s="87"/>
      <c r="K1862" s="87"/>
      <c r="L1862" s="87"/>
      <c r="M1862" s="87"/>
      <c r="N1862" s="87"/>
      <c r="O1862" s="87"/>
      <c r="P1862" s="87"/>
      <c r="Q1862" s="87"/>
      <c r="R1862" s="87"/>
      <c r="S1862" s="87"/>
      <c r="T1862" s="87"/>
      <c r="U1862" s="87"/>
      <c r="V1862" s="87"/>
      <c r="W1862" s="87"/>
      <c r="X1862" s="87"/>
      <c r="Y1862" s="87"/>
      <c r="Z1862" s="87"/>
      <c r="AA1862" s="87"/>
      <c r="AB1862" s="87"/>
      <c r="AC1862" s="87"/>
      <c r="AD1862" s="87"/>
      <c r="AE1862" s="87"/>
      <c r="AF1862" s="87"/>
      <c r="AG1862" s="87"/>
      <c r="AH1862" s="87"/>
      <c r="AI1862" s="87"/>
      <c r="AJ1862" s="87"/>
      <c r="AK1862" s="87"/>
      <c r="AL1862" s="87"/>
      <c r="AM1862" s="87"/>
      <c r="AN1862" s="87"/>
      <c r="AO1862" s="87"/>
      <c r="AP1862" s="87"/>
      <c r="AQ1862" s="87"/>
      <c r="AR1862" s="87"/>
      <c r="AS1862" s="87"/>
      <c r="AT1862" s="87"/>
      <c r="AU1862" s="87"/>
      <c r="AV1862" s="87"/>
      <c r="AW1862" s="87"/>
      <c r="AX1862" s="88"/>
    </row>
    <row r="1863" spans="1:251" ht="12" customHeight="1">
      <c r="A1863" s="78"/>
      <c r="B1863" s="86"/>
      <c r="C1863" s="87"/>
      <c r="D1863" s="87"/>
      <c r="E1863" s="87"/>
      <c r="F1863" s="87"/>
      <c r="G1863" s="87"/>
      <c r="H1863" s="87"/>
      <c r="I1863" s="87"/>
      <c r="J1863" s="87"/>
      <c r="K1863" s="87"/>
      <c r="L1863" s="87"/>
      <c r="M1863" s="87"/>
      <c r="N1863" s="87"/>
      <c r="O1863" s="87"/>
      <c r="P1863" s="87"/>
      <c r="Q1863" s="87"/>
      <c r="R1863" s="87"/>
      <c r="S1863" s="87"/>
      <c r="T1863" s="87"/>
      <c r="U1863" s="87"/>
      <c r="V1863" s="87"/>
      <c r="W1863" s="87"/>
      <c r="X1863" s="87"/>
      <c r="Y1863" s="87"/>
      <c r="Z1863" s="87"/>
      <c r="AA1863" s="87"/>
      <c r="AB1863" s="87"/>
      <c r="AC1863" s="87"/>
      <c r="AD1863" s="87"/>
      <c r="AE1863" s="87"/>
      <c r="AF1863" s="87"/>
      <c r="AG1863" s="87"/>
      <c r="AH1863" s="87"/>
      <c r="AI1863" s="87"/>
      <c r="AJ1863" s="87"/>
      <c r="AK1863" s="87"/>
      <c r="AL1863" s="87"/>
      <c r="AM1863" s="87"/>
      <c r="AN1863" s="87"/>
      <c r="AO1863" s="87"/>
      <c r="AP1863" s="87"/>
      <c r="AQ1863" s="87"/>
      <c r="AR1863" s="87"/>
      <c r="AS1863" s="87"/>
      <c r="AT1863" s="87"/>
      <c r="AU1863" s="87"/>
      <c r="AV1863" s="87"/>
      <c r="AW1863" s="87"/>
      <c r="AX1863" s="88"/>
      <c r="BC1863" s="89"/>
    </row>
    <row r="1864" spans="1:251" ht="12" customHeight="1">
      <c r="A1864" s="78"/>
      <c r="B1864" s="86"/>
      <c r="C1864" s="87"/>
      <c r="D1864" s="87"/>
      <c r="E1864" s="87"/>
      <c r="F1864" s="87"/>
      <c r="G1864" s="87"/>
      <c r="H1864" s="87"/>
      <c r="I1864" s="87"/>
      <c r="J1864" s="87"/>
      <c r="K1864" s="87"/>
      <c r="L1864" s="87"/>
      <c r="M1864" s="87"/>
      <c r="N1864" s="87"/>
      <c r="O1864" s="87"/>
      <c r="P1864" s="87"/>
      <c r="Q1864" s="87"/>
      <c r="R1864" s="87"/>
      <c r="S1864" s="87"/>
      <c r="T1864" s="87"/>
      <c r="U1864" s="87"/>
      <c r="V1864" s="87"/>
      <c r="W1864" s="87"/>
      <c r="X1864" s="87"/>
      <c r="Y1864" s="87"/>
      <c r="Z1864" s="87"/>
      <c r="AA1864" s="87"/>
      <c r="AB1864" s="87"/>
      <c r="AC1864" s="87"/>
      <c r="AD1864" s="87"/>
      <c r="AE1864" s="87"/>
      <c r="AF1864" s="87"/>
      <c r="AG1864" s="87"/>
      <c r="AH1864" s="87"/>
      <c r="AI1864" s="87"/>
      <c r="AJ1864" s="87"/>
      <c r="AK1864" s="87"/>
      <c r="AL1864" s="87"/>
      <c r="AM1864" s="87"/>
      <c r="AN1864" s="87"/>
      <c r="AO1864" s="87"/>
      <c r="AP1864" s="87"/>
      <c r="AQ1864" s="87"/>
      <c r="AR1864" s="87"/>
      <c r="AS1864" s="87"/>
      <c r="AT1864" s="87"/>
      <c r="AU1864" s="87"/>
      <c r="AV1864" s="87"/>
      <c r="AW1864" s="87"/>
      <c r="AX1864" s="88"/>
    </row>
    <row r="1865" spans="1:251" ht="12" customHeight="1">
      <c r="A1865" s="78"/>
      <c r="B1865" s="86"/>
      <c r="C1865" s="87"/>
      <c r="D1865" s="87"/>
      <c r="E1865" s="87"/>
      <c r="F1865" s="87"/>
      <c r="G1865" s="87"/>
      <c r="H1865" s="87"/>
      <c r="I1865" s="87"/>
      <c r="J1865" s="87"/>
      <c r="K1865" s="87"/>
      <c r="L1865" s="87"/>
      <c r="M1865" s="87"/>
      <c r="N1865" s="87"/>
      <c r="O1865" s="87"/>
      <c r="P1865" s="87"/>
      <c r="Q1865" s="87"/>
      <c r="R1865" s="87"/>
      <c r="S1865" s="87"/>
      <c r="T1865" s="87"/>
      <c r="U1865" s="87"/>
      <c r="V1865" s="87"/>
      <c r="W1865" s="87"/>
      <c r="X1865" s="87"/>
      <c r="Y1865" s="87"/>
      <c r="Z1865" s="87"/>
      <c r="AA1865" s="87"/>
      <c r="AB1865" s="87"/>
      <c r="AC1865" s="87"/>
      <c r="AD1865" s="87"/>
      <c r="AE1865" s="87"/>
      <c r="AF1865" s="87"/>
      <c r="AG1865" s="87"/>
      <c r="AH1865" s="87"/>
      <c r="AI1865" s="87"/>
      <c r="AJ1865" s="87"/>
      <c r="AK1865" s="87"/>
      <c r="AL1865" s="87"/>
      <c r="AM1865" s="87"/>
      <c r="AN1865" s="87"/>
      <c r="AO1865" s="87"/>
      <c r="AP1865" s="87"/>
      <c r="AQ1865" s="87"/>
      <c r="AR1865" s="87"/>
      <c r="AS1865" s="87"/>
      <c r="AT1865" s="87"/>
      <c r="AU1865" s="87"/>
      <c r="AV1865" s="87"/>
      <c r="AW1865" s="87"/>
      <c r="AX1865" s="88"/>
    </row>
    <row r="1866" spans="1:251" ht="12" customHeight="1">
      <c r="A1866" s="78"/>
      <c r="B1866" s="86"/>
      <c r="C1866" s="87"/>
      <c r="D1866" s="87"/>
      <c r="E1866" s="87"/>
      <c r="F1866" s="87"/>
      <c r="G1866" s="87"/>
      <c r="H1866" s="87"/>
      <c r="I1866" s="87"/>
      <c r="J1866" s="87"/>
      <c r="K1866" s="87"/>
      <c r="L1866" s="87"/>
      <c r="M1866" s="87"/>
      <c r="N1866" s="87"/>
      <c r="O1866" s="87"/>
      <c r="P1866" s="87"/>
      <c r="Q1866" s="87"/>
      <c r="R1866" s="87"/>
      <c r="S1866" s="87"/>
      <c r="T1866" s="87"/>
      <c r="U1866" s="87"/>
      <c r="V1866" s="87"/>
      <c r="W1866" s="87"/>
      <c r="X1866" s="87"/>
      <c r="Y1866" s="87"/>
      <c r="Z1866" s="87"/>
      <c r="AA1866" s="87"/>
      <c r="AB1866" s="87"/>
      <c r="AC1866" s="87"/>
      <c r="AD1866" s="87"/>
      <c r="AE1866" s="87"/>
      <c r="AF1866" s="87"/>
      <c r="AG1866" s="87"/>
      <c r="AH1866" s="87"/>
      <c r="AI1866" s="87"/>
      <c r="AJ1866" s="87"/>
      <c r="AK1866" s="87"/>
      <c r="AL1866" s="87"/>
      <c r="AM1866" s="87"/>
      <c r="AN1866" s="87"/>
      <c r="AO1866" s="87"/>
      <c r="AP1866" s="87"/>
      <c r="AQ1866" s="87"/>
      <c r="AR1866" s="87"/>
      <c r="AS1866" s="87"/>
      <c r="AT1866" s="87"/>
      <c r="AU1866" s="87"/>
      <c r="AV1866" s="87"/>
      <c r="AW1866" s="87"/>
      <c r="AX1866" s="88"/>
    </row>
    <row r="1867" spans="1:251" ht="15" thickBot="1">
      <c r="A1867" s="90"/>
      <c r="B1867" s="91"/>
      <c r="C1867" s="92"/>
      <c r="D1867" s="92"/>
      <c r="E1867" s="92"/>
      <c r="F1867" s="92"/>
      <c r="G1867" s="92"/>
      <c r="H1867" s="92"/>
      <c r="I1867" s="92"/>
      <c r="J1867" s="92"/>
      <c r="K1867" s="92"/>
      <c r="L1867" s="92"/>
      <c r="M1867" s="92"/>
      <c r="N1867" s="92"/>
      <c r="O1867" s="92"/>
      <c r="P1867" s="92"/>
      <c r="Q1867" s="92"/>
      <c r="R1867" s="92"/>
      <c r="S1867" s="92"/>
      <c r="T1867" s="92"/>
      <c r="U1867" s="92"/>
      <c r="V1867" s="92"/>
      <c r="W1867" s="92"/>
      <c r="X1867" s="92"/>
      <c r="Y1867" s="92"/>
      <c r="Z1867" s="92"/>
      <c r="AA1867" s="92"/>
      <c r="AB1867" s="92"/>
      <c r="AC1867" s="92"/>
      <c r="AD1867" s="92"/>
      <c r="AE1867" s="92"/>
      <c r="AF1867" s="92"/>
      <c r="AG1867" s="92"/>
      <c r="AH1867" s="92"/>
      <c r="AI1867" s="92"/>
      <c r="AJ1867" s="92"/>
      <c r="AK1867" s="92"/>
      <c r="AL1867" s="92"/>
      <c r="AM1867" s="92"/>
      <c r="AN1867" s="92"/>
      <c r="AO1867" s="92"/>
      <c r="AP1867" s="92"/>
      <c r="AQ1867" s="92"/>
      <c r="AR1867" s="92"/>
      <c r="AS1867" s="92"/>
      <c r="AT1867" s="92"/>
      <c r="AU1867" s="92"/>
      <c r="AV1867" s="92"/>
      <c r="AW1867" s="92"/>
      <c r="AX1867" s="93"/>
    </row>
    <row r="1868" spans="1:251">
      <c r="B1868" s="94"/>
    </row>
    <row r="1869" spans="1:251" ht="14.25">
      <c r="B1869" s="80" t="s">
        <v>91</v>
      </c>
      <c r="C1869" s="78"/>
      <c r="D1869" s="78"/>
      <c r="E1869" s="78"/>
      <c r="F1869" s="78"/>
      <c r="G1869" s="78"/>
      <c r="H1869" s="78"/>
      <c r="I1869" s="78"/>
      <c r="J1869" s="78"/>
      <c r="K1869" s="78"/>
      <c r="L1869" s="79"/>
      <c r="M1869" s="79"/>
      <c r="N1869" s="79"/>
      <c r="O1869" s="79"/>
      <c r="P1869" s="78"/>
      <c r="Q1869" s="78"/>
      <c r="R1869" s="78"/>
      <c r="S1869" s="78"/>
      <c r="T1869" s="78"/>
      <c r="U1869" s="78"/>
      <c r="V1869" s="80"/>
      <c r="W1869" s="80"/>
      <c r="X1869" s="80"/>
      <c r="Y1869" s="80"/>
      <c r="Z1869" s="80"/>
      <c r="AA1869" s="80"/>
      <c r="AB1869" s="80"/>
      <c r="AC1869" s="80"/>
      <c r="AD1869" s="80"/>
      <c r="AE1869" s="80"/>
      <c r="AF1869" s="80"/>
      <c r="AG1869" s="80"/>
      <c r="AH1869" s="80"/>
      <c r="AI1869" s="80"/>
      <c r="AJ1869" s="80"/>
      <c r="AK1869" s="80"/>
      <c r="AL1869" s="80"/>
      <c r="AM1869" s="80"/>
      <c r="AN1869" s="80"/>
      <c r="AO1869" s="80"/>
      <c r="AP1869" s="80"/>
      <c r="AQ1869" s="80"/>
      <c r="AR1869" s="80"/>
      <c r="AS1869" s="80"/>
      <c r="AT1869" s="80"/>
      <c r="AU1869" s="80"/>
      <c r="AV1869" s="80"/>
      <c r="AW1869" s="80"/>
      <c r="AX1869" s="80"/>
    </row>
    <row r="1870" spans="1:251" ht="15" thickBot="1">
      <c r="B1870" s="78"/>
      <c r="C1870" s="78"/>
      <c r="D1870" s="78"/>
      <c r="E1870" s="78"/>
      <c r="F1870" s="78"/>
      <c r="G1870" s="78"/>
      <c r="H1870" s="78"/>
      <c r="I1870" s="78"/>
      <c r="J1870" s="78"/>
      <c r="K1870" s="78"/>
      <c r="L1870" s="79"/>
      <c r="M1870" s="79"/>
      <c r="N1870" s="79"/>
      <c r="O1870" s="79"/>
      <c r="P1870" s="78"/>
      <c r="Q1870" s="78"/>
      <c r="R1870" s="78"/>
      <c r="S1870" s="78"/>
      <c r="T1870" s="78"/>
      <c r="U1870" s="78"/>
      <c r="V1870" s="80"/>
      <c r="W1870" s="80"/>
      <c r="X1870" s="80"/>
      <c r="Y1870" s="80"/>
      <c r="Z1870" s="80"/>
      <c r="AA1870" s="80"/>
      <c r="AB1870" s="80"/>
      <c r="AC1870" s="80"/>
      <c r="AD1870" s="80"/>
      <c r="AE1870" s="80"/>
      <c r="AF1870" s="80"/>
      <c r="AG1870" s="80"/>
      <c r="AH1870" s="80"/>
      <c r="AI1870" s="80"/>
      <c r="AJ1870" s="80"/>
      <c r="AK1870" s="80"/>
      <c r="AL1870" s="80"/>
      <c r="AM1870" s="80"/>
      <c r="AN1870" s="80"/>
      <c r="AO1870" s="80"/>
      <c r="AP1870" s="80"/>
      <c r="AQ1870" s="80"/>
      <c r="AR1870" s="80"/>
      <c r="AS1870" s="80"/>
      <c r="AT1870" s="80"/>
      <c r="AU1870" s="80"/>
      <c r="AV1870" s="80"/>
      <c r="AW1870" s="80"/>
      <c r="AX1870" s="95" t="s">
        <v>92</v>
      </c>
    </row>
    <row r="1871" spans="1:251" s="89" customFormat="1" ht="13.5" customHeight="1">
      <c r="A1871" s="78"/>
      <c r="B1871" s="96" t="s">
        <v>93</v>
      </c>
      <c r="C1871" s="97"/>
      <c r="D1871" s="97"/>
      <c r="E1871" s="97"/>
      <c r="F1871" s="97"/>
      <c r="G1871" s="97"/>
      <c r="H1871" s="97"/>
      <c r="I1871" s="97"/>
      <c r="J1871" s="97"/>
      <c r="K1871" s="97"/>
      <c r="L1871" s="97"/>
      <c r="M1871" s="97"/>
      <c r="N1871" s="97"/>
      <c r="O1871" s="97"/>
      <c r="P1871" s="97"/>
      <c r="Q1871" s="97"/>
      <c r="R1871" s="97"/>
      <c r="S1871" s="97"/>
      <c r="T1871" s="97"/>
      <c r="U1871" s="97"/>
      <c r="V1871" s="97"/>
      <c r="W1871" s="97"/>
      <c r="X1871" s="97"/>
      <c r="Y1871" s="97"/>
      <c r="Z1871" s="98"/>
      <c r="AA1871" s="99" t="s">
        <v>94</v>
      </c>
      <c r="AB1871" s="97"/>
      <c r="AC1871" s="97"/>
      <c r="AD1871" s="97"/>
      <c r="AE1871" s="97"/>
      <c r="AF1871" s="97"/>
      <c r="AG1871" s="97"/>
      <c r="AH1871" s="97"/>
      <c r="AI1871" s="98"/>
      <c r="AJ1871" s="99" t="s">
        <v>95</v>
      </c>
      <c r="AK1871" s="97"/>
      <c r="AL1871" s="97"/>
      <c r="AM1871" s="97"/>
      <c r="AN1871" s="97"/>
      <c r="AO1871" s="97"/>
      <c r="AP1871" s="97"/>
      <c r="AQ1871" s="97"/>
      <c r="AR1871" s="98"/>
      <c r="AS1871" s="99" t="s">
        <v>96</v>
      </c>
      <c r="AT1871" s="97"/>
      <c r="AU1871" s="97"/>
      <c r="AV1871" s="97"/>
      <c r="AW1871" s="97"/>
      <c r="AX1871" s="100"/>
      <c r="AY1871" s="65"/>
      <c r="AZ1871" s="65"/>
      <c r="BA1871" s="65"/>
      <c r="BB1871" s="65"/>
      <c r="BC1871" s="65"/>
      <c r="BD1871" s="65"/>
      <c r="BE1871" s="65"/>
      <c r="BF1871" s="65"/>
      <c r="BG1871" s="65"/>
      <c r="BH1871" s="65"/>
      <c r="BI1871" s="65"/>
      <c r="BJ1871" s="65"/>
      <c r="BK1871" s="65"/>
      <c r="BL1871" s="65"/>
      <c r="BM1871" s="65"/>
      <c r="BN1871" s="65"/>
      <c r="BO1871" s="65"/>
      <c r="BP1871" s="65"/>
      <c r="BQ1871" s="65"/>
      <c r="BR1871" s="65"/>
      <c r="BS1871" s="65"/>
      <c r="BT1871" s="65"/>
      <c r="BU1871" s="65"/>
      <c r="BV1871" s="65"/>
      <c r="BW1871" s="65"/>
      <c r="BX1871" s="65"/>
      <c r="BY1871" s="65"/>
      <c r="BZ1871" s="65"/>
      <c r="CA1871" s="65"/>
      <c r="CB1871" s="65"/>
      <c r="CC1871" s="65"/>
      <c r="CD1871" s="65"/>
      <c r="CE1871" s="65"/>
      <c r="CF1871" s="65"/>
      <c r="CG1871" s="65"/>
      <c r="CH1871" s="65"/>
      <c r="CI1871" s="65"/>
      <c r="CJ1871" s="65"/>
      <c r="CK1871" s="65"/>
      <c r="CL1871" s="65"/>
      <c r="CM1871" s="65"/>
      <c r="CN1871" s="65"/>
      <c r="CO1871" s="65"/>
      <c r="CP1871" s="65"/>
      <c r="CQ1871" s="65"/>
      <c r="CR1871" s="65"/>
      <c r="CS1871" s="65"/>
      <c r="CT1871" s="65"/>
      <c r="CU1871" s="65"/>
      <c r="CV1871" s="65"/>
      <c r="CW1871" s="65"/>
      <c r="CX1871" s="65"/>
      <c r="CY1871" s="65"/>
      <c r="CZ1871" s="65"/>
      <c r="DA1871" s="65"/>
      <c r="DB1871" s="65"/>
      <c r="DC1871" s="65"/>
      <c r="DD1871" s="65"/>
      <c r="DE1871" s="65"/>
      <c r="DF1871" s="65"/>
      <c r="DG1871" s="65"/>
      <c r="DH1871" s="65"/>
      <c r="DI1871" s="65"/>
      <c r="DJ1871" s="65"/>
      <c r="DK1871" s="65"/>
      <c r="DL1871" s="65"/>
      <c r="DM1871" s="65"/>
      <c r="DN1871" s="65"/>
      <c r="DO1871" s="65"/>
      <c r="DP1871" s="65"/>
      <c r="DQ1871" s="65"/>
      <c r="DR1871" s="65"/>
      <c r="DS1871" s="65"/>
      <c r="DT1871" s="65"/>
      <c r="DU1871" s="65"/>
      <c r="DV1871" s="65"/>
      <c r="DW1871" s="65"/>
      <c r="DX1871" s="65"/>
      <c r="DY1871" s="65"/>
      <c r="DZ1871" s="65"/>
      <c r="EA1871" s="65"/>
      <c r="EB1871" s="65"/>
      <c r="EC1871" s="65"/>
      <c r="ED1871" s="65"/>
      <c r="EE1871" s="65"/>
      <c r="EF1871" s="65"/>
      <c r="EG1871" s="65"/>
      <c r="EH1871" s="65"/>
      <c r="EI1871" s="65"/>
      <c r="EJ1871" s="65"/>
      <c r="EK1871" s="65"/>
      <c r="EL1871" s="65"/>
      <c r="EM1871" s="65"/>
      <c r="EN1871" s="65"/>
      <c r="EO1871" s="65"/>
      <c r="EP1871" s="65"/>
      <c r="EQ1871" s="65"/>
      <c r="ER1871" s="65"/>
      <c r="ES1871" s="65"/>
      <c r="ET1871" s="65"/>
      <c r="EU1871" s="65"/>
      <c r="EV1871" s="65"/>
      <c r="EW1871" s="65"/>
      <c r="EX1871" s="65"/>
      <c r="EY1871" s="65"/>
      <c r="EZ1871" s="65"/>
      <c r="FA1871" s="65"/>
      <c r="FB1871" s="65"/>
      <c r="FC1871" s="65"/>
      <c r="FD1871" s="65"/>
      <c r="FE1871" s="65"/>
      <c r="FF1871" s="65"/>
      <c r="FG1871" s="65"/>
      <c r="FH1871" s="65"/>
      <c r="FI1871" s="65"/>
      <c r="FJ1871" s="65"/>
      <c r="FK1871" s="65"/>
      <c r="FL1871" s="65"/>
      <c r="FM1871" s="65"/>
      <c r="FN1871" s="65"/>
      <c r="FO1871" s="65"/>
      <c r="FP1871" s="65"/>
      <c r="FQ1871" s="65"/>
      <c r="FR1871" s="65"/>
      <c r="FS1871" s="65"/>
      <c r="FT1871" s="65"/>
      <c r="FU1871" s="65"/>
      <c r="FV1871" s="65"/>
      <c r="FW1871" s="65"/>
      <c r="FX1871" s="65"/>
      <c r="FY1871" s="65"/>
      <c r="FZ1871" s="65"/>
      <c r="GA1871" s="65"/>
      <c r="GB1871" s="65"/>
      <c r="GC1871" s="65"/>
      <c r="GD1871" s="65"/>
      <c r="GE1871" s="65"/>
      <c r="GF1871" s="65"/>
      <c r="GG1871" s="65"/>
      <c r="GH1871" s="65"/>
      <c r="GI1871" s="65"/>
      <c r="GJ1871" s="65"/>
      <c r="GK1871" s="65"/>
      <c r="GL1871" s="65"/>
      <c r="GM1871" s="65"/>
      <c r="GN1871" s="65"/>
      <c r="GO1871" s="65"/>
      <c r="GP1871" s="65"/>
      <c r="GQ1871" s="65"/>
      <c r="GR1871" s="65"/>
      <c r="GS1871" s="65"/>
      <c r="GT1871" s="65"/>
      <c r="GU1871" s="65"/>
      <c r="GV1871" s="65"/>
      <c r="GW1871" s="65"/>
      <c r="GX1871" s="65"/>
      <c r="GY1871" s="65"/>
      <c r="GZ1871" s="65"/>
      <c r="HA1871" s="65"/>
      <c r="HB1871" s="65"/>
      <c r="HC1871" s="65"/>
      <c r="HD1871" s="65"/>
      <c r="HE1871" s="65"/>
      <c r="HF1871" s="65"/>
      <c r="HG1871" s="65"/>
      <c r="HH1871" s="65"/>
      <c r="HI1871" s="65"/>
      <c r="HJ1871" s="65"/>
      <c r="HK1871" s="65"/>
      <c r="HL1871" s="65"/>
      <c r="HM1871" s="65"/>
      <c r="HN1871" s="65"/>
      <c r="HO1871" s="65"/>
      <c r="HP1871" s="65"/>
      <c r="HQ1871" s="65"/>
      <c r="HR1871" s="65"/>
      <c r="HS1871" s="65"/>
      <c r="HT1871" s="65"/>
      <c r="HU1871" s="65"/>
      <c r="HV1871" s="65"/>
      <c r="HW1871" s="65"/>
      <c r="HX1871" s="65"/>
      <c r="HY1871" s="65"/>
      <c r="HZ1871" s="65"/>
      <c r="IA1871" s="65"/>
      <c r="IB1871" s="65"/>
      <c r="IC1871" s="65"/>
      <c r="ID1871" s="65"/>
      <c r="IE1871" s="65"/>
      <c r="IF1871" s="65"/>
      <c r="IG1871" s="65"/>
      <c r="IH1871" s="65"/>
      <c r="II1871" s="65"/>
      <c r="IJ1871" s="65"/>
      <c r="IK1871" s="65"/>
      <c r="IL1871" s="65"/>
      <c r="IM1871" s="65"/>
      <c r="IN1871" s="65"/>
      <c r="IO1871" s="65"/>
      <c r="IP1871" s="65"/>
      <c r="IQ1871" s="65"/>
    </row>
    <row r="1872" spans="1:251" s="89" customFormat="1" ht="13.5">
      <c r="A1872" s="78"/>
      <c r="B1872" s="101"/>
      <c r="C1872" s="102"/>
      <c r="D1872" s="102"/>
      <c r="E1872" s="102"/>
      <c r="F1872" s="102"/>
      <c r="G1872" s="102"/>
      <c r="H1872" s="102"/>
      <c r="I1872" s="102"/>
      <c r="J1872" s="102"/>
      <c r="K1872" s="102"/>
      <c r="L1872" s="102"/>
      <c r="M1872" s="102"/>
      <c r="N1872" s="102"/>
      <c r="O1872" s="102"/>
      <c r="P1872" s="102"/>
      <c r="Q1872" s="102"/>
      <c r="R1872" s="102"/>
      <c r="S1872" s="102"/>
      <c r="T1872" s="102"/>
      <c r="U1872" s="102"/>
      <c r="V1872" s="102"/>
      <c r="W1872" s="102"/>
      <c r="X1872" s="102"/>
      <c r="Y1872" s="102"/>
      <c r="Z1872" s="103"/>
      <c r="AA1872" s="104"/>
      <c r="AB1872" s="102"/>
      <c r="AC1872" s="102"/>
      <c r="AD1872" s="102"/>
      <c r="AE1872" s="102"/>
      <c r="AF1872" s="102"/>
      <c r="AG1872" s="102"/>
      <c r="AH1872" s="102"/>
      <c r="AI1872" s="103"/>
      <c r="AJ1872" s="104"/>
      <c r="AK1872" s="102"/>
      <c r="AL1872" s="102"/>
      <c r="AM1872" s="102"/>
      <c r="AN1872" s="102"/>
      <c r="AO1872" s="102"/>
      <c r="AP1872" s="102"/>
      <c r="AQ1872" s="102"/>
      <c r="AR1872" s="103"/>
      <c r="AS1872" s="104"/>
      <c r="AT1872" s="102"/>
      <c r="AU1872" s="102"/>
      <c r="AV1872" s="102"/>
      <c r="AW1872" s="102"/>
      <c r="AX1872" s="105"/>
      <c r="AY1872" s="65"/>
      <c r="AZ1872" s="65"/>
      <c r="BA1872" s="65"/>
      <c r="BB1872" s="106"/>
      <c r="BC1872" s="107"/>
      <c r="BE1872" s="65"/>
      <c r="BF1872" s="65"/>
      <c r="BG1872" s="65"/>
      <c r="BH1872" s="65"/>
      <c r="BI1872" s="65"/>
      <c r="BJ1872" s="65"/>
      <c r="BK1872" s="65"/>
      <c r="BL1872" s="65"/>
      <c r="BM1872" s="65"/>
      <c r="BN1872" s="65"/>
      <c r="BO1872" s="65"/>
      <c r="BP1872" s="65"/>
      <c r="BQ1872" s="65"/>
      <c r="BR1872" s="65"/>
      <c r="BS1872" s="65"/>
      <c r="BT1872" s="65"/>
      <c r="BU1872" s="65"/>
      <c r="BV1872" s="65"/>
      <c r="BW1872" s="65"/>
      <c r="BX1872" s="65"/>
      <c r="BY1872" s="65"/>
      <c r="BZ1872" s="65"/>
      <c r="CA1872" s="65"/>
      <c r="CB1872" s="65"/>
      <c r="CC1872" s="65"/>
      <c r="CD1872" s="65"/>
      <c r="CE1872" s="65"/>
      <c r="CF1872" s="65"/>
      <c r="CG1872" s="65"/>
      <c r="CH1872" s="65"/>
      <c r="CI1872" s="65"/>
      <c r="CJ1872" s="65"/>
      <c r="CK1872" s="65"/>
      <c r="CL1872" s="65"/>
      <c r="CM1872" s="65"/>
      <c r="CN1872" s="65"/>
      <c r="CO1872" s="65"/>
      <c r="CP1872" s="65"/>
      <c r="CQ1872" s="65"/>
      <c r="CR1872" s="65"/>
      <c r="CS1872" s="65"/>
      <c r="CT1872" s="65"/>
      <c r="CU1872" s="65"/>
      <c r="CV1872" s="65"/>
      <c r="CW1872" s="65"/>
      <c r="CX1872" s="65"/>
      <c r="CY1872" s="65"/>
      <c r="CZ1872" s="65"/>
      <c r="DA1872" s="65"/>
      <c r="DB1872" s="65"/>
      <c r="DC1872" s="65"/>
      <c r="DD1872" s="65"/>
      <c r="DE1872" s="65"/>
      <c r="DF1872" s="65"/>
      <c r="DG1872" s="65"/>
      <c r="DH1872" s="65"/>
      <c r="DI1872" s="65"/>
      <c r="DJ1872" s="65"/>
      <c r="DK1872" s="65"/>
      <c r="DL1872" s="65"/>
      <c r="DM1872" s="65"/>
      <c r="DN1872" s="65"/>
      <c r="DO1872" s="65"/>
      <c r="DP1872" s="65"/>
      <c r="DQ1872" s="65"/>
      <c r="DR1872" s="65"/>
      <c r="DS1872" s="65"/>
      <c r="DT1872" s="65"/>
      <c r="DU1872" s="65"/>
      <c r="DV1872" s="65"/>
      <c r="DW1872" s="65"/>
      <c r="DX1872" s="65"/>
      <c r="DY1872" s="65"/>
      <c r="DZ1872" s="65"/>
      <c r="EA1872" s="65"/>
      <c r="EB1872" s="65"/>
      <c r="EC1872" s="65"/>
      <c r="ED1872" s="65"/>
      <c r="EE1872" s="65"/>
      <c r="EF1872" s="65"/>
      <c r="EG1872" s="65"/>
      <c r="EH1872" s="65"/>
      <c r="EI1872" s="65"/>
      <c r="EJ1872" s="65"/>
      <c r="EK1872" s="65"/>
      <c r="EL1872" s="65"/>
      <c r="EM1872" s="65"/>
      <c r="EN1872" s="65"/>
      <c r="EO1872" s="65"/>
      <c r="EP1872" s="65"/>
      <c r="EQ1872" s="65"/>
      <c r="ER1872" s="65"/>
      <c r="ES1872" s="65"/>
      <c r="ET1872" s="65"/>
      <c r="EU1872" s="65"/>
      <c r="EV1872" s="65"/>
      <c r="EW1872" s="65"/>
      <c r="EX1872" s="65"/>
      <c r="EY1872" s="65"/>
      <c r="EZ1872" s="65"/>
      <c r="FA1872" s="65"/>
      <c r="FB1872" s="65"/>
      <c r="FC1872" s="65"/>
      <c r="FD1872" s="65"/>
      <c r="FE1872" s="65"/>
      <c r="FF1872" s="65"/>
      <c r="FG1872" s="65"/>
      <c r="FH1872" s="65"/>
      <c r="FI1872" s="65"/>
      <c r="FJ1872" s="65"/>
      <c r="FK1872" s="65"/>
      <c r="FL1872" s="65"/>
      <c r="FM1872" s="65"/>
      <c r="FN1872" s="65"/>
      <c r="FO1872" s="65"/>
      <c r="FP1872" s="65"/>
      <c r="FQ1872" s="65"/>
      <c r="FR1872" s="65"/>
      <c r="FS1872" s="65"/>
      <c r="FT1872" s="65"/>
      <c r="FU1872" s="65"/>
      <c r="FV1872" s="65"/>
      <c r="FW1872" s="65"/>
      <c r="FX1872" s="65"/>
      <c r="FY1872" s="65"/>
      <c r="FZ1872" s="65"/>
      <c r="GA1872" s="65"/>
      <c r="GB1872" s="65"/>
      <c r="GC1872" s="65"/>
      <c r="GD1872" s="65"/>
      <c r="GE1872" s="65"/>
      <c r="GF1872" s="65"/>
      <c r="GG1872" s="65"/>
      <c r="GH1872" s="65"/>
      <c r="GI1872" s="65"/>
      <c r="GJ1872" s="65"/>
      <c r="GK1872" s="65"/>
      <c r="GL1872" s="65"/>
      <c r="GM1872" s="65"/>
      <c r="GN1872" s="65"/>
      <c r="GO1872" s="65"/>
      <c r="GP1872" s="65"/>
      <c r="GQ1872" s="65"/>
      <c r="GR1872" s="65"/>
      <c r="GS1872" s="65"/>
      <c r="GT1872" s="65"/>
      <c r="GU1872" s="65"/>
      <c r="GV1872" s="65"/>
      <c r="GW1872" s="65"/>
      <c r="GX1872" s="65"/>
      <c r="GY1872" s="65"/>
      <c r="GZ1872" s="65"/>
      <c r="HA1872" s="65"/>
      <c r="HB1872" s="65"/>
      <c r="HC1872" s="65"/>
      <c r="HD1872" s="65"/>
      <c r="HE1872" s="65"/>
      <c r="HF1872" s="65"/>
      <c r="HG1872" s="65"/>
      <c r="HH1872" s="65"/>
      <c r="HI1872" s="65"/>
      <c r="HJ1872" s="65"/>
      <c r="HK1872" s="65"/>
      <c r="HL1872" s="65"/>
      <c r="HM1872" s="65"/>
      <c r="HN1872" s="65"/>
      <c r="HO1872" s="65"/>
      <c r="HP1872" s="65"/>
      <c r="HQ1872" s="65"/>
      <c r="HR1872" s="65"/>
      <c r="HS1872" s="65"/>
      <c r="HT1872" s="65"/>
      <c r="HU1872" s="65"/>
      <c r="HV1872" s="65"/>
      <c r="HW1872" s="65"/>
      <c r="HX1872" s="65"/>
      <c r="HY1872" s="65"/>
      <c r="HZ1872" s="65"/>
      <c r="IA1872" s="65"/>
      <c r="IB1872" s="65"/>
      <c r="IC1872" s="65"/>
      <c r="ID1872" s="65"/>
      <c r="IE1872" s="65"/>
      <c r="IF1872" s="65"/>
      <c r="IG1872" s="65"/>
      <c r="IH1872" s="65"/>
      <c r="II1872" s="65"/>
      <c r="IJ1872" s="65"/>
      <c r="IK1872" s="65"/>
      <c r="IL1872" s="65"/>
      <c r="IM1872" s="65"/>
      <c r="IN1872" s="65"/>
      <c r="IO1872" s="65"/>
      <c r="IP1872" s="65"/>
      <c r="IQ1872" s="65"/>
    </row>
    <row r="1873" spans="1:251" s="89" customFormat="1" ht="18.75" customHeight="1">
      <c r="A1873" s="78"/>
      <c r="B1873" s="108"/>
      <c r="C1873" s="109" t="s">
        <v>348</v>
      </c>
      <c r="D1873" s="110"/>
      <c r="E1873" s="110"/>
      <c r="F1873" s="110"/>
      <c r="G1873" s="110"/>
      <c r="H1873" s="110"/>
      <c r="I1873" s="110"/>
      <c r="J1873" s="110"/>
      <c r="K1873" s="110"/>
      <c r="L1873" s="110"/>
      <c r="M1873" s="110"/>
      <c r="N1873" s="110"/>
      <c r="O1873" s="110"/>
      <c r="P1873" s="110"/>
      <c r="Q1873" s="110"/>
      <c r="R1873" s="110"/>
      <c r="S1873" s="110"/>
      <c r="T1873" s="110"/>
      <c r="U1873" s="110"/>
      <c r="V1873" s="110"/>
      <c r="W1873" s="110"/>
      <c r="X1873" s="110"/>
      <c r="Y1873" s="110"/>
      <c r="Z1873" s="111"/>
      <c r="AA1873" s="112">
        <v>960</v>
      </c>
      <c r="AB1873" s="113"/>
      <c r="AC1873" s="113"/>
      <c r="AD1873" s="113"/>
      <c r="AE1873" s="113"/>
      <c r="AF1873" s="113"/>
      <c r="AG1873" s="113"/>
      <c r="AH1873" s="113"/>
      <c r="AI1873" s="114"/>
      <c r="AJ1873" s="112">
        <v>742</v>
      </c>
      <c r="AK1873" s="113"/>
      <c r="AL1873" s="113"/>
      <c r="AM1873" s="113"/>
      <c r="AN1873" s="113"/>
      <c r="AO1873" s="113"/>
      <c r="AP1873" s="113"/>
      <c r="AQ1873" s="113"/>
      <c r="AR1873" s="114"/>
      <c r="AS1873" s="115"/>
      <c r="AT1873" s="116"/>
      <c r="AU1873" s="116"/>
      <c r="AV1873" s="116"/>
      <c r="AW1873" s="116"/>
      <c r="AX1873" s="117"/>
      <c r="AY1873" s="65"/>
      <c r="AZ1873" s="65"/>
      <c r="BA1873" s="65"/>
      <c r="BB1873" s="65"/>
      <c r="BC1873" s="65"/>
      <c r="BD1873" s="65"/>
      <c r="BE1873" s="65"/>
      <c r="BF1873" s="65"/>
      <c r="BG1873" s="65"/>
      <c r="BH1873" s="65"/>
      <c r="BI1873" s="65"/>
      <c r="BJ1873" s="65"/>
      <c r="BK1873" s="65"/>
      <c r="BL1873" s="65"/>
      <c r="BM1873" s="65"/>
      <c r="BN1873" s="65"/>
      <c r="BO1873" s="65"/>
      <c r="BP1873" s="65"/>
      <c r="BQ1873" s="65"/>
      <c r="BR1873" s="65"/>
      <c r="BS1873" s="65"/>
      <c r="BT1873" s="65"/>
      <c r="BU1873" s="65"/>
      <c r="BV1873" s="65"/>
      <c r="BW1873" s="65"/>
      <c r="BX1873" s="65"/>
      <c r="BY1873" s="65"/>
      <c r="BZ1873" s="65"/>
      <c r="CA1873" s="65"/>
      <c r="CB1873" s="65"/>
      <c r="CC1873" s="65"/>
      <c r="CD1873" s="65"/>
      <c r="CE1873" s="65"/>
      <c r="CF1873" s="65"/>
      <c r="CG1873" s="65"/>
      <c r="CH1873" s="65"/>
      <c r="CI1873" s="65"/>
      <c r="CJ1873" s="65"/>
      <c r="CK1873" s="65"/>
      <c r="CL1873" s="65"/>
      <c r="CM1873" s="65"/>
      <c r="CN1873" s="65"/>
      <c r="CO1873" s="65"/>
      <c r="CP1873" s="65"/>
      <c r="CQ1873" s="65"/>
      <c r="CR1873" s="65"/>
      <c r="CS1873" s="65"/>
      <c r="CT1873" s="65"/>
      <c r="CU1873" s="65"/>
      <c r="CV1873" s="65"/>
      <c r="CW1873" s="65"/>
      <c r="CX1873" s="65"/>
      <c r="CY1873" s="65"/>
      <c r="CZ1873" s="65"/>
      <c r="DA1873" s="65"/>
      <c r="DB1873" s="65"/>
      <c r="DC1873" s="65"/>
      <c r="DD1873" s="65"/>
      <c r="DE1873" s="65"/>
      <c r="DF1873" s="65"/>
      <c r="DG1873" s="65"/>
      <c r="DH1873" s="65"/>
      <c r="DI1873" s="65"/>
      <c r="DJ1873" s="65"/>
      <c r="DK1873" s="65"/>
      <c r="DL1873" s="65"/>
      <c r="DM1873" s="65"/>
      <c r="DN1873" s="65"/>
      <c r="DO1873" s="65"/>
      <c r="DP1873" s="65"/>
      <c r="DQ1873" s="65"/>
      <c r="DR1873" s="65"/>
      <c r="DS1873" s="65"/>
      <c r="DT1873" s="65"/>
      <c r="DU1873" s="65"/>
      <c r="DV1873" s="65"/>
      <c r="DW1873" s="65"/>
      <c r="DX1873" s="65"/>
      <c r="DY1873" s="65"/>
      <c r="DZ1873" s="65"/>
      <c r="EA1873" s="65"/>
      <c r="EB1873" s="65"/>
      <c r="EC1873" s="65"/>
      <c r="ED1873" s="65"/>
      <c r="EE1873" s="65"/>
      <c r="EF1873" s="65"/>
      <c r="EG1873" s="65"/>
      <c r="EH1873" s="65"/>
      <c r="EI1873" s="65"/>
      <c r="EJ1873" s="65"/>
      <c r="EK1873" s="65"/>
      <c r="EL1873" s="65"/>
      <c r="EM1873" s="65"/>
      <c r="EN1873" s="65"/>
      <c r="EO1873" s="65"/>
      <c r="EP1873" s="65"/>
      <c r="EQ1873" s="65"/>
      <c r="ER1873" s="65"/>
      <c r="ES1873" s="65"/>
      <c r="ET1873" s="65"/>
      <c r="EU1873" s="65"/>
      <c r="EV1873" s="65"/>
      <c r="EW1873" s="65"/>
      <c r="EX1873" s="65"/>
      <c r="EY1873" s="65"/>
      <c r="EZ1873" s="65"/>
      <c r="FA1873" s="65"/>
      <c r="FB1873" s="65"/>
      <c r="FC1873" s="65"/>
      <c r="FD1873" s="65"/>
      <c r="FE1873" s="65"/>
      <c r="FF1873" s="65"/>
      <c r="FG1873" s="65"/>
      <c r="FH1873" s="65"/>
      <c r="FI1873" s="65"/>
      <c r="FJ1873" s="65"/>
      <c r="FK1873" s="65"/>
      <c r="FL1873" s="65"/>
      <c r="FM1873" s="65"/>
      <c r="FN1873" s="65"/>
      <c r="FO1873" s="65"/>
      <c r="FP1873" s="65"/>
      <c r="FQ1873" s="65"/>
      <c r="FR1873" s="65"/>
      <c r="FS1873" s="65"/>
      <c r="FT1873" s="65"/>
      <c r="FU1873" s="65"/>
      <c r="FV1873" s="65"/>
      <c r="FW1873" s="65"/>
      <c r="FX1873" s="65"/>
      <c r="FY1873" s="65"/>
      <c r="FZ1873" s="65"/>
      <c r="GA1873" s="65"/>
      <c r="GB1873" s="65"/>
      <c r="GC1873" s="65"/>
      <c r="GD1873" s="65"/>
      <c r="GE1873" s="65"/>
      <c r="GF1873" s="65"/>
      <c r="GG1873" s="65"/>
      <c r="GH1873" s="65"/>
      <c r="GI1873" s="65"/>
      <c r="GJ1873" s="65"/>
      <c r="GK1873" s="65"/>
      <c r="GL1873" s="65"/>
      <c r="GM1873" s="65"/>
      <c r="GN1873" s="65"/>
      <c r="GO1873" s="65"/>
      <c r="GP1873" s="65"/>
      <c r="GQ1873" s="65"/>
      <c r="GR1873" s="65"/>
      <c r="GS1873" s="65"/>
      <c r="GT1873" s="65"/>
      <c r="GU1873" s="65"/>
      <c r="GV1873" s="65"/>
      <c r="GW1873" s="65"/>
      <c r="GX1873" s="65"/>
      <c r="GY1873" s="65"/>
      <c r="GZ1873" s="65"/>
      <c r="HA1873" s="65"/>
      <c r="HB1873" s="65"/>
      <c r="HC1873" s="65"/>
      <c r="HD1873" s="65"/>
      <c r="HE1873" s="65"/>
      <c r="HF1873" s="65"/>
      <c r="HG1873" s="65"/>
      <c r="HH1873" s="65"/>
      <c r="HI1873" s="65"/>
      <c r="HJ1873" s="65"/>
      <c r="HK1873" s="65"/>
      <c r="HL1873" s="65"/>
      <c r="HM1873" s="65"/>
      <c r="HN1873" s="65"/>
      <c r="HO1873" s="65"/>
      <c r="HP1873" s="65"/>
      <c r="HQ1873" s="65"/>
      <c r="HR1873" s="65"/>
      <c r="HS1873" s="65"/>
      <c r="HT1873" s="65"/>
      <c r="HU1873" s="65"/>
      <c r="HV1873" s="65"/>
      <c r="HW1873" s="65"/>
      <c r="HX1873" s="65"/>
      <c r="HY1873" s="65"/>
      <c r="HZ1873" s="65"/>
      <c r="IA1873" s="65"/>
      <c r="IB1873" s="65"/>
      <c r="IC1873" s="65"/>
      <c r="ID1873" s="65"/>
      <c r="IE1873" s="65"/>
      <c r="IF1873" s="65"/>
      <c r="IG1873" s="65"/>
      <c r="IH1873" s="65"/>
      <c r="II1873" s="65"/>
      <c r="IJ1873" s="65"/>
      <c r="IK1873" s="65"/>
      <c r="IL1873" s="65"/>
      <c r="IM1873" s="65"/>
      <c r="IN1873" s="65"/>
      <c r="IO1873" s="65"/>
      <c r="IP1873" s="65"/>
      <c r="IQ1873" s="65"/>
    </row>
    <row r="1874" spans="1:251" s="89" customFormat="1" ht="18.75" customHeight="1" thickBot="1">
      <c r="A1874" s="90"/>
      <c r="B1874" s="118" t="s">
        <v>98</v>
      </c>
      <c r="C1874" s="119"/>
      <c r="D1874" s="119"/>
      <c r="E1874" s="119"/>
      <c r="F1874" s="119"/>
      <c r="G1874" s="119"/>
      <c r="H1874" s="119"/>
      <c r="I1874" s="119"/>
      <c r="J1874" s="119"/>
      <c r="K1874" s="119"/>
      <c r="L1874" s="119"/>
      <c r="M1874" s="119"/>
      <c r="N1874" s="119"/>
      <c r="O1874" s="119"/>
      <c r="P1874" s="119"/>
      <c r="Q1874" s="119"/>
      <c r="R1874" s="119"/>
      <c r="S1874" s="119"/>
      <c r="T1874" s="119"/>
      <c r="U1874" s="119"/>
      <c r="V1874" s="119"/>
      <c r="W1874" s="119"/>
      <c r="X1874" s="119"/>
      <c r="Y1874" s="119"/>
      <c r="Z1874" s="120"/>
      <c r="AA1874" s="121">
        <f>SUM($AA$1873:$AA$1873)</f>
        <v>960</v>
      </c>
      <c r="AB1874" s="122"/>
      <c r="AC1874" s="122"/>
      <c r="AD1874" s="122"/>
      <c r="AE1874" s="122"/>
      <c r="AF1874" s="122"/>
      <c r="AG1874" s="122"/>
      <c r="AH1874" s="122"/>
      <c r="AI1874" s="123"/>
      <c r="AJ1874" s="121">
        <f>SUM($AJ$1873:$AJ$1873)</f>
        <v>742</v>
      </c>
      <c r="AK1874" s="122"/>
      <c r="AL1874" s="122"/>
      <c r="AM1874" s="122"/>
      <c r="AN1874" s="122"/>
      <c r="AO1874" s="122"/>
      <c r="AP1874" s="122"/>
      <c r="AQ1874" s="122"/>
      <c r="AR1874" s="123"/>
      <c r="AS1874" s="124"/>
      <c r="AT1874" s="125"/>
      <c r="AU1874" s="125"/>
      <c r="AV1874" s="125"/>
      <c r="AW1874" s="125"/>
      <c r="AX1874" s="126"/>
      <c r="AY1874" s="65"/>
      <c r="AZ1874" s="65"/>
      <c r="BA1874" s="65"/>
      <c r="BB1874" s="65"/>
      <c r="BC1874" s="65"/>
      <c r="BD1874" s="65"/>
      <c r="BE1874" s="65"/>
      <c r="BF1874" s="65"/>
      <c r="BG1874" s="65"/>
      <c r="BH1874" s="65"/>
      <c r="BI1874" s="65"/>
      <c r="BJ1874" s="65"/>
      <c r="BK1874" s="65"/>
      <c r="BL1874" s="65"/>
      <c r="BM1874" s="65"/>
      <c r="BN1874" s="65"/>
      <c r="BO1874" s="65"/>
      <c r="BP1874" s="65"/>
      <c r="BQ1874" s="65"/>
      <c r="BR1874" s="65"/>
      <c r="BS1874" s="65"/>
      <c r="BT1874" s="65"/>
      <c r="BU1874" s="65"/>
      <c r="BV1874" s="65"/>
      <c r="BW1874" s="65"/>
      <c r="BX1874" s="65"/>
      <c r="BY1874" s="65"/>
      <c r="BZ1874" s="65"/>
      <c r="CA1874" s="65"/>
      <c r="CB1874" s="65"/>
      <c r="CC1874" s="65"/>
      <c r="CD1874" s="65"/>
      <c r="CE1874" s="65"/>
      <c r="CF1874" s="65"/>
      <c r="CG1874" s="65"/>
      <c r="CH1874" s="65"/>
      <c r="CI1874" s="65"/>
      <c r="CJ1874" s="65"/>
      <c r="CK1874" s="65"/>
      <c r="CL1874" s="65"/>
      <c r="CM1874" s="65"/>
      <c r="CN1874" s="65"/>
      <c r="CO1874" s="65"/>
      <c r="CP1874" s="65"/>
      <c r="CQ1874" s="65"/>
      <c r="CR1874" s="65"/>
      <c r="CS1874" s="65"/>
      <c r="CT1874" s="65"/>
      <c r="CU1874" s="65"/>
      <c r="CV1874" s="65"/>
      <c r="CW1874" s="65"/>
      <c r="CX1874" s="65"/>
      <c r="CY1874" s="65"/>
      <c r="CZ1874" s="65"/>
      <c r="DA1874" s="65"/>
      <c r="DB1874" s="65"/>
      <c r="DC1874" s="65"/>
      <c r="DD1874" s="65"/>
      <c r="DE1874" s="65"/>
      <c r="DF1874" s="65"/>
      <c r="DG1874" s="65"/>
      <c r="DH1874" s="65"/>
      <c r="DI1874" s="65"/>
      <c r="DJ1874" s="65"/>
      <c r="DK1874" s="65"/>
      <c r="DL1874" s="65"/>
      <c r="DM1874" s="65"/>
      <c r="DN1874" s="65"/>
      <c r="DO1874" s="65"/>
      <c r="DP1874" s="65"/>
      <c r="DQ1874" s="65"/>
      <c r="DR1874" s="65"/>
      <c r="DS1874" s="65"/>
      <c r="DT1874" s="65"/>
      <c r="DU1874" s="65"/>
      <c r="DV1874" s="65"/>
      <c r="DW1874" s="65"/>
      <c r="DX1874" s="65"/>
      <c r="DY1874" s="65"/>
      <c r="DZ1874" s="65"/>
      <c r="EA1874" s="65"/>
      <c r="EB1874" s="65"/>
      <c r="EC1874" s="65"/>
      <c r="ED1874" s="65"/>
      <c r="EE1874" s="65"/>
      <c r="EF1874" s="65"/>
      <c r="EG1874" s="65"/>
      <c r="EH1874" s="65"/>
      <c r="EI1874" s="65"/>
      <c r="EJ1874" s="65"/>
      <c r="EK1874" s="65"/>
      <c r="EL1874" s="65"/>
      <c r="EM1874" s="65"/>
      <c r="EN1874" s="65"/>
      <c r="EO1874" s="65"/>
      <c r="EP1874" s="65"/>
      <c r="EQ1874" s="65"/>
      <c r="ER1874" s="65"/>
      <c r="ES1874" s="65"/>
      <c r="ET1874" s="65"/>
      <c r="EU1874" s="65"/>
      <c r="EV1874" s="65"/>
      <c r="EW1874" s="65"/>
      <c r="EX1874" s="65"/>
      <c r="EY1874" s="65"/>
      <c r="EZ1874" s="65"/>
      <c r="FA1874" s="65"/>
      <c r="FB1874" s="65"/>
      <c r="FC1874" s="65"/>
      <c r="FD1874" s="65"/>
      <c r="FE1874" s="65"/>
      <c r="FF1874" s="65"/>
      <c r="FG1874" s="65"/>
      <c r="FH1874" s="65"/>
      <c r="FI1874" s="65"/>
      <c r="FJ1874" s="65"/>
      <c r="FK1874" s="65"/>
      <c r="FL1874" s="65"/>
      <c r="FM1874" s="65"/>
      <c r="FN1874" s="65"/>
      <c r="FO1874" s="65"/>
      <c r="FP1874" s="65"/>
      <c r="FQ1874" s="65"/>
      <c r="FR1874" s="65"/>
      <c r="FS1874" s="65"/>
      <c r="FT1874" s="65"/>
      <c r="FU1874" s="65"/>
      <c r="FV1874" s="65"/>
      <c r="FW1874" s="65"/>
      <c r="FX1874" s="65"/>
      <c r="FY1874" s="65"/>
      <c r="FZ1874" s="65"/>
      <c r="GA1874" s="65"/>
      <c r="GB1874" s="65"/>
      <c r="GC1874" s="65"/>
      <c r="GD1874" s="65"/>
      <c r="GE1874" s="65"/>
      <c r="GF1874" s="65"/>
      <c r="GG1874" s="65"/>
      <c r="GH1874" s="65"/>
      <c r="GI1874" s="65"/>
      <c r="GJ1874" s="65"/>
      <c r="GK1874" s="65"/>
      <c r="GL1874" s="65"/>
      <c r="GM1874" s="65"/>
      <c r="GN1874" s="65"/>
      <c r="GO1874" s="65"/>
      <c r="GP1874" s="65"/>
      <c r="GQ1874" s="65"/>
      <c r="GR1874" s="65"/>
      <c r="GS1874" s="65"/>
      <c r="GT1874" s="65"/>
      <c r="GU1874" s="65"/>
      <c r="GV1874" s="65"/>
      <c r="GW1874" s="65"/>
      <c r="GX1874" s="65"/>
      <c r="GY1874" s="65"/>
      <c r="GZ1874" s="65"/>
      <c r="HA1874" s="65"/>
      <c r="HB1874" s="65"/>
      <c r="HC1874" s="65"/>
      <c r="HD1874" s="65"/>
      <c r="HE1874" s="65"/>
      <c r="HF1874" s="65"/>
      <c r="HG1874" s="65"/>
      <c r="HH1874" s="65"/>
      <c r="HI1874" s="65"/>
      <c r="HJ1874" s="65"/>
      <c r="HK1874" s="65"/>
      <c r="HL1874" s="65"/>
      <c r="HM1874" s="65"/>
      <c r="HN1874" s="65"/>
      <c r="HO1874" s="65"/>
      <c r="HP1874" s="65"/>
      <c r="HQ1874" s="65"/>
      <c r="HR1874" s="65"/>
      <c r="HS1874" s="65"/>
      <c r="HT1874" s="65"/>
      <c r="HU1874" s="65"/>
      <c r="HV1874" s="65"/>
      <c r="HW1874" s="65"/>
      <c r="HX1874" s="65"/>
      <c r="HY1874" s="65"/>
      <c r="HZ1874" s="65"/>
      <c r="IA1874" s="65"/>
      <c r="IB1874" s="65"/>
      <c r="IC1874" s="65"/>
      <c r="ID1874" s="65"/>
      <c r="IE1874" s="65"/>
      <c r="IF1874" s="65"/>
      <c r="IG1874" s="65"/>
      <c r="IH1874" s="65"/>
      <c r="II1874" s="65"/>
      <c r="IJ1874" s="65"/>
      <c r="IK1874" s="65"/>
      <c r="IL1874" s="65"/>
      <c r="IM1874" s="65"/>
      <c r="IN1874" s="65"/>
      <c r="IO1874" s="65"/>
      <c r="IP1874" s="65"/>
      <c r="IQ1874" s="65"/>
    </row>
    <row r="1876" spans="1:251" ht="18.75">
      <c r="A1876" s="64" t="s">
        <v>85</v>
      </c>
      <c r="AW1876" s="66"/>
      <c r="AX1876" s="67"/>
      <c r="AY1876" s="66"/>
    </row>
    <row r="1878" spans="1:251" ht="18.75">
      <c r="B1878" s="68" t="s">
        <v>0</v>
      </c>
      <c r="C1878" s="127"/>
      <c r="D1878" s="127"/>
      <c r="E1878" s="127"/>
      <c r="F1878" s="127"/>
      <c r="G1878" s="127"/>
      <c r="H1878" s="127"/>
      <c r="I1878" s="127"/>
      <c r="J1878" s="127"/>
      <c r="K1878" s="127"/>
      <c r="L1878" s="127"/>
      <c r="M1878" s="127"/>
      <c r="N1878" s="127"/>
      <c r="O1878" s="127"/>
      <c r="P1878" s="127"/>
      <c r="Q1878" s="127"/>
      <c r="R1878" s="127"/>
      <c r="S1878" s="127"/>
      <c r="T1878" s="127"/>
      <c r="U1878" s="127"/>
      <c r="V1878" s="127"/>
      <c r="W1878" s="127"/>
      <c r="X1878" s="127"/>
      <c r="Y1878" s="127"/>
      <c r="Z1878" s="127"/>
      <c r="AA1878" s="127"/>
      <c r="AB1878" s="127"/>
      <c r="AC1878" s="127"/>
      <c r="AD1878" s="127"/>
      <c r="AE1878" s="127"/>
      <c r="AF1878" s="127"/>
      <c r="AG1878" s="127"/>
      <c r="AH1878" s="127"/>
      <c r="AI1878" s="127"/>
      <c r="AJ1878" s="127"/>
      <c r="AK1878" s="127"/>
      <c r="AL1878" s="127"/>
      <c r="AM1878" s="127"/>
      <c r="AN1878" s="127"/>
      <c r="AO1878" s="127"/>
      <c r="AP1878" s="127"/>
      <c r="AQ1878" s="127"/>
      <c r="AR1878" s="127"/>
      <c r="AS1878" s="127"/>
      <c r="AT1878" s="127"/>
      <c r="AU1878" s="127"/>
      <c r="AV1878" s="127"/>
      <c r="AW1878" s="127"/>
      <c r="AX1878" s="127"/>
    </row>
    <row r="1879" spans="1:251">
      <c r="Z1879" s="70"/>
      <c r="AD1879" s="70"/>
      <c r="AE1879" s="70"/>
      <c r="AF1879" s="70"/>
      <c r="AG1879" s="70"/>
      <c r="AH1879" s="70"/>
      <c r="AI1879" s="70"/>
      <c r="AO1879" s="70"/>
    </row>
    <row r="1880" spans="1:251" ht="13.5" thickBot="1">
      <c r="Z1880" s="70"/>
      <c r="AD1880" s="70"/>
      <c r="AE1880" s="70"/>
      <c r="AF1880" s="70"/>
      <c r="AG1880" s="70"/>
      <c r="AH1880" s="70"/>
      <c r="AI1880" s="70"/>
      <c r="AO1880" s="70"/>
      <c r="DI1880" s="71"/>
    </row>
    <row r="1881" spans="1:251" ht="24.75" customHeight="1" thickBot="1">
      <c r="B1881" s="72" t="s">
        <v>86</v>
      </c>
      <c r="C1881" s="73"/>
      <c r="D1881" s="73"/>
      <c r="E1881" s="73"/>
      <c r="F1881" s="73"/>
      <c r="G1881" s="73"/>
      <c r="H1881" s="74" t="s">
        <v>349</v>
      </c>
      <c r="I1881" s="75"/>
      <c r="J1881" s="75"/>
      <c r="K1881" s="75"/>
      <c r="L1881" s="75"/>
      <c r="M1881" s="75"/>
      <c r="N1881" s="75"/>
      <c r="O1881" s="75"/>
      <c r="P1881" s="75"/>
      <c r="Q1881" s="75"/>
      <c r="R1881" s="75"/>
      <c r="S1881" s="75"/>
      <c r="T1881" s="75"/>
      <c r="U1881" s="75"/>
      <c r="V1881" s="75"/>
      <c r="W1881" s="75"/>
      <c r="X1881" s="75"/>
      <c r="Y1881" s="75"/>
      <c r="Z1881" s="75"/>
      <c r="AA1881" s="75"/>
      <c r="AB1881" s="75"/>
      <c r="AC1881" s="75"/>
      <c r="AD1881" s="75"/>
      <c r="AE1881" s="75"/>
      <c r="AF1881" s="75"/>
      <c r="AG1881" s="75"/>
      <c r="AH1881" s="75"/>
      <c r="AI1881" s="75"/>
      <c r="AJ1881" s="75"/>
      <c r="AK1881" s="75"/>
      <c r="AL1881" s="75"/>
      <c r="AM1881" s="75"/>
      <c r="AN1881" s="75"/>
      <c r="AO1881" s="75"/>
      <c r="AP1881" s="75"/>
      <c r="AQ1881" s="75"/>
      <c r="AR1881" s="75"/>
      <c r="AS1881" s="75"/>
      <c r="AT1881" s="75"/>
      <c r="AU1881" s="75"/>
      <c r="AV1881" s="75"/>
      <c r="AW1881" s="75"/>
      <c r="AX1881" s="76"/>
      <c r="DI1881" s="71"/>
    </row>
    <row r="1882" spans="1:251" ht="14.25">
      <c r="B1882" s="77"/>
      <c r="C1882" s="77"/>
      <c r="D1882" s="77"/>
      <c r="E1882" s="77"/>
      <c r="F1882" s="77"/>
      <c r="G1882" s="77"/>
      <c r="H1882" s="78"/>
      <c r="I1882" s="78"/>
      <c r="J1882" s="78"/>
      <c r="K1882" s="78"/>
      <c r="L1882" s="79"/>
      <c r="M1882" s="79"/>
      <c r="N1882" s="79"/>
      <c r="O1882" s="79"/>
      <c r="P1882" s="78"/>
      <c r="Q1882" s="78"/>
      <c r="R1882" s="78"/>
      <c r="S1882" s="78"/>
      <c r="T1882" s="78"/>
      <c r="U1882" s="78"/>
      <c r="V1882" s="80"/>
      <c r="W1882" s="80"/>
      <c r="X1882" s="80"/>
      <c r="Y1882" s="80"/>
      <c r="Z1882" s="80"/>
      <c r="AA1882" s="80"/>
      <c r="AB1882" s="80"/>
      <c r="AC1882" s="80"/>
      <c r="AD1882" s="80"/>
      <c r="AE1882" s="80"/>
      <c r="AF1882" s="80"/>
      <c r="AG1882" s="80"/>
      <c r="AH1882" s="80"/>
      <c r="AI1882" s="80"/>
      <c r="AJ1882" s="80"/>
      <c r="AK1882" s="80"/>
      <c r="AL1882" s="80"/>
      <c r="AM1882" s="80"/>
      <c r="AN1882" s="80"/>
      <c r="AO1882" s="80"/>
      <c r="AP1882" s="80"/>
      <c r="AQ1882" s="80"/>
      <c r="AR1882" s="80"/>
      <c r="AS1882" s="80"/>
      <c r="AT1882" s="80"/>
      <c r="AU1882" s="80"/>
      <c r="AV1882" s="80"/>
      <c r="AW1882" s="80"/>
      <c r="AX1882" s="80"/>
      <c r="DI1882" s="71"/>
    </row>
    <row r="1883" spans="1:251" ht="15" thickBot="1">
      <c r="A1883" s="81"/>
      <c r="B1883" s="80" t="s">
        <v>88</v>
      </c>
      <c r="C1883" s="78"/>
      <c r="D1883" s="78"/>
      <c r="E1883" s="78"/>
      <c r="F1883" s="78"/>
      <c r="G1883" s="78"/>
      <c r="H1883" s="78"/>
      <c r="I1883" s="78"/>
      <c r="J1883" s="78"/>
      <c r="K1883" s="78"/>
      <c r="L1883" s="79"/>
      <c r="M1883" s="79"/>
      <c r="N1883" s="79"/>
      <c r="O1883" s="79"/>
      <c r="P1883" s="78"/>
      <c r="Q1883" s="78"/>
      <c r="R1883" s="78"/>
      <c r="S1883" s="78"/>
      <c r="T1883" s="78"/>
      <c r="U1883" s="78"/>
      <c r="V1883" s="80"/>
      <c r="W1883" s="80"/>
      <c r="X1883" s="80"/>
      <c r="Y1883" s="80"/>
      <c r="Z1883" s="80"/>
      <c r="AA1883" s="80"/>
      <c r="AB1883" s="80"/>
      <c r="AC1883" s="80"/>
      <c r="AD1883" s="80"/>
      <c r="AE1883" s="80"/>
      <c r="AF1883" s="80"/>
      <c r="AG1883" s="80"/>
      <c r="AH1883" s="80"/>
      <c r="AI1883" s="80"/>
      <c r="AJ1883" s="80"/>
      <c r="AK1883" s="80"/>
      <c r="AL1883" s="80"/>
      <c r="AM1883" s="80"/>
      <c r="AN1883" s="80"/>
      <c r="AO1883" s="80"/>
      <c r="AP1883" s="80"/>
      <c r="AQ1883" s="80"/>
      <c r="AR1883" s="80"/>
      <c r="AS1883" s="80"/>
      <c r="AT1883" s="80"/>
      <c r="AU1883" s="80"/>
      <c r="AV1883" s="80"/>
      <c r="AW1883" s="80"/>
      <c r="AX1883" s="80"/>
      <c r="DI1883" s="71"/>
    </row>
    <row r="1884" spans="1:251" ht="14.25">
      <c r="A1884" s="78"/>
      <c r="B1884" s="82"/>
      <c r="C1884" s="77"/>
      <c r="D1884" s="77"/>
      <c r="E1884" s="77"/>
      <c r="F1884" s="77"/>
      <c r="G1884" s="77"/>
      <c r="H1884" s="77"/>
      <c r="I1884" s="77"/>
      <c r="J1884" s="77"/>
      <c r="K1884" s="77"/>
      <c r="L1884" s="83"/>
      <c r="M1884" s="83"/>
      <c r="N1884" s="83"/>
      <c r="O1884" s="83"/>
      <c r="P1884" s="77"/>
      <c r="Q1884" s="77"/>
      <c r="R1884" s="77"/>
      <c r="S1884" s="77"/>
      <c r="T1884" s="77"/>
      <c r="U1884" s="77"/>
      <c r="V1884" s="84"/>
      <c r="W1884" s="84"/>
      <c r="X1884" s="84"/>
      <c r="Y1884" s="84"/>
      <c r="Z1884" s="84"/>
      <c r="AA1884" s="84"/>
      <c r="AB1884" s="84"/>
      <c r="AC1884" s="84"/>
      <c r="AD1884" s="84"/>
      <c r="AE1884" s="84"/>
      <c r="AF1884" s="84"/>
      <c r="AG1884" s="84"/>
      <c r="AH1884" s="84"/>
      <c r="AI1884" s="84"/>
      <c r="AJ1884" s="84"/>
      <c r="AK1884" s="84"/>
      <c r="AL1884" s="84"/>
      <c r="AM1884" s="84"/>
      <c r="AN1884" s="84"/>
      <c r="AO1884" s="84"/>
      <c r="AP1884" s="84"/>
      <c r="AQ1884" s="84"/>
      <c r="AR1884" s="84"/>
      <c r="AS1884" s="84"/>
      <c r="AT1884" s="84"/>
      <c r="AU1884" s="84"/>
      <c r="AV1884" s="84"/>
      <c r="AW1884" s="84"/>
      <c r="AX1884" s="85"/>
    </row>
    <row r="1885" spans="1:251" ht="12" customHeight="1">
      <c r="A1885" s="78"/>
      <c r="B1885" s="86" t="s">
        <v>350</v>
      </c>
      <c r="C1885" s="87"/>
      <c r="D1885" s="87"/>
      <c r="E1885" s="87"/>
      <c r="F1885" s="87"/>
      <c r="G1885" s="87"/>
      <c r="H1885" s="87"/>
      <c r="I1885" s="87"/>
      <c r="J1885" s="87"/>
      <c r="K1885" s="87"/>
      <c r="L1885" s="87"/>
      <c r="M1885" s="87"/>
      <c r="N1885" s="87"/>
      <c r="O1885" s="87"/>
      <c r="P1885" s="87"/>
      <c r="Q1885" s="87"/>
      <c r="R1885" s="87"/>
      <c r="S1885" s="87"/>
      <c r="T1885" s="87"/>
      <c r="U1885" s="87"/>
      <c r="V1885" s="87"/>
      <c r="W1885" s="87"/>
      <c r="X1885" s="87"/>
      <c r="Y1885" s="87"/>
      <c r="Z1885" s="87"/>
      <c r="AA1885" s="87"/>
      <c r="AB1885" s="87"/>
      <c r="AC1885" s="87"/>
      <c r="AD1885" s="87"/>
      <c r="AE1885" s="87"/>
      <c r="AF1885" s="87"/>
      <c r="AG1885" s="87"/>
      <c r="AH1885" s="87"/>
      <c r="AI1885" s="87"/>
      <c r="AJ1885" s="87"/>
      <c r="AK1885" s="87"/>
      <c r="AL1885" s="87"/>
      <c r="AM1885" s="87"/>
      <c r="AN1885" s="87"/>
      <c r="AO1885" s="87"/>
      <c r="AP1885" s="87"/>
      <c r="AQ1885" s="87"/>
      <c r="AR1885" s="87"/>
      <c r="AS1885" s="87"/>
      <c r="AT1885" s="87"/>
      <c r="AU1885" s="87"/>
      <c r="AV1885" s="87"/>
      <c r="AW1885" s="87"/>
      <c r="AX1885" s="88"/>
    </row>
    <row r="1886" spans="1:251" ht="12" customHeight="1">
      <c r="A1886" s="78"/>
      <c r="B1886" s="86"/>
      <c r="C1886" s="87"/>
      <c r="D1886" s="87"/>
      <c r="E1886" s="87"/>
      <c r="F1886" s="87"/>
      <c r="G1886" s="87"/>
      <c r="H1886" s="87"/>
      <c r="I1886" s="87"/>
      <c r="J1886" s="87"/>
      <c r="K1886" s="87"/>
      <c r="L1886" s="87"/>
      <c r="M1886" s="87"/>
      <c r="N1886" s="87"/>
      <c r="O1886" s="87"/>
      <c r="P1886" s="87"/>
      <c r="Q1886" s="87"/>
      <c r="R1886" s="87"/>
      <c r="S1886" s="87"/>
      <c r="T1886" s="87"/>
      <c r="U1886" s="87"/>
      <c r="V1886" s="87"/>
      <c r="W1886" s="87"/>
      <c r="X1886" s="87"/>
      <c r="Y1886" s="87"/>
      <c r="Z1886" s="87"/>
      <c r="AA1886" s="87"/>
      <c r="AB1886" s="87"/>
      <c r="AC1886" s="87"/>
      <c r="AD1886" s="87"/>
      <c r="AE1886" s="87"/>
      <c r="AF1886" s="87"/>
      <c r="AG1886" s="87"/>
      <c r="AH1886" s="87"/>
      <c r="AI1886" s="87"/>
      <c r="AJ1886" s="87"/>
      <c r="AK1886" s="87"/>
      <c r="AL1886" s="87"/>
      <c r="AM1886" s="87"/>
      <c r="AN1886" s="87"/>
      <c r="AO1886" s="87"/>
      <c r="AP1886" s="87"/>
      <c r="AQ1886" s="87"/>
      <c r="AR1886" s="87"/>
      <c r="AS1886" s="87"/>
      <c r="AT1886" s="87"/>
      <c r="AU1886" s="87"/>
      <c r="AV1886" s="87"/>
      <c r="AW1886" s="87"/>
      <c r="AX1886" s="88"/>
      <c r="BC1886" s="89"/>
    </row>
    <row r="1887" spans="1:251" ht="12" customHeight="1">
      <c r="A1887" s="78"/>
      <c r="B1887" s="86"/>
      <c r="C1887" s="87"/>
      <c r="D1887" s="87"/>
      <c r="E1887" s="87"/>
      <c r="F1887" s="87"/>
      <c r="G1887" s="87"/>
      <c r="H1887" s="87"/>
      <c r="I1887" s="87"/>
      <c r="J1887" s="87"/>
      <c r="K1887" s="87"/>
      <c r="L1887" s="87"/>
      <c r="M1887" s="87"/>
      <c r="N1887" s="87"/>
      <c r="O1887" s="87"/>
      <c r="P1887" s="87"/>
      <c r="Q1887" s="87"/>
      <c r="R1887" s="87"/>
      <c r="S1887" s="87"/>
      <c r="T1887" s="87"/>
      <c r="U1887" s="87"/>
      <c r="V1887" s="87"/>
      <c r="W1887" s="87"/>
      <c r="X1887" s="87"/>
      <c r="Y1887" s="87"/>
      <c r="Z1887" s="87"/>
      <c r="AA1887" s="87"/>
      <c r="AB1887" s="87"/>
      <c r="AC1887" s="87"/>
      <c r="AD1887" s="87"/>
      <c r="AE1887" s="87"/>
      <c r="AF1887" s="87"/>
      <c r="AG1887" s="87"/>
      <c r="AH1887" s="87"/>
      <c r="AI1887" s="87"/>
      <c r="AJ1887" s="87"/>
      <c r="AK1887" s="87"/>
      <c r="AL1887" s="87"/>
      <c r="AM1887" s="87"/>
      <c r="AN1887" s="87"/>
      <c r="AO1887" s="87"/>
      <c r="AP1887" s="87"/>
      <c r="AQ1887" s="87"/>
      <c r="AR1887" s="87"/>
      <c r="AS1887" s="87"/>
      <c r="AT1887" s="87"/>
      <c r="AU1887" s="87"/>
      <c r="AV1887" s="87"/>
      <c r="AW1887" s="87"/>
      <c r="AX1887" s="88"/>
    </row>
    <row r="1888" spans="1:251" ht="12" customHeight="1">
      <c r="A1888" s="78"/>
      <c r="B1888" s="86"/>
      <c r="C1888" s="87"/>
      <c r="D1888" s="87"/>
      <c r="E1888" s="87"/>
      <c r="F1888" s="87"/>
      <c r="G1888" s="87"/>
      <c r="H1888" s="87"/>
      <c r="I1888" s="87"/>
      <c r="J1888" s="87"/>
      <c r="K1888" s="87"/>
      <c r="L1888" s="87"/>
      <c r="M1888" s="87"/>
      <c r="N1888" s="87"/>
      <c r="O1888" s="87"/>
      <c r="P1888" s="87"/>
      <c r="Q1888" s="87"/>
      <c r="R1888" s="87"/>
      <c r="S1888" s="87"/>
      <c r="T1888" s="87"/>
      <c r="U1888" s="87"/>
      <c r="V1888" s="87"/>
      <c r="W1888" s="87"/>
      <c r="X1888" s="87"/>
      <c r="Y1888" s="87"/>
      <c r="Z1888" s="87"/>
      <c r="AA1888" s="87"/>
      <c r="AB1888" s="87"/>
      <c r="AC1888" s="87"/>
      <c r="AD1888" s="87"/>
      <c r="AE1888" s="87"/>
      <c r="AF1888" s="87"/>
      <c r="AG1888" s="87"/>
      <c r="AH1888" s="87"/>
      <c r="AI1888" s="87"/>
      <c r="AJ1888" s="87"/>
      <c r="AK1888" s="87"/>
      <c r="AL1888" s="87"/>
      <c r="AM1888" s="87"/>
      <c r="AN1888" s="87"/>
      <c r="AO1888" s="87"/>
      <c r="AP1888" s="87"/>
      <c r="AQ1888" s="87"/>
      <c r="AR1888" s="87"/>
      <c r="AS1888" s="87"/>
      <c r="AT1888" s="87"/>
      <c r="AU1888" s="87"/>
      <c r="AV1888" s="87"/>
      <c r="AW1888" s="87"/>
      <c r="AX1888" s="88"/>
    </row>
    <row r="1889" spans="1:113" ht="12" customHeight="1">
      <c r="A1889" s="78"/>
      <c r="B1889" s="86"/>
      <c r="C1889" s="87"/>
      <c r="D1889" s="87"/>
      <c r="E1889" s="87"/>
      <c r="F1889" s="87"/>
      <c r="G1889" s="87"/>
      <c r="H1889" s="87"/>
      <c r="I1889" s="87"/>
      <c r="J1889" s="87"/>
      <c r="K1889" s="87"/>
      <c r="L1889" s="87"/>
      <c r="M1889" s="87"/>
      <c r="N1889" s="87"/>
      <c r="O1889" s="87"/>
      <c r="P1889" s="87"/>
      <c r="Q1889" s="87"/>
      <c r="R1889" s="87"/>
      <c r="S1889" s="87"/>
      <c r="T1889" s="87"/>
      <c r="U1889" s="87"/>
      <c r="V1889" s="87"/>
      <c r="W1889" s="87"/>
      <c r="X1889" s="87"/>
      <c r="Y1889" s="87"/>
      <c r="Z1889" s="87"/>
      <c r="AA1889" s="87"/>
      <c r="AB1889" s="87"/>
      <c r="AC1889" s="87"/>
      <c r="AD1889" s="87"/>
      <c r="AE1889" s="87"/>
      <c r="AF1889" s="87"/>
      <c r="AG1889" s="87"/>
      <c r="AH1889" s="87"/>
      <c r="AI1889" s="87"/>
      <c r="AJ1889" s="87"/>
      <c r="AK1889" s="87"/>
      <c r="AL1889" s="87"/>
      <c r="AM1889" s="87"/>
      <c r="AN1889" s="87"/>
      <c r="AO1889" s="87"/>
      <c r="AP1889" s="87"/>
      <c r="AQ1889" s="87"/>
      <c r="AR1889" s="87"/>
      <c r="AS1889" s="87"/>
      <c r="AT1889" s="87"/>
      <c r="AU1889" s="87"/>
      <c r="AV1889" s="87"/>
      <c r="AW1889" s="87"/>
      <c r="AX1889" s="88"/>
    </row>
    <row r="1890" spans="1:113" ht="15" thickBot="1">
      <c r="A1890" s="90"/>
      <c r="B1890" s="91"/>
      <c r="C1890" s="92"/>
      <c r="D1890" s="92"/>
      <c r="E1890" s="92"/>
      <c r="F1890" s="92"/>
      <c r="G1890" s="92"/>
      <c r="H1890" s="92"/>
      <c r="I1890" s="92"/>
      <c r="J1890" s="92"/>
      <c r="K1890" s="92"/>
      <c r="L1890" s="92"/>
      <c r="M1890" s="92"/>
      <c r="N1890" s="92"/>
      <c r="O1890" s="92"/>
      <c r="P1890" s="92"/>
      <c r="Q1890" s="92"/>
      <c r="R1890" s="92"/>
      <c r="S1890" s="92"/>
      <c r="T1890" s="92"/>
      <c r="U1890" s="92"/>
      <c r="V1890" s="92"/>
      <c r="W1890" s="92"/>
      <c r="X1890" s="92"/>
      <c r="Y1890" s="92"/>
      <c r="Z1890" s="92"/>
      <c r="AA1890" s="92"/>
      <c r="AB1890" s="92"/>
      <c r="AC1890" s="92"/>
      <c r="AD1890" s="92"/>
      <c r="AE1890" s="92"/>
      <c r="AF1890" s="92"/>
      <c r="AG1890" s="92"/>
      <c r="AH1890" s="92"/>
      <c r="AI1890" s="92"/>
      <c r="AJ1890" s="92"/>
      <c r="AK1890" s="92"/>
      <c r="AL1890" s="92"/>
      <c r="AM1890" s="92"/>
      <c r="AN1890" s="92"/>
      <c r="AO1890" s="92"/>
      <c r="AP1890" s="92"/>
      <c r="AQ1890" s="92"/>
      <c r="AR1890" s="92"/>
      <c r="AS1890" s="92"/>
      <c r="AT1890" s="92"/>
      <c r="AU1890" s="92"/>
      <c r="AV1890" s="92"/>
      <c r="AW1890" s="92"/>
      <c r="AX1890" s="93"/>
    </row>
    <row r="1891" spans="1:113">
      <c r="B1891" s="94"/>
    </row>
    <row r="1892" spans="1:113" ht="15" thickBot="1">
      <c r="A1892" s="81"/>
      <c r="B1892" s="80" t="s">
        <v>89</v>
      </c>
      <c r="C1892" s="78"/>
      <c r="D1892" s="78"/>
      <c r="E1892" s="78"/>
      <c r="F1892" s="78"/>
      <c r="G1892" s="78"/>
      <c r="H1892" s="78"/>
      <c r="I1892" s="78"/>
      <c r="J1892" s="78"/>
      <c r="K1892" s="78"/>
      <c r="L1892" s="79"/>
      <c r="M1892" s="79"/>
      <c r="N1892" s="79"/>
      <c r="O1892" s="79"/>
      <c r="P1892" s="78"/>
      <c r="Q1892" s="78"/>
      <c r="R1892" s="78"/>
      <c r="S1892" s="78"/>
      <c r="T1892" s="78"/>
      <c r="U1892" s="78"/>
      <c r="V1892" s="80"/>
      <c r="W1892" s="80"/>
      <c r="X1892" s="80"/>
      <c r="Y1892" s="80"/>
      <c r="Z1892" s="80"/>
      <c r="AA1892" s="80"/>
      <c r="AB1892" s="80"/>
      <c r="AC1892" s="80"/>
      <c r="AD1892" s="80"/>
      <c r="AE1892" s="80"/>
      <c r="AF1892" s="80"/>
      <c r="AG1892" s="80"/>
      <c r="AH1892" s="80"/>
      <c r="AI1892" s="80"/>
      <c r="AJ1892" s="80"/>
      <c r="AK1892" s="80"/>
      <c r="AL1892" s="80"/>
      <c r="AM1892" s="80"/>
      <c r="AN1892" s="80"/>
      <c r="AO1892" s="80"/>
      <c r="AP1892" s="80"/>
      <c r="AQ1892" s="80"/>
      <c r="AR1892" s="80"/>
      <c r="AS1892" s="80"/>
      <c r="AT1892" s="80"/>
      <c r="AU1892" s="80"/>
      <c r="AV1892" s="80"/>
      <c r="AW1892" s="80"/>
      <c r="AX1892" s="80"/>
      <c r="DI1892" s="71"/>
    </row>
    <row r="1893" spans="1:113" ht="14.25">
      <c r="A1893" s="78"/>
      <c r="B1893" s="82"/>
      <c r="C1893" s="77"/>
      <c r="D1893" s="77"/>
      <c r="E1893" s="77"/>
      <c r="F1893" s="77"/>
      <c r="G1893" s="77"/>
      <c r="H1893" s="77"/>
      <c r="I1893" s="77"/>
      <c r="J1893" s="77"/>
      <c r="K1893" s="77"/>
      <c r="L1893" s="83"/>
      <c r="M1893" s="83"/>
      <c r="N1893" s="83"/>
      <c r="O1893" s="83"/>
      <c r="P1893" s="77"/>
      <c r="Q1893" s="77"/>
      <c r="R1893" s="77"/>
      <c r="S1893" s="77"/>
      <c r="T1893" s="77"/>
      <c r="U1893" s="77"/>
      <c r="V1893" s="84"/>
      <c r="W1893" s="84"/>
      <c r="X1893" s="84"/>
      <c r="Y1893" s="84"/>
      <c r="Z1893" s="84"/>
      <c r="AA1893" s="84"/>
      <c r="AB1893" s="84"/>
      <c r="AC1893" s="84"/>
      <c r="AD1893" s="84"/>
      <c r="AE1893" s="84"/>
      <c r="AF1893" s="84"/>
      <c r="AG1893" s="84"/>
      <c r="AH1893" s="84"/>
      <c r="AI1893" s="84"/>
      <c r="AJ1893" s="84"/>
      <c r="AK1893" s="84"/>
      <c r="AL1893" s="84"/>
      <c r="AM1893" s="84"/>
      <c r="AN1893" s="84"/>
      <c r="AO1893" s="84"/>
      <c r="AP1893" s="84"/>
      <c r="AQ1893" s="84"/>
      <c r="AR1893" s="84"/>
      <c r="AS1893" s="84"/>
      <c r="AT1893" s="84"/>
      <c r="AU1893" s="84"/>
      <c r="AV1893" s="84"/>
      <c r="AW1893" s="84"/>
      <c r="AX1893" s="85"/>
    </row>
    <row r="1894" spans="1:113" ht="12" customHeight="1">
      <c r="A1894" s="78"/>
      <c r="B1894" s="86" t="s">
        <v>351</v>
      </c>
      <c r="C1894" s="87"/>
      <c r="D1894" s="87"/>
      <c r="E1894" s="87"/>
      <c r="F1894" s="87"/>
      <c r="G1894" s="87"/>
      <c r="H1894" s="87"/>
      <c r="I1894" s="87"/>
      <c r="J1894" s="87"/>
      <c r="K1894" s="87"/>
      <c r="L1894" s="87"/>
      <c r="M1894" s="87"/>
      <c r="N1894" s="87"/>
      <c r="O1894" s="87"/>
      <c r="P1894" s="87"/>
      <c r="Q1894" s="87"/>
      <c r="R1894" s="87"/>
      <c r="S1894" s="87"/>
      <c r="T1894" s="87"/>
      <c r="U1894" s="87"/>
      <c r="V1894" s="87"/>
      <c r="W1894" s="87"/>
      <c r="X1894" s="87"/>
      <c r="Y1894" s="87"/>
      <c r="Z1894" s="87"/>
      <c r="AA1894" s="87"/>
      <c r="AB1894" s="87"/>
      <c r="AC1894" s="87"/>
      <c r="AD1894" s="87"/>
      <c r="AE1894" s="87"/>
      <c r="AF1894" s="87"/>
      <c r="AG1894" s="87"/>
      <c r="AH1894" s="87"/>
      <c r="AI1894" s="87"/>
      <c r="AJ1894" s="87"/>
      <c r="AK1894" s="87"/>
      <c r="AL1894" s="87"/>
      <c r="AM1894" s="87"/>
      <c r="AN1894" s="87"/>
      <c r="AO1894" s="87"/>
      <c r="AP1894" s="87"/>
      <c r="AQ1894" s="87"/>
      <c r="AR1894" s="87"/>
      <c r="AS1894" s="87"/>
      <c r="AT1894" s="87"/>
      <c r="AU1894" s="87"/>
      <c r="AV1894" s="87"/>
      <c r="AW1894" s="87"/>
      <c r="AX1894" s="88"/>
    </row>
    <row r="1895" spans="1:113" ht="12" customHeight="1">
      <c r="A1895" s="78"/>
      <c r="B1895" s="86"/>
      <c r="C1895" s="87"/>
      <c r="D1895" s="87"/>
      <c r="E1895" s="87"/>
      <c r="F1895" s="87"/>
      <c r="G1895" s="87"/>
      <c r="H1895" s="87"/>
      <c r="I1895" s="87"/>
      <c r="J1895" s="87"/>
      <c r="K1895" s="87"/>
      <c r="L1895" s="87"/>
      <c r="M1895" s="87"/>
      <c r="N1895" s="87"/>
      <c r="O1895" s="87"/>
      <c r="P1895" s="87"/>
      <c r="Q1895" s="87"/>
      <c r="R1895" s="87"/>
      <c r="S1895" s="87"/>
      <c r="T1895" s="87"/>
      <c r="U1895" s="87"/>
      <c r="V1895" s="87"/>
      <c r="W1895" s="87"/>
      <c r="X1895" s="87"/>
      <c r="Y1895" s="87"/>
      <c r="Z1895" s="87"/>
      <c r="AA1895" s="87"/>
      <c r="AB1895" s="87"/>
      <c r="AC1895" s="87"/>
      <c r="AD1895" s="87"/>
      <c r="AE1895" s="87"/>
      <c r="AF1895" s="87"/>
      <c r="AG1895" s="87"/>
      <c r="AH1895" s="87"/>
      <c r="AI1895" s="87"/>
      <c r="AJ1895" s="87"/>
      <c r="AK1895" s="87"/>
      <c r="AL1895" s="87"/>
      <c r="AM1895" s="87"/>
      <c r="AN1895" s="87"/>
      <c r="AO1895" s="87"/>
      <c r="AP1895" s="87"/>
      <c r="AQ1895" s="87"/>
      <c r="AR1895" s="87"/>
      <c r="AS1895" s="87"/>
      <c r="AT1895" s="87"/>
      <c r="AU1895" s="87"/>
      <c r="AV1895" s="87"/>
      <c r="AW1895" s="87"/>
      <c r="AX1895" s="88"/>
    </row>
    <row r="1896" spans="1:113" ht="12" customHeight="1">
      <c r="A1896" s="78"/>
      <c r="B1896" s="86"/>
      <c r="C1896" s="87"/>
      <c r="D1896" s="87"/>
      <c r="E1896" s="87"/>
      <c r="F1896" s="87"/>
      <c r="G1896" s="87"/>
      <c r="H1896" s="87"/>
      <c r="I1896" s="87"/>
      <c r="J1896" s="87"/>
      <c r="K1896" s="87"/>
      <c r="L1896" s="87"/>
      <c r="M1896" s="87"/>
      <c r="N1896" s="87"/>
      <c r="O1896" s="87"/>
      <c r="P1896" s="87"/>
      <c r="Q1896" s="87"/>
      <c r="R1896" s="87"/>
      <c r="S1896" s="87"/>
      <c r="T1896" s="87"/>
      <c r="U1896" s="87"/>
      <c r="V1896" s="87"/>
      <c r="W1896" s="87"/>
      <c r="X1896" s="87"/>
      <c r="Y1896" s="87"/>
      <c r="Z1896" s="87"/>
      <c r="AA1896" s="87"/>
      <c r="AB1896" s="87"/>
      <c r="AC1896" s="87"/>
      <c r="AD1896" s="87"/>
      <c r="AE1896" s="87"/>
      <c r="AF1896" s="87"/>
      <c r="AG1896" s="87"/>
      <c r="AH1896" s="87"/>
      <c r="AI1896" s="87"/>
      <c r="AJ1896" s="87"/>
      <c r="AK1896" s="87"/>
      <c r="AL1896" s="87"/>
      <c r="AM1896" s="87"/>
      <c r="AN1896" s="87"/>
      <c r="AO1896" s="87"/>
      <c r="AP1896" s="87"/>
      <c r="AQ1896" s="87"/>
      <c r="AR1896" s="87"/>
      <c r="AS1896" s="87"/>
      <c r="AT1896" s="87"/>
      <c r="AU1896" s="87"/>
      <c r="AV1896" s="87"/>
      <c r="AW1896" s="87"/>
      <c r="AX1896" s="88"/>
    </row>
    <row r="1897" spans="1:113" ht="12" customHeight="1">
      <c r="A1897" s="78"/>
      <c r="B1897" s="86"/>
      <c r="C1897" s="87"/>
      <c r="D1897" s="87"/>
      <c r="E1897" s="87"/>
      <c r="F1897" s="87"/>
      <c r="G1897" s="87"/>
      <c r="H1897" s="87"/>
      <c r="I1897" s="87"/>
      <c r="J1897" s="87"/>
      <c r="K1897" s="87"/>
      <c r="L1897" s="87"/>
      <c r="M1897" s="87"/>
      <c r="N1897" s="87"/>
      <c r="O1897" s="87"/>
      <c r="P1897" s="87"/>
      <c r="Q1897" s="87"/>
      <c r="R1897" s="87"/>
      <c r="S1897" s="87"/>
      <c r="T1897" s="87"/>
      <c r="U1897" s="87"/>
      <c r="V1897" s="87"/>
      <c r="W1897" s="87"/>
      <c r="X1897" s="87"/>
      <c r="Y1897" s="87"/>
      <c r="Z1897" s="87"/>
      <c r="AA1897" s="87"/>
      <c r="AB1897" s="87"/>
      <c r="AC1897" s="87"/>
      <c r="AD1897" s="87"/>
      <c r="AE1897" s="87"/>
      <c r="AF1897" s="87"/>
      <c r="AG1897" s="87"/>
      <c r="AH1897" s="87"/>
      <c r="AI1897" s="87"/>
      <c r="AJ1897" s="87"/>
      <c r="AK1897" s="87"/>
      <c r="AL1897" s="87"/>
      <c r="AM1897" s="87"/>
      <c r="AN1897" s="87"/>
      <c r="AO1897" s="87"/>
      <c r="AP1897" s="87"/>
      <c r="AQ1897" s="87"/>
      <c r="AR1897" s="87"/>
      <c r="AS1897" s="87"/>
      <c r="AT1897" s="87"/>
      <c r="AU1897" s="87"/>
      <c r="AV1897" s="87"/>
      <c r="AW1897" s="87"/>
      <c r="AX1897" s="88"/>
    </row>
    <row r="1898" spans="1:113" ht="12" customHeight="1">
      <c r="A1898" s="78"/>
      <c r="B1898" s="86"/>
      <c r="C1898" s="87"/>
      <c r="D1898" s="87"/>
      <c r="E1898" s="87"/>
      <c r="F1898" s="87"/>
      <c r="G1898" s="87"/>
      <c r="H1898" s="87"/>
      <c r="I1898" s="87"/>
      <c r="J1898" s="87"/>
      <c r="K1898" s="87"/>
      <c r="L1898" s="87"/>
      <c r="M1898" s="87"/>
      <c r="N1898" s="87"/>
      <c r="O1898" s="87"/>
      <c r="P1898" s="87"/>
      <c r="Q1898" s="87"/>
      <c r="R1898" s="87"/>
      <c r="S1898" s="87"/>
      <c r="T1898" s="87"/>
      <c r="U1898" s="87"/>
      <c r="V1898" s="87"/>
      <c r="W1898" s="87"/>
      <c r="X1898" s="87"/>
      <c r="Y1898" s="87"/>
      <c r="Z1898" s="87"/>
      <c r="AA1898" s="87"/>
      <c r="AB1898" s="87"/>
      <c r="AC1898" s="87"/>
      <c r="AD1898" s="87"/>
      <c r="AE1898" s="87"/>
      <c r="AF1898" s="87"/>
      <c r="AG1898" s="87"/>
      <c r="AH1898" s="87"/>
      <c r="AI1898" s="87"/>
      <c r="AJ1898" s="87"/>
      <c r="AK1898" s="87"/>
      <c r="AL1898" s="87"/>
      <c r="AM1898" s="87"/>
      <c r="AN1898" s="87"/>
      <c r="AO1898" s="87"/>
      <c r="AP1898" s="87"/>
      <c r="AQ1898" s="87"/>
      <c r="AR1898" s="87"/>
      <c r="AS1898" s="87"/>
      <c r="AT1898" s="87"/>
      <c r="AU1898" s="87"/>
      <c r="AV1898" s="87"/>
      <c r="AW1898" s="87"/>
      <c r="AX1898" s="88"/>
    </row>
    <row r="1899" spans="1:113" ht="12" customHeight="1">
      <c r="A1899" s="78"/>
      <c r="B1899" s="86"/>
      <c r="C1899" s="87"/>
      <c r="D1899" s="87"/>
      <c r="E1899" s="87"/>
      <c r="F1899" s="87"/>
      <c r="G1899" s="87"/>
      <c r="H1899" s="87"/>
      <c r="I1899" s="87"/>
      <c r="J1899" s="87"/>
      <c r="K1899" s="87"/>
      <c r="L1899" s="87"/>
      <c r="M1899" s="87"/>
      <c r="N1899" s="87"/>
      <c r="O1899" s="87"/>
      <c r="P1899" s="87"/>
      <c r="Q1899" s="87"/>
      <c r="R1899" s="87"/>
      <c r="S1899" s="87"/>
      <c r="T1899" s="87"/>
      <c r="U1899" s="87"/>
      <c r="V1899" s="87"/>
      <c r="W1899" s="87"/>
      <c r="X1899" s="87"/>
      <c r="Y1899" s="87"/>
      <c r="Z1899" s="87"/>
      <c r="AA1899" s="87"/>
      <c r="AB1899" s="87"/>
      <c r="AC1899" s="87"/>
      <c r="AD1899" s="87"/>
      <c r="AE1899" s="87"/>
      <c r="AF1899" s="87"/>
      <c r="AG1899" s="87"/>
      <c r="AH1899" s="87"/>
      <c r="AI1899" s="87"/>
      <c r="AJ1899" s="87"/>
      <c r="AK1899" s="87"/>
      <c r="AL1899" s="87"/>
      <c r="AM1899" s="87"/>
      <c r="AN1899" s="87"/>
      <c r="AO1899" s="87"/>
      <c r="AP1899" s="87"/>
      <c r="AQ1899" s="87"/>
      <c r="AR1899" s="87"/>
      <c r="AS1899" s="87"/>
      <c r="AT1899" s="87"/>
      <c r="AU1899" s="87"/>
      <c r="AV1899" s="87"/>
      <c r="AW1899" s="87"/>
      <c r="AX1899" s="88"/>
      <c r="BC1899" s="89"/>
    </row>
    <row r="1900" spans="1:113" ht="12" customHeight="1">
      <c r="A1900" s="78"/>
      <c r="B1900" s="86"/>
      <c r="C1900" s="87"/>
      <c r="D1900" s="87"/>
      <c r="E1900" s="87"/>
      <c r="F1900" s="87"/>
      <c r="G1900" s="87"/>
      <c r="H1900" s="87"/>
      <c r="I1900" s="87"/>
      <c r="J1900" s="87"/>
      <c r="K1900" s="87"/>
      <c r="L1900" s="87"/>
      <c r="M1900" s="87"/>
      <c r="N1900" s="87"/>
      <c r="O1900" s="87"/>
      <c r="P1900" s="87"/>
      <c r="Q1900" s="87"/>
      <c r="R1900" s="87"/>
      <c r="S1900" s="87"/>
      <c r="T1900" s="87"/>
      <c r="U1900" s="87"/>
      <c r="V1900" s="87"/>
      <c r="W1900" s="87"/>
      <c r="X1900" s="87"/>
      <c r="Y1900" s="87"/>
      <c r="Z1900" s="87"/>
      <c r="AA1900" s="87"/>
      <c r="AB1900" s="87"/>
      <c r="AC1900" s="87"/>
      <c r="AD1900" s="87"/>
      <c r="AE1900" s="87"/>
      <c r="AF1900" s="87"/>
      <c r="AG1900" s="87"/>
      <c r="AH1900" s="87"/>
      <c r="AI1900" s="87"/>
      <c r="AJ1900" s="87"/>
      <c r="AK1900" s="87"/>
      <c r="AL1900" s="87"/>
      <c r="AM1900" s="87"/>
      <c r="AN1900" s="87"/>
      <c r="AO1900" s="87"/>
      <c r="AP1900" s="87"/>
      <c r="AQ1900" s="87"/>
      <c r="AR1900" s="87"/>
      <c r="AS1900" s="87"/>
      <c r="AT1900" s="87"/>
      <c r="AU1900" s="87"/>
      <c r="AV1900" s="87"/>
      <c r="AW1900" s="87"/>
      <c r="AX1900" s="88"/>
    </row>
    <row r="1901" spans="1:113" ht="12" customHeight="1">
      <c r="A1901" s="78"/>
      <c r="B1901" s="86"/>
      <c r="C1901" s="87"/>
      <c r="D1901" s="87"/>
      <c r="E1901" s="87"/>
      <c r="F1901" s="87"/>
      <c r="G1901" s="87"/>
      <c r="H1901" s="87"/>
      <c r="I1901" s="87"/>
      <c r="J1901" s="87"/>
      <c r="K1901" s="87"/>
      <c r="L1901" s="87"/>
      <c r="M1901" s="87"/>
      <c r="N1901" s="87"/>
      <c r="O1901" s="87"/>
      <c r="P1901" s="87"/>
      <c r="Q1901" s="87"/>
      <c r="R1901" s="87"/>
      <c r="S1901" s="87"/>
      <c r="T1901" s="87"/>
      <c r="U1901" s="87"/>
      <c r="V1901" s="87"/>
      <c r="W1901" s="87"/>
      <c r="X1901" s="87"/>
      <c r="Y1901" s="87"/>
      <c r="Z1901" s="87"/>
      <c r="AA1901" s="87"/>
      <c r="AB1901" s="87"/>
      <c r="AC1901" s="87"/>
      <c r="AD1901" s="87"/>
      <c r="AE1901" s="87"/>
      <c r="AF1901" s="87"/>
      <c r="AG1901" s="87"/>
      <c r="AH1901" s="87"/>
      <c r="AI1901" s="87"/>
      <c r="AJ1901" s="87"/>
      <c r="AK1901" s="87"/>
      <c r="AL1901" s="87"/>
      <c r="AM1901" s="87"/>
      <c r="AN1901" s="87"/>
      <c r="AO1901" s="87"/>
      <c r="AP1901" s="87"/>
      <c r="AQ1901" s="87"/>
      <c r="AR1901" s="87"/>
      <c r="AS1901" s="87"/>
      <c r="AT1901" s="87"/>
      <c r="AU1901" s="87"/>
      <c r="AV1901" s="87"/>
      <c r="AW1901" s="87"/>
      <c r="AX1901" s="88"/>
    </row>
    <row r="1902" spans="1:113" ht="12" customHeight="1">
      <c r="A1902" s="78"/>
      <c r="B1902" s="86"/>
      <c r="C1902" s="87"/>
      <c r="D1902" s="87"/>
      <c r="E1902" s="87"/>
      <c r="F1902" s="87"/>
      <c r="G1902" s="87"/>
      <c r="H1902" s="87"/>
      <c r="I1902" s="87"/>
      <c r="J1902" s="87"/>
      <c r="K1902" s="87"/>
      <c r="L1902" s="87"/>
      <c r="M1902" s="87"/>
      <c r="N1902" s="87"/>
      <c r="O1902" s="87"/>
      <c r="P1902" s="87"/>
      <c r="Q1902" s="87"/>
      <c r="R1902" s="87"/>
      <c r="S1902" s="87"/>
      <c r="T1902" s="87"/>
      <c r="U1902" s="87"/>
      <c r="V1902" s="87"/>
      <c r="W1902" s="87"/>
      <c r="X1902" s="87"/>
      <c r="Y1902" s="87"/>
      <c r="Z1902" s="87"/>
      <c r="AA1902" s="87"/>
      <c r="AB1902" s="87"/>
      <c r="AC1902" s="87"/>
      <c r="AD1902" s="87"/>
      <c r="AE1902" s="87"/>
      <c r="AF1902" s="87"/>
      <c r="AG1902" s="87"/>
      <c r="AH1902" s="87"/>
      <c r="AI1902" s="87"/>
      <c r="AJ1902" s="87"/>
      <c r="AK1902" s="87"/>
      <c r="AL1902" s="87"/>
      <c r="AM1902" s="87"/>
      <c r="AN1902" s="87"/>
      <c r="AO1902" s="87"/>
      <c r="AP1902" s="87"/>
      <c r="AQ1902" s="87"/>
      <c r="AR1902" s="87"/>
      <c r="AS1902" s="87"/>
      <c r="AT1902" s="87"/>
      <c r="AU1902" s="87"/>
      <c r="AV1902" s="87"/>
      <c r="AW1902" s="87"/>
      <c r="AX1902" s="88"/>
    </row>
    <row r="1903" spans="1:113" ht="15" thickBot="1">
      <c r="A1903" s="90"/>
      <c r="B1903" s="91"/>
      <c r="C1903" s="92"/>
      <c r="D1903" s="92"/>
      <c r="E1903" s="92"/>
      <c r="F1903" s="92"/>
      <c r="G1903" s="92"/>
      <c r="H1903" s="92"/>
      <c r="I1903" s="92"/>
      <c r="J1903" s="92"/>
      <c r="K1903" s="92"/>
      <c r="L1903" s="92"/>
      <c r="M1903" s="92"/>
      <c r="N1903" s="92"/>
      <c r="O1903" s="92"/>
      <c r="P1903" s="92"/>
      <c r="Q1903" s="92"/>
      <c r="R1903" s="92"/>
      <c r="S1903" s="92"/>
      <c r="T1903" s="92"/>
      <c r="U1903" s="92"/>
      <c r="V1903" s="92"/>
      <c r="W1903" s="92"/>
      <c r="X1903" s="92"/>
      <c r="Y1903" s="92"/>
      <c r="Z1903" s="92"/>
      <c r="AA1903" s="92"/>
      <c r="AB1903" s="92"/>
      <c r="AC1903" s="92"/>
      <c r="AD1903" s="92"/>
      <c r="AE1903" s="92"/>
      <c r="AF1903" s="92"/>
      <c r="AG1903" s="92"/>
      <c r="AH1903" s="92"/>
      <c r="AI1903" s="92"/>
      <c r="AJ1903" s="92"/>
      <c r="AK1903" s="92"/>
      <c r="AL1903" s="92"/>
      <c r="AM1903" s="92"/>
      <c r="AN1903" s="92"/>
      <c r="AO1903" s="92"/>
      <c r="AP1903" s="92"/>
      <c r="AQ1903" s="92"/>
      <c r="AR1903" s="92"/>
      <c r="AS1903" s="92"/>
      <c r="AT1903" s="92"/>
      <c r="AU1903" s="92"/>
      <c r="AV1903" s="92"/>
      <c r="AW1903" s="92"/>
      <c r="AX1903" s="93"/>
    </row>
    <row r="1904" spans="1:113">
      <c r="B1904" s="94"/>
    </row>
    <row r="1905" spans="1:251" ht="14.25">
      <c r="B1905" s="80" t="s">
        <v>91</v>
      </c>
      <c r="C1905" s="78"/>
      <c r="D1905" s="78"/>
      <c r="E1905" s="78"/>
      <c r="F1905" s="78"/>
      <c r="G1905" s="78"/>
      <c r="H1905" s="78"/>
      <c r="I1905" s="78"/>
      <c r="J1905" s="78"/>
      <c r="K1905" s="78"/>
      <c r="L1905" s="79"/>
      <c r="M1905" s="79"/>
      <c r="N1905" s="79"/>
      <c r="O1905" s="79"/>
      <c r="P1905" s="78"/>
      <c r="Q1905" s="78"/>
      <c r="R1905" s="78"/>
      <c r="S1905" s="78"/>
      <c r="T1905" s="78"/>
      <c r="U1905" s="78"/>
      <c r="V1905" s="80"/>
      <c r="W1905" s="80"/>
      <c r="X1905" s="80"/>
      <c r="Y1905" s="80"/>
      <c r="Z1905" s="80"/>
      <c r="AA1905" s="80"/>
      <c r="AB1905" s="80"/>
      <c r="AC1905" s="80"/>
      <c r="AD1905" s="80"/>
      <c r="AE1905" s="80"/>
      <c r="AF1905" s="80"/>
      <c r="AG1905" s="80"/>
      <c r="AH1905" s="80"/>
      <c r="AI1905" s="80"/>
      <c r="AJ1905" s="80"/>
      <c r="AK1905" s="80"/>
      <c r="AL1905" s="80"/>
      <c r="AM1905" s="80"/>
      <c r="AN1905" s="80"/>
      <c r="AO1905" s="80"/>
      <c r="AP1905" s="80"/>
      <c r="AQ1905" s="80"/>
      <c r="AR1905" s="80"/>
      <c r="AS1905" s="80"/>
      <c r="AT1905" s="80"/>
      <c r="AU1905" s="80"/>
      <c r="AV1905" s="80"/>
      <c r="AW1905" s="80"/>
      <c r="AX1905" s="80"/>
    </row>
    <row r="1906" spans="1:251" ht="15" thickBot="1">
      <c r="B1906" s="78"/>
      <c r="C1906" s="78"/>
      <c r="D1906" s="78"/>
      <c r="E1906" s="78"/>
      <c r="F1906" s="78"/>
      <c r="G1906" s="78"/>
      <c r="H1906" s="78"/>
      <c r="I1906" s="78"/>
      <c r="J1906" s="78"/>
      <c r="K1906" s="78"/>
      <c r="L1906" s="79"/>
      <c r="M1906" s="79"/>
      <c r="N1906" s="79"/>
      <c r="O1906" s="79"/>
      <c r="P1906" s="78"/>
      <c r="Q1906" s="78"/>
      <c r="R1906" s="78"/>
      <c r="S1906" s="78"/>
      <c r="T1906" s="78"/>
      <c r="U1906" s="78"/>
      <c r="V1906" s="80"/>
      <c r="W1906" s="80"/>
      <c r="X1906" s="80"/>
      <c r="Y1906" s="80"/>
      <c r="Z1906" s="80"/>
      <c r="AA1906" s="80"/>
      <c r="AB1906" s="80"/>
      <c r="AC1906" s="80"/>
      <c r="AD1906" s="80"/>
      <c r="AE1906" s="80"/>
      <c r="AF1906" s="80"/>
      <c r="AG1906" s="80"/>
      <c r="AH1906" s="80"/>
      <c r="AI1906" s="80"/>
      <c r="AJ1906" s="80"/>
      <c r="AK1906" s="80"/>
      <c r="AL1906" s="80"/>
      <c r="AM1906" s="80"/>
      <c r="AN1906" s="80"/>
      <c r="AO1906" s="80"/>
      <c r="AP1906" s="80"/>
      <c r="AQ1906" s="80"/>
      <c r="AR1906" s="80"/>
      <c r="AS1906" s="80"/>
      <c r="AT1906" s="80"/>
      <c r="AU1906" s="80"/>
      <c r="AV1906" s="80"/>
      <c r="AW1906" s="80"/>
      <c r="AX1906" s="95" t="s">
        <v>92</v>
      </c>
    </row>
    <row r="1907" spans="1:251" s="89" customFormat="1" ht="13.5" customHeight="1">
      <c r="A1907" s="78"/>
      <c r="B1907" s="96" t="s">
        <v>93</v>
      </c>
      <c r="C1907" s="97"/>
      <c r="D1907" s="97"/>
      <c r="E1907" s="97"/>
      <c r="F1907" s="97"/>
      <c r="G1907" s="97"/>
      <c r="H1907" s="97"/>
      <c r="I1907" s="97"/>
      <c r="J1907" s="97"/>
      <c r="K1907" s="97"/>
      <c r="L1907" s="97"/>
      <c r="M1907" s="97"/>
      <c r="N1907" s="97"/>
      <c r="O1907" s="97"/>
      <c r="P1907" s="97"/>
      <c r="Q1907" s="97"/>
      <c r="R1907" s="97"/>
      <c r="S1907" s="97"/>
      <c r="T1907" s="97"/>
      <c r="U1907" s="97"/>
      <c r="V1907" s="97"/>
      <c r="W1907" s="97"/>
      <c r="X1907" s="97"/>
      <c r="Y1907" s="97"/>
      <c r="Z1907" s="98"/>
      <c r="AA1907" s="99" t="s">
        <v>94</v>
      </c>
      <c r="AB1907" s="97"/>
      <c r="AC1907" s="97"/>
      <c r="AD1907" s="97"/>
      <c r="AE1907" s="97"/>
      <c r="AF1907" s="97"/>
      <c r="AG1907" s="97"/>
      <c r="AH1907" s="97"/>
      <c r="AI1907" s="98"/>
      <c r="AJ1907" s="99" t="s">
        <v>95</v>
      </c>
      <c r="AK1907" s="97"/>
      <c r="AL1907" s="97"/>
      <c r="AM1907" s="97"/>
      <c r="AN1907" s="97"/>
      <c r="AO1907" s="97"/>
      <c r="AP1907" s="97"/>
      <c r="AQ1907" s="97"/>
      <c r="AR1907" s="98"/>
      <c r="AS1907" s="99" t="s">
        <v>96</v>
      </c>
      <c r="AT1907" s="97"/>
      <c r="AU1907" s="97"/>
      <c r="AV1907" s="97"/>
      <c r="AW1907" s="97"/>
      <c r="AX1907" s="100"/>
      <c r="AY1907" s="65"/>
      <c r="AZ1907" s="65"/>
      <c r="BA1907" s="65"/>
      <c r="BB1907" s="65"/>
      <c r="BC1907" s="65"/>
      <c r="BD1907" s="65"/>
      <c r="BE1907" s="65"/>
      <c r="BF1907" s="65"/>
      <c r="BG1907" s="65"/>
      <c r="BH1907" s="65"/>
      <c r="BI1907" s="65"/>
      <c r="BJ1907" s="65"/>
      <c r="BK1907" s="65"/>
      <c r="BL1907" s="65"/>
      <c r="BM1907" s="65"/>
      <c r="BN1907" s="65"/>
      <c r="BO1907" s="65"/>
      <c r="BP1907" s="65"/>
      <c r="BQ1907" s="65"/>
      <c r="BR1907" s="65"/>
      <c r="BS1907" s="65"/>
      <c r="BT1907" s="65"/>
      <c r="BU1907" s="65"/>
      <c r="BV1907" s="65"/>
      <c r="BW1907" s="65"/>
      <c r="BX1907" s="65"/>
      <c r="BY1907" s="65"/>
      <c r="BZ1907" s="65"/>
      <c r="CA1907" s="65"/>
      <c r="CB1907" s="65"/>
      <c r="CC1907" s="65"/>
      <c r="CD1907" s="65"/>
      <c r="CE1907" s="65"/>
      <c r="CF1907" s="65"/>
      <c r="CG1907" s="65"/>
      <c r="CH1907" s="65"/>
      <c r="CI1907" s="65"/>
      <c r="CJ1907" s="65"/>
      <c r="CK1907" s="65"/>
      <c r="CL1907" s="65"/>
      <c r="CM1907" s="65"/>
      <c r="CN1907" s="65"/>
      <c r="CO1907" s="65"/>
      <c r="CP1907" s="65"/>
      <c r="CQ1907" s="65"/>
      <c r="CR1907" s="65"/>
      <c r="CS1907" s="65"/>
      <c r="CT1907" s="65"/>
      <c r="CU1907" s="65"/>
      <c r="CV1907" s="65"/>
      <c r="CW1907" s="65"/>
      <c r="CX1907" s="65"/>
      <c r="CY1907" s="65"/>
      <c r="CZ1907" s="65"/>
      <c r="DA1907" s="65"/>
      <c r="DB1907" s="65"/>
      <c r="DC1907" s="65"/>
      <c r="DD1907" s="65"/>
      <c r="DE1907" s="65"/>
      <c r="DF1907" s="65"/>
      <c r="DG1907" s="65"/>
      <c r="DH1907" s="65"/>
      <c r="DI1907" s="65"/>
      <c r="DJ1907" s="65"/>
      <c r="DK1907" s="65"/>
      <c r="DL1907" s="65"/>
      <c r="DM1907" s="65"/>
      <c r="DN1907" s="65"/>
      <c r="DO1907" s="65"/>
      <c r="DP1907" s="65"/>
      <c r="DQ1907" s="65"/>
      <c r="DR1907" s="65"/>
      <c r="DS1907" s="65"/>
      <c r="DT1907" s="65"/>
      <c r="DU1907" s="65"/>
      <c r="DV1907" s="65"/>
      <c r="DW1907" s="65"/>
      <c r="DX1907" s="65"/>
      <c r="DY1907" s="65"/>
      <c r="DZ1907" s="65"/>
      <c r="EA1907" s="65"/>
      <c r="EB1907" s="65"/>
      <c r="EC1907" s="65"/>
      <c r="ED1907" s="65"/>
      <c r="EE1907" s="65"/>
      <c r="EF1907" s="65"/>
      <c r="EG1907" s="65"/>
      <c r="EH1907" s="65"/>
      <c r="EI1907" s="65"/>
      <c r="EJ1907" s="65"/>
      <c r="EK1907" s="65"/>
      <c r="EL1907" s="65"/>
      <c r="EM1907" s="65"/>
      <c r="EN1907" s="65"/>
      <c r="EO1907" s="65"/>
      <c r="EP1907" s="65"/>
      <c r="EQ1907" s="65"/>
      <c r="ER1907" s="65"/>
      <c r="ES1907" s="65"/>
      <c r="ET1907" s="65"/>
      <c r="EU1907" s="65"/>
      <c r="EV1907" s="65"/>
      <c r="EW1907" s="65"/>
      <c r="EX1907" s="65"/>
      <c r="EY1907" s="65"/>
      <c r="EZ1907" s="65"/>
      <c r="FA1907" s="65"/>
      <c r="FB1907" s="65"/>
      <c r="FC1907" s="65"/>
      <c r="FD1907" s="65"/>
      <c r="FE1907" s="65"/>
      <c r="FF1907" s="65"/>
      <c r="FG1907" s="65"/>
      <c r="FH1907" s="65"/>
      <c r="FI1907" s="65"/>
      <c r="FJ1907" s="65"/>
      <c r="FK1907" s="65"/>
      <c r="FL1907" s="65"/>
      <c r="FM1907" s="65"/>
      <c r="FN1907" s="65"/>
      <c r="FO1907" s="65"/>
      <c r="FP1907" s="65"/>
      <c r="FQ1907" s="65"/>
      <c r="FR1907" s="65"/>
      <c r="FS1907" s="65"/>
      <c r="FT1907" s="65"/>
      <c r="FU1907" s="65"/>
      <c r="FV1907" s="65"/>
      <c r="FW1907" s="65"/>
      <c r="FX1907" s="65"/>
      <c r="FY1907" s="65"/>
      <c r="FZ1907" s="65"/>
      <c r="GA1907" s="65"/>
      <c r="GB1907" s="65"/>
      <c r="GC1907" s="65"/>
      <c r="GD1907" s="65"/>
      <c r="GE1907" s="65"/>
      <c r="GF1907" s="65"/>
      <c r="GG1907" s="65"/>
      <c r="GH1907" s="65"/>
      <c r="GI1907" s="65"/>
      <c r="GJ1907" s="65"/>
      <c r="GK1907" s="65"/>
      <c r="GL1907" s="65"/>
      <c r="GM1907" s="65"/>
      <c r="GN1907" s="65"/>
      <c r="GO1907" s="65"/>
      <c r="GP1907" s="65"/>
      <c r="GQ1907" s="65"/>
      <c r="GR1907" s="65"/>
      <c r="GS1907" s="65"/>
      <c r="GT1907" s="65"/>
      <c r="GU1907" s="65"/>
      <c r="GV1907" s="65"/>
      <c r="GW1907" s="65"/>
      <c r="GX1907" s="65"/>
      <c r="GY1907" s="65"/>
      <c r="GZ1907" s="65"/>
      <c r="HA1907" s="65"/>
      <c r="HB1907" s="65"/>
      <c r="HC1907" s="65"/>
      <c r="HD1907" s="65"/>
      <c r="HE1907" s="65"/>
      <c r="HF1907" s="65"/>
      <c r="HG1907" s="65"/>
      <c r="HH1907" s="65"/>
      <c r="HI1907" s="65"/>
      <c r="HJ1907" s="65"/>
      <c r="HK1907" s="65"/>
      <c r="HL1907" s="65"/>
      <c r="HM1907" s="65"/>
      <c r="HN1907" s="65"/>
      <c r="HO1907" s="65"/>
      <c r="HP1907" s="65"/>
      <c r="HQ1907" s="65"/>
      <c r="HR1907" s="65"/>
      <c r="HS1907" s="65"/>
      <c r="HT1907" s="65"/>
      <c r="HU1907" s="65"/>
      <c r="HV1907" s="65"/>
      <c r="HW1907" s="65"/>
      <c r="HX1907" s="65"/>
      <c r="HY1907" s="65"/>
      <c r="HZ1907" s="65"/>
      <c r="IA1907" s="65"/>
      <c r="IB1907" s="65"/>
      <c r="IC1907" s="65"/>
      <c r="ID1907" s="65"/>
      <c r="IE1907" s="65"/>
      <c r="IF1907" s="65"/>
      <c r="IG1907" s="65"/>
      <c r="IH1907" s="65"/>
      <c r="II1907" s="65"/>
      <c r="IJ1907" s="65"/>
      <c r="IK1907" s="65"/>
      <c r="IL1907" s="65"/>
      <c r="IM1907" s="65"/>
      <c r="IN1907" s="65"/>
      <c r="IO1907" s="65"/>
      <c r="IP1907" s="65"/>
      <c r="IQ1907" s="65"/>
    </row>
    <row r="1908" spans="1:251" s="89" customFormat="1" ht="13.5">
      <c r="A1908" s="78"/>
      <c r="B1908" s="101"/>
      <c r="C1908" s="102"/>
      <c r="D1908" s="102"/>
      <c r="E1908" s="102"/>
      <c r="F1908" s="102"/>
      <c r="G1908" s="102"/>
      <c r="H1908" s="102"/>
      <c r="I1908" s="102"/>
      <c r="J1908" s="102"/>
      <c r="K1908" s="102"/>
      <c r="L1908" s="102"/>
      <c r="M1908" s="102"/>
      <c r="N1908" s="102"/>
      <c r="O1908" s="102"/>
      <c r="P1908" s="102"/>
      <c r="Q1908" s="102"/>
      <c r="R1908" s="102"/>
      <c r="S1908" s="102"/>
      <c r="T1908" s="102"/>
      <c r="U1908" s="102"/>
      <c r="V1908" s="102"/>
      <c r="W1908" s="102"/>
      <c r="X1908" s="102"/>
      <c r="Y1908" s="102"/>
      <c r="Z1908" s="103"/>
      <c r="AA1908" s="104"/>
      <c r="AB1908" s="102"/>
      <c r="AC1908" s="102"/>
      <c r="AD1908" s="102"/>
      <c r="AE1908" s="102"/>
      <c r="AF1908" s="102"/>
      <c r="AG1908" s="102"/>
      <c r="AH1908" s="102"/>
      <c r="AI1908" s="103"/>
      <c r="AJ1908" s="104"/>
      <c r="AK1908" s="102"/>
      <c r="AL1908" s="102"/>
      <c r="AM1908" s="102"/>
      <c r="AN1908" s="102"/>
      <c r="AO1908" s="102"/>
      <c r="AP1908" s="102"/>
      <c r="AQ1908" s="102"/>
      <c r="AR1908" s="103"/>
      <c r="AS1908" s="104"/>
      <c r="AT1908" s="102"/>
      <c r="AU1908" s="102"/>
      <c r="AV1908" s="102"/>
      <c r="AW1908" s="102"/>
      <c r="AX1908" s="105"/>
      <c r="AY1908" s="65"/>
      <c r="AZ1908" s="65"/>
      <c r="BA1908" s="65"/>
      <c r="BB1908" s="106"/>
      <c r="BC1908" s="107"/>
      <c r="BE1908" s="65"/>
      <c r="BF1908" s="65"/>
      <c r="BG1908" s="65"/>
      <c r="BH1908" s="65"/>
      <c r="BI1908" s="65"/>
      <c r="BJ1908" s="65"/>
      <c r="BK1908" s="65"/>
      <c r="BL1908" s="65"/>
      <c r="BM1908" s="65"/>
      <c r="BN1908" s="65"/>
      <c r="BO1908" s="65"/>
      <c r="BP1908" s="65"/>
      <c r="BQ1908" s="65"/>
      <c r="BR1908" s="65"/>
      <c r="BS1908" s="65"/>
      <c r="BT1908" s="65"/>
      <c r="BU1908" s="65"/>
      <c r="BV1908" s="65"/>
      <c r="BW1908" s="65"/>
      <c r="BX1908" s="65"/>
      <c r="BY1908" s="65"/>
      <c r="BZ1908" s="65"/>
      <c r="CA1908" s="65"/>
      <c r="CB1908" s="65"/>
      <c r="CC1908" s="65"/>
      <c r="CD1908" s="65"/>
      <c r="CE1908" s="65"/>
      <c r="CF1908" s="65"/>
      <c r="CG1908" s="65"/>
      <c r="CH1908" s="65"/>
      <c r="CI1908" s="65"/>
      <c r="CJ1908" s="65"/>
      <c r="CK1908" s="65"/>
      <c r="CL1908" s="65"/>
      <c r="CM1908" s="65"/>
      <c r="CN1908" s="65"/>
      <c r="CO1908" s="65"/>
      <c r="CP1908" s="65"/>
      <c r="CQ1908" s="65"/>
      <c r="CR1908" s="65"/>
      <c r="CS1908" s="65"/>
      <c r="CT1908" s="65"/>
      <c r="CU1908" s="65"/>
      <c r="CV1908" s="65"/>
      <c r="CW1908" s="65"/>
      <c r="CX1908" s="65"/>
      <c r="CY1908" s="65"/>
      <c r="CZ1908" s="65"/>
      <c r="DA1908" s="65"/>
      <c r="DB1908" s="65"/>
      <c r="DC1908" s="65"/>
      <c r="DD1908" s="65"/>
      <c r="DE1908" s="65"/>
      <c r="DF1908" s="65"/>
      <c r="DG1908" s="65"/>
      <c r="DH1908" s="65"/>
      <c r="DI1908" s="65"/>
      <c r="DJ1908" s="65"/>
      <c r="DK1908" s="65"/>
      <c r="DL1908" s="65"/>
      <c r="DM1908" s="65"/>
      <c r="DN1908" s="65"/>
      <c r="DO1908" s="65"/>
      <c r="DP1908" s="65"/>
      <c r="DQ1908" s="65"/>
      <c r="DR1908" s="65"/>
      <c r="DS1908" s="65"/>
      <c r="DT1908" s="65"/>
      <c r="DU1908" s="65"/>
      <c r="DV1908" s="65"/>
      <c r="DW1908" s="65"/>
      <c r="DX1908" s="65"/>
      <c r="DY1908" s="65"/>
      <c r="DZ1908" s="65"/>
      <c r="EA1908" s="65"/>
      <c r="EB1908" s="65"/>
      <c r="EC1908" s="65"/>
      <c r="ED1908" s="65"/>
      <c r="EE1908" s="65"/>
      <c r="EF1908" s="65"/>
      <c r="EG1908" s="65"/>
      <c r="EH1908" s="65"/>
      <c r="EI1908" s="65"/>
      <c r="EJ1908" s="65"/>
      <c r="EK1908" s="65"/>
      <c r="EL1908" s="65"/>
      <c r="EM1908" s="65"/>
      <c r="EN1908" s="65"/>
      <c r="EO1908" s="65"/>
      <c r="EP1908" s="65"/>
      <c r="EQ1908" s="65"/>
      <c r="ER1908" s="65"/>
      <c r="ES1908" s="65"/>
      <c r="ET1908" s="65"/>
      <c r="EU1908" s="65"/>
      <c r="EV1908" s="65"/>
      <c r="EW1908" s="65"/>
      <c r="EX1908" s="65"/>
      <c r="EY1908" s="65"/>
      <c r="EZ1908" s="65"/>
      <c r="FA1908" s="65"/>
      <c r="FB1908" s="65"/>
      <c r="FC1908" s="65"/>
      <c r="FD1908" s="65"/>
      <c r="FE1908" s="65"/>
      <c r="FF1908" s="65"/>
      <c r="FG1908" s="65"/>
      <c r="FH1908" s="65"/>
      <c r="FI1908" s="65"/>
      <c r="FJ1908" s="65"/>
      <c r="FK1908" s="65"/>
      <c r="FL1908" s="65"/>
      <c r="FM1908" s="65"/>
      <c r="FN1908" s="65"/>
      <c r="FO1908" s="65"/>
      <c r="FP1908" s="65"/>
      <c r="FQ1908" s="65"/>
      <c r="FR1908" s="65"/>
      <c r="FS1908" s="65"/>
      <c r="FT1908" s="65"/>
      <c r="FU1908" s="65"/>
      <c r="FV1908" s="65"/>
      <c r="FW1908" s="65"/>
      <c r="FX1908" s="65"/>
      <c r="FY1908" s="65"/>
      <c r="FZ1908" s="65"/>
      <c r="GA1908" s="65"/>
      <c r="GB1908" s="65"/>
      <c r="GC1908" s="65"/>
      <c r="GD1908" s="65"/>
      <c r="GE1908" s="65"/>
      <c r="GF1908" s="65"/>
      <c r="GG1908" s="65"/>
      <c r="GH1908" s="65"/>
      <c r="GI1908" s="65"/>
      <c r="GJ1908" s="65"/>
      <c r="GK1908" s="65"/>
      <c r="GL1908" s="65"/>
      <c r="GM1908" s="65"/>
      <c r="GN1908" s="65"/>
      <c r="GO1908" s="65"/>
      <c r="GP1908" s="65"/>
      <c r="GQ1908" s="65"/>
      <c r="GR1908" s="65"/>
      <c r="GS1908" s="65"/>
      <c r="GT1908" s="65"/>
      <c r="GU1908" s="65"/>
      <c r="GV1908" s="65"/>
      <c r="GW1908" s="65"/>
      <c r="GX1908" s="65"/>
      <c r="GY1908" s="65"/>
      <c r="GZ1908" s="65"/>
      <c r="HA1908" s="65"/>
      <c r="HB1908" s="65"/>
      <c r="HC1908" s="65"/>
      <c r="HD1908" s="65"/>
      <c r="HE1908" s="65"/>
      <c r="HF1908" s="65"/>
      <c r="HG1908" s="65"/>
      <c r="HH1908" s="65"/>
      <c r="HI1908" s="65"/>
      <c r="HJ1908" s="65"/>
      <c r="HK1908" s="65"/>
      <c r="HL1908" s="65"/>
      <c r="HM1908" s="65"/>
      <c r="HN1908" s="65"/>
      <c r="HO1908" s="65"/>
      <c r="HP1908" s="65"/>
      <c r="HQ1908" s="65"/>
      <c r="HR1908" s="65"/>
      <c r="HS1908" s="65"/>
      <c r="HT1908" s="65"/>
      <c r="HU1908" s="65"/>
      <c r="HV1908" s="65"/>
      <c r="HW1908" s="65"/>
      <c r="HX1908" s="65"/>
      <c r="HY1908" s="65"/>
      <c r="HZ1908" s="65"/>
      <c r="IA1908" s="65"/>
      <c r="IB1908" s="65"/>
      <c r="IC1908" s="65"/>
      <c r="ID1908" s="65"/>
      <c r="IE1908" s="65"/>
      <c r="IF1908" s="65"/>
      <c r="IG1908" s="65"/>
      <c r="IH1908" s="65"/>
      <c r="II1908" s="65"/>
      <c r="IJ1908" s="65"/>
      <c r="IK1908" s="65"/>
      <c r="IL1908" s="65"/>
      <c r="IM1908" s="65"/>
      <c r="IN1908" s="65"/>
      <c r="IO1908" s="65"/>
      <c r="IP1908" s="65"/>
      <c r="IQ1908" s="65"/>
    </row>
    <row r="1909" spans="1:251" s="89" customFormat="1" ht="18.75" customHeight="1">
      <c r="A1909" s="78"/>
      <c r="B1909" s="108"/>
      <c r="C1909" s="109" t="s">
        <v>352</v>
      </c>
      <c r="D1909" s="110"/>
      <c r="E1909" s="110"/>
      <c r="F1909" s="110"/>
      <c r="G1909" s="110"/>
      <c r="H1909" s="110"/>
      <c r="I1909" s="110"/>
      <c r="J1909" s="110"/>
      <c r="K1909" s="110"/>
      <c r="L1909" s="110"/>
      <c r="M1909" s="110"/>
      <c r="N1909" s="110"/>
      <c r="O1909" s="110"/>
      <c r="P1909" s="110"/>
      <c r="Q1909" s="110"/>
      <c r="R1909" s="110"/>
      <c r="S1909" s="110"/>
      <c r="T1909" s="110"/>
      <c r="U1909" s="110"/>
      <c r="V1909" s="110"/>
      <c r="W1909" s="110"/>
      <c r="X1909" s="110"/>
      <c r="Y1909" s="110"/>
      <c r="Z1909" s="111"/>
      <c r="AA1909" s="112">
        <v>441</v>
      </c>
      <c r="AB1909" s="113"/>
      <c r="AC1909" s="113"/>
      <c r="AD1909" s="113"/>
      <c r="AE1909" s="113"/>
      <c r="AF1909" s="113"/>
      <c r="AG1909" s="113"/>
      <c r="AH1909" s="113"/>
      <c r="AI1909" s="114"/>
      <c r="AJ1909" s="112">
        <v>441</v>
      </c>
      <c r="AK1909" s="113"/>
      <c r="AL1909" s="113"/>
      <c r="AM1909" s="113"/>
      <c r="AN1909" s="113"/>
      <c r="AO1909" s="113"/>
      <c r="AP1909" s="113"/>
      <c r="AQ1909" s="113"/>
      <c r="AR1909" s="114"/>
      <c r="AS1909" s="115"/>
      <c r="AT1909" s="116"/>
      <c r="AU1909" s="116"/>
      <c r="AV1909" s="116"/>
      <c r="AW1909" s="116"/>
      <c r="AX1909" s="117"/>
      <c r="AY1909" s="65"/>
      <c r="AZ1909" s="65"/>
      <c r="BA1909" s="65"/>
      <c r="BB1909" s="65"/>
      <c r="BC1909" s="65"/>
      <c r="BD1909" s="65"/>
      <c r="BE1909" s="65"/>
      <c r="BF1909" s="65"/>
      <c r="BG1909" s="65"/>
      <c r="BH1909" s="65"/>
      <c r="BI1909" s="65"/>
      <c r="BJ1909" s="65"/>
      <c r="BK1909" s="65"/>
      <c r="BL1909" s="65"/>
      <c r="BM1909" s="65"/>
      <c r="BN1909" s="65"/>
      <c r="BO1909" s="65"/>
      <c r="BP1909" s="65"/>
      <c r="BQ1909" s="65"/>
      <c r="BR1909" s="65"/>
      <c r="BS1909" s="65"/>
      <c r="BT1909" s="65"/>
      <c r="BU1909" s="65"/>
      <c r="BV1909" s="65"/>
      <c r="BW1909" s="65"/>
      <c r="BX1909" s="65"/>
      <c r="BY1909" s="65"/>
      <c r="BZ1909" s="65"/>
      <c r="CA1909" s="65"/>
      <c r="CB1909" s="65"/>
      <c r="CC1909" s="65"/>
      <c r="CD1909" s="65"/>
      <c r="CE1909" s="65"/>
      <c r="CF1909" s="65"/>
      <c r="CG1909" s="65"/>
      <c r="CH1909" s="65"/>
      <c r="CI1909" s="65"/>
      <c r="CJ1909" s="65"/>
      <c r="CK1909" s="65"/>
      <c r="CL1909" s="65"/>
      <c r="CM1909" s="65"/>
      <c r="CN1909" s="65"/>
      <c r="CO1909" s="65"/>
      <c r="CP1909" s="65"/>
      <c r="CQ1909" s="65"/>
      <c r="CR1909" s="65"/>
      <c r="CS1909" s="65"/>
      <c r="CT1909" s="65"/>
      <c r="CU1909" s="65"/>
      <c r="CV1909" s="65"/>
      <c r="CW1909" s="65"/>
      <c r="CX1909" s="65"/>
      <c r="CY1909" s="65"/>
      <c r="CZ1909" s="65"/>
      <c r="DA1909" s="65"/>
      <c r="DB1909" s="65"/>
      <c r="DC1909" s="65"/>
      <c r="DD1909" s="65"/>
      <c r="DE1909" s="65"/>
      <c r="DF1909" s="65"/>
      <c r="DG1909" s="65"/>
      <c r="DH1909" s="65"/>
      <c r="DI1909" s="65"/>
      <c r="DJ1909" s="65"/>
      <c r="DK1909" s="65"/>
      <c r="DL1909" s="65"/>
      <c r="DM1909" s="65"/>
      <c r="DN1909" s="65"/>
      <c r="DO1909" s="65"/>
      <c r="DP1909" s="65"/>
      <c r="DQ1909" s="65"/>
      <c r="DR1909" s="65"/>
      <c r="DS1909" s="65"/>
      <c r="DT1909" s="65"/>
      <c r="DU1909" s="65"/>
      <c r="DV1909" s="65"/>
      <c r="DW1909" s="65"/>
      <c r="DX1909" s="65"/>
      <c r="DY1909" s="65"/>
      <c r="DZ1909" s="65"/>
      <c r="EA1909" s="65"/>
      <c r="EB1909" s="65"/>
      <c r="EC1909" s="65"/>
      <c r="ED1909" s="65"/>
      <c r="EE1909" s="65"/>
      <c r="EF1909" s="65"/>
      <c r="EG1909" s="65"/>
      <c r="EH1909" s="65"/>
      <c r="EI1909" s="65"/>
      <c r="EJ1909" s="65"/>
      <c r="EK1909" s="65"/>
      <c r="EL1909" s="65"/>
      <c r="EM1909" s="65"/>
      <c r="EN1909" s="65"/>
      <c r="EO1909" s="65"/>
      <c r="EP1909" s="65"/>
      <c r="EQ1909" s="65"/>
      <c r="ER1909" s="65"/>
      <c r="ES1909" s="65"/>
      <c r="ET1909" s="65"/>
      <c r="EU1909" s="65"/>
      <c r="EV1909" s="65"/>
      <c r="EW1909" s="65"/>
      <c r="EX1909" s="65"/>
      <c r="EY1909" s="65"/>
      <c r="EZ1909" s="65"/>
      <c r="FA1909" s="65"/>
      <c r="FB1909" s="65"/>
      <c r="FC1909" s="65"/>
      <c r="FD1909" s="65"/>
      <c r="FE1909" s="65"/>
      <c r="FF1909" s="65"/>
      <c r="FG1909" s="65"/>
      <c r="FH1909" s="65"/>
      <c r="FI1909" s="65"/>
      <c r="FJ1909" s="65"/>
      <c r="FK1909" s="65"/>
      <c r="FL1909" s="65"/>
      <c r="FM1909" s="65"/>
      <c r="FN1909" s="65"/>
      <c r="FO1909" s="65"/>
      <c r="FP1909" s="65"/>
      <c r="FQ1909" s="65"/>
      <c r="FR1909" s="65"/>
      <c r="FS1909" s="65"/>
      <c r="FT1909" s="65"/>
      <c r="FU1909" s="65"/>
      <c r="FV1909" s="65"/>
      <c r="FW1909" s="65"/>
      <c r="FX1909" s="65"/>
      <c r="FY1909" s="65"/>
      <c r="FZ1909" s="65"/>
      <c r="GA1909" s="65"/>
      <c r="GB1909" s="65"/>
      <c r="GC1909" s="65"/>
      <c r="GD1909" s="65"/>
      <c r="GE1909" s="65"/>
      <c r="GF1909" s="65"/>
      <c r="GG1909" s="65"/>
      <c r="GH1909" s="65"/>
      <c r="GI1909" s="65"/>
      <c r="GJ1909" s="65"/>
      <c r="GK1909" s="65"/>
      <c r="GL1909" s="65"/>
      <c r="GM1909" s="65"/>
      <c r="GN1909" s="65"/>
      <c r="GO1909" s="65"/>
      <c r="GP1909" s="65"/>
      <c r="GQ1909" s="65"/>
      <c r="GR1909" s="65"/>
      <c r="GS1909" s="65"/>
      <c r="GT1909" s="65"/>
      <c r="GU1909" s="65"/>
      <c r="GV1909" s="65"/>
      <c r="GW1909" s="65"/>
      <c r="GX1909" s="65"/>
      <c r="GY1909" s="65"/>
      <c r="GZ1909" s="65"/>
      <c r="HA1909" s="65"/>
      <c r="HB1909" s="65"/>
      <c r="HC1909" s="65"/>
      <c r="HD1909" s="65"/>
      <c r="HE1909" s="65"/>
      <c r="HF1909" s="65"/>
      <c r="HG1909" s="65"/>
      <c r="HH1909" s="65"/>
      <c r="HI1909" s="65"/>
      <c r="HJ1909" s="65"/>
      <c r="HK1909" s="65"/>
      <c r="HL1909" s="65"/>
      <c r="HM1909" s="65"/>
      <c r="HN1909" s="65"/>
      <c r="HO1909" s="65"/>
      <c r="HP1909" s="65"/>
      <c r="HQ1909" s="65"/>
      <c r="HR1909" s="65"/>
      <c r="HS1909" s="65"/>
      <c r="HT1909" s="65"/>
      <c r="HU1909" s="65"/>
      <c r="HV1909" s="65"/>
      <c r="HW1909" s="65"/>
      <c r="HX1909" s="65"/>
      <c r="HY1909" s="65"/>
      <c r="HZ1909" s="65"/>
      <c r="IA1909" s="65"/>
      <c r="IB1909" s="65"/>
      <c r="IC1909" s="65"/>
      <c r="ID1909" s="65"/>
      <c r="IE1909" s="65"/>
      <c r="IF1909" s="65"/>
      <c r="IG1909" s="65"/>
      <c r="IH1909" s="65"/>
      <c r="II1909" s="65"/>
      <c r="IJ1909" s="65"/>
      <c r="IK1909" s="65"/>
      <c r="IL1909" s="65"/>
      <c r="IM1909" s="65"/>
      <c r="IN1909" s="65"/>
      <c r="IO1909" s="65"/>
      <c r="IP1909" s="65"/>
      <c r="IQ1909" s="65"/>
    </row>
    <row r="1910" spans="1:251" s="89" customFormat="1" ht="18.75" customHeight="1" thickBot="1">
      <c r="A1910" s="90"/>
      <c r="B1910" s="118" t="s">
        <v>98</v>
      </c>
      <c r="C1910" s="119"/>
      <c r="D1910" s="119"/>
      <c r="E1910" s="119"/>
      <c r="F1910" s="119"/>
      <c r="G1910" s="119"/>
      <c r="H1910" s="119"/>
      <c r="I1910" s="119"/>
      <c r="J1910" s="119"/>
      <c r="K1910" s="119"/>
      <c r="L1910" s="119"/>
      <c r="M1910" s="119"/>
      <c r="N1910" s="119"/>
      <c r="O1910" s="119"/>
      <c r="P1910" s="119"/>
      <c r="Q1910" s="119"/>
      <c r="R1910" s="119"/>
      <c r="S1910" s="119"/>
      <c r="T1910" s="119"/>
      <c r="U1910" s="119"/>
      <c r="V1910" s="119"/>
      <c r="W1910" s="119"/>
      <c r="X1910" s="119"/>
      <c r="Y1910" s="119"/>
      <c r="Z1910" s="120"/>
      <c r="AA1910" s="121">
        <f>SUM($AA$1909:$AA$1909)</f>
        <v>441</v>
      </c>
      <c r="AB1910" s="122"/>
      <c r="AC1910" s="122"/>
      <c r="AD1910" s="122"/>
      <c r="AE1910" s="122"/>
      <c r="AF1910" s="122"/>
      <c r="AG1910" s="122"/>
      <c r="AH1910" s="122"/>
      <c r="AI1910" s="123"/>
      <c r="AJ1910" s="121">
        <f>SUM($AJ$1909:$AJ$1909)</f>
        <v>441</v>
      </c>
      <c r="AK1910" s="122"/>
      <c r="AL1910" s="122"/>
      <c r="AM1910" s="122"/>
      <c r="AN1910" s="122"/>
      <c r="AO1910" s="122"/>
      <c r="AP1910" s="122"/>
      <c r="AQ1910" s="122"/>
      <c r="AR1910" s="123"/>
      <c r="AS1910" s="124"/>
      <c r="AT1910" s="125"/>
      <c r="AU1910" s="125"/>
      <c r="AV1910" s="125"/>
      <c r="AW1910" s="125"/>
      <c r="AX1910" s="126"/>
      <c r="AY1910" s="65"/>
      <c r="AZ1910" s="65"/>
      <c r="BA1910" s="65"/>
      <c r="BB1910" s="65"/>
      <c r="BC1910" s="65"/>
      <c r="BD1910" s="65"/>
      <c r="BE1910" s="65"/>
      <c r="BF1910" s="65"/>
      <c r="BG1910" s="65"/>
      <c r="BH1910" s="65"/>
      <c r="BI1910" s="65"/>
      <c r="BJ1910" s="65"/>
      <c r="BK1910" s="65"/>
      <c r="BL1910" s="65"/>
      <c r="BM1910" s="65"/>
      <c r="BN1910" s="65"/>
      <c r="BO1910" s="65"/>
      <c r="BP1910" s="65"/>
      <c r="BQ1910" s="65"/>
      <c r="BR1910" s="65"/>
      <c r="BS1910" s="65"/>
      <c r="BT1910" s="65"/>
      <c r="BU1910" s="65"/>
      <c r="BV1910" s="65"/>
      <c r="BW1910" s="65"/>
      <c r="BX1910" s="65"/>
      <c r="BY1910" s="65"/>
      <c r="BZ1910" s="65"/>
      <c r="CA1910" s="65"/>
      <c r="CB1910" s="65"/>
      <c r="CC1910" s="65"/>
      <c r="CD1910" s="65"/>
      <c r="CE1910" s="65"/>
      <c r="CF1910" s="65"/>
      <c r="CG1910" s="65"/>
      <c r="CH1910" s="65"/>
      <c r="CI1910" s="65"/>
      <c r="CJ1910" s="65"/>
      <c r="CK1910" s="65"/>
      <c r="CL1910" s="65"/>
      <c r="CM1910" s="65"/>
      <c r="CN1910" s="65"/>
      <c r="CO1910" s="65"/>
      <c r="CP1910" s="65"/>
      <c r="CQ1910" s="65"/>
      <c r="CR1910" s="65"/>
      <c r="CS1910" s="65"/>
      <c r="CT1910" s="65"/>
      <c r="CU1910" s="65"/>
      <c r="CV1910" s="65"/>
      <c r="CW1910" s="65"/>
      <c r="CX1910" s="65"/>
      <c r="CY1910" s="65"/>
      <c r="CZ1910" s="65"/>
      <c r="DA1910" s="65"/>
      <c r="DB1910" s="65"/>
      <c r="DC1910" s="65"/>
      <c r="DD1910" s="65"/>
      <c r="DE1910" s="65"/>
      <c r="DF1910" s="65"/>
      <c r="DG1910" s="65"/>
      <c r="DH1910" s="65"/>
      <c r="DI1910" s="65"/>
      <c r="DJ1910" s="65"/>
      <c r="DK1910" s="65"/>
      <c r="DL1910" s="65"/>
      <c r="DM1910" s="65"/>
      <c r="DN1910" s="65"/>
      <c r="DO1910" s="65"/>
      <c r="DP1910" s="65"/>
      <c r="DQ1910" s="65"/>
      <c r="DR1910" s="65"/>
      <c r="DS1910" s="65"/>
      <c r="DT1910" s="65"/>
      <c r="DU1910" s="65"/>
      <c r="DV1910" s="65"/>
      <c r="DW1910" s="65"/>
      <c r="DX1910" s="65"/>
      <c r="DY1910" s="65"/>
      <c r="DZ1910" s="65"/>
      <c r="EA1910" s="65"/>
      <c r="EB1910" s="65"/>
      <c r="EC1910" s="65"/>
      <c r="ED1910" s="65"/>
      <c r="EE1910" s="65"/>
      <c r="EF1910" s="65"/>
      <c r="EG1910" s="65"/>
      <c r="EH1910" s="65"/>
      <c r="EI1910" s="65"/>
      <c r="EJ1910" s="65"/>
      <c r="EK1910" s="65"/>
      <c r="EL1910" s="65"/>
      <c r="EM1910" s="65"/>
      <c r="EN1910" s="65"/>
      <c r="EO1910" s="65"/>
      <c r="EP1910" s="65"/>
      <c r="EQ1910" s="65"/>
      <c r="ER1910" s="65"/>
      <c r="ES1910" s="65"/>
      <c r="ET1910" s="65"/>
      <c r="EU1910" s="65"/>
      <c r="EV1910" s="65"/>
      <c r="EW1910" s="65"/>
      <c r="EX1910" s="65"/>
      <c r="EY1910" s="65"/>
      <c r="EZ1910" s="65"/>
      <c r="FA1910" s="65"/>
      <c r="FB1910" s="65"/>
      <c r="FC1910" s="65"/>
      <c r="FD1910" s="65"/>
      <c r="FE1910" s="65"/>
      <c r="FF1910" s="65"/>
      <c r="FG1910" s="65"/>
      <c r="FH1910" s="65"/>
      <c r="FI1910" s="65"/>
      <c r="FJ1910" s="65"/>
      <c r="FK1910" s="65"/>
      <c r="FL1910" s="65"/>
      <c r="FM1910" s="65"/>
      <c r="FN1910" s="65"/>
      <c r="FO1910" s="65"/>
      <c r="FP1910" s="65"/>
      <c r="FQ1910" s="65"/>
      <c r="FR1910" s="65"/>
      <c r="FS1910" s="65"/>
      <c r="FT1910" s="65"/>
      <c r="FU1910" s="65"/>
      <c r="FV1910" s="65"/>
      <c r="FW1910" s="65"/>
      <c r="FX1910" s="65"/>
      <c r="FY1910" s="65"/>
      <c r="FZ1910" s="65"/>
      <c r="GA1910" s="65"/>
      <c r="GB1910" s="65"/>
      <c r="GC1910" s="65"/>
      <c r="GD1910" s="65"/>
      <c r="GE1910" s="65"/>
      <c r="GF1910" s="65"/>
      <c r="GG1910" s="65"/>
      <c r="GH1910" s="65"/>
      <c r="GI1910" s="65"/>
      <c r="GJ1910" s="65"/>
      <c r="GK1910" s="65"/>
      <c r="GL1910" s="65"/>
      <c r="GM1910" s="65"/>
      <c r="GN1910" s="65"/>
      <c r="GO1910" s="65"/>
      <c r="GP1910" s="65"/>
      <c r="GQ1910" s="65"/>
      <c r="GR1910" s="65"/>
      <c r="GS1910" s="65"/>
      <c r="GT1910" s="65"/>
      <c r="GU1910" s="65"/>
      <c r="GV1910" s="65"/>
      <c r="GW1910" s="65"/>
      <c r="GX1910" s="65"/>
      <c r="GY1910" s="65"/>
      <c r="GZ1910" s="65"/>
      <c r="HA1910" s="65"/>
      <c r="HB1910" s="65"/>
      <c r="HC1910" s="65"/>
      <c r="HD1910" s="65"/>
      <c r="HE1910" s="65"/>
      <c r="HF1910" s="65"/>
      <c r="HG1910" s="65"/>
      <c r="HH1910" s="65"/>
      <c r="HI1910" s="65"/>
      <c r="HJ1910" s="65"/>
      <c r="HK1910" s="65"/>
      <c r="HL1910" s="65"/>
      <c r="HM1910" s="65"/>
      <c r="HN1910" s="65"/>
      <c r="HO1910" s="65"/>
      <c r="HP1910" s="65"/>
      <c r="HQ1910" s="65"/>
      <c r="HR1910" s="65"/>
      <c r="HS1910" s="65"/>
      <c r="HT1910" s="65"/>
      <c r="HU1910" s="65"/>
      <c r="HV1910" s="65"/>
      <c r="HW1910" s="65"/>
      <c r="HX1910" s="65"/>
      <c r="HY1910" s="65"/>
      <c r="HZ1910" s="65"/>
      <c r="IA1910" s="65"/>
      <c r="IB1910" s="65"/>
      <c r="IC1910" s="65"/>
      <c r="ID1910" s="65"/>
      <c r="IE1910" s="65"/>
      <c r="IF1910" s="65"/>
      <c r="IG1910" s="65"/>
      <c r="IH1910" s="65"/>
      <c r="II1910" s="65"/>
      <c r="IJ1910" s="65"/>
      <c r="IK1910" s="65"/>
      <c r="IL1910" s="65"/>
      <c r="IM1910" s="65"/>
      <c r="IN1910" s="65"/>
      <c r="IO1910" s="65"/>
      <c r="IP1910" s="65"/>
      <c r="IQ1910" s="65"/>
    </row>
    <row r="1912" spans="1:251" ht="18.75">
      <c r="A1912" s="64" t="s">
        <v>85</v>
      </c>
      <c r="AW1912" s="66"/>
      <c r="AX1912" s="67"/>
      <c r="AY1912" s="66"/>
    </row>
    <row r="1914" spans="1:251" ht="18.75">
      <c r="B1914" s="68" t="s">
        <v>0</v>
      </c>
      <c r="C1914" s="127"/>
      <c r="D1914" s="127"/>
      <c r="E1914" s="127"/>
      <c r="F1914" s="127"/>
      <c r="G1914" s="127"/>
      <c r="H1914" s="127"/>
      <c r="I1914" s="127"/>
      <c r="J1914" s="127"/>
      <c r="K1914" s="127"/>
      <c r="L1914" s="127"/>
      <c r="M1914" s="127"/>
      <c r="N1914" s="127"/>
      <c r="O1914" s="127"/>
      <c r="P1914" s="127"/>
      <c r="Q1914" s="127"/>
      <c r="R1914" s="127"/>
      <c r="S1914" s="127"/>
      <c r="T1914" s="127"/>
      <c r="U1914" s="127"/>
      <c r="V1914" s="127"/>
      <c r="W1914" s="127"/>
      <c r="X1914" s="127"/>
      <c r="Y1914" s="127"/>
      <c r="Z1914" s="127"/>
      <c r="AA1914" s="127"/>
      <c r="AB1914" s="127"/>
      <c r="AC1914" s="127"/>
      <c r="AD1914" s="127"/>
      <c r="AE1914" s="127"/>
      <c r="AF1914" s="127"/>
      <c r="AG1914" s="127"/>
      <c r="AH1914" s="127"/>
      <c r="AI1914" s="127"/>
      <c r="AJ1914" s="127"/>
      <c r="AK1914" s="127"/>
      <c r="AL1914" s="127"/>
      <c r="AM1914" s="127"/>
      <c r="AN1914" s="127"/>
      <c r="AO1914" s="127"/>
      <c r="AP1914" s="127"/>
      <c r="AQ1914" s="127"/>
      <c r="AR1914" s="127"/>
      <c r="AS1914" s="127"/>
      <c r="AT1914" s="127"/>
      <c r="AU1914" s="127"/>
      <c r="AV1914" s="127"/>
      <c r="AW1914" s="127"/>
      <c r="AX1914" s="127"/>
    </row>
    <row r="1915" spans="1:251">
      <c r="Z1915" s="70"/>
      <c r="AD1915" s="70"/>
      <c r="AE1915" s="70"/>
      <c r="AF1915" s="70"/>
      <c r="AG1915" s="70"/>
      <c r="AH1915" s="70"/>
      <c r="AI1915" s="70"/>
      <c r="AO1915" s="70"/>
    </row>
    <row r="1916" spans="1:251" ht="13.5" thickBot="1">
      <c r="Z1916" s="70"/>
      <c r="AD1916" s="70"/>
      <c r="AE1916" s="70"/>
      <c r="AF1916" s="70"/>
      <c r="AG1916" s="70"/>
      <c r="AH1916" s="70"/>
      <c r="AI1916" s="70"/>
      <c r="AO1916" s="70"/>
      <c r="DI1916" s="71"/>
    </row>
    <row r="1917" spans="1:251" ht="24.75" customHeight="1" thickBot="1">
      <c r="B1917" s="72" t="s">
        <v>86</v>
      </c>
      <c r="C1917" s="73"/>
      <c r="D1917" s="73"/>
      <c r="E1917" s="73"/>
      <c r="F1917" s="73"/>
      <c r="G1917" s="73"/>
      <c r="H1917" s="74" t="s">
        <v>353</v>
      </c>
      <c r="I1917" s="75"/>
      <c r="J1917" s="75"/>
      <c r="K1917" s="75"/>
      <c r="L1917" s="75"/>
      <c r="M1917" s="75"/>
      <c r="N1917" s="75"/>
      <c r="O1917" s="75"/>
      <c r="P1917" s="75"/>
      <c r="Q1917" s="75"/>
      <c r="R1917" s="75"/>
      <c r="S1917" s="75"/>
      <c r="T1917" s="75"/>
      <c r="U1917" s="75"/>
      <c r="V1917" s="75"/>
      <c r="W1917" s="75"/>
      <c r="X1917" s="75"/>
      <c r="Y1917" s="75"/>
      <c r="Z1917" s="75"/>
      <c r="AA1917" s="75"/>
      <c r="AB1917" s="75"/>
      <c r="AC1917" s="75"/>
      <c r="AD1917" s="75"/>
      <c r="AE1917" s="75"/>
      <c r="AF1917" s="75"/>
      <c r="AG1917" s="75"/>
      <c r="AH1917" s="75"/>
      <c r="AI1917" s="75"/>
      <c r="AJ1917" s="75"/>
      <c r="AK1917" s="75"/>
      <c r="AL1917" s="75"/>
      <c r="AM1917" s="75"/>
      <c r="AN1917" s="75"/>
      <c r="AO1917" s="75"/>
      <c r="AP1917" s="75"/>
      <c r="AQ1917" s="75"/>
      <c r="AR1917" s="75"/>
      <c r="AS1917" s="75"/>
      <c r="AT1917" s="75"/>
      <c r="AU1917" s="75"/>
      <c r="AV1917" s="75"/>
      <c r="AW1917" s="75"/>
      <c r="AX1917" s="76"/>
      <c r="DI1917" s="71"/>
    </row>
    <row r="1918" spans="1:251" ht="14.25">
      <c r="B1918" s="77"/>
      <c r="C1918" s="77"/>
      <c r="D1918" s="77"/>
      <c r="E1918" s="77"/>
      <c r="F1918" s="77"/>
      <c r="G1918" s="77"/>
      <c r="H1918" s="78"/>
      <c r="I1918" s="78"/>
      <c r="J1918" s="78"/>
      <c r="K1918" s="78"/>
      <c r="L1918" s="79"/>
      <c r="M1918" s="79"/>
      <c r="N1918" s="79"/>
      <c r="O1918" s="79"/>
      <c r="P1918" s="78"/>
      <c r="Q1918" s="78"/>
      <c r="R1918" s="78"/>
      <c r="S1918" s="78"/>
      <c r="T1918" s="78"/>
      <c r="U1918" s="78"/>
      <c r="V1918" s="80"/>
      <c r="W1918" s="80"/>
      <c r="X1918" s="80"/>
      <c r="Y1918" s="80"/>
      <c r="Z1918" s="80"/>
      <c r="AA1918" s="80"/>
      <c r="AB1918" s="80"/>
      <c r="AC1918" s="80"/>
      <c r="AD1918" s="80"/>
      <c r="AE1918" s="80"/>
      <c r="AF1918" s="80"/>
      <c r="AG1918" s="80"/>
      <c r="AH1918" s="80"/>
      <c r="AI1918" s="80"/>
      <c r="AJ1918" s="80"/>
      <c r="AK1918" s="80"/>
      <c r="AL1918" s="80"/>
      <c r="AM1918" s="80"/>
      <c r="AN1918" s="80"/>
      <c r="AO1918" s="80"/>
      <c r="AP1918" s="80"/>
      <c r="AQ1918" s="80"/>
      <c r="AR1918" s="80"/>
      <c r="AS1918" s="80"/>
      <c r="AT1918" s="80"/>
      <c r="AU1918" s="80"/>
      <c r="AV1918" s="80"/>
      <c r="AW1918" s="80"/>
      <c r="AX1918" s="80"/>
      <c r="DI1918" s="71"/>
    </row>
    <row r="1919" spans="1:251" ht="15" thickBot="1">
      <c r="A1919" s="81"/>
      <c r="B1919" s="80" t="s">
        <v>88</v>
      </c>
      <c r="C1919" s="78"/>
      <c r="D1919" s="78"/>
      <c r="E1919" s="78"/>
      <c r="F1919" s="78"/>
      <c r="G1919" s="78"/>
      <c r="H1919" s="78"/>
      <c r="I1919" s="78"/>
      <c r="J1919" s="78"/>
      <c r="K1919" s="78"/>
      <c r="L1919" s="79"/>
      <c r="M1919" s="79"/>
      <c r="N1919" s="79"/>
      <c r="O1919" s="79"/>
      <c r="P1919" s="78"/>
      <c r="Q1919" s="78"/>
      <c r="R1919" s="78"/>
      <c r="S1919" s="78"/>
      <c r="T1919" s="78"/>
      <c r="U1919" s="78"/>
      <c r="V1919" s="80"/>
      <c r="W1919" s="80"/>
      <c r="X1919" s="80"/>
      <c r="Y1919" s="80"/>
      <c r="Z1919" s="80"/>
      <c r="AA1919" s="80"/>
      <c r="AB1919" s="80"/>
      <c r="AC1919" s="80"/>
      <c r="AD1919" s="80"/>
      <c r="AE1919" s="80"/>
      <c r="AF1919" s="80"/>
      <c r="AG1919" s="80"/>
      <c r="AH1919" s="80"/>
      <c r="AI1919" s="80"/>
      <c r="AJ1919" s="80"/>
      <c r="AK1919" s="80"/>
      <c r="AL1919" s="80"/>
      <c r="AM1919" s="80"/>
      <c r="AN1919" s="80"/>
      <c r="AO1919" s="80"/>
      <c r="AP1919" s="80"/>
      <c r="AQ1919" s="80"/>
      <c r="AR1919" s="80"/>
      <c r="AS1919" s="80"/>
      <c r="AT1919" s="80"/>
      <c r="AU1919" s="80"/>
      <c r="AV1919" s="80"/>
      <c r="AW1919" s="80"/>
      <c r="AX1919" s="80"/>
      <c r="DI1919" s="71"/>
    </row>
    <row r="1920" spans="1:251" ht="14.25">
      <c r="A1920" s="78"/>
      <c r="B1920" s="82"/>
      <c r="C1920" s="77"/>
      <c r="D1920" s="77"/>
      <c r="E1920" s="77"/>
      <c r="F1920" s="77"/>
      <c r="G1920" s="77"/>
      <c r="H1920" s="77"/>
      <c r="I1920" s="77"/>
      <c r="J1920" s="77"/>
      <c r="K1920" s="77"/>
      <c r="L1920" s="83"/>
      <c r="M1920" s="83"/>
      <c r="N1920" s="83"/>
      <c r="O1920" s="83"/>
      <c r="P1920" s="77"/>
      <c r="Q1920" s="77"/>
      <c r="R1920" s="77"/>
      <c r="S1920" s="77"/>
      <c r="T1920" s="77"/>
      <c r="U1920" s="77"/>
      <c r="V1920" s="84"/>
      <c r="W1920" s="84"/>
      <c r="X1920" s="84"/>
      <c r="Y1920" s="84"/>
      <c r="Z1920" s="84"/>
      <c r="AA1920" s="84"/>
      <c r="AB1920" s="84"/>
      <c r="AC1920" s="84"/>
      <c r="AD1920" s="84"/>
      <c r="AE1920" s="84"/>
      <c r="AF1920" s="84"/>
      <c r="AG1920" s="84"/>
      <c r="AH1920" s="84"/>
      <c r="AI1920" s="84"/>
      <c r="AJ1920" s="84"/>
      <c r="AK1920" s="84"/>
      <c r="AL1920" s="84"/>
      <c r="AM1920" s="84"/>
      <c r="AN1920" s="84"/>
      <c r="AO1920" s="84"/>
      <c r="AP1920" s="84"/>
      <c r="AQ1920" s="84"/>
      <c r="AR1920" s="84"/>
      <c r="AS1920" s="84"/>
      <c r="AT1920" s="84"/>
      <c r="AU1920" s="84"/>
      <c r="AV1920" s="84"/>
      <c r="AW1920" s="84"/>
      <c r="AX1920" s="85"/>
    </row>
    <row r="1921" spans="1:113" ht="12" customHeight="1">
      <c r="A1921" s="78"/>
      <c r="B1921" s="86" t="s">
        <v>354</v>
      </c>
      <c r="C1921" s="87"/>
      <c r="D1921" s="87"/>
      <c r="E1921" s="87"/>
      <c r="F1921" s="87"/>
      <c r="G1921" s="87"/>
      <c r="H1921" s="87"/>
      <c r="I1921" s="87"/>
      <c r="J1921" s="87"/>
      <c r="K1921" s="87"/>
      <c r="L1921" s="87"/>
      <c r="M1921" s="87"/>
      <c r="N1921" s="87"/>
      <c r="O1921" s="87"/>
      <c r="P1921" s="87"/>
      <c r="Q1921" s="87"/>
      <c r="R1921" s="87"/>
      <c r="S1921" s="87"/>
      <c r="T1921" s="87"/>
      <c r="U1921" s="87"/>
      <c r="V1921" s="87"/>
      <c r="W1921" s="87"/>
      <c r="X1921" s="87"/>
      <c r="Y1921" s="87"/>
      <c r="Z1921" s="87"/>
      <c r="AA1921" s="87"/>
      <c r="AB1921" s="87"/>
      <c r="AC1921" s="87"/>
      <c r="AD1921" s="87"/>
      <c r="AE1921" s="87"/>
      <c r="AF1921" s="87"/>
      <c r="AG1921" s="87"/>
      <c r="AH1921" s="87"/>
      <c r="AI1921" s="87"/>
      <c r="AJ1921" s="87"/>
      <c r="AK1921" s="87"/>
      <c r="AL1921" s="87"/>
      <c r="AM1921" s="87"/>
      <c r="AN1921" s="87"/>
      <c r="AO1921" s="87"/>
      <c r="AP1921" s="87"/>
      <c r="AQ1921" s="87"/>
      <c r="AR1921" s="87"/>
      <c r="AS1921" s="87"/>
      <c r="AT1921" s="87"/>
      <c r="AU1921" s="87"/>
      <c r="AV1921" s="87"/>
      <c r="AW1921" s="87"/>
      <c r="AX1921" s="88"/>
    </row>
    <row r="1922" spans="1:113" ht="12" customHeight="1">
      <c r="A1922" s="78"/>
      <c r="B1922" s="86"/>
      <c r="C1922" s="87"/>
      <c r="D1922" s="87"/>
      <c r="E1922" s="87"/>
      <c r="F1922" s="87"/>
      <c r="G1922" s="87"/>
      <c r="H1922" s="87"/>
      <c r="I1922" s="87"/>
      <c r="J1922" s="87"/>
      <c r="K1922" s="87"/>
      <c r="L1922" s="87"/>
      <c r="M1922" s="87"/>
      <c r="N1922" s="87"/>
      <c r="O1922" s="87"/>
      <c r="P1922" s="87"/>
      <c r="Q1922" s="87"/>
      <c r="R1922" s="87"/>
      <c r="S1922" s="87"/>
      <c r="T1922" s="87"/>
      <c r="U1922" s="87"/>
      <c r="V1922" s="87"/>
      <c r="W1922" s="87"/>
      <c r="X1922" s="87"/>
      <c r="Y1922" s="87"/>
      <c r="Z1922" s="87"/>
      <c r="AA1922" s="87"/>
      <c r="AB1922" s="87"/>
      <c r="AC1922" s="87"/>
      <c r="AD1922" s="87"/>
      <c r="AE1922" s="87"/>
      <c r="AF1922" s="87"/>
      <c r="AG1922" s="87"/>
      <c r="AH1922" s="87"/>
      <c r="AI1922" s="87"/>
      <c r="AJ1922" s="87"/>
      <c r="AK1922" s="87"/>
      <c r="AL1922" s="87"/>
      <c r="AM1922" s="87"/>
      <c r="AN1922" s="87"/>
      <c r="AO1922" s="87"/>
      <c r="AP1922" s="87"/>
      <c r="AQ1922" s="87"/>
      <c r="AR1922" s="87"/>
      <c r="AS1922" s="87"/>
      <c r="AT1922" s="87"/>
      <c r="AU1922" s="87"/>
      <c r="AV1922" s="87"/>
      <c r="AW1922" s="87"/>
      <c r="AX1922" s="88"/>
      <c r="BC1922" s="89"/>
    </row>
    <row r="1923" spans="1:113" ht="12" customHeight="1">
      <c r="A1923" s="78"/>
      <c r="B1923" s="86"/>
      <c r="C1923" s="87"/>
      <c r="D1923" s="87"/>
      <c r="E1923" s="87"/>
      <c r="F1923" s="87"/>
      <c r="G1923" s="87"/>
      <c r="H1923" s="87"/>
      <c r="I1923" s="87"/>
      <c r="J1923" s="87"/>
      <c r="K1923" s="87"/>
      <c r="L1923" s="87"/>
      <c r="M1923" s="87"/>
      <c r="N1923" s="87"/>
      <c r="O1923" s="87"/>
      <c r="P1923" s="87"/>
      <c r="Q1923" s="87"/>
      <c r="R1923" s="87"/>
      <c r="S1923" s="87"/>
      <c r="T1923" s="87"/>
      <c r="U1923" s="87"/>
      <c r="V1923" s="87"/>
      <c r="W1923" s="87"/>
      <c r="X1923" s="87"/>
      <c r="Y1923" s="87"/>
      <c r="Z1923" s="87"/>
      <c r="AA1923" s="87"/>
      <c r="AB1923" s="87"/>
      <c r="AC1923" s="87"/>
      <c r="AD1923" s="87"/>
      <c r="AE1923" s="87"/>
      <c r="AF1923" s="87"/>
      <c r="AG1923" s="87"/>
      <c r="AH1923" s="87"/>
      <c r="AI1923" s="87"/>
      <c r="AJ1923" s="87"/>
      <c r="AK1923" s="87"/>
      <c r="AL1923" s="87"/>
      <c r="AM1923" s="87"/>
      <c r="AN1923" s="87"/>
      <c r="AO1923" s="87"/>
      <c r="AP1923" s="87"/>
      <c r="AQ1923" s="87"/>
      <c r="AR1923" s="87"/>
      <c r="AS1923" s="87"/>
      <c r="AT1923" s="87"/>
      <c r="AU1923" s="87"/>
      <c r="AV1923" s="87"/>
      <c r="AW1923" s="87"/>
      <c r="AX1923" s="88"/>
    </row>
    <row r="1924" spans="1:113" ht="12" customHeight="1">
      <c r="A1924" s="78"/>
      <c r="B1924" s="86"/>
      <c r="C1924" s="87"/>
      <c r="D1924" s="87"/>
      <c r="E1924" s="87"/>
      <c r="F1924" s="87"/>
      <c r="G1924" s="87"/>
      <c r="H1924" s="87"/>
      <c r="I1924" s="87"/>
      <c r="J1924" s="87"/>
      <c r="K1924" s="87"/>
      <c r="L1924" s="87"/>
      <c r="M1924" s="87"/>
      <c r="N1924" s="87"/>
      <c r="O1924" s="87"/>
      <c r="P1924" s="87"/>
      <c r="Q1924" s="87"/>
      <c r="R1924" s="87"/>
      <c r="S1924" s="87"/>
      <c r="T1924" s="87"/>
      <c r="U1924" s="87"/>
      <c r="V1924" s="87"/>
      <c r="W1924" s="87"/>
      <c r="X1924" s="87"/>
      <c r="Y1924" s="87"/>
      <c r="Z1924" s="87"/>
      <c r="AA1924" s="87"/>
      <c r="AB1924" s="87"/>
      <c r="AC1924" s="87"/>
      <c r="AD1924" s="87"/>
      <c r="AE1924" s="87"/>
      <c r="AF1924" s="87"/>
      <c r="AG1924" s="87"/>
      <c r="AH1924" s="87"/>
      <c r="AI1924" s="87"/>
      <c r="AJ1924" s="87"/>
      <c r="AK1924" s="87"/>
      <c r="AL1924" s="87"/>
      <c r="AM1924" s="87"/>
      <c r="AN1924" s="87"/>
      <c r="AO1924" s="87"/>
      <c r="AP1924" s="87"/>
      <c r="AQ1924" s="87"/>
      <c r="AR1924" s="87"/>
      <c r="AS1924" s="87"/>
      <c r="AT1924" s="87"/>
      <c r="AU1924" s="87"/>
      <c r="AV1924" s="87"/>
      <c r="AW1924" s="87"/>
      <c r="AX1924" s="88"/>
    </row>
    <row r="1925" spans="1:113" ht="12" customHeight="1">
      <c r="A1925" s="78"/>
      <c r="B1925" s="86"/>
      <c r="C1925" s="87"/>
      <c r="D1925" s="87"/>
      <c r="E1925" s="87"/>
      <c r="F1925" s="87"/>
      <c r="G1925" s="87"/>
      <c r="H1925" s="87"/>
      <c r="I1925" s="87"/>
      <c r="J1925" s="87"/>
      <c r="K1925" s="87"/>
      <c r="L1925" s="87"/>
      <c r="M1925" s="87"/>
      <c r="N1925" s="87"/>
      <c r="O1925" s="87"/>
      <c r="P1925" s="87"/>
      <c r="Q1925" s="87"/>
      <c r="R1925" s="87"/>
      <c r="S1925" s="87"/>
      <c r="T1925" s="87"/>
      <c r="U1925" s="87"/>
      <c r="V1925" s="87"/>
      <c r="W1925" s="87"/>
      <c r="X1925" s="87"/>
      <c r="Y1925" s="87"/>
      <c r="Z1925" s="87"/>
      <c r="AA1925" s="87"/>
      <c r="AB1925" s="87"/>
      <c r="AC1925" s="87"/>
      <c r="AD1925" s="87"/>
      <c r="AE1925" s="87"/>
      <c r="AF1925" s="87"/>
      <c r="AG1925" s="87"/>
      <c r="AH1925" s="87"/>
      <c r="AI1925" s="87"/>
      <c r="AJ1925" s="87"/>
      <c r="AK1925" s="87"/>
      <c r="AL1925" s="87"/>
      <c r="AM1925" s="87"/>
      <c r="AN1925" s="87"/>
      <c r="AO1925" s="87"/>
      <c r="AP1925" s="87"/>
      <c r="AQ1925" s="87"/>
      <c r="AR1925" s="87"/>
      <c r="AS1925" s="87"/>
      <c r="AT1925" s="87"/>
      <c r="AU1925" s="87"/>
      <c r="AV1925" s="87"/>
      <c r="AW1925" s="87"/>
      <c r="AX1925" s="88"/>
    </row>
    <row r="1926" spans="1:113" ht="15" thickBot="1">
      <c r="A1926" s="90"/>
      <c r="B1926" s="91"/>
      <c r="C1926" s="92"/>
      <c r="D1926" s="92"/>
      <c r="E1926" s="92"/>
      <c r="F1926" s="92"/>
      <c r="G1926" s="92"/>
      <c r="H1926" s="92"/>
      <c r="I1926" s="92"/>
      <c r="J1926" s="92"/>
      <c r="K1926" s="92"/>
      <c r="L1926" s="92"/>
      <c r="M1926" s="92"/>
      <c r="N1926" s="92"/>
      <c r="O1926" s="92"/>
      <c r="P1926" s="92"/>
      <c r="Q1926" s="92"/>
      <c r="R1926" s="92"/>
      <c r="S1926" s="92"/>
      <c r="T1926" s="92"/>
      <c r="U1926" s="92"/>
      <c r="V1926" s="92"/>
      <c r="W1926" s="92"/>
      <c r="X1926" s="92"/>
      <c r="Y1926" s="92"/>
      <c r="Z1926" s="92"/>
      <c r="AA1926" s="92"/>
      <c r="AB1926" s="92"/>
      <c r="AC1926" s="92"/>
      <c r="AD1926" s="92"/>
      <c r="AE1926" s="92"/>
      <c r="AF1926" s="92"/>
      <c r="AG1926" s="92"/>
      <c r="AH1926" s="92"/>
      <c r="AI1926" s="92"/>
      <c r="AJ1926" s="92"/>
      <c r="AK1926" s="92"/>
      <c r="AL1926" s="92"/>
      <c r="AM1926" s="92"/>
      <c r="AN1926" s="92"/>
      <c r="AO1926" s="92"/>
      <c r="AP1926" s="92"/>
      <c r="AQ1926" s="92"/>
      <c r="AR1926" s="92"/>
      <c r="AS1926" s="92"/>
      <c r="AT1926" s="92"/>
      <c r="AU1926" s="92"/>
      <c r="AV1926" s="92"/>
      <c r="AW1926" s="92"/>
      <c r="AX1926" s="93"/>
    </row>
    <row r="1927" spans="1:113">
      <c r="B1927" s="94"/>
    </row>
    <row r="1928" spans="1:113" ht="15" thickBot="1">
      <c r="A1928" s="81"/>
      <c r="B1928" s="80" t="s">
        <v>89</v>
      </c>
      <c r="C1928" s="78"/>
      <c r="D1928" s="78"/>
      <c r="E1928" s="78"/>
      <c r="F1928" s="78"/>
      <c r="G1928" s="78"/>
      <c r="H1928" s="78"/>
      <c r="I1928" s="78"/>
      <c r="J1928" s="78"/>
      <c r="K1928" s="78"/>
      <c r="L1928" s="79"/>
      <c r="M1928" s="79"/>
      <c r="N1928" s="79"/>
      <c r="O1928" s="79"/>
      <c r="P1928" s="78"/>
      <c r="Q1928" s="78"/>
      <c r="R1928" s="78"/>
      <c r="S1928" s="78"/>
      <c r="T1928" s="78"/>
      <c r="U1928" s="78"/>
      <c r="V1928" s="80"/>
      <c r="W1928" s="80"/>
      <c r="X1928" s="80"/>
      <c r="Y1928" s="80"/>
      <c r="Z1928" s="80"/>
      <c r="AA1928" s="80"/>
      <c r="AB1928" s="80"/>
      <c r="AC1928" s="80"/>
      <c r="AD1928" s="80"/>
      <c r="AE1928" s="80"/>
      <c r="AF1928" s="80"/>
      <c r="AG1928" s="80"/>
      <c r="AH1928" s="80"/>
      <c r="AI1928" s="80"/>
      <c r="AJ1928" s="80"/>
      <c r="AK1928" s="80"/>
      <c r="AL1928" s="80"/>
      <c r="AM1928" s="80"/>
      <c r="AN1928" s="80"/>
      <c r="AO1928" s="80"/>
      <c r="AP1928" s="80"/>
      <c r="AQ1928" s="80"/>
      <c r="AR1928" s="80"/>
      <c r="AS1928" s="80"/>
      <c r="AT1928" s="80"/>
      <c r="AU1928" s="80"/>
      <c r="AV1928" s="80"/>
      <c r="AW1928" s="80"/>
      <c r="AX1928" s="80"/>
      <c r="DI1928" s="71"/>
    </row>
    <row r="1929" spans="1:113" ht="14.25">
      <c r="A1929" s="78"/>
      <c r="B1929" s="82"/>
      <c r="C1929" s="77"/>
      <c r="D1929" s="77"/>
      <c r="E1929" s="77"/>
      <c r="F1929" s="77"/>
      <c r="G1929" s="77"/>
      <c r="H1929" s="77"/>
      <c r="I1929" s="77"/>
      <c r="J1929" s="77"/>
      <c r="K1929" s="77"/>
      <c r="L1929" s="83"/>
      <c r="M1929" s="83"/>
      <c r="N1929" s="83"/>
      <c r="O1929" s="83"/>
      <c r="P1929" s="77"/>
      <c r="Q1929" s="77"/>
      <c r="R1929" s="77"/>
      <c r="S1929" s="77"/>
      <c r="T1929" s="77"/>
      <c r="U1929" s="77"/>
      <c r="V1929" s="84"/>
      <c r="W1929" s="84"/>
      <c r="X1929" s="84"/>
      <c r="Y1929" s="84"/>
      <c r="Z1929" s="84"/>
      <c r="AA1929" s="84"/>
      <c r="AB1929" s="84"/>
      <c r="AC1929" s="84"/>
      <c r="AD1929" s="84"/>
      <c r="AE1929" s="84"/>
      <c r="AF1929" s="84"/>
      <c r="AG1929" s="84"/>
      <c r="AH1929" s="84"/>
      <c r="AI1929" s="84"/>
      <c r="AJ1929" s="84"/>
      <c r="AK1929" s="84"/>
      <c r="AL1929" s="84"/>
      <c r="AM1929" s="84"/>
      <c r="AN1929" s="84"/>
      <c r="AO1929" s="84"/>
      <c r="AP1929" s="84"/>
      <c r="AQ1929" s="84"/>
      <c r="AR1929" s="84"/>
      <c r="AS1929" s="84"/>
      <c r="AT1929" s="84"/>
      <c r="AU1929" s="84"/>
      <c r="AV1929" s="84"/>
      <c r="AW1929" s="84"/>
      <c r="AX1929" s="85"/>
    </row>
    <row r="1930" spans="1:113" ht="12" customHeight="1">
      <c r="A1930" s="78"/>
      <c r="B1930" s="86" t="s">
        <v>355</v>
      </c>
      <c r="C1930" s="87"/>
      <c r="D1930" s="87"/>
      <c r="E1930" s="87"/>
      <c r="F1930" s="87"/>
      <c r="G1930" s="87"/>
      <c r="H1930" s="87"/>
      <c r="I1930" s="87"/>
      <c r="J1930" s="87"/>
      <c r="K1930" s="87"/>
      <c r="L1930" s="87"/>
      <c r="M1930" s="87"/>
      <c r="N1930" s="87"/>
      <c r="O1930" s="87"/>
      <c r="P1930" s="87"/>
      <c r="Q1930" s="87"/>
      <c r="R1930" s="87"/>
      <c r="S1930" s="87"/>
      <c r="T1930" s="87"/>
      <c r="U1930" s="87"/>
      <c r="V1930" s="87"/>
      <c r="W1930" s="87"/>
      <c r="X1930" s="87"/>
      <c r="Y1930" s="87"/>
      <c r="Z1930" s="87"/>
      <c r="AA1930" s="87"/>
      <c r="AB1930" s="87"/>
      <c r="AC1930" s="87"/>
      <c r="AD1930" s="87"/>
      <c r="AE1930" s="87"/>
      <c r="AF1930" s="87"/>
      <c r="AG1930" s="87"/>
      <c r="AH1930" s="87"/>
      <c r="AI1930" s="87"/>
      <c r="AJ1930" s="87"/>
      <c r="AK1930" s="87"/>
      <c r="AL1930" s="87"/>
      <c r="AM1930" s="87"/>
      <c r="AN1930" s="87"/>
      <c r="AO1930" s="87"/>
      <c r="AP1930" s="87"/>
      <c r="AQ1930" s="87"/>
      <c r="AR1930" s="87"/>
      <c r="AS1930" s="87"/>
      <c r="AT1930" s="87"/>
      <c r="AU1930" s="87"/>
      <c r="AV1930" s="87"/>
      <c r="AW1930" s="87"/>
      <c r="AX1930" s="88"/>
    </row>
    <row r="1931" spans="1:113" ht="12" customHeight="1">
      <c r="A1931" s="78"/>
      <c r="B1931" s="86"/>
      <c r="C1931" s="87"/>
      <c r="D1931" s="87"/>
      <c r="E1931" s="87"/>
      <c r="F1931" s="87"/>
      <c r="G1931" s="87"/>
      <c r="H1931" s="87"/>
      <c r="I1931" s="87"/>
      <c r="J1931" s="87"/>
      <c r="K1931" s="87"/>
      <c r="L1931" s="87"/>
      <c r="M1931" s="87"/>
      <c r="N1931" s="87"/>
      <c r="O1931" s="87"/>
      <c r="P1931" s="87"/>
      <c r="Q1931" s="87"/>
      <c r="R1931" s="87"/>
      <c r="S1931" s="87"/>
      <c r="T1931" s="87"/>
      <c r="U1931" s="87"/>
      <c r="V1931" s="87"/>
      <c r="W1931" s="87"/>
      <c r="X1931" s="87"/>
      <c r="Y1931" s="87"/>
      <c r="Z1931" s="87"/>
      <c r="AA1931" s="87"/>
      <c r="AB1931" s="87"/>
      <c r="AC1931" s="87"/>
      <c r="AD1931" s="87"/>
      <c r="AE1931" s="87"/>
      <c r="AF1931" s="87"/>
      <c r="AG1931" s="87"/>
      <c r="AH1931" s="87"/>
      <c r="AI1931" s="87"/>
      <c r="AJ1931" s="87"/>
      <c r="AK1931" s="87"/>
      <c r="AL1931" s="87"/>
      <c r="AM1931" s="87"/>
      <c r="AN1931" s="87"/>
      <c r="AO1931" s="87"/>
      <c r="AP1931" s="87"/>
      <c r="AQ1931" s="87"/>
      <c r="AR1931" s="87"/>
      <c r="AS1931" s="87"/>
      <c r="AT1931" s="87"/>
      <c r="AU1931" s="87"/>
      <c r="AV1931" s="87"/>
      <c r="AW1931" s="87"/>
      <c r="AX1931" s="88"/>
      <c r="BC1931" s="89"/>
    </row>
    <row r="1932" spans="1:113" ht="12" customHeight="1">
      <c r="A1932" s="78"/>
      <c r="B1932" s="86"/>
      <c r="C1932" s="87"/>
      <c r="D1932" s="87"/>
      <c r="E1932" s="87"/>
      <c r="F1932" s="87"/>
      <c r="G1932" s="87"/>
      <c r="H1932" s="87"/>
      <c r="I1932" s="87"/>
      <c r="J1932" s="87"/>
      <c r="K1932" s="87"/>
      <c r="L1932" s="87"/>
      <c r="M1932" s="87"/>
      <c r="N1932" s="87"/>
      <c r="O1932" s="87"/>
      <c r="P1932" s="87"/>
      <c r="Q1932" s="87"/>
      <c r="R1932" s="87"/>
      <c r="S1932" s="87"/>
      <c r="T1932" s="87"/>
      <c r="U1932" s="87"/>
      <c r="V1932" s="87"/>
      <c r="W1932" s="87"/>
      <c r="X1932" s="87"/>
      <c r="Y1932" s="87"/>
      <c r="Z1932" s="87"/>
      <c r="AA1932" s="87"/>
      <c r="AB1932" s="87"/>
      <c r="AC1932" s="87"/>
      <c r="AD1932" s="87"/>
      <c r="AE1932" s="87"/>
      <c r="AF1932" s="87"/>
      <c r="AG1932" s="87"/>
      <c r="AH1932" s="87"/>
      <c r="AI1932" s="87"/>
      <c r="AJ1932" s="87"/>
      <c r="AK1932" s="87"/>
      <c r="AL1932" s="87"/>
      <c r="AM1932" s="87"/>
      <c r="AN1932" s="87"/>
      <c r="AO1932" s="87"/>
      <c r="AP1932" s="87"/>
      <c r="AQ1932" s="87"/>
      <c r="AR1932" s="87"/>
      <c r="AS1932" s="87"/>
      <c r="AT1932" s="87"/>
      <c r="AU1932" s="87"/>
      <c r="AV1932" s="87"/>
      <c r="AW1932" s="87"/>
      <c r="AX1932" s="88"/>
    </row>
    <row r="1933" spans="1:113" ht="12" customHeight="1">
      <c r="A1933" s="78"/>
      <c r="B1933" s="86"/>
      <c r="C1933" s="87"/>
      <c r="D1933" s="87"/>
      <c r="E1933" s="87"/>
      <c r="F1933" s="87"/>
      <c r="G1933" s="87"/>
      <c r="H1933" s="87"/>
      <c r="I1933" s="87"/>
      <c r="J1933" s="87"/>
      <c r="K1933" s="87"/>
      <c r="L1933" s="87"/>
      <c r="M1933" s="87"/>
      <c r="N1933" s="87"/>
      <c r="O1933" s="87"/>
      <c r="P1933" s="87"/>
      <c r="Q1933" s="87"/>
      <c r="R1933" s="87"/>
      <c r="S1933" s="87"/>
      <c r="T1933" s="87"/>
      <c r="U1933" s="87"/>
      <c r="V1933" s="87"/>
      <c r="W1933" s="87"/>
      <c r="X1933" s="87"/>
      <c r="Y1933" s="87"/>
      <c r="Z1933" s="87"/>
      <c r="AA1933" s="87"/>
      <c r="AB1933" s="87"/>
      <c r="AC1933" s="87"/>
      <c r="AD1933" s="87"/>
      <c r="AE1933" s="87"/>
      <c r="AF1933" s="87"/>
      <c r="AG1933" s="87"/>
      <c r="AH1933" s="87"/>
      <c r="AI1933" s="87"/>
      <c r="AJ1933" s="87"/>
      <c r="AK1933" s="87"/>
      <c r="AL1933" s="87"/>
      <c r="AM1933" s="87"/>
      <c r="AN1933" s="87"/>
      <c r="AO1933" s="87"/>
      <c r="AP1933" s="87"/>
      <c r="AQ1933" s="87"/>
      <c r="AR1933" s="87"/>
      <c r="AS1933" s="87"/>
      <c r="AT1933" s="87"/>
      <c r="AU1933" s="87"/>
      <c r="AV1933" s="87"/>
      <c r="AW1933" s="87"/>
      <c r="AX1933" s="88"/>
    </row>
    <row r="1934" spans="1:113" ht="12" customHeight="1">
      <c r="A1934" s="78"/>
      <c r="B1934" s="86"/>
      <c r="C1934" s="87"/>
      <c r="D1934" s="87"/>
      <c r="E1934" s="87"/>
      <c r="F1934" s="87"/>
      <c r="G1934" s="87"/>
      <c r="H1934" s="87"/>
      <c r="I1934" s="87"/>
      <c r="J1934" s="87"/>
      <c r="K1934" s="87"/>
      <c r="L1934" s="87"/>
      <c r="M1934" s="87"/>
      <c r="N1934" s="87"/>
      <c r="O1934" s="87"/>
      <c r="P1934" s="87"/>
      <c r="Q1934" s="87"/>
      <c r="R1934" s="87"/>
      <c r="S1934" s="87"/>
      <c r="T1934" s="87"/>
      <c r="U1934" s="87"/>
      <c r="V1934" s="87"/>
      <c r="W1934" s="87"/>
      <c r="X1934" s="87"/>
      <c r="Y1934" s="87"/>
      <c r="Z1934" s="87"/>
      <c r="AA1934" s="87"/>
      <c r="AB1934" s="87"/>
      <c r="AC1934" s="87"/>
      <c r="AD1934" s="87"/>
      <c r="AE1934" s="87"/>
      <c r="AF1934" s="87"/>
      <c r="AG1934" s="87"/>
      <c r="AH1934" s="87"/>
      <c r="AI1934" s="87"/>
      <c r="AJ1934" s="87"/>
      <c r="AK1934" s="87"/>
      <c r="AL1934" s="87"/>
      <c r="AM1934" s="87"/>
      <c r="AN1934" s="87"/>
      <c r="AO1934" s="87"/>
      <c r="AP1934" s="87"/>
      <c r="AQ1934" s="87"/>
      <c r="AR1934" s="87"/>
      <c r="AS1934" s="87"/>
      <c r="AT1934" s="87"/>
      <c r="AU1934" s="87"/>
      <c r="AV1934" s="87"/>
      <c r="AW1934" s="87"/>
      <c r="AX1934" s="88"/>
    </row>
    <row r="1935" spans="1:113" ht="15" thickBot="1">
      <c r="A1935" s="90"/>
      <c r="B1935" s="91"/>
      <c r="C1935" s="92"/>
      <c r="D1935" s="92"/>
      <c r="E1935" s="92"/>
      <c r="F1935" s="92"/>
      <c r="G1935" s="92"/>
      <c r="H1935" s="92"/>
      <c r="I1935" s="92"/>
      <c r="J1935" s="92"/>
      <c r="K1935" s="92"/>
      <c r="L1935" s="92"/>
      <c r="M1935" s="92"/>
      <c r="N1935" s="92"/>
      <c r="O1935" s="92"/>
      <c r="P1935" s="92"/>
      <c r="Q1935" s="92"/>
      <c r="R1935" s="92"/>
      <c r="S1935" s="92"/>
      <c r="T1935" s="92"/>
      <c r="U1935" s="92"/>
      <c r="V1935" s="92"/>
      <c r="W1935" s="92"/>
      <c r="X1935" s="92"/>
      <c r="Y1935" s="92"/>
      <c r="Z1935" s="92"/>
      <c r="AA1935" s="92"/>
      <c r="AB1935" s="92"/>
      <c r="AC1935" s="92"/>
      <c r="AD1935" s="92"/>
      <c r="AE1935" s="92"/>
      <c r="AF1935" s="92"/>
      <c r="AG1935" s="92"/>
      <c r="AH1935" s="92"/>
      <c r="AI1935" s="92"/>
      <c r="AJ1935" s="92"/>
      <c r="AK1935" s="92"/>
      <c r="AL1935" s="92"/>
      <c r="AM1935" s="92"/>
      <c r="AN1935" s="92"/>
      <c r="AO1935" s="92"/>
      <c r="AP1935" s="92"/>
      <c r="AQ1935" s="92"/>
      <c r="AR1935" s="92"/>
      <c r="AS1935" s="92"/>
      <c r="AT1935" s="92"/>
      <c r="AU1935" s="92"/>
      <c r="AV1935" s="92"/>
      <c r="AW1935" s="92"/>
      <c r="AX1935" s="93"/>
    </row>
    <row r="1936" spans="1:113">
      <c r="B1936" s="94"/>
    </row>
    <row r="1937" spans="1:251" ht="14.25">
      <c r="B1937" s="80" t="s">
        <v>91</v>
      </c>
      <c r="C1937" s="78"/>
      <c r="D1937" s="78"/>
      <c r="E1937" s="78"/>
      <c r="F1937" s="78"/>
      <c r="G1937" s="78"/>
      <c r="H1937" s="78"/>
      <c r="I1937" s="78"/>
      <c r="J1937" s="78"/>
      <c r="K1937" s="78"/>
      <c r="L1937" s="79"/>
      <c r="M1937" s="79"/>
      <c r="N1937" s="79"/>
      <c r="O1937" s="79"/>
      <c r="P1937" s="78"/>
      <c r="Q1937" s="78"/>
      <c r="R1937" s="78"/>
      <c r="S1937" s="78"/>
      <c r="T1937" s="78"/>
      <c r="U1937" s="78"/>
      <c r="V1937" s="80"/>
      <c r="W1937" s="80"/>
      <c r="X1937" s="80"/>
      <c r="Y1937" s="80"/>
      <c r="Z1937" s="80"/>
      <c r="AA1937" s="80"/>
      <c r="AB1937" s="80"/>
      <c r="AC1937" s="80"/>
      <c r="AD1937" s="80"/>
      <c r="AE1937" s="80"/>
      <c r="AF1937" s="80"/>
      <c r="AG1937" s="80"/>
      <c r="AH1937" s="80"/>
      <c r="AI1937" s="80"/>
      <c r="AJ1937" s="80"/>
      <c r="AK1937" s="80"/>
      <c r="AL1937" s="80"/>
      <c r="AM1937" s="80"/>
      <c r="AN1937" s="80"/>
      <c r="AO1937" s="80"/>
      <c r="AP1937" s="80"/>
      <c r="AQ1937" s="80"/>
      <c r="AR1937" s="80"/>
      <c r="AS1937" s="80"/>
      <c r="AT1937" s="80"/>
      <c r="AU1937" s="80"/>
      <c r="AV1937" s="80"/>
      <c r="AW1937" s="80"/>
      <c r="AX1937" s="80"/>
    </row>
    <row r="1938" spans="1:251" ht="15" thickBot="1">
      <c r="B1938" s="78"/>
      <c r="C1938" s="78"/>
      <c r="D1938" s="78"/>
      <c r="E1938" s="78"/>
      <c r="F1938" s="78"/>
      <c r="G1938" s="78"/>
      <c r="H1938" s="78"/>
      <c r="I1938" s="78"/>
      <c r="J1938" s="78"/>
      <c r="K1938" s="78"/>
      <c r="L1938" s="79"/>
      <c r="M1938" s="79"/>
      <c r="N1938" s="79"/>
      <c r="O1938" s="79"/>
      <c r="P1938" s="78"/>
      <c r="Q1938" s="78"/>
      <c r="R1938" s="78"/>
      <c r="S1938" s="78"/>
      <c r="T1938" s="78"/>
      <c r="U1938" s="78"/>
      <c r="V1938" s="80"/>
      <c r="W1938" s="80"/>
      <c r="X1938" s="80"/>
      <c r="Y1938" s="80"/>
      <c r="Z1938" s="80"/>
      <c r="AA1938" s="80"/>
      <c r="AB1938" s="80"/>
      <c r="AC1938" s="80"/>
      <c r="AD1938" s="80"/>
      <c r="AE1938" s="80"/>
      <c r="AF1938" s="80"/>
      <c r="AG1938" s="80"/>
      <c r="AH1938" s="80"/>
      <c r="AI1938" s="80"/>
      <c r="AJ1938" s="80"/>
      <c r="AK1938" s="80"/>
      <c r="AL1938" s="80"/>
      <c r="AM1938" s="80"/>
      <c r="AN1938" s="80"/>
      <c r="AO1938" s="80"/>
      <c r="AP1938" s="80"/>
      <c r="AQ1938" s="80"/>
      <c r="AR1938" s="80"/>
      <c r="AS1938" s="80"/>
      <c r="AT1938" s="80"/>
      <c r="AU1938" s="80"/>
      <c r="AV1938" s="80"/>
      <c r="AW1938" s="80"/>
      <c r="AX1938" s="95" t="s">
        <v>92</v>
      </c>
    </row>
    <row r="1939" spans="1:251" s="89" customFormat="1" ht="13.5" customHeight="1">
      <c r="A1939" s="78"/>
      <c r="B1939" s="96" t="s">
        <v>93</v>
      </c>
      <c r="C1939" s="97"/>
      <c r="D1939" s="97"/>
      <c r="E1939" s="97"/>
      <c r="F1939" s="97"/>
      <c r="G1939" s="97"/>
      <c r="H1939" s="97"/>
      <c r="I1939" s="97"/>
      <c r="J1939" s="97"/>
      <c r="K1939" s="97"/>
      <c r="L1939" s="97"/>
      <c r="M1939" s="97"/>
      <c r="N1939" s="97"/>
      <c r="O1939" s="97"/>
      <c r="P1939" s="97"/>
      <c r="Q1939" s="97"/>
      <c r="R1939" s="97"/>
      <c r="S1939" s="97"/>
      <c r="T1939" s="97"/>
      <c r="U1939" s="97"/>
      <c r="V1939" s="97"/>
      <c r="W1939" s="97"/>
      <c r="X1939" s="97"/>
      <c r="Y1939" s="97"/>
      <c r="Z1939" s="98"/>
      <c r="AA1939" s="99" t="s">
        <v>94</v>
      </c>
      <c r="AB1939" s="97"/>
      <c r="AC1939" s="97"/>
      <c r="AD1939" s="97"/>
      <c r="AE1939" s="97"/>
      <c r="AF1939" s="97"/>
      <c r="AG1939" s="97"/>
      <c r="AH1939" s="97"/>
      <c r="AI1939" s="98"/>
      <c r="AJ1939" s="99" t="s">
        <v>95</v>
      </c>
      <c r="AK1939" s="97"/>
      <c r="AL1939" s="97"/>
      <c r="AM1939" s="97"/>
      <c r="AN1939" s="97"/>
      <c r="AO1939" s="97"/>
      <c r="AP1939" s="97"/>
      <c r="AQ1939" s="97"/>
      <c r="AR1939" s="98"/>
      <c r="AS1939" s="99" t="s">
        <v>96</v>
      </c>
      <c r="AT1939" s="97"/>
      <c r="AU1939" s="97"/>
      <c r="AV1939" s="97"/>
      <c r="AW1939" s="97"/>
      <c r="AX1939" s="100"/>
      <c r="AY1939" s="65"/>
      <c r="AZ1939" s="65"/>
      <c r="BA1939" s="65"/>
      <c r="BB1939" s="65"/>
      <c r="BC1939" s="65"/>
      <c r="BD1939" s="65"/>
      <c r="BE1939" s="65"/>
      <c r="BF1939" s="65"/>
      <c r="BG1939" s="65"/>
      <c r="BH1939" s="65"/>
      <c r="BI1939" s="65"/>
      <c r="BJ1939" s="65"/>
      <c r="BK1939" s="65"/>
      <c r="BL1939" s="65"/>
      <c r="BM1939" s="65"/>
      <c r="BN1939" s="65"/>
      <c r="BO1939" s="65"/>
      <c r="BP1939" s="65"/>
      <c r="BQ1939" s="65"/>
      <c r="BR1939" s="65"/>
      <c r="BS1939" s="65"/>
      <c r="BT1939" s="65"/>
      <c r="BU1939" s="65"/>
      <c r="BV1939" s="65"/>
      <c r="BW1939" s="65"/>
      <c r="BX1939" s="65"/>
      <c r="BY1939" s="65"/>
      <c r="BZ1939" s="65"/>
      <c r="CA1939" s="65"/>
      <c r="CB1939" s="65"/>
      <c r="CC1939" s="65"/>
      <c r="CD1939" s="65"/>
      <c r="CE1939" s="65"/>
      <c r="CF1939" s="65"/>
      <c r="CG1939" s="65"/>
      <c r="CH1939" s="65"/>
      <c r="CI1939" s="65"/>
      <c r="CJ1939" s="65"/>
      <c r="CK1939" s="65"/>
      <c r="CL1939" s="65"/>
      <c r="CM1939" s="65"/>
      <c r="CN1939" s="65"/>
      <c r="CO1939" s="65"/>
      <c r="CP1939" s="65"/>
      <c r="CQ1939" s="65"/>
      <c r="CR1939" s="65"/>
      <c r="CS1939" s="65"/>
      <c r="CT1939" s="65"/>
      <c r="CU1939" s="65"/>
      <c r="CV1939" s="65"/>
      <c r="CW1939" s="65"/>
      <c r="CX1939" s="65"/>
      <c r="CY1939" s="65"/>
      <c r="CZ1939" s="65"/>
      <c r="DA1939" s="65"/>
      <c r="DB1939" s="65"/>
      <c r="DC1939" s="65"/>
      <c r="DD1939" s="65"/>
      <c r="DE1939" s="65"/>
      <c r="DF1939" s="65"/>
      <c r="DG1939" s="65"/>
      <c r="DH1939" s="65"/>
      <c r="DI1939" s="65"/>
      <c r="DJ1939" s="65"/>
      <c r="DK1939" s="65"/>
      <c r="DL1939" s="65"/>
      <c r="DM1939" s="65"/>
      <c r="DN1939" s="65"/>
      <c r="DO1939" s="65"/>
      <c r="DP1939" s="65"/>
      <c r="DQ1939" s="65"/>
      <c r="DR1939" s="65"/>
      <c r="DS1939" s="65"/>
      <c r="DT1939" s="65"/>
      <c r="DU1939" s="65"/>
      <c r="DV1939" s="65"/>
      <c r="DW1939" s="65"/>
      <c r="DX1939" s="65"/>
      <c r="DY1939" s="65"/>
      <c r="DZ1939" s="65"/>
      <c r="EA1939" s="65"/>
      <c r="EB1939" s="65"/>
      <c r="EC1939" s="65"/>
      <c r="ED1939" s="65"/>
      <c r="EE1939" s="65"/>
      <c r="EF1939" s="65"/>
      <c r="EG1939" s="65"/>
      <c r="EH1939" s="65"/>
      <c r="EI1939" s="65"/>
      <c r="EJ1939" s="65"/>
      <c r="EK1939" s="65"/>
      <c r="EL1939" s="65"/>
      <c r="EM1939" s="65"/>
      <c r="EN1939" s="65"/>
      <c r="EO1939" s="65"/>
      <c r="EP1939" s="65"/>
      <c r="EQ1939" s="65"/>
      <c r="ER1939" s="65"/>
      <c r="ES1939" s="65"/>
      <c r="ET1939" s="65"/>
      <c r="EU1939" s="65"/>
      <c r="EV1939" s="65"/>
      <c r="EW1939" s="65"/>
      <c r="EX1939" s="65"/>
      <c r="EY1939" s="65"/>
      <c r="EZ1939" s="65"/>
      <c r="FA1939" s="65"/>
      <c r="FB1939" s="65"/>
      <c r="FC1939" s="65"/>
      <c r="FD1939" s="65"/>
      <c r="FE1939" s="65"/>
      <c r="FF1939" s="65"/>
      <c r="FG1939" s="65"/>
      <c r="FH1939" s="65"/>
      <c r="FI1939" s="65"/>
      <c r="FJ1939" s="65"/>
      <c r="FK1939" s="65"/>
      <c r="FL1939" s="65"/>
      <c r="FM1939" s="65"/>
      <c r="FN1939" s="65"/>
      <c r="FO1939" s="65"/>
      <c r="FP1939" s="65"/>
      <c r="FQ1939" s="65"/>
      <c r="FR1939" s="65"/>
      <c r="FS1939" s="65"/>
      <c r="FT1939" s="65"/>
      <c r="FU1939" s="65"/>
      <c r="FV1939" s="65"/>
      <c r="FW1939" s="65"/>
      <c r="FX1939" s="65"/>
      <c r="FY1939" s="65"/>
      <c r="FZ1939" s="65"/>
      <c r="GA1939" s="65"/>
      <c r="GB1939" s="65"/>
      <c r="GC1939" s="65"/>
      <c r="GD1939" s="65"/>
      <c r="GE1939" s="65"/>
      <c r="GF1939" s="65"/>
      <c r="GG1939" s="65"/>
      <c r="GH1939" s="65"/>
      <c r="GI1939" s="65"/>
      <c r="GJ1939" s="65"/>
      <c r="GK1939" s="65"/>
      <c r="GL1939" s="65"/>
      <c r="GM1939" s="65"/>
      <c r="GN1939" s="65"/>
      <c r="GO1939" s="65"/>
      <c r="GP1939" s="65"/>
      <c r="GQ1939" s="65"/>
      <c r="GR1939" s="65"/>
      <c r="GS1939" s="65"/>
      <c r="GT1939" s="65"/>
      <c r="GU1939" s="65"/>
      <c r="GV1939" s="65"/>
      <c r="GW1939" s="65"/>
      <c r="GX1939" s="65"/>
      <c r="GY1939" s="65"/>
      <c r="GZ1939" s="65"/>
      <c r="HA1939" s="65"/>
      <c r="HB1939" s="65"/>
      <c r="HC1939" s="65"/>
      <c r="HD1939" s="65"/>
      <c r="HE1939" s="65"/>
      <c r="HF1939" s="65"/>
      <c r="HG1939" s="65"/>
      <c r="HH1939" s="65"/>
      <c r="HI1939" s="65"/>
      <c r="HJ1939" s="65"/>
      <c r="HK1939" s="65"/>
      <c r="HL1939" s="65"/>
      <c r="HM1939" s="65"/>
      <c r="HN1939" s="65"/>
      <c r="HO1939" s="65"/>
      <c r="HP1939" s="65"/>
      <c r="HQ1939" s="65"/>
      <c r="HR1939" s="65"/>
      <c r="HS1939" s="65"/>
      <c r="HT1939" s="65"/>
      <c r="HU1939" s="65"/>
      <c r="HV1939" s="65"/>
      <c r="HW1939" s="65"/>
      <c r="HX1939" s="65"/>
      <c r="HY1939" s="65"/>
      <c r="HZ1939" s="65"/>
      <c r="IA1939" s="65"/>
      <c r="IB1939" s="65"/>
      <c r="IC1939" s="65"/>
      <c r="ID1939" s="65"/>
      <c r="IE1939" s="65"/>
      <c r="IF1939" s="65"/>
      <c r="IG1939" s="65"/>
      <c r="IH1939" s="65"/>
      <c r="II1939" s="65"/>
      <c r="IJ1939" s="65"/>
      <c r="IK1939" s="65"/>
      <c r="IL1939" s="65"/>
      <c r="IM1939" s="65"/>
      <c r="IN1939" s="65"/>
      <c r="IO1939" s="65"/>
      <c r="IP1939" s="65"/>
      <c r="IQ1939" s="65"/>
    </row>
    <row r="1940" spans="1:251" s="89" customFormat="1" ht="13.5">
      <c r="A1940" s="78"/>
      <c r="B1940" s="101"/>
      <c r="C1940" s="102"/>
      <c r="D1940" s="102"/>
      <c r="E1940" s="102"/>
      <c r="F1940" s="102"/>
      <c r="G1940" s="102"/>
      <c r="H1940" s="102"/>
      <c r="I1940" s="102"/>
      <c r="J1940" s="102"/>
      <c r="K1940" s="102"/>
      <c r="L1940" s="102"/>
      <c r="M1940" s="102"/>
      <c r="N1940" s="102"/>
      <c r="O1940" s="102"/>
      <c r="P1940" s="102"/>
      <c r="Q1940" s="102"/>
      <c r="R1940" s="102"/>
      <c r="S1940" s="102"/>
      <c r="T1940" s="102"/>
      <c r="U1940" s="102"/>
      <c r="V1940" s="102"/>
      <c r="W1940" s="102"/>
      <c r="X1940" s="102"/>
      <c r="Y1940" s="102"/>
      <c r="Z1940" s="103"/>
      <c r="AA1940" s="104"/>
      <c r="AB1940" s="102"/>
      <c r="AC1940" s="102"/>
      <c r="AD1940" s="102"/>
      <c r="AE1940" s="102"/>
      <c r="AF1940" s="102"/>
      <c r="AG1940" s="102"/>
      <c r="AH1940" s="102"/>
      <c r="AI1940" s="103"/>
      <c r="AJ1940" s="104"/>
      <c r="AK1940" s="102"/>
      <c r="AL1940" s="102"/>
      <c r="AM1940" s="102"/>
      <c r="AN1940" s="102"/>
      <c r="AO1940" s="102"/>
      <c r="AP1940" s="102"/>
      <c r="AQ1940" s="102"/>
      <c r="AR1940" s="103"/>
      <c r="AS1940" s="104"/>
      <c r="AT1940" s="102"/>
      <c r="AU1940" s="102"/>
      <c r="AV1940" s="102"/>
      <c r="AW1940" s="102"/>
      <c r="AX1940" s="105"/>
      <c r="AY1940" s="65"/>
      <c r="AZ1940" s="65"/>
      <c r="BA1940" s="65"/>
      <c r="BB1940" s="106"/>
      <c r="BC1940" s="107"/>
      <c r="BE1940" s="65"/>
      <c r="BF1940" s="65"/>
      <c r="BG1940" s="65"/>
      <c r="BH1940" s="65"/>
      <c r="BI1940" s="65"/>
      <c r="BJ1940" s="65"/>
      <c r="BK1940" s="65"/>
      <c r="BL1940" s="65"/>
      <c r="BM1940" s="65"/>
      <c r="BN1940" s="65"/>
      <c r="BO1940" s="65"/>
      <c r="BP1940" s="65"/>
      <c r="BQ1940" s="65"/>
      <c r="BR1940" s="65"/>
      <c r="BS1940" s="65"/>
      <c r="BT1940" s="65"/>
      <c r="BU1940" s="65"/>
      <c r="BV1940" s="65"/>
      <c r="BW1940" s="65"/>
      <c r="BX1940" s="65"/>
      <c r="BY1940" s="65"/>
      <c r="BZ1940" s="65"/>
      <c r="CA1940" s="65"/>
      <c r="CB1940" s="65"/>
      <c r="CC1940" s="65"/>
      <c r="CD1940" s="65"/>
      <c r="CE1940" s="65"/>
      <c r="CF1940" s="65"/>
      <c r="CG1940" s="65"/>
      <c r="CH1940" s="65"/>
      <c r="CI1940" s="65"/>
      <c r="CJ1940" s="65"/>
      <c r="CK1940" s="65"/>
      <c r="CL1940" s="65"/>
      <c r="CM1940" s="65"/>
      <c r="CN1940" s="65"/>
      <c r="CO1940" s="65"/>
      <c r="CP1940" s="65"/>
      <c r="CQ1940" s="65"/>
      <c r="CR1940" s="65"/>
      <c r="CS1940" s="65"/>
      <c r="CT1940" s="65"/>
      <c r="CU1940" s="65"/>
      <c r="CV1940" s="65"/>
      <c r="CW1940" s="65"/>
      <c r="CX1940" s="65"/>
      <c r="CY1940" s="65"/>
      <c r="CZ1940" s="65"/>
      <c r="DA1940" s="65"/>
      <c r="DB1940" s="65"/>
      <c r="DC1940" s="65"/>
      <c r="DD1940" s="65"/>
      <c r="DE1940" s="65"/>
      <c r="DF1940" s="65"/>
      <c r="DG1940" s="65"/>
      <c r="DH1940" s="65"/>
      <c r="DI1940" s="65"/>
      <c r="DJ1940" s="65"/>
      <c r="DK1940" s="65"/>
      <c r="DL1940" s="65"/>
      <c r="DM1940" s="65"/>
      <c r="DN1940" s="65"/>
      <c r="DO1940" s="65"/>
      <c r="DP1940" s="65"/>
      <c r="DQ1940" s="65"/>
      <c r="DR1940" s="65"/>
      <c r="DS1940" s="65"/>
      <c r="DT1940" s="65"/>
      <c r="DU1940" s="65"/>
      <c r="DV1940" s="65"/>
      <c r="DW1940" s="65"/>
      <c r="DX1940" s="65"/>
      <c r="DY1940" s="65"/>
      <c r="DZ1940" s="65"/>
      <c r="EA1940" s="65"/>
      <c r="EB1940" s="65"/>
      <c r="EC1940" s="65"/>
      <c r="ED1940" s="65"/>
      <c r="EE1940" s="65"/>
      <c r="EF1940" s="65"/>
      <c r="EG1940" s="65"/>
      <c r="EH1940" s="65"/>
      <c r="EI1940" s="65"/>
      <c r="EJ1940" s="65"/>
      <c r="EK1940" s="65"/>
      <c r="EL1940" s="65"/>
      <c r="EM1940" s="65"/>
      <c r="EN1940" s="65"/>
      <c r="EO1940" s="65"/>
      <c r="EP1940" s="65"/>
      <c r="EQ1940" s="65"/>
      <c r="ER1940" s="65"/>
      <c r="ES1940" s="65"/>
      <c r="ET1940" s="65"/>
      <c r="EU1940" s="65"/>
      <c r="EV1940" s="65"/>
      <c r="EW1940" s="65"/>
      <c r="EX1940" s="65"/>
      <c r="EY1940" s="65"/>
      <c r="EZ1940" s="65"/>
      <c r="FA1940" s="65"/>
      <c r="FB1940" s="65"/>
      <c r="FC1940" s="65"/>
      <c r="FD1940" s="65"/>
      <c r="FE1940" s="65"/>
      <c r="FF1940" s="65"/>
      <c r="FG1940" s="65"/>
      <c r="FH1940" s="65"/>
      <c r="FI1940" s="65"/>
      <c r="FJ1940" s="65"/>
      <c r="FK1940" s="65"/>
      <c r="FL1940" s="65"/>
      <c r="FM1940" s="65"/>
      <c r="FN1940" s="65"/>
      <c r="FO1940" s="65"/>
      <c r="FP1940" s="65"/>
      <c r="FQ1940" s="65"/>
      <c r="FR1940" s="65"/>
      <c r="FS1940" s="65"/>
      <c r="FT1940" s="65"/>
      <c r="FU1940" s="65"/>
      <c r="FV1940" s="65"/>
      <c r="FW1940" s="65"/>
      <c r="FX1940" s="65"/>
      <c r="FY1940" s="65"/>
      <c r="FZ1940" s="65"/>
      <c r="GA1940" s="65"/>
      <c r="GB1940" s="65"/>
      <c r="GC1940" s="65"/>
      <c r="GD1940" s="65"/>
      <c r="GE1940" s="65"/>
      <c r="GF1940" s="65"/>
      <c r="GG1940" s="65"/>
      <c r="GH1940" s="65"/>
      <c r="GI1940" s="65"/>
      <c r="GJ1940" s="65"/>
      <c r="GK1940" s="65"/>
      <c r="GL1940" s="65"/>
      <c r="GM1940" s="65"/>
      <c r="GN1940" s="65"/>
      <c r="GO1940" s="65"/>
      <c r="GP1940" s="65"/>
      <c r="GQ1940" s="65"/>
      <c r="GR1940" s="65"/>
      <c r="GS1940" s="65"/>
      <c r="GT1940" s="65"/>
      <c r="GU1940" s="65"/>
      <c r="GV1940" s="65"/>
      <c r="GW1940" s="65"/>
      <c r="GX1940" s="65"/>
      <c r="GY1940" s="65"/>
      <c r="GZ1940" s="65"/>
      <c r="HA1940" s="65"/>
      <c r="HB1940" s="65"/>
      <c r="HC1940" s="65"/>
      <c r="HD1940" s="65"/>
      <c r="HE1940" s="65"/>
      <c r="HF1940" s="65"/>
      <c r="HG1940" s="65"/>
      <c r="HH1940" s="65"/>
      <c r="HI1940" s="65"/>
      <c r="HJ1940" s="65"/>
      <c r="HK1940" s="65"/>
      <c r="HL1940" s="65"/>
      <c r="HM1940" s="65"/>
      <c r="HN1940" s="65"/>
      <c r="HO1940" s="65"/>
      <c r="HP1940" s="65"/>
      <c r="HQ1940" s="65"/>
      <c r="HR1940" s="65"/>
      <c r="HS1940" s="65"/>
      <c r="HT1940" s="65"/>
      <c r="HU1940" s="65"/>
      <c r="HV1940" s="65"/>
      <c r="HW1940" s="65"/>
      <c r="HX1940" s="65"/>
      <c r="HY1940" s="65"/>
      <c r="HZ1940" s="65"/>
      <c r="IA1940" s="65"/>
      <c r="IB1940" s="65"/>
      <c r="IC1940" s="65"/>
      <c r="ID1940" s="65"/>
      <c r="IE1940" s="65"/>
      <c r="IF1940" s="65"/>
      <c r="IG1940" s="65"/>
      <c r="IH1940" s="65"/>
      <c r="II1940" s="65"/>
      <c r="IJ1940" s="65"/>
      <c r="IK1940" s="65"/>
      <c r="IL1940" s="65"/>
      <c r="IM1940" s="65"/>
      <c r="IN1940" s="65"/>
      <c r="IO1940" s="65"/>
      <c r="IP1940" s="65"/>
      <c r="IQ1940" s="65"/>
    </row>
    <row r="1941" spans="1:251" s="89" customFormat="1" ht="18.75" customHeight="1">
      <c r="A1941" s="78"/>
      <c r="B1941" s="108"/>
      <c r="C1941" s="109" t="s">
        <v>356</v>
      </c>
      <c r="D1941" s="110"/>
      <c r="E1941" s="110"/>
      <c r="F1941" s="110"/>
      <c r="G1941" s="110"/>
      <c r="H1941" s="110"/>
      <c r="I1941" s="110"/>
      <c r="J1941" s="110"/>
      <c r="K1941" s="110"/>
      <c r="L1941" s="110"/>
      <c r="M1941" s="110"/>
      <c r="N1941" s="110"/>
      <c r="O1941" s="110"/>
      <c r="P1941" s="110"/>
      <c r="Q1941" s="110"/>
      <c r="R1941" s="110"/>
      <c r="S1941" s="110"/>
      <c r="T1941" s="110"/>
      <c r="U1941" s="110"/>
      <c r="V1941" s="110"/>
      <c r="W1941" s="110"/>
      <c r="X1941" s="110"/>
      <c r="Y1941" s="110"/>
      <c r="Z1941" s="111"/>
      <c r="AA1941" s="112">
        <v>0</v>
      </c>
      <c r="AB1941" s="113"/>
      <c r="AC1941" s="113"/>
      <c r="AD1941" s="113"/>
      <c r="AE1941" s="113"/>
      <c r="AF1941" s="113"/>
      <c r="AG1941" s="113"/>
      <c r="AH1941" s="113"/>
      <c r="AI1941" s="114"/>
      <c r="AJ1941" s="112">
        <v>276</v>
      </c>
      <c r="AK1941" s="113"/>
      <c r="AL1941" s="113"/>
      <c r="AM1941" s="113"/>
      <c r="AN1941" s="113"/>
      <c r="AO1941" s="113"/>
      <c r="AP1941" s="113"/>
      <c r="AQ1941" s="113"/>
      <c r="AR1941" s="114"/>
      <c r="AS1941" s="115"/>
      <c r="AT1941" s="116"/>
      <c r="AU1941" s="116"/>
      <c r="AV1941" s="116"/>
      <c r="AW1941" s="116"/>
      <c r="AX1941" s="117"/>
      <c r="AY1941" s="65"/>
      <c r="AZ1941" s="65"/>
      <c r="BA1941" s="65"/>
      <c r="BB1941" s="65"/>
      <c r="BC1941" s="65"/>
      <c r="BD1941" s="65"/>
      <c r="BE1941" s="65"/>
      <c r="BF1941" s="65"/>
      <c r="BG1941" s="65"/>
      <c r="BH1941" s="65"/>
      <c r="BI1941" s="65"/>
      <c r="BJ1941" s="65"/>
      <c r="BK1941" s="65"/>
      <c r="BL1941" s="65"/>
      <c r="BM1941" s="65"/>
      <c r="BN1941" s="65"/>
      <c r="BO1941" s="65"/>
      <c r="BP1941" s="65"/>
      <c r="BQ1941" s="65"/>
      <c r="BR1941" s="65"/>
      <c r="BS1941" s="65"/>
      <c r="BT1941" s="65"/>
      <c r="BU1941" s="65"/>
      <c r="BV1941" s="65"/>
      <c r="BW1941" s="65"/>
      <c r="BX1941" s="65"/>
      <c r="BY1941" s="65"/>
      <c r="BZ1941" s="65"/>
      <c r="CA1941" s="65"/>
      <c r="CB1941" s="65"/>
      <c r="CC1941" s="65"/>
      <c r="CD1941" s="65"/>
      <c r="CE1941" s="65"/>
      <c r="CF1941" s="65"/>
      <c r="CG1941" s="65"/>
      <c r="CH1941" s="65"/>
      <c r="CI1941" s="65"/>
      <c r="CJ1941" s="65"/>
      <c r="CK1941" s="65"/>
      <c r="CL1941" s="65"/>
      <c r="CM1941" s="65"/>
      <c r="CN1941" s="65"/>
      <c r="CO1941" s="65"/>
      <c r="CP1941" s="65"/>
      <c r="CQ1941" s="65"/>
      <c r="CR1941" s="65"/>
      <c r="CS1941" s="65"/>
      <c r="CT1941" s="65"/>
      <c r="CU1941" s="65"/>
      <c r="CV1941" s="65"/>
      <c r="CW1941" s="65"/>
      <c r="CX1941" s="65"/>
      <c r="CY1941" s="65"/>
      <c r="CZ1941" s="65"/>
      <c r="DA1941" s="65"/>
      <c r="DB1941" s="65"/>
      <c r="DC1941" s="65"/>
      <c r="DD1941" s="65"/>
      <c r="DE1941" s="65"/>
      <c r="DF1941" s="65"/>
      <c r="DG1941" s="65"/>
      <c r="DH1941" s="65"/>
      <c r="DI1941" s="65"/>
      <c r="DJ1941" s="65"/>
      <c r="DK1941" s="65"/>
      <c r="DL1941" s="65"/>
      <c r="DM1941" s="65"/>
      <c r="DN1941" s="65"/>
      <c r="DO1941" s="65"/>
      <c r="DP1941" s="65"/>
      <c r="DQ1941" s="65"/>
      <c r="DR1941" s="65"/>
      <c r="DS1941" s="65"/>
      <c r="DT1941" s="65"/>
      <c r="DU1941" s="65"/>
      <c r="DV1941" s="65"/>
      <c r="DW1941" s="65"/>
      <c r="DX1941" s="65"/>
      <c r="DY1941" s="65"/>
      <c r="DZ1941" s="65"/>
      <c r="EA1941" s="65"/>
      <c r="EB1941" s="65"/>
      <c r="EC1941" s="65"/>
      <c r="ED1941" s="65"/>
      <c r="EE1941" s="65"/>
      <c r="EF1941" s="65"/>
      <c r="EG1941" s="65"/>
      <c r="EH1941" s="65"/>
      <c r="EI1941" s="65"/>
      <c r="EJ1941" s="65"/>
      <c r="EK1941" s="65"/>
      <c r="EL1941" s="65"/>
      <c r="EM1941" s="65"/>
      <c r="EN1941" s="65"/>
      <c r="EO1941" s="65"/>
      <c r="EP1941" s="65"/>
      <c r="EQ1941" s="65"/>
      <c r="ER1941" s="65"/>
      <c r="ES1941" s="65"/>
      <c r="ET1941" s="65"/>
      <c r="EU1941" s="65"/>
      <c r="EV1941" s="65"/>
      <c r="EW1941" s="65"/>
      <c r="EX1941" s="65"/>
      <c r="EY1941" s="65"/>
      <c r="EZ1941" s="65"/>
      <c r="FA1941" s="65"/>
      <c r="FB1941" s="65"/>
      <c r="FC1941" s="65"/>
      <c r="FD1941" s="65"/>
      <c r="FE1941" s="65"/>
      <c r="FF1941" s="65"/>
      <c r="FG1941" s="65"/>
      <c r="FH1941" s="65"/>
      <c r="FI1941" s="65"/>
      <c r="FJ1941" s="65"/>
      <c r="FK1941" s="65"/>
      <c r="FL1941" s="65"/>
      <c r="FM1941" s="65"/>
      <c r="FN1941" s="65"/>
      <c r="FO1941" s="65"/>
      <c r="FP1941" s="65"/>
      <c r="FQ1941" s="65"/>
      <c r="FR1941" s="65"/>
      <c r="FS1941" s="65"/>
      <c r="FT1941" s="65"/>
      <c r="FU1941" s="65"/>
      <c r="FV1941" s="65"/>
      <c r="FW1941" s="65"/>
      <c r="FX1941" s="65"/>
      <c r="FY1941" s="65"/>
      <c r="FZ1941" s="65"/>
      <c r="GA1941" s="65"/>
      <c r="GB1941" s="65"/>
      <c r="GC1941" s="65"/>
      <c r="GD1941" s="65"/>
      <c r="GE1941" s="65"/>
      <c r="GF1941" s="65"/>
      <c r="GG1941" s="65"/>
      <c r="GH1941" s="65"/>
      <c r="GI1941" s="65"/>
      <c r="GJ1941" s="65"/>
      <c r="GK1941" s="65"/>
      <c r="GL1941" s="65"/>
      <c r="GM1941" s="65"/>
      <c r="GN1941" s="65"/>
      <c r="GO1941" s="65"/>
      <c r="GP1941" s="65"/>
      <c r="GQ1941" s="65"/>
      <c r="GR1941" s="65"/>
      <c r="GS1941" s="65"/>
      <c r="GT1941" s="65"/>
      <c r="GU1941" s="65"/>
      <c r="GV1941" s="65"/>
      <c r="GW1941" s="65"/>
      <c r="GX1941" s="65"/>
      <c r="GY1941" s="65"/>
      <c r="GZ1941" s="65"/>
      <c r="HA1941" s="65"/>
      <c r="HB1941" s="65"/>
      <c r="HC1941" s="65"/>
      <c r="HD1941" s="65"/>
      <c r="HE1941" s="65"/>
      <c r="HF1941" s="65"/>
      <c r="HG1941" s="65"/>
      <c r="HH1941" s="65"/>
      <c r="HI1941" s="65"/>
      <c r="HJ1941" s="65"/>
      <c r="HK1941" s="65"/>
      <c r="HL1941" s="65"/>
      <c r="HM1941" s="65"/>
      <c r="HN1941" s="65"/>
      <c r="HO1941" s="65"/>
      <c r="HP1941" s="65"/>
      <c r="HQ1941" s="65"/>
      <c r="HR1941" s="65"/>
      <c r="HS1941" s="65"/>
      <c r="HT1941" s="65"/>
      <c r="HU1941" s="65"/>
      <c r="HV1941" s="65"/>
      <c r="HW1941" s="65"/>
      <c r="HX1941" s="65"/>
      <c r="HY1941" s="65"/>
      <c r="HZ1941" s="65"/>
      <c r="IA1941" s="65"/>
      <c r="IB1941" s="65"/>
      <c r="IC1941" s="65"/>
      <c r="ID1941" s="65"/>
      <c r="IE1941" s="65"/>
      <c r="IF1941" s="65"/>
      <c r="IG1941" s="65"/>
      <c r="IH1941" s="65"/>
      <c r="II1941" s="65"/>
      <c r="IJ1941" s="65"/>
      <c r="IK1941" s="65"/>
      <c r="IL1941" s="65"/>
      <c r="IM1941" s="65"/>
      <c r="IN1941" s="65"/>
      <c r="IO1941" s="65"/>
      <c r="IP1941" s="65"/>
      <c r="IQ1941" s="65"/>
    </row>
    <row r="1942" spans="1:251" s="89" customFormat="1" ht="18.75" customHeight="1" thickBot="1">
      <c r="A1942" s="90"/>
      <c r="B1942" s="118" t="s">
        <v>98</v>
      </c>
      <c r="C1942" s="119"/>
      <c r="D1942" s="119"/>
      <c r="E1942" s="119"/>
      <c r="F1942" s="119"/>
      <c r="G1942" s="119"/>
      <c r="H1942" s="119"/>
      <c r="I1942" s="119"/>
      <c r="J1942" s="119"/>
      <c r="K1942" s="119"/>
      <c r="L1942" s="119"/>
      <c r="M1942" s="119"/>
      <c r="N1942" s="119"/>
      <c r="O1942" s="119"/>
      <c r="P1942" s="119"/>
      <c r="Q1942" s="119"/>
      <c r="R1942" s="119"/>
      <c r="S1942" s="119"/>
      <c r="T1942" s="119"/>
      <c r="U1942" s="119"/>
      <c r="V1942" s="119"/>
      <c r="W1942" s="119"/>
      <c r="X1942" s="119"/>
      <c r="Y1942" s="119"/>
      <c r="Z1942" s="120"/>
      <c r="AA1942" s="121">
        <f>SUM($AA$1941:$AA$1941)</f>
        <v>0</v>
      </c>
      <c r="AB1942" s="122"/>
      <c r="AC1942" s="122"/>
      <c r="AD1942" s="122"/>
      <c r="AE1942" s="122"/>
      <c r="AF1942" s="122"/>
      <c r="AG1942" s="122"/>
      <c r="AH1942" s="122"/>
      <c r="AI1942" s="123"/>
      <c r="AJ1942" s="121">
        <f>SUM($AJ$1941:$AJ$1941)</f>
        <v>276</v>
      </c>
      <c r="AK1942" s="122"/>
      <c r="AL1942" s="122"/>
      <c r="AM1942" s="122"/>
      <c r="AN1942" s="122"/>
      <c r="AO1942" s="122"/>
      <c r="AP1942" s="122"/>
      <c r="AQ1942" s="122"/>
      <c r="AR1942" s="123"/>
      <c r="AS1942" s="124"/>
      <c r="AT1942" s="125"/>
      <c r="AU1942" s="125"/>
      <c r="AV1942" s="125"/>
      <c r="AW1942" s="125"/>
      <c r="AX1942" s="126"/>
      <c r="AY1942" s="65"/>
      <c r="AZ1942" s="65"/>
      <c r="BA1942" s="65"/>
      <c r="BB1942" s="65"/>
      <c r="BC1942" s="65"/>
      <c r="BD1942" s="65"/>
      <c r="BE1942" s="65"/>
      <c r="BF1942" s="65"/>
      <c r="BG1942" s="65"/>
      <c r="BH1942" s="65"/>
      <c r="BI1942" s="65"/>
      <c r="BJ1942" s="65"/>
      <c r="BK1942" s="65"/>
      <c r="BL1942" s="65"/>
      <c r="BM1942" s="65"/>
      <c r="BN1942" s="65"/>
      <c r="BO1942" s="65"/>
      <c r="BP1942" s="65"/>
      <c r="BQ1942" s="65"/>
      <c r="BR1942" s="65"/>
      <c r="BS1942" s="65"/>
      <c r="BT1942" s="65"/>
      <c r="BU1942" s="65"/>
      <c r="BV1942" s="65"/>
      <c r="BW1942" s="65"/>
      <c r="BX1942" s="65"/>
      <c r="BY1942" s="65"/>
      <c r="BZ1942" s="65"/>
      <c r="CA1942" s="65"/>
      <c r="CB1942" s="65"/>
      <c r="CC1942" s="65"/>
      <c r="CD1942" s="65"/>
      <c r="CE1942" s="65"/>
      <c r="CF1942" s="65"/>
      <c r="CG1942" s="65"/>
      <c r="CH1942" s="65"/>
      <c r="CI1942" s="65"/>
      <c r="CJ1942" s="65"/>
      <c r="CK1942" s="65"/>
      <c r="CL1942" s="65"/>
      <c r="CM1942" s="65"/>
      <c r="CN1942" s="65"/>
      <c r="CO1942" s="65"/>
      <c r="CP1942" s="65"/>
      <c r="CQ1942" s="65"/>
      <c r="CR1942" s="65"/>
      <c r="CS1942" s="65"/>
      <c r="CT1942" s="65"/>
      <c r="CU1942" s="65"/>
      <c r="CV1942" s="65"/>
      <c r="CW1942" s="65"/>
      <c r="CX1942" s="65"/>
      <c r="CY1942" s="65"/>
      <c r="CZ1942" s="65"/>
      <c r="DA1942" s="65"/>
      <c r="DB1942" s="65"/>
      <c r="DC1942" s="65"/>
      <c r="DD1942" s="65"/>
      <c r="DE1942" s="65"/>
      <c r="DF1942" s="65"/>
      <c r="DG1942" s="65"/>
      <c r="DH1942" s="65"/>
      <c r="DI1942" s="65"/>
      <c r="DJ1942" s="65"/>
      <c r="DK1942" s="65"/>
      <c r="DL1942" s="65"/>
      <c r="DM1942" s="65"/>
      <c r="DN1942" s="65"/>
      <c r="DO1942" s="65"/>
      <c r="DP1942" s="65"/>
      <c r="DQ1942" s="65"/>
      <c r="DR1942" s="65"/>
      <c r="DS1942" s="65"/>
      <c r="DT1942" s="65"/>
      <c r="DU1942" s="65"/>
      <c r="DV1942" s="65"/>
      <c r="DW1942" s="65"/>
      <c r="DX1942" s="65"/>
      <c r="DY1942" s="65"/>
      <c r="DZ1942" s="65"/>
      <c r="EA1942" s="65"/>
      <c r="EB1942" s="65"/>
      <c r="EC1942" s="65"/>
      <c r="ED1942" s="65"/>
      <c r="EE1942" s="65"/>
      <c r="EF1942" s="65"/>
      <c r="EG1942" s="65"/>
      <c r="EH1942" s="65"/>
      <c r="EI1942" s="65"/>
      <c r="EJ1942" s="65"/>
      <c r="EK1942" s="65"/>
      <c r="EL1942" s="65"/>
      <c r="EM1942" s="65"/>
      <c r="EN1942" s="65"/>
      <c r="EO1942" s="65"/>
      <c r="EP1942" s="65"/>
      <c r="EQ1942" s="65"/>
      <c r="ER1942" s="65"/>
      <c r="ES1942" s="65"/>
      <c r="ET1942" s="65"/>
      <c r="EU1942" s="65"/>
      <c r="EV1942" s="65"/>
      <c r="EW1942" s="65"/>
      <c r="EX1942" s="65"/>
      <c r="EY1942" s="65"/>
      <c r="EZ1942" s="65"/>
      <c r="FA1942" s="65"/>
      <c r="FB1942" s="65"/>
      <c r="FC1942" s="65"/>
      <c r="FD1942" s="65"/>
      <c r="FE1942" s="65"/>
      <c r="FF1942" s="65"/>
      <c r="FG1942" s="65"/>
      <c r="FH1942" s="65"/>
      <c r="FI1942" s="65"/>
      <c r="FJ1942" s="65"/>
      <c r="FK1942" s="65"/>
      <c r="FL1942" s="65"/>
      <c r="FM1942" s="65"/>
      <c r="FN1942" s="65"/>
      <c r="FO1942" s="65"/>
      <c r="FP1942" s="65"/>
      <c r="FQ1942" s="65"/>
      <c r="FR1942" s="65"/>
      <c r="FS1942" s="65"/>
      <c r="FT1942" s="65"/>
      <c r="FU1942" s="65"/>
      <c r="FV1942" s="65"/>
      <c r="FW1942" s="65"/>
      <c r="FX1942" s="65"/>
      <c r="FY1942" s="65"/>
      <c r="FZ1942" s="65"/>
      <c r="GA1942" s="65"/>
      <c r="GB1942" s="65"/>
      <c r="GC1942" s="65"/>
      <c r="GD1942" s="65"/>
      <c r="GE1942" s="65"/>
      <c r="GF1942" s="65"/>
      <c r="GG1942" s="65"/>
      <c r="GH1942" s="65"/>
      <c r="GI1942" s="65"/>
      <c r="GJ1942" s="65"/>
      <c r="GK1942" s="65"/>
      <c r="GL1942" s="65"/>
      <c r="GM1942" s="65"/>
      <c r="GN1942" s="65"/>
      <c r="GO1942" s="65"/>
      <c r="GP1942" s="65"/>
      <c r="GQ1942" s="65"/>
      <c r="GR1942" s="65"/>
      <c r="GS1942" s="65"/>
      <c r="GT1942" s="65"/>
      <c r="GU1942" s="65"/>
      <c r="GV1942" s="65"/>
      <c r="GW1942" s="65"/>
      <c r="GX1942" s="65"/>
      <c r="GY1942" s="65"/>
      <c r="GZ1942" s="65"/>
      <c r="HA1942" s="65"/>
      <c r="HB1942" s="65"/>
      <c r="HC1942" s="65"/>
      <c r="HD1942" s="65"/>
      <c r="HE1942" s="65"/>
      <c r="HF1942" s="65"/>
      <c r="HG1942" s="65"/>
      <c r="HH1942" s="65"/>
      <c r="HI1942" s="65"/>
      <c r="HJ1942" s="65"/>
      <c r="HK1942" s="65"/>
      <c r="HL1942" s="65"/>
      <c r="HM1942" s="65"/>
      <c r="HN1942" s="65"/>
      <c r="HO1942" s="65"/>
      <c r="HP1942" s="65"/>
      <c r="HQ1942" s="65"/>
      <c r="HR1942" s="65"/>
      <c r="HS1942" s="65"/>
      <c r="HT1942" s="65"/>
      <c r="HU1942" s="65"/>
      <c r="HV1942" s="65"/>
      <c r="HW1942" s="65"/>
      <c r="HX1942" s="65"/>
      <c r="HY1942" s="65"/>
      <c r="HZ1942" s="65"/>
      <c r="IA1942" s="65"/>
      <c r="IB1942" s="65"/>
      <c r="IC1942" s="65"/>
      <c r="ID1942" s="65"/>
      <c r="IE1942" s="65"/>
      <c r="IF1942" s="65"/>
      <c r="IG1942" s="65"/>
      <c r="IH1942" s="65"/>
      <c r="II1942" s="65"/>
      <c r="IJ1942" s="65"/>
      <c r="IK1942" s="65"/>
      <c r="IL1942" s="65"/>
      <c r="IM1942" s="65"/>
      <c r="IN1942" s="65"/>
      <c r="IO1942" s="65"/>
      <c r="IP1942" s="65"/>
      <c r="IQ1942" s="65"/>
    </row>
    <row r="1944" spans="1:251" ht="18.75">
      <c r="A1944" s="64" t="s">
        <v>85</v>
      </c>
      <c r="AW1944" s="66"/>
      <c r="AX1944" s="67"/>
      <c r="AY1944" s="66"/>
    </row>
    <row r="1946" spans="1:251" ht="18.75">
      <c r="B1946" s="68" t="s">
        <v>0</v>
      </c>
      <c r="C1946" s="127"/>
      <c r="D1946" s="127"/>
      <c r="E1946" s="127"/>
      <c r="F1946" s="127"/>
      <c r="G1946" s="127"/>
      <c r="H1946" s="127"/>
      <c r="I1946" s="127"/>
      <c r="J1946" s="127"/>
      <c r="K1946" s="127"/>
      <c r="L1946" s="127"/>
      <c r="M1946" s="127"/>
      <c r="N1946" s="127"/>
      <c r="O1946" s="127"/>
      <c r="P1946" s="127"/>
      <c r="Q1946" s="127"/>
      <c r="R1946" s="127"/>
      <c r="S1946" s="127"/>
      <c r="T1946" s="127"/>
      <c r="U1946" s="127"/>
      <c r="V1946" s="127"/>
      <c r="W1946" s="127"/>
      <c r="X1946" s="127"/>
      <c r="Y1946" s="127"/>
      <c r="Z1946" s="127"/>
      <c r="AA1946" s="127"/>
      <c r="AB1946" s="127"/>
      <c r="AC1946" s="127"/>
      <c r="AD1946" s="127"/>
      <c r="AE1946" s="127"/>
      <c r="AF1946" s="127"/>
      <c r="AG1946" s="127"/>
      <c r="AH1946" s="127"/>
      <c r="AI1946" s="127"/>
      <c r="AJ1946" s="127"/>
      <c r="AK1946" s="127"/>
      <c r="AL1946" s="127"/>
      <c r="AM1946" s="127"/>
      <c r="AN1946" s="127"/>
      <c r="AO1946" s="127"/>
      <c r="AP1946" s="127"/>
      <c r="AQ1946" s="127"/>
      <c r="AR1946" s="127"/>
      <c r="AS1946" s="127"/>
      <c r="AT1946" s="127"/>
      <c r="AU1946" s="127"/>
      <c r="AV1946" s="127"/>
      <c r="AW1946" s="127"/>
      <c r="AX1946" s="127"/>
    </row>
    <row r="1947" spans="1:251">
      <c r="Z1947" s="70"/>
      <c r="AD1947" s="70"/>
      <c r="AE1947" s="70"/>
      <c r="AF1947" s="70"/>
      <c r="AG1947" s="70"/>
      <c r="AH1947" s="70"/>
      <c r="AI1947" s="70"/>
      <c r="AO1947" s="70"/>
    </row>
    <row r="1948" spans="1:251" ht="13.5" thickBot="1">
      <c r="Z1948" s="70"/>
      <c r="AD1948" s="70"/>
      <c r="AE1948" s="70"/>
      <c r="AF1948" s="70"/>
      <c r="AG1948" s="70"/>
      <c r="AH1948" s="70"/>
      <c r="AI1948" s="70"/>
      <c r="AO1948" s="70"/>
      <c r="DI1948" s="71"/>
    </row>
    <row r="1949" spans="1:251" ht="24.75" customHeight="1" thickBot="1">
      <c r="B1949" s="72" t="s">
        <v>86</v>
      </c>
      <c r="C1949" s="73"/>
      <c r="D1949" s="73"/>
      <c r="E1949" s="73"/>
      <c r="F1949" s="73"/>
      <c r="G1949" s="73"/>
      <c r="H1949" s="74" t="s">
        <v>357</v>
      </c>
      <c r="I1949" s="75"/>
      <c r="J1949" s="75"/>
      <c r="K1949" s="75"/>
      <c r="L1949" s="75"/>
      <c r="M1949" s="75"/>
      <c r="N1949" s="75"/>
      <c r="O1949" s="75"/>
      <c r="P1949" s="75"/>
      <c r="Q1949" s="75"/>
      <c r="R1949" s="75"/>
      <c r="S1949" s="75"/>
      <c r="T1949" s="75"/>
      <c r="U1949" s="75"/>
      <c r="V1949" s="75"/>
      <c r="W1949" s="75"/>
      <c r="X1949" s="75"/>
      <c r="Y1949" s="75"/>
      <c r="Z1949" s="75"/>
      <c r="AA1949" s="75"/>
      <c r="AB1949" s="75"/>
      <c r="AC1949" s="75"/>
      <c r="AD1949" s="75"/>
      <c r="AE1949" s="75"/>
      <c r="AF1949" s="75"/>
      <c r="AG1949" s="75"/>
      <c r="AH1949" s="75"/>
      <c r="AI1949" s="75"/>
      <c r="AJ1949" s="75"/>
      <c r="AK1949" s="75"/>
      <c r="AL1949" s="75"/>
      <c r="AM1949" s="75"/>
      <c r="AN1949" s="75"/>
      <c r="AO1949" s="75"/>
      <c r="AP1949" s="75"/>
      <c r="AQ1949" s="75"/>
      <c r="AR1949" s="75"/>
      <c r="AS1949" s="75"/>
      <c r="AT1949" s="75"/>
      <c r="AU1949" s="75"/>
      <c r="AV1949" s="75"/>
      <c r="AW1949" s="75"/>
      <c r="AX1949" s="76"/>
      <c r="DI1949" s="71"/>
    </row>
    <row r="1950" spans="1:251" ht="14.25">
      <c r="B1950" s="77"/>
      <c r="C1950" s="77"/>
      <c r="D1950" s="77"/>
      <c r="E1950" s="77"/>
      <c r="F1950" s="77"/>
      <c r="G1950" s="77"/>
      <c r="H1950" s="78"/>
      <c r="I1950" s="78"/>
      <c r="J1950" s="78"/>
      <c r="K1950" s="78"/>
      <c r="L1950" s="79"/>
      <c r="M1950" s="79"/>
      <c r="N1950" s="79"/>
      <c r="O1950" s="79"/>
      <c r="P1950" s="78"/>
      <c r="Q1950" s="78"/>
      <c r="R1950" s="78"/>
      <c r="S1950" s="78"/>
      <c r="T1950" s="78"/>
      <c r="U1950" s="78"/>
      <c r="V1950" s="80"/>
      <c r="W1950" s="80"/>
      <c r="X1950" s="80"/>
      <c r="Y1950" s="80"/>
      <c r="Z1950" s="80"/>
      <c r="AA1950" s="80"/>
      <c r="AB1950" s="80"/>
      <c r="AC1950" s="80"/>
      <c r="AD1950" s="80"/>
      <c r="AE1950" s="80"/>
      <c r="AF1950" s="80"/>
      <c r="AG1950" s="80"/>
      <c r="AH1950" s="80"/>
      <c r="AI1950" s="80"/>
      <c r="AJ1950" s="80"/>
      <c r="AK1950" s="80"/>
      <c r="AL1950" s="80"/>
      <c r="AM1950" s="80"/>
      <c r="AN1950" s="80"/>
      <c r="AO1950" s="80"/>
      <c r="AP1950" s="80"/>
      <c r="AQ1950" s="80"/>
      <c r="AR1950" s="80"/>
      <c r="AS1950" s="80"/>
      <c r="AT1950" s="80"/>
      <c r="AU1950" s="80"/>
      <c r="AV1950" s="80"/>
      <c r="AW1950" s="80"/>
      <c r="AX1950" s="80"/>
      <c r="DI1950" s="71"/>
    </row>
    <row r="1951" spans="1:251" ht="15" thickBot="1">
      <c r="A1951" s="81"/>
      <c r="B1951" s="80" t="s">
        <v>88</v>
      </c>
      <c r="C1951" s="78"/>
      <c r="D1951" s="78"/>
      <c r="E1951" s="78"/>
      <c r="F1951" s="78"/>
      <c r="G1951" s="78"/>
      <c r="H1951" s="78"/>
      <c r="I1951" s="78"/>
      <c r="J1951" s="78"/>
      <c r="K1951" s="78"/>
      <c r="L1951" s="79"/>
      <c r="M1951" s="79"/>
      <c r="N1951" s="79"/>
      <c r="O1951" s="79"/>
      <c r="P1951" s="78"/>
      <c r="Q1951" s="78"/>
      <c r="R1951" s="78"/>
      <c r="S1951" s="78"/>
      <c r="T1951" s="78"/>
      <c r="U1951" s="78"/>
      <c r="V1951" s="80"/>
      <c r="W1951" s="80"/>
      <c r="X1951" s="80"/>
      <c r="Y1951" s="80"/>
      <c r="Z1951" s="80"/>
      <c r="AA1951" s="80"/>
      <c r="AB1951" s="80"/>
      <c r="AC1951" s="80"/>
      <c r="AD1951" s="80"/>
      <c r="AE1951" s="80"/>
      <c r="AF1951" s="80"/>
      <c r="AG1951" s="80"/>
      <c r="AH1951" s="80"/>
      <c r="AI1951" s="80"/>
      <c r="AJ1951" s="80"/>
      <c r="AK1951" s="80"/>
      <c r="AL1951" s="80"/>
      <c r="AM1951" s="80"/>
      <c r="AN1951" s="80"/>
      <c r="AO1951" s="80"/>
      <c r="AP1951" s="80"/>
      <c r="AQ1951" s="80"/>
      <c r="AR1951" s="80"/>
      <c r="AS1951" s="80"/>
      <c r="AT1951" s="80"/>
      <c r="AU1951" s="80"/>
      <c r="AV1951" s="80"/>
      <c r="AW1951" s="80"/>
      <c r="AX1951" s="80"/>
      <c r="DI1951" s="71"/>
    </row>
    <row r="1952" spans="1:251" ht="14.25">
      <c r="A1952" s="78"/>
      <c r="B1952" s="82"/>
      <c r="C1952" s="77"/>
      <c r="D1952" s="77"/>
      <c r="E1952" s="77"/>
      <c r="F1952" s="77"/>
      <c r="G1952" s="77"/>
      <c r="H1952" s="77"/>
      <c r="I1952" s="77"/>
      <c r="J1952" s="77"/>
      <c r="K1952" s="77"/>
      <c r="L1952" s="83"/>
      <c r="M1952" s="83"/>
      <c r="N1952" s="83"/>
      <c r="O1952" s="83"/>
      <c r="P1952" s="77"/>
      <c r="Q1952" s="77"/>
      <c r="R1952" s="77"/>
      <c r="S1952" s="77"/>
      <c r="T1952" s="77"/>
      <c r="U1952" s="77"/>
      <c r="V1952" s="84"/>
      <c r="W1952" s="84"/>
      <c r="X1952" s="84"/>
      <c r="Y1952" s="84"/>
      <c r="Z1952" s="84"/>
      <c r="AA1952" s="84"/>
      <c r="AB1952" s="84"/>
      <c r="AC1952" s="84"/>
      <c r="AD1952" s="84"/>
      <c r="AE1952" s="84"/>
      <c r="AF1952" s="84"/>
      <c r="AG1952" s="84"/>
      <c r="AH1952" s="84"/>
      <c r="AI1952" s="84"/>
      <c r="AJ1952" s="84"/>
      <c r="AK1952" s="84"/>
      <c r="AL1952" s="84"/>
      <c r="AM1952" s="84"/>
      <c r="AN1952" s="84"/>
      <c r="AO1952" s="84"/>
      <c r="AP1952" s="84"/>
      <c r="AQ1952" s="84"/>
      <c r="AR1952" s="84"/>
      <c r="AS1952" s="84"/>
      <c r="AT1952" s="84"/>
      <c r="AU1952" s="84"/>
      <c r="AV1952" s="84"/>
      <c r="AW1952" s="84"/>
      <c r="AX1952" s="85"/>
    </row>
    <row r="1953" spans="1:113" ht="12" customHeight="1">
      <c r="A1953" s="78"/>
      <c r="B1953" s="86" t="s">
        <v>358</v>
      </c>
      <c r="C1953" s="87"/>
      <c r="D1953" s="87"/>
      <c r="E1953" s="87"/>
      <c r="F1953" s="87"/>
      <c r="G1953" s="87"/>
      <c r="H1953" s="87"/>
      <c r="I1953" s="87"/>
      <c r="J1953" s="87"/>
      <c r="K1953" s="87"/>
      <c r="L1953" s="87"/>
      <c r="M1953" s="87"/>
      <c r="N1953" s="87"/>
      <c r="O1953" s="87"/>
      <c r="P1953" s="87"/>
      <c r="Q1953" s="87"/>
      <c r="R1953" s="87"/>
      <c r="S1953" s="87"/>
      <c r="T1953" s="87"/>
      <c r="U1953" s="87"/>
      <c r="V1953" s="87"/>
      <c r="W1953" s="87"/>
      <c r="X1953" s="87"/>
      <c r="Y1953" s="87"/>
      <c r="Z1953" s="87"/>
      <c r="AA1953" s="87"/>
      <c r="AB1953" s="87"/>
      <c r="AC1953" s="87"/>
      <c r="AD1953" s="87"/>
      <c r="AE1953" s="87"/>
      <c r="AF1953" s="87"/>
      <c r="AG1953" s="87"/>
      <c r="AH1953" s="87"/>
      <c r="AI1953" s="87"/>
      <c r="AJ1953" s="87"/>
      <c r="AK1953" s="87"/>
      <c r="AL1953" s="87"/>
      <c r="AM1953" s="87"/>
      <c r="AN1953" s="87"/>
      <c r="AO1953" s="87"/>
      <c r="AP1953" s="87"/>
      <c r="AQ1953" s="87"/>
      <c r="AR1953" s="87"/>
      <c r="AS1953" s="87"/>
      <c r="AT1953" s="87"/>
      <c r="AU1953" s="87"/>
      <c r="AV1953" s="87"/>
      <c r="AW1953" s="87"/>
      <c r="AX1953" s="88"/>
    </row>
    <row r="1954" spans="1:113" ht="12" customHeight="1">
      <c r="A1954" s="78"/>
      <c r="B1954" s="86"/>
      <c r="C1954" s="87"/>
      <c r="D1954" s="87"/>
      <c r="E1954" s="87"/>
      <c r="F1954" s="87"/>
      <c r="G1954" s="87"/>
      <c r="H1954" s="87"/>
      <c r="I1954" s="87"/>
      <c r="J1954" s="87"/>
      <c r="K1954" s="87"/>
      <c r="L1954" s="87"/>
      <c r="M1954" s="87"/>
      <c r="N1954" s="87"/>
      <c r="O1954" s="87"/>
      <c r="P1954" s="87"/>
      <c r="Q1954" s="87"/>
      <c r="R1954" s="87"/>
      <c r="S1954" s="87"/>
      <c r="T1954" s="87"/>
      <c r="U1954" s="87"/>
      <c r="V1954" s="87"/>
      <c r="W1954" s="87"/>
      <c r="X1954" s="87"/>
      <c r="Y1954" s="87"/>
      <c r="Z1954" s="87"/>
      <c r="AA1954" s="87"/>
      <c r="AB1954" s="87"/>
      <c r="AC1954" s="87"/>
      <c r="AD1954" s="87"/>
      <c r="AE1954" s="87"/>
      <c r="AF1954" s="87"/>
      <c r="AG1954" s="87"/>
      <c r="AH1954" s="87"/>
      <c r="AI1954" s="87"/>
      <c r="AJ1954" s="87"/>
      <c r="AK1954" s="87"/>
      <c r="AL1954" s="87"/>
      <c r="AM1954" s="87"/>
      <c r="AN1954" s="87"/>
      <c r="AO1954" s="87"/>
      <c r="AP1954" s="87"/>
      <c r="AQ1954" s="87"/>
      <c r="AR1954" s="87"/>
      <c r="AS1954" s="87"/>
      <c r="AT1954" s="87"/>
      <c r="AU1954" s="87"/>
      <c r="AV1954" s="87"/>
      <c r="AW1954" s="87"/>
      <c r="AX1954" s="88"/>
      <c r="BC1954" s="89"/>
    </row>
    <row r="1955" spans="1:113" ht="12" customHeight="1">
      <c r="A1955" s="78"/>
      <c r="B1955" s="86"/>
      <c r="C1955" s="87"/>
      <c r="D1955" s="87"/>
      <c r="E1955" s="87"/>
      <c r="F1955" s="87"/>
      <c r="G1955" s="87"/>
      <c r="H1955" s="87"/>
      <c r="I1955" s="87"/>
      <c r="J1955" s="87"/>
      <c r="K1955" s="87"/>
      <c r="L1955" s="87"/>
      <c r="M1955" s="87"/>
      <c r="N1955" s="87"/>
      <c r="O1955" s="87"/>
      <c r="P1955" s="87"/>
      <c r="Q1955" s="87"/>
      <c r="R1955" s="87"/>
      <c r="S1955" s="87"/>
      <c r="T1955" s="87"/>
      <c r="U1955" s="87"/>
      <c r="V1955" s="87"/>
      <c r="W1955" s="87"/>
      <c r="X1955" s="87"/>
      <c r="Y1955" s="87"/>
      <c r="Z1955" s="87"/>
      <c r="AA1955" s="87"/>
      <c r="AB1955" s="87"/>
      <c r="AC1955" s="87"/>
      <c r="AD1955" s="87"/>
      <c r="AE1955" s="87"/>
      <c r="AF1955" s="87"/>
      <c r="AG1955" s="87"/>
      <c r="AH1955" s="87"/>
      <c r="AI1955" s="87"/>
      <c r="AJ1955" s="87"/>
      <c r="AK1955" s="87"/>
      <c r="AL1955" s="87"/>
      <c r="AM1955" s="87"/>
      <c r="AN1955" s="87"/>
      <c r="AO1955" s="87"/>
      <c r="AP1955" s="87"/>
      <c r="AQ1955" s="87"/>
      <c r="AR1955" s="87"/>
      <c r="AS1955" s="87"/>
      <c r="AT1955" s="87"/>
      <c r="AU1955" s="87"/>
      <c r="AV1955" s="87"/>
      <c r="AW1955" s="87"/>
      <c r="AX1955" s="88"/>
    </row>
    <row r="1956" spans="1:113" ht="12" customHeight="1">
      <c r="A1956" s="78"/>
      <c r="B1956" s="86"/>
      <c r="C1956" s="87"/>
      <c r="D1956" s="87"/>
      <c r="E1956" s="87"/>
      <c r="F1956" s="87"/>
      <c r="G1956" s="87"/>
      <c r="H1956" s="87"/>
      <c r="I1956" s="87"/>
      <c r="J1956" s="87"/>
      <c r="K1956" s="87"/>
      <c r="L1956" s="87"/>
      <c r="M1956" s="87"/>
      <c r="N1956" s="87"/>
      <c r="O1956" s="87"/>
      <c r="P1956" s="87"/>
      <c r="Q1956" s="87"/>
      <c r="R1956" s="87"/>
      <c r="S1956" s="87"/>
      <c r="T1956" s="87"/>
      <c r="U1956" s="87"/>
      <c r="V1956" s="87"/>
      <c r="W1956" s="87"/>
      <c r="X1956" s="87"/>
      <c r="Y1956" s="87"/>
      <c r="Z1956" s="87"/>
      <c r="AA1956" s="87"/>
      <c r="AB1956" s="87"/>
      <c r="AC1956" s="87"/>
      <c r="AD1956" s="87"/>
      <c r="AE1956" s="87"/>
      <c r="AF1956" s="87"/>
      <c r="AG1956" s="87"/>
      <c r="AH1956" s="87"/>
      <c r="AI1956" s="87"/>
      <c r="AJ1956" s="87"/>
      <c r="AK1956" s="87"/>
      <c r="AL1956" s="87"/>
      <c r="AM1956" s="87"/>
      <c r="AN1956" s="87"/>
      <c r="AO1956" s="87"/>
      <c r="AP1956" s="87"/>
      <c r="AQ1956" s="87"/>
      <c r="AR1956" s="87"/>
      <c r="AS1956" s="87"/>
      <c r="AT1956" s="87"/>
      <c r="AU1956" s="87"/>
      <c r="AV1956" s="87"/>
      <c r="AW1956" s="87"/>
      <c r="AX1956" s="88"/>
    </row>
    <row r="1957" spans="1:113" ht="12" customHeight="1">
      <c r="A1957" s="78"/>
      <c r="B1957" s="86"/>
      <c r="C1957" s="87"/>
      <c r="D1957" s="87"/>
      <c r="E1957" s="87"/>
      <c r="F1957" s="87"/>
      <c r="G1957" s="87"/>
      <c r="H1957" s="87"/>
      <c r="I1957" s="87"/>
      <c r="J1957" s="87"/>
      <c r="K1957" s="87"/>
      <c r="L1957" s="87"/>
      <c r="M1957" s="87"/>
      <c r="N1957" s="87"/>
      <c r="O1957" s="87"/>
      <c r="P1957" s="87"/>
      <c r="Q1957" s="87"/>
      <c r="R1957" s="87"/>
      <c r="S1957" s="87"/>
      <c r="T1957" s="87"/>
      <c r="U1957" s="87"/>
      <c r="V1957" s="87"/>
      <c r="W1957" s="87"/>
      <c r="X1957" s="87"/>
      <c r="Y1957" s="87"/>
      <c r="Z1957" s="87"/>
      <c r="AA1957" s="87"/>
      <c r="AB1957" s="87"/>
      <c r="AC1957" s="87"/>
      <c r="AD1957" s="87"/>
      <c r="AE1957" s="87"/>
      <c r="AF1957" s="87"/>
      <c r="AG1957" s="87"/>
      <c r="AH1957" s="87"/>
      <c r="AI1957" s="87"/>
      <c r="AJ1957" s="87"/>
      <c r="AK1957" s="87"/>
      <c r="AL1957" s="87"/>
      <c r="AM1957" s="87"/>
      <c r="AN1957" s="87"/>
      <c r="AO1957" s="87"/>
      <c r="AP1957" s="87"/>
      <c r="AQ1957" s="87"/>
      <c r="AR1957" s="87"/>
      <c r="AS1957" s="87"/>
      <c r="AT1957" s="87"/>
      <c r="AU1957" s="87"/>
      <c r="AV1957" s="87"/>
      <c r="AW1957" s="87"/>
      <c r="AX1957" s="88"/>
    </row>
    <row r="1958" spans="1:113" ht="15" thickBot="1">
      <c r="A1958" s="90"/>
      <c r="B1958" s="91"/>
      <c r="C1958" s="92"/>
      <c r="D1958" s="92"/>
      <c r="E1958" s="92"/>
      <c r="F1958" s="92"/>
      <c r="G1958" s="92"/>
      <c r="H1958" s="92"/>
      <c r="I1958" s="92"/>
      <c r="J1958" s="92"/>
      <c r="K1958" s="92"/>
      <c r="L1958" s="92"/>
      <c r="M1958" s="92"/>
      <c r="N1958" s="92"/>
      <c r="O1958" s="92"/>
      <c r="P1958" s="92"/>
      <c r="Q1958" s="92"/>
      <c r="R1958" s="92"/>
      <c r="S1958" s="92"/>
      <c r="T1958" s="92"/>
      <c r="U1958" s="92"/>
      <c r="V1958" s="92"/>
      <c r="W1958" s="92"/>
      <c r="X1958" s="92"/>
      <c r="Y1958" s="92"/>
      <c r="Z1958" s="92"/>
      <c r="AA1958" s="92"/>
      <c r="AB1958" s="92"/>
      <c r="AC1958" s="92"/>
      <c r="AD1958" s="92"/>
      <c r="AE1958" s="92"/>
      <c r="AF1958" s="92"/>
      <c r="AG1958" s="92"/>
      <c r="AH1958" s="92"/>
      <c r="AI1958" s="92"/>
      <c r="AJ1958" s="92"/>
      <c r="AK1958" s="92"/>
      <c r="AL1958" s="92"/>
      <c r="AM1958" s="92"/>
      <c r="AN1958" s="92"/>
      <c r="AO1958" s="92"/>
      <c r="AP1958" s="92"/>
      <c r="AQ1958" s="92"/>
      <c r="AR1958" s="92"/>
      <c r="AS1958" s="92"/>
      <c r="AT1958" s="92"/>
      <c r="AU1958" s="92"/>
      <c r="AV1958" s="92"/>
      <c r="AW1958" s="92"/>
      <c r="AX1958" s="93"/>
    </row>
    <row r="1959" spans="1:113">
      <c r="B1959" s="94"/>
    </row>
    <row r="1960" spans="1:113" ht="15" thickBot="1">
      <c r="A1960" s="81"/>
      <c r="B1960" s="80" t="s">
        <v>89</v>
      </c>
      <c r="C1960" s="78"/>
      <c r="D1960" s="78"/>
      <c r="E1960" s="78"/>
      <c r="F1960" s="78"/>
      <c r="G1960" s="78"/>
      <c r="H1960" s="78"/>
      <c r="I1960" s="78"/>
      <c r="J1960" s="78"/>
      <c r="K1960" s="78"/>
      <c r="L1960" s="79"/>
      <c r="M1960" s="79"/>
      <c r="N1960" s="79"/>
      <c r="O1960" s="79"/>
      <c r="P1960" s="78"/>
      <c r="Q1960" s="78"/>
      <c r="R1960" s="78"/>
      <c r="S1960" s="78"/>
      <c r="T1960" s="78"/>
      <c r="U1960" s="78"/>
      <c r="V1960" s="80"/>
      <c r="W1960" s="80"/>
      <c r="X1960" s="80"/>
      <c r="Y1960" s="80"/>
      <c r="Z1960" s="80"/>
      <c r="AA1960" s="80"/>
      <c r="AB1960" s="80"/>
      <c r="AC1960" s="80"/>
      <c r="AD1960" s="80"/>
      <c r="AE1960" s="80"/>
      <c r="AF1960" s="80"/>
      <c r="AG1960" s="80"/>
      <c r="AH1960" s="80"/>
      <c r="AI1960" s="80"/>
      <c r="AJ1960" s="80"/>
      <c r="AK1960" s="80"/>
      <c r="AL1960" s="80"/>
      <c r="AM1960" s="80"/>
      <c r="AN1960" s="80"/>
      <c r="AO1960" s="80"/>
      <c r="AP1960" s="80"/>
      <c r="AQ1960" s="80"/>
      <c r="AR1960" s="80"/>
      <c r="AS1960" s="80"/>
      <c r="AT1960" s="80"/>
      <c r="AU1960" s="80"/>
      <c r="AV1960" s="80"/>
      <c r="AW1960" s="80"/>
      <c r="AX1960" s="80"/>
      <c r="DI1960" s="71"/>
    </row>
    <row r="1961" spans="1:113" ht="14.25">
      <c r="A1961" s="78"/>
      <c r="B1961" s="82"/>
      <c r="C1961" s="77"/>
      <c r="D1961" s="77"/>
      <c r="E1961" s="77"/>
      <c r="F1961" s="77"/>
      <c r="G1961" s="77"/>
      <c r="H1961" s="77"/>
      <c r="I1961" s="77"/>
      <c r="J1961" s="77"/>
      <c r="K1961" s="77"/>
      <c r="L1961" s="83"/>
      <c r="M1961" s="83"/>
      <c r="N1961" s="83"/>
      <c r="O1961" s="83"/>
      <c r="P1961" s="77"/>
      <c r="Q1961" s="77"/>
      <c r="R1961" s="77"/>
      <c r="S1961" s="77"/>
      <c r="T1961" s="77"/>
      <c r="U1961" s="77"/>
      <c r="V1961" s="84"/>
      <c r="W1961" s="84"/>
      <c r="X1961" s="84"/>
      <c r="Y1961" s="84"/>
      <c r="Z1961" s="84"/>
      <c r="AA1961" s="84"/>
      <c r="AB1961" s="84"/>
      <c r="AC1961" s="84"/>
      <c r="AD1961" s="84"/>
      <c r="AE1961" s="84"/>
      <c r="AF1961" s="84"/>
      <c r="AG1961" s="84"/>
      <c r="AH1961" s="84"/>
      <c r="AI1961" s="84"/>
      <c r="AJ1961" s="84"/>
      <c r="AK1961" s="84"/>
      <c r="AL1961" s="84"/>
      <c r="AM1961" s="84"/>
      <c r="AN1961" s="84"/>
      <c r="AO1961" s="84"/>
      <c r="AP1961" s="84"/>
      <c r="AQ1961" s="84"/>
      <c r="AR1961" s="84"/>
      <c r="AS1961" s="84"/>
      <c r="AT1961" s="84"/>
      <c r="AU1961" s="84"/>
      <c r="AV1961" s="84"/>
      <c r="AW1961" s="84"/>
      <c r="AX1961" s="85"/>
    </row>
    <row r="1962" spans="1:113" ht="12" customHeight="1">
      <c r="A1962" s="78"/>
      <c r="B1962" s="86" t="s">
        <v>359</v>
      </c>
      <c r="C1962" s="87"/>
      <c r="D1962" s="87"/>
      <c r="E1962" s="87"/>
      <c r="F1962" s="87"/>
      <c r="G1962" s="87"/>
      <c r="H1962" s="87"/>
      <c r="I1962" s="87"/>
      <c r="J1962" s="87"/>
      <c r="K1962" s="87"/>
      <c r="L1962" s="87"/>
      <c r="M1962" s="87"/>
      <c r="N1962" s="87"/>
      <c r="O1962" s="87"/>
      <c r="P1962" s="87"/>
      <c r="Q1962" s="87"/>
      <c r="R1962" s="87"/>
      <c r="S1962" s="87"/>
      <c r="T1962" s="87"/>
      <c r="U1962" s="87"/>
      <c r="V1962" s="87"/>
      <c r="W1962" s="87"/>
      <c r="X1962" s="87"/>
      <c r="Y1962" s="87"/>
      <c r="Z1962" s="87"/>
      <c r="AA1962" s="87"/>
      <c r="AB1962" s="87"/>
      <c r="AC1962" s="87"/>
      <c r="AD1962" s="87"/>
      <c r="AE1962" s="87"/>
      <c r="AF1962" s="87"/>
      <c r="AG1962" s="87"/>
      <c r="AH1962" s="87"/>
      <c r="AI1962" s="87"/>
      <c r="AJ1962" s="87"/>
      <c r="AK1962" s="87"/>
      <c r="AL1962" s="87"/>
      <c r="AM1962" s="87"/>
      <c r="AN1962" s="87"/>
      <c r="AO1962" s="87"/>
      <c r="AP1962" s="87"/>
      <c r="AQ1962" s="87"/>
      <c r="AR1962" s="87"/>
      <c r="AS1962" s="87"/>
      <c r="AT1962" s="87"/>
      <c r="AU1962" s="87"/>
      <c r="AV1962" s="87"/>
      <c r="AW1962" s="87"/>
      <c r="AX1962" s="88"/>
    </row>
    <row r="1963" spans="1:113" ht="12" customHeight="1">
      <c r="A1963" s="78"/>
      <c r="B1963" s="86"/>
      <c r="C1963" s="87"/>
      <c r="D1963" s="87"/>
      <c r="E1963" s="87"/>
      <c r="F1963" s="87"/>
      <c r="G1963" s="87"/>
      <c r="H1963" s="87"/>
      <c r="I1963" s="87"/>
      <c r="J1963" s="87"/>
      <c r="K1963" s="87"/>
      <c r="L1963" s="87"/>
      <c r="M1963" s="87"/>
      <c r="N1963" s="87"/>
      <c r="O1963" s="87"/>
      <c r="P1963" s="87"/>
      <c r="Q1963" s="87"/>
      <c r="R1963" s="87"/>
      <c r="S1963" s="87"/>
      <c r="T1963" s="87"/>
      <c r="U1963" s="87"/>
      <c r="V1963" s="87"/>
      <c r="W1963" s="87"/>
      <c r="X1963" s="87"/>
      <c r="Y1963" s="87"/>
      <c r="Z1963" s="87"/>
      <c r="AA1963" s="87"/>
      <c r="AB1963" s="87"/>
      <c r="AC1963" s="87"/>
      <c r="AD1963" s="87"/>
      <c r="AE1963" s="87"/>
      <c r="AF1963" s="87"/>
      <c r="AG1963" s="87"/>
      <c r="AH1963" s="87"/>
      <c r="AI1963" s="87"/>
      <c r="AJ1963" s="87"/>
      <c r="AK1963" s="87"/>
      <c r="AL1963" s="87"/>
      <c r="AM1963" s="87"/>
      <c r="AN1963" s="87"/>
      <c r="AO1963" s="87"/>
      <c r="AP1963" s="87"/>
      <c r="AQ1963" s="87"/>
      <c r="AR1963" s="87"/>
      <c r="AS1963" s="87"/>
      <c r="AT1963" s="87"/>
      <c r="AU1963" s="87"/>
      <c r="AV1963" s="87"/>
      <c r="AW1963" s="87"/>
      <c r="AX1963" s="88"/>
      <c r="BC1963" s="89"/>
    </row>
    <row r="1964" spans="1:113" ht="12" customHeight="1">
      <c r="A1964" s="78"/>
      <c r="B1964" s="86"/>
      <c r="C1964" s="87"/>
      <c r="D1964" s="87"/>
      <c r="E1964" s="87"/>
      <c r="F1964" s="87"/>
      <c r="G1964" s="87"/>
      <c r="H1964" s="87"/>
      <c r="I1964" s="87"/>
      <c r="J1964" s="87"/>
      <c r="K1964" s="87"/>
      <c r="L1964" s="87"/>
      <c r="M1964" s="87"/>
      <c r="N1964" s="87"/>
      <c r="O1964" s="87"/>
      <c r="P1964" s="87"/>
      <c r="Q1964" s="87"/>
      <c r="R1964" s="87"/>
      <c r="S1964" s="87"/>
      <c r="T1964" s="87"/>
      <c r="U1964" s="87"/>
      <c r="V1964" s="87"/>
      <c r="W1964" s="87"/>
      <c r="X1964" s="87"/>
      <c r="Y1964" s="87"/>
      <c r="Z1964" s="87"/>
      <c r="AA1964" s="87"/>
      <c r="AB1964" s="87"/>
      <c r="AC1964" s="87"/>
      <c r="AD1964" s="87"/>
      <c r="AE1964" s="87"/>
      <c r="AF1964" s="87"/>
      <c r="AG1964" s="87"/>
      <c r="AH1964" s="87"/>
      <c r="AI1964" s="87"/>
      <c r="AJ1964" s="87"/>
      <c r="AK1964" s="87"/>
      <c r="AL1964" s="87"/>
      <c r="AM1964" s="87"/>
      <c r="AN1964" s="87"/>
      <c r="AO1964" s="87"/>
      <c r="AP1964" s="87"/>
      <c r="AQ1964" s="87"/>
      <c r="AR1964" s="87"/>
      <c r="AS1964" s="87"/>
      <c r="AT1964" s="87"/>
      <c r="AU1964" s="87"/>
      <c r="AV1964" s="87"/>
      <c r="AW1964" s="87"/>
      <c r="AX1964" s="88"/>
    </row>
    <row r="1965" spans="1:113" ht="12" customHeight="1">
      <c r="A1965" s="78"/>
      <c r="B1965" s="86"/>
      <c r="C1965" s="87"/>
      <c r="D1965" s="87"/>
      <c r="E1965" s="87"/>
      <c r="F1965" s="87"/>
      <c r="G1965" s="87"/>
      <c r="H1965" s="87"/>
      <c r="I1965" s="87"/>
      <c r="J1965" s="87"/>
      <c r="K1965" s="87"/>
      <c r="L1965" s="87"/>
      <c r="M1965" s="87"/>
      <c r="N1965" s="87"/>
      <c r="O1965" s="87"/>
      <c r="P1965" s="87"/>
      <c r="Q1965" s="87"/>
      <c r="R1965" s="87"/>
      <c r="S1965" s="87"/>
      <c r="T1965" s="87"/>
      <c r="U1965" s="87"/>
      <c r="V1965" s="87"/>
      <c r="W1965" s="87"/>
      <c r="X1965" s="87"/>
      <c r="Y1965" s="87"/>
      <c r="Z1965" s="87"/>
      <c r="AA1965" s="87"/>
      <c r="AB1965" s="87"/>
      <c r="AC1965" s="87"/>
      <c r="AD1965" s="87"/>
      <c r="AE1965" s="87"/>
      <c r="AF1965" s="87"/>
      <c r="AG1965" s="87"/>
      <c r="AH1965" s="87"/>
      <c r="AI1965" s="87"/>
      <c r="AJ1965" s="87"/>
      <c r="AK1965" s="87"/>
      <c r="AL1965" s="87"/>
      <c r="AM1965" s="87"/>
      <c r="AN1965" s="87"/>
      <c r="AO1965" s="87"/>
      <c r="AP1965" s="87"/>
      <c r="AQ1965" s="87"/>
      <c r="AR1965" s="87"/>
      <c r="AS1965" s="87"/>
      <c r="AT1965" s="87"/>
      <c r="AU1965" s="87"/>
      <c r="AV1965" s="87"/>
      <c r="AW1965" s="87"/>
      <c r="AX1965" s="88"/>
    </row>
    <row r="1966" spans="1:113" ht="12" customHeight="1">
      <c r="A1966" s="78"/>
      <c r="B1966" s="86"/>
      <c r="C1966" s="87"/>
      <c r="D1966" s="87"/>
      <c r="E1966" s="87"/>
      <c r="F1966" s="87"/>
      <c r="G1966" s="87"/>
      <c r="H1966" s="87"/>
      <c r="I1966" s="87"/>
      <c r="J1966" s="87"/>
      <c r="K1966" s="87"/>
      <c r="L1966" s="87"/>
      <c r="M1966" s="87"/>
      <c r="N1966" s="87"/>
      <c r="O1966" s="87"/>
      <c r="P1966" s="87"/>
      <c r="Q1966" s="87"/>
      <c r="R1966" s="87"/>
      <c r="S1966" s="87"/>
      <c r="T1966" s="87"/>
      <c r="U1966" s="87"/>
      <c r="V1966" s="87"/>
      <c r="W1966" s="87"/>
      <c r="X1966" s="87"/>
      <c r="Y1966" s="87"/>
      <c r="Z1966" s="87"/>
      <c r="AA1966" s="87"/>
      <c r="AB1966" s="87"/>
      <c r="AC1966" s="87"/>
      <c r="AD1966" s="87"/>
      <c r="AE1966" s="87"/>
      <c r="AF1966" s="87"/>
      <c r="AG1966" s="87"/>
      <c r="AH1966" s="87"/>
      <c r="AI1966" s="87"/>
      <c r="AJ1966" s="87"/>
      <c r="AK1966" s="87"/>
      <c r="AL1966" s="87"/>
      <c r="AM1966" s="87"/>
      <c r="AN1966" s="87"/>
      <c r="AO1966" s="87"/>
      <c r="AP1966" s="87"/>
      <c r="AQ1966" s="87"/>
      <c r="AR1966" s="87"/>
      <c r="AS1966" s="87"/>
      <c r="AT1966" s="87"/>
      <c r="AU1966" s="87"/>
      <c r="AV1966" s="87"/>
      <c r="AW1966" s="87"/>
      <c r="AX1966" s="88"/>
    </row>
    <row r="1967" spans="1:113" ht="15" thickBot="1">
      <c r="A1967" s="90"/>
      <c r="B1967" s="91"/>
      <c r="C1967" s="92"/>
      <c r="D1967" s="92"/>
      <c r="E1967" s="92"/>
      <c r="F1967" s="92"/>
      <c r="G1967" s="92"/>
      <c r="H1967" s="92"/>
      <c r="I1967" s="92"/>
      <c r="J1967" s="92"/>
      <c r="K1967" s="92"/>
      <c r="L1967" s="92"/>
      <c r="M1967" s="92"/>
      <c r="N1967" s="92"/>
      <c r="O1967" s="92"/>
      <c r="P1967" s="92"/>
      <c r="Q1967" s="92"/>
      <c r="R1967" s="92"/>
      <c r="S1967" s="92"/>
      <c r="T1967" s="92"/>
      <c r="U1967" s="92"/>
      <c r="V1967" s="92"/>
      <c r="W1967" s="92"/>
      <c r="X1967" s="92"/>
      <c r="Y1967" s="92"/>
      <c r="Z1967" s="92"/>
      <c r="AA1967" s="92"/>
      <c r="AB1967" s="92"/>
      <c r="AC1967" s="92"/>
      <c r="AD1967" s="92"/>
      <c r="AE1967" s="92"/>
      <c r="AF1967" s="92"/>
      <c r="AG1967" s="92"/>
      <c r="AH1967" s="92"/>
      <c r="AI1967" s="92"/>
      <c r="AJ1967" s="92"/>
      <c r="AK1967" s="92"/>
      <c r="AL1967" s="92"/>
      <c r="AM1967" s="92"/>
      <c r="AN1967" s="92"/>
      <c r="AO1967" s="92"/>
      <c r="AP1967" s="92"/>
      <c r="AQ1967" s="92"/>
      <c r="AR1967" s="92"/>
      <c r="AS1967" s="92"/>
      <c r="AT1967" s="92"/>
      <c r="AU1967" s="92"/>
      <c r="AV1967" s="92"/>
      <c r="AW1967" s="92"/>
      <c r="AX1967" s="93"/>
    </row>
    <row r="1968" spans="1:113">
      <c r="B1968" s="94"/>
    </row>
    <row r="1969" spans="1:251" ht="14.25">
      <c r="B1969" s="80" t="s">
        <v>91</v>
      </c>
      <c r="C1969" s="78"/>
      <c r="D1969" s="78"/>
      <c r="E1969" s="78"/>
      <c r="F1969" s="78"/>
      <c r="G1969" s="78"/>
      <c r="H1969" s="78"/>
      <c r="I1969" s="78"/>
      <c r="J1969" s="78"/>
      <c r="K1969" s="78"/>
      <c r="L1969" s="79"/>
      <c r="M1969" s="79"/>
      <c r="N1969" s="79"/>
      <c r="O1969" s="79"/>
      <c r="P1969" s="78"/>
      <c r="Q1969" s="78"/>
      <c r="R1969" s="78"/>
      <c r="S1969" s="78"/>
      <c r="T1969" s="78"/>
      <c r="U1969" s="78"/>
      <c r="V1969" s="80"/>
      <c r="W1969" s="80"/>
      <c r="X1969" s="80"/>
      <c r="Y1969" s="80"/>
      <c r="Z1969" s="80"/>
      <c r="AA1969" s="80"/>
      <c r="AB1969" s="80"/>
      <c r="AC1969" s="80"/>
      <c r="AD1969" s="80"/>
      <c r="AE1969" s="80"/>
      <c r="AF1969" s="80"/>
      <c r="AG1969" s="80"/>
      <c r="AH1969" s="80"/>
      <c r="AI1969" s="80"/>
      <c r="AJ1969" s="80"/>
      <c r="AK1969" s="80"/>
      <c r="AL1969" s="80"/>
      <c r="AM1969" s="80"/>
      <c r="AN1969" s="80"/>
      <c r="AO1969" s="80"/>
      <c r="AP1969" s="80"/>
      <c r="AQ1969" s="80"/>
      <c r="AR1969" s="80"/>
      <c r="AS1969" s="80"/>
      <c r="AT1969" s="80"/>
      <c r="AU1969" s="80"/>
      <c r="AV1969" s="80"/>
      <c r="AW1969" s="80"/>
      <c r="AX1969" s="80"/>
    </row>
    <row r="1970" spans="1:251" ht="15" thickBot="1">
      <c r="B1970" s="78"/>
      <c r="C1970" s="78"/>
      <c r="D1970" s="78"/>
      <c r="E1970" s="78"/>
      <c r="F1970" s="78"/>
      <c r="G1970" s="78"/>
      <c r="H1970" s="78"/>
      <c r="I1970" s="78"/>
      <c r="J1970" s="78"/>
      <c r="K1970" s="78"/>
      <c r="L1970" s="79"/>
      <c r="M1970" s="79"/>
      <c r="N1970" s="79"/>
      <c r="O1970" s="79"/>
      <c r="P1970" s="78"/>
      <c r="Q1970" s="78"/>
      <c r="R1970" s="78"/>
      <c r="S1970" s="78"/>
      <c r="T1970" s="78"/>
      <c r="U1970" s="78"/>
      <c r="V1970" s="80"/>
      <c r="W1970" s="80"/>
      <c r="X1970" s="80"/>
      <c r="Y1970" s="80"/>
      <c r="Z1970" s="80"/>
      <c r="AA1970" s="80"/>
      <c r="AB1970" s="80"/>
      <c r="AC1970" s="80"/>
      <c r="AD1970" s="80"/>
      <c r="AE1970" s="80"/>
      <c r="AF1970" s="80"/>
      <c r="AG1970" s="80"/>
      <c r="AH1970" s="80"/>
      <c r="AI1970" s="80"/>
      <c r="AJ1970" s="80"/>
      <c r="AK1970" s="80"/>
      <c r="AL1970" s="80"/>
      <c r="AM1970" s="80"/>
      <c r="AN1970" s="80"/>
      <c r="AO1970" s="80"/>
      <c r="AP1970" s="80"/>
      <c r="AQ1970" s="80"/>
      <c r="AR1970" s="80"/>
      <c r="AS1970" s="80"/>
      <c r="AT1970" s="80"/>
      <c r="AU1970" s="80"/>
      <c r="AV1970" s="80"/>
      <c r="AW1970" s="80"/>
      <c r="AX1970" s="95" t="s">
        <v>92</v>
      </c>
    </row>
    <row r="1971" spans="1:251" s="89" customFormat="1" ht="13.5" customHeight="1">
      <c r="A1971" s="78"/>
      <c r="B1971" s="96" t="s">
        <v>93</v>
      </c>
      <c r="C1971" s="97"/>
      <c r="D1971" s="97"/>
      <c r="E1971" s="97"/>
      <c r="F1971" s="97"/>
      <c r="G1971" s="97"/>
      <c r="H1971" s="97"/>
      <c r="I1971" s="97"/>
      <c r="J1971" s="97"/>
      <c r="K1971" s="97"/>
      <c r="L1971" s="97"/>
      <c r="M1971" s="97"/>
      <c r="N1971" s="97"/>
      <c r="O1971" s="97"/>
      <c r="P1971" s="97"/>
      <c r="Q1971" s="97"/>
      <c r="R1971" s="97"/>
      <c r="S1971" s="97"/>
      <c r="T1971" s="97"/>
      <c r="U1971" s="97"/>
      <c r="V1971" s="97"/>
      <c r="W1971" s="97"/>
      <c r="X1971" s="97"/>
      <c r="Y1971" s="97"/>
      <c r="Z1971" s="98"/>
      <c r="AA1971" s="99" t="s">
        <v>94</v>
      </c>
      <c r="AB1971" s="97"/>
      <c r="AC1971" s="97"/>
      <c r="AD1971" s="97"/>
      <c r="AE1971" s="97"/>
      <c r="AF1971" s="97"/>
      <c r="AG1971" s="97"/>
      <c r="AH1971" s="97"/>
      <c r="AI1971" s="98"/>
      <c r="AJ1971" s="99" t="s">
        <v>95</v>
      </c>
      <c r="AK1971" s="97"/>
      <c r="AL1971" s="97"/>
      <c r="AM1971" s="97"/>
      <c r="AN1971" s="97"/>
      <c r="AO1971" s="97"/>
      <c r="AP1971" s="97"/>
      <c r="AQ1971" s="97"/>
      <c r="AR1971" s="98"/>
      <c r="AS1971" s="99" t="s">
        <v>96</v>
      </c>
      <c r="AT1971" s="97"/>
      <c r="AU1971" s="97"/>
      <c r="AV1971" s="97"/>
      <c r="AW1971" s="97"/>
      <c r="AX1971" s="100"/>
      <c r="AY1971" s="65"/>
      <c r="AZ1971" s="65"/>
      <c r="BA1971" s="65"/>
      <c r="BB1971" s="65"/>
      <c r="BC1971" s="65"/>
      <c r="BD1971" s="65"/>
      <c r="BE1971" s="65"/>
      <c r="BF1971" s="65"/>
      <c r="BG1971" s="65"/>
      <c r="BH1971" s="65"/>
      <c r="BI1971" s="65"/>
      <c r="BJ1971" s="65"/>
      <c r="BK1971" s="65"/>
      <c r="BL1971" s="65"/>
      <c r="BM1971" s="65"/>
      <c r="BN1971" s="65"/>
      <c r="BO1971" s="65"/>
      <c r="BP1971" s="65"/>
      <c r="BQ1971" s="65"/>
      <c r="BR1971" s="65"/>
      <c r="BS1971" s="65"/>
      <c r="BT1971" s="65"/>
      <c r="BU1971" s="65"/>
      <c r="BV1971" s="65"/>
      <c r="BW1971" s="65"/>
      <c r="BX1971" s="65"/>
      <c r="BY1971" s="65"/>
      <c r="BZ1971" s="65"/>
      <c r="CA1971" s="65"/>
      <c r="CB1971" s="65"/>
      <c r="CC1971" s="65"/>
      <c r="CD1971" s="65"/>
      <c r="CE1971" s="65"/>
      <c r="CF1971" s="65"/>
      <c r="CG1971" s="65"/>
      <c r="CH1971" s="65"/>
      <c r="CI1971" s="65"/>
      <c r="CJ1971" s="65"/>
      <c r="CK1971" s="65"/>
      <c r="CL1971" s="65"/>
      <c r="CM1971" s="65"/>
      <c r="CN1971" s="65"/>
      <c r="CO1971" s="65"/>
      <c r="CP1971" s="65"/>
      <c r="CQ1971" s="65"/>
      <c r="CR1971" s="65"/>
      <c r="CS1971" s="65"/>
      <c r="CT1971" s="65"/>
      <c r="CU1971" s="65"/>
      <c r="CV1971" s="65"/>
      <c r="CW1971" s="65"/>
      <c r="CX1971" s="65"/>
      <c r="CY1971" s="65"/>
      <c r="CZ1971" s="65"/>
      <c r="DA1971" s="65"/>
      <c r="DB1971" s="65"/>
      <c r="DC1971" s="65"/>
      <c r="DD1971" s="65"/>
      <c r="DE1971" s="65"/>
      <c r="DF1971" s="65"/>
      <c r="DG1971" s="65"/>
      <c r="DH1971" s="65"/>
      <c r="DI1971" s="65"/>
      <c r="DJ1971" s="65"/>
      <c r="DK1971" s="65"/>
      <c r="DL1971" s="65"/>
      <c r="DM1971" s="65"/>
      <c r="DN1971" s="65"/>
      <c r="DO1971" s="65"/>
      <c r="DP1971" s="65"/>
      <c r="DQ1971" s="65"/>
      <c r="DR1971" s="65"/>
      <c r="DS1971" s="65"/>
      <c r="DT1971" s="65"/>
      <c r="DU1971" s="65"/>
      <c r="DV1971" s="65"/>
      <c r="DW1971" s="65"/>
      <c r="DX1971" s="65"/>
      <c r="DY1971" s="65"/>
      <c r="DZ1971" s="65"/>
      <c r="EA1971" s="65"/>
      <c r="EB1971" s="65"/>
      <c r="EC1971" s="65"/>
      <c r="ED1971" s="65"/>
      <c r="EE1971" s="65"/>
      <c r="EF1971" s="65"/>
      <c r="EG1971" s="65"/>
      <c r="EH1971" s="65"/>
      <c r="EI1971" s="65"/>
      <c r="EJ1971" s="65"/>
      <c r="EK1971" s="65"/>
      <c r="EL1971" s="65"/>
      <c r="EM1971" s="65"/>
      <c r="EN1971" s="65"/>
      <c r="EO1971" s="65"/>
      <c r="EP1971" s="65"/>
      <c r="EQ1971" s="65"/>
      <c r="ER1971" s="65"/>
      <c r="ES1971" s="65"/>
      <c r="ET1971" s="65"/>
      <c r="EU1971" s="65"/>
      <c r="EV1971" s="65"/>
      <c r="EW1971" s="65"/>
      <c r="EX1971" s="65"/>
      <c r="EY1971" s="65"/>
      <c r="EZ1971" s="65"/>
      <c r="FA1971" s="65"/>
      <c r="FB1971" s="65"/>
      <c r="FC1971" s="65"/>
      <c r="FD1971" s="65"/>
      <c r="FE1971" s="65"/>
      <c r="FF1971" s="65"/>
      <c r="FG1971" s="65"/>
      <c r="FH1971" s="65"/>
      <c r="FI1971" s="65"/>
      <c r="FJ1971" s="65"/>
      <c r="FK1971" s="65"/>
      <c r="FL1971" s="65"/>
      <c r="FM1971" s="65"/>
      <c r="FN1971" s="65"/>
      <c r="FO1971" s="65"/>
      <c r="FP1971" s="65"/>
      <c r="FQ1971" s="65"/>
      <c r="FR1971" s="65"/>
      <c r="FS1971" s="65"/>
      <c r="FT1971" s="65"/>
      <c r="FU1971" s="65"/>
      <c r="FV1971" s="65"/>
      <c r="FW1971" s="65"/>
      <c r="FX1971" s="65"/>
      <c r="FY1971" s="65"/>
      <c r="FZ1971" s="65"/>
      <c r="GA1971" s="65"/>
      <c r="GB1971" s="65"/>
      <c r="GC1971" s="65"/>
      <c r="GD1971" s="65"/>
      <c r="GE1971" s="65"/>
      <c r="GF1971" s="65"/>
      <c r="GG1971" s="65"/>
      <c r="GH1971" s="65"/>
      <c r="GI1971" s="65"/>
      <c r="GJ1971" s="65"/>
      <c r="GK1971" s="65"/>
      <c r="GL1971" s="65"/>
      <c r="GM1971" s="65"/>
      <c r="GN1971" s="65"/>
      <c r="GO1971" s="65"/>
      <c r="GP1971" s="65"/>
      <c r="GQ1971" s="65"/>
      <c r="GR1971" s="65"/>
      <c r="GS1971" s="65"/>
      <c r="GT1971" s="65"/>
      <c r="GU1971" s="65"/>
      <c r="GV1971" s="65"/>
      <c r="GW1971" s="65"/>
      <c r="GX1971" s="65"/>
      <c r="GY1971" s="65"/>
      <c r="GZ1971" s="65"/>
      <c r="HA1971" s="65"/>
      <c r="HB1971" s="65"/>
      <c r="HC1971" s="65"/>
      <c r="HD1971" s="65"/>
      <c r="HE1971" s="65"/>
      <c r="HF1971" s="65"/>
      <c r="HG1971" s="65"/>
      <c r="HH1971" s="65"/>
      <c r="HI1971" s="65"/>
      <c r="HJ1971" s="65"/>
      <c r="HK1971" s="65"/>
      <c r="HL1971" s="65"/>
      <c r="HM1971" s="65"/>
      <c r="HN1971" s="65"/>
      <c r="HO1971" s="65"/>
      <c r="HP1971" s="65"/>
      <c r="HQ1971" s="65"/>
      <c r="HR1971" s="65"/>
      <c r="HS1971" s="65"/>
      <c r="HT1971" s="65"/>
      <c r="HU1971" s="65"/>
      <c r="HV1971" s="65"/>
      <c r="HW1971" s="65"/>
      <c r="HX1971" s="65"/>
      <c r="HY1971" s="65"/>
      <c r="HZ1971" s="65"/>
      <c r="IA1971" s="65"/>
      <c r="IB1971" s="65"/>
      <c r="IC1971" s="65"/>
      <c r="ID1971" s="65"/>
      <c r="IE1971" s="65"/>
      <c r="IF1971" s="65"/>
      <c r="IG1971" s="65"/>
      <c r="IH1971" s="65"/>
      <c r="II1971" s="65"/>
      <c r="IJ1971" s="65"/>
      <c r="IK1971" s="65"/>
      <c r="IL1971" s="65"/>
      <c r="IM1971" s="65"/>
      <c r="IN1971" s="65"/>
      <c r="IO1971" s="65"/>
      <c r="IP1971" s="65"/>
      <c r="IQ1971" s="65"/>
    </row>
    <row r="1972" spans="1:251" s="89" customFormat="1" ht="13.5">
      <c r="A1972" s="78"/>
      <c r="B1972" s="101"/>
      <c r="C1972" s="102"/>
      <c r="D1972" s="102"/>
      <c r="E1972" s="102"/>
      <c r="F1972" s="102"/>
      <c r="G1972" s="102"/>
      <c r="H1972" s="102"/>
      <c r="I1972" s="102"/>
      <c r="J1972" s="102"/>
      <c r="K1972" s="102"/>
      <c r="L1972" s="102"/>
      <c r="M1972" s="102"/>
      <c r="N1972" s="102"/>
      <c r="O1972" s="102"/>
      <c r="P1972" s="102"/>
      <c r="Q1972" s="102"/>
      <c r="R1972" s="102"/>
      <c r="S1972" s="102"/>
      <c r="T1972" s="102"/>
      <c r="U1972" s="102"/>
      <c r="V1972" s="102"/>
      <c r="W1972" s="102"/>
      <c r="X1972" s="102"/>
      <c r="Y1972" s="102"/>
      <c r="Z1972" s="103"/>
      <c r="AA1972" s="104"/>
      <c r="AB1972" s="102"/>
      <c r="AC1972" s="102"/>
      <c r="AD1972" s="102"/>
      <c r="AE1972" s="102"/>
      <c r="AF1972" s="102"/>
      <c r="AG1972" s="102"/>
      <c r="AH1972" s="102"/>
      <c r="AI1972" s="103"/>
      <c r="AJ1972" s="104"/>
      <c r="AK1972" s="102"/>
      <c r="AL1972" s="102"/>
      <c r="AM1972" s="102"/>
      <c r="AN1972" s="102"/>
      <c r="AO1972" s="102"/>
      <c r="AP1972" s="102"/>
      <c r="AQ1972" s="102"/>
      <c r="AR1972" s="103"/>
      <c r="AS1972" s="104"/>
      <c r="AT1972" s="102"/>
      <c r="AU1972" s="102"/>
      <c r="AV1972" s="102"/>
      <c r="AW1972" s="102"/>
      <c r="AX1972" s="105"/>
      <c r="AY1972" s="65"/>
      <c r="AZ1972" s="65"/>
      <c r="BA1972" s="65"/>
      <c r="BB1972" s="106"/>
      <c r="BC1972" s="107"/>
      <c r="BE1972" s="65"/>
      <c r="BF1972" s="65"/>
      <c r="BG1972" s="65"/>
      <c r="BH1972" s="65"/>
      <c r="BI1972" s="65"/>
      <c r="BJ1972" s="65"/>
      <c r="BK1972" s="65"/>
      <c r="BL1972" s="65"/>
      <c r="BM1972" s="65"/>
      <c r="BN1972" s="65"/>
      <c r="BO1972" s="65"/>
      <c r="BP1972" s="65"/>
      <c r="BQ1972" s="65"/>
      <c r="BR1972" s="65"/>
      <c r="BS1972" s="65"/>
      <c r="BT1972" s="65"/>
      <c r="BU1972" s="65"/>
      <c r="BV1972" s="65"/>
      <c r="BW1972" s="65"/>
      <c r="BX1972" s="65"/>
      <c r="BY1972" s="65"/>
      <c r="BZ1972" s="65"/>
      <c r="CA1972" s="65"/>
      <c r="CB1972" s="65"/>
      <c r="CC1972" s="65"/>
      <c r="CD1972" s="65"/>
      <c r="CE1972" s="65"/>
      <c r="CF1972" s="65"/>
      <c r="CG1972" s="65"/>
      <c r="CH1972" s="65"/>
      <c r="CI1972" s="65"/>
      <c r="CJ1972" s="65"/>
      <c r="CK1972" s="65"/>
      <c r="CL1972" s="65"/>
      <c r="CM1972" s="65"/>
      <c r="CN1972" s="65"/>
      <c r="CO1972" s="65"/>
      <c r="CP1972" s="65"/>
      <c r="CQ1972" s="65"/>
      <c r="CR1972" s="65"/>
      <c r="CS1972" s="65"/>
      <c r="CT1972" s="65"/>
      <c r="CU1972" s="65"/>
      <c r="CV1972" s="65"/>
      <c r="CW1972" s="65"/>
      <c r="CX1972" s="65"/>
      <c r="CY1972" s="65"/>
      <c r="CZ1972" s="65"/>
      <c r="DA1972" s="65"/>
      <c r="DB1972" s="65"/>
      <c r="DC1972" s="65"/>
      <c r="DD1972" s="65"/>
      <c r="DE1972" s="65"/>
      <c r="DF1972" s="65"/>
      <c r="DG1972" s="65"/>
      <c r="DH1972" s="65"/>
      <c r="DI1972" s="65"/>
      <c r="DJ1972" s="65"/>
      <c r="DK1972" s="65"/>
      <c r="DL1972" s="65"/>
      <c r="DM1972" s="65"/>
      <c r="DN1972" s="65"/>
      <c r="DO1972" s="65"/>
      <c r="DP1972" s="65"/>
      <c r="DQ1972" s="65"/>
      <c r="DR1972" s="65"/>
      <c r="DS1972" s="65"/>
      <c r="DT1972" s="65"/>
      <c r="DU1972" s="65"/>
      <c r="DV1972" s="65"/>
      <c r="DW1972" s="65"/>
      <c r="DX1972" s="65"/>
      <c r="DY1972" s="65"/>
      <c r="DZ1972" s="65"/>
      <c r="EA1972" s="65"/>
      <c r="EB1972" s="65"/>
      <c r="EC1972" s="65"/>
      <c r="ED1972" s="65"/>
      <c r="EE1972" s="65"/>
      <c r="EF1972" s="65"/>
      <c r="EG1972" s="65"/>
      <c r="EH1972" s="65"/>
      <c r="EI1972" s="65"/>
      <c r="EJ1972" s="65"/>
      <c r="EK1972" s="65"/>
      <c r="EL1972" s="65"/>
      <c r="EM1972" s="65"/>
      <c r="EN1972" s="65"/>
      <c r="EO1972" s="65"/>
      <c r="EP1972" s="65"/>
      <c r="EQ1972" s="65"/>
      <c r="ER1972" s="65"/>
      <c r="ES1972" s="65"/>
      <c r="ET1972" s="65"/>
      <c r="EU1972" s="65"/>
      <c r="EV1972" s="65"/>
      <c r="EW1972" s="65"/>
      <c r="EX1972" s="65"/>
      <c r="EY1972" s="65"/>
      <c r="EZ1972" s="65"/>
      <c r="FA1972" s="65"/>
      <c r="FB1972" s="65"/>
      <c r="FC1972" s="65"/>
      <c r="FD1972" s="65"/>
      <c r="FE1972" s="65"/>
      <c r="FF1972" s="65"/>
      <c r="FG1972" s="65"/>
      <c r="FH1972" s="65"/>
      <c r="FI1972" s="65"/>
      <c r="FJ1972" s="65"/>
      <c r="FK1972" s="65"/>
      <c r="FL1972" s="65"/>
      <c r="FM1972" s="65"/>
      <c r="FN1972" s="65"/>
      <c r="FO1972" s="65"/>
      <c r="FP1972" s="65"/>
      <c r="FQ1972" s="65"/>
      <c r="FR1972" s="65"/>
      <c r="FS1972" s="65"/>
      <c r="FT1972" s="65"/>
      <c r="FU1972" s="65"/>
      <c r="FV1972" s="65"/>
      <c r="FW1972" s="65"/>
      <c r="FX1972" s="65"/>
      <c r="FY1972" s="65"/>
      <c r="FZ1972" s="65"/>
      <c r="GA1972" s="65"/>
      <c r="GB1972" s="65"/>
      <c r="GC1972" s="65"/>
      <c r="GD1972" s="65"/>
      <c r="GE1972" s="65"/>
      <c r="GF1972" s="65"/>
      <c r="GG1972" s="65"/>
      <c r="GH1972" s="65"/>
      <c r="GI1972" s="65"/>
      <c r="GJ1972" s="65"/>
      <c r="GK1972" s="65"/>
      <c r="GL1972" s="65"/>
      <c r="GM1972" s="65"/>
      <c r="GN1972" s="65"/>
      <c r="GO1972" s="65"/>
      <c r="GP1972" s="65"/>
      <c r="GQ1972" s="65"/>
      <c r="GR1972" s="65"/>
      <c r="GS1972" s="65"/>
      <c r="GT1972" s="65"/>
      <c r="GU1972" s="65"/>
      <c r="GV1972" s="65"/>
      <c r="GW1972" s="65"/>
      <c r="GX1972" s="65"/>
      <c r="GY1972" s="65"/>
      <c r="GZ1972" s="65"/>
      <c r="HA1972" s="65"/>
      <c r="HB1972" s="65"/>
      <c r="HC1972" s="65"/>
      <c r="HD1972" s="65"/>
      <c r="HE1972" s="65"/>
      <c r="HF1972" s="65"/>
      <c r="HG1972" s="65"/>
      <c r="HH1972" s="65"/>
      <c r="HI1972" s="65"/>
      <c r="HJ1972" s="65"/>
      <c r="HK1972" s="65"/>
      <c r="HL1972" s="65"/>
      <c r="HM1972" s="65"/>
      <c r="HN1972" s="65"/>
      <c r="HO1972" s="65"/>
      <c r="HP1972" s="65"/>
      <c r="HQ1972" s="65"/>
      <c r="HR1972" s="65"/>
      <c r="HS1972" s="65"/>
      <c r="HT1972" s="65"/>
      <c r="HU1972" s="65"/>
      <c r="HV1972" s="65"/>
      <c r="HW1972" s="65"/>
      <c r="HX1972" s="65"/>
      <c r="HY1972" s="65"/>
      <c r="HZ1972" s="65"/>
      <c r="IA1972" s="65"/>
      <c r="IB1972" s="65"/>
      <c r="IC1972" s="65"/>
      <c r="ID1972" s="65"/>
      <c r="IE1972" s="65"/>
      <c r="IF1972" s="65"/>
      <c r="IG1972" s="65"/>
      <c r="IH1972" s="65"/>
      <c r="II1972" s="65"/>
      <c r="IJ1972" s="65"/>
      <c r="IK1972" s="65"/>
      <c r="IL1972" s="65"/>
      <c r="IM1972" s="65"/>
      <c r="IN1972" s="65"/>
      <c r="IO1972" s="65"/>
      <c r="IP1972" s="65"/>
      <c r="IQ1972" s="65"/>
    </row>
    <row r="1973" spans="1:251" s="89" customFormat="1" ht="18.75" customHeight="1">
      <c r="A1973" s="78"/>
      <c r="B1973" s="108"/>
      <c r="C1973" s="109" t="s">
        <v>360</v>
      </c>
      <c r="D1973" s="110"/>
      <c r="E1973" s="110"/>
      <c r="F1973" s="110"/>
      <c r="G1973" s="110"/>
      <c r="H1973" s="110"/>
      <c r="I1973" s="110"/>
      <c r="J1973" s="110"/>
      <c r="K1973" s="110"/>
      <c r="L1973" s="110"/>
      <c r="M1973" s="110"/>
      <c r="N1973" s="110"/>
      <c r="O1973" s="110"/>
      <c r="P1973" s="110"/>
      <c r="Q1973" s="110"/>
      <c r="R1973" s="110"/>
      <c r="S1973" s="110"/>
      <c r="T1973" s="110"/>
      <c r="U1973" s="110"/>
      <c r="V1973" s="110"/>
      <c r="W1973" s="110"/>
      <c r="X1973" s="110"/>
      <c r="Y1973" s="110"/>
      <c r="Z1973" s="111"/>
      <c r="AA1973" s="112">
        <v>26828</v>
      </c>
      <c r="AB1973" s="113"/>
      <c r="AC1973" s="113"/>
      <c r="AD1973" s="113"/>
      <c r="AE1973" s="113"/>
      <c r="AF1973" s="113"/>
      <c r="AG1973" s="113"/>
      <c r="AH1973" s="113"/>
      <c r="AI1973" s="114"/>
      <c r="AJ1973" s="112">
        <v>32428</v>
      </c>
      <c r="AK1973" s="113"/>
      <c r="AL1973" s="113"/>
      <c r="AM1973" s="113"/>
      <c r="AN1973" s="113"/>
      <c r="AO1973" s="113"/>
      <c r="AP1973" s="113"/>
      <c r="AQ1973" s="113"/>
      <c r="AR1973" s="114"/>
      <c r="AS1973" s="115"/>
      <c r="AT1973" s="116"/>
      <c r="AU1973" s="116"/>
      <c r="AV1973" s="116"/>
      <c r="AW1973" s="116"/>
      <c r="AX1973" s="117"/>
      <c r="AY1973" s="65"/>
      <c r="AZ1973" s="65"/>
      <c r="BA1973" s="65"/>
      <c r="BB1973" s="65"/>
      <c r="BC1973" s="65"/>
      <c r="BD1973" s="65"/>
      <c r="BE1973" s="65"/>
      <c r="BF1973" s="65"/>
      <c r="BG1973" s="65"/>
      <c r="BH1973" s="65"/>
      <c r="BI1973" s="65"/>
      <c r="BJ1973" s="65"/>
      <c r="BK1973" s="65"/>
      <c r="BL1973" s="65"/>
      <c r="BM1973" s="65"/>
      <c r="BN1973" s="65"/>
      <c r="BO1973" s="65"/>
      <c r="BP1973" s="65"/>
      <c r="BQ1973" s="65"/>
      <c r="BR1973" s="65"/>
      <c r="BS1973" s="65"/>
      <c r="BT1973" s="65"/>
      <c r="BU1973" s="65"/>
      <c r="BV1973" s="65"/>
      <c r="BW1973" s="65"/>
      <c r="BX1973" s="65"/>
      <c r="BY1973" s="65"/>
      <c r="BZ1973" s="65"/>
      <c r="CA1973" s="65"/>
      <c r="CB1973" s="65"/>
      <c r="CC1973" s="65"/>
      <c r="CD1973" s="65"/>
      <c r="CE1973" s="65"/>
      <c r="CF1973" s="65"/>
      <c r="CG1973" s="65"/>
      <c r="CH1973" s="65"/>
      <c r="CI1973" s="65"/>
      <c r="CJ1973" s="65"/>
      <c r="CK1973" s="65"/>
      <c r="CL1973" s="65"/>
      <c r="CM1973" s="65"/>
      <c r="CN1973" s="65"/>
      <c r="CO1973" s="65"/>
      <c r="CP1973" s="65"/>
      <c r="CQ1973" s="65"/>
      <c r="CR1973" s="65"/>
      <c r="CS1973" s="65"/>
      <c r="CT1973" s="65"/>
      <c r="CU1973" s="65"/>
      <c r="CV1973" s="65"/>
      <c r="CW1973" s="65"/>
      <c r="CX1973" s="65"/>
      <c r="CY1973" s="65"/>
      <c r="CZ1973" s="65"/>
      <c r="DA1973" s="65"/>
      <c r="DB1973" s="65"/>
      <c r="DC1973" s="65"/>
      <c r="DD1973" s="65"/>
      <c r="DE1973" s="65"/>
      <c r="DF1973" s="65"/>
      <c r="DG1973" s="65"/>
      <c r="DH1973" s="65"/>
      <c r="DI1973" s="65"/>
      <c r="DJ1973" s="65"/>
      <c r="DK1973" s="65"/>
      <c r="DL1973" s="65"/>
      <c r="DM1973" s="65"/>
      <c r="DN1973" s="65"/>
      <c r="DO1973" s="65"/>
      <c r="DP1973" s="65"/>
      <c r="DQ1973" s="65"/>
      <c r="DR1973" s="65"/>
      <c r="DS1973" s="65"/>
      <c r="DT1973" s="65"/>
      <c r="DU1973" s="65"/>
      <c r="DV1973" s="65"/>
      <c r="DW1973" s="65"/>
      <c r="DX1973" s="65"/>
      <c r="DY1973" s="65"/>
      <c r="DZ1973" s="65"/>
      <c r="EA1973" s="65"/>
      <c r="EB1973" s="65"/>
      <c r="EC1973" s="65"/>
      <c r="ED1973" s="65"/>
      <c r="EE1973" s="65"/>
      <c r="EF1973" s="65"/>
      <c r="EG1973" s="65"/>
      <c r="EH1973" s="65"/>
      <c r="EI1973" s="65"/>
      <c r="EJ1973" s="65"/>
      <c r="EK1973" s="65"/>
      <c r="EL1973" s="65"/>
      <c r="EM1973" s="65"/>
      <c r="EN1973" s="65"/>
      <c r="EO1973" s="65"/>
      <c r="EP1973" s="65"/>
      <c r="EQ1973" s="65"/>
      <c r="ER1973" s="65"/>
      <c r="ES1973" s="65"/>
      <c r="ET1973" s="65"/>
      <c r="EU1973" s="65"/>
      <c r="EV1973" s="65"/>
      <c r="EW1973" s="65"/>
      <c r="EX1973" s="65"/>
      <c r="EY1973" s="65"/>
      <c r="EZ1973" s="65"/>
      <c r="FA1973" s="65"/>
      <c r="FB1973" s="65"/>
      <c r="FC1973" s="65"/>
      <c r="FD1973" s="65"/>
      <c r="FE1973" s="65"/>
      <c r="FF1973" s="65"/>
      <c r="FG1973" s="65"/>
      <c r="FH1973" s="65"/>
      <c r="FI1973" s="65"/>
      <c r="FJ1973" s="65"/>
      <c r="FK1973" s="65"/>
      <c r="FL1973" s="65"/>
      <c r="FM1973" s="65"/>
      <c r="FN1973" s="65"/>
      <c r="FO1973" s="65"/>
      <c r="FP1973" s="65"/>
      <c r="FQ1973" s="65"/>
      <c r="FR1973" s="65"/>
      <c r="FS1973" s="65"/>
      <c r="FT1973" s="65"/>
      <c r="FU1973" s="65"/>
      <c r="FV1973" s="65"/>
      <c r="FW1973" s="65"/>
      <c r="FX1973" s="65"/>
      <c r="FY1973" s="65"/>
      <c r="FZ1973" s="65"/>
      <c r="GA1973" s="65"/>
      <c r="GB1973" s="65"/>
      <c r="GC1973" s="65"/>
      <c r="GD1973" s="65"/>
      <c r="GE1973" s="65"/>
      <c r="GF1973" s="65"/>
      <c r="GG1973" s="65"/>
      <c r="GH1973" s="65"/>
      <c r="GI1973" s="65"/>
      <c r="GJ1973" s="65"/>
      <c r="GK1973" s="65"/>
      <c r="GL1973" s="65"/>
      <c r="GM1973" s="65"/>
      <c r="GN1973" s="65"/>
      <c r="GO1973" s="65"/>
      <c r="GP1973" s="65"/>
      <c r="GQ1973" s="65"/>
      <c r="GR1973" s="65"/>
      <c r="GS1973" s="65"/>
      <c r="GT1973" s="65"/>
      <c r="GU1973" s="65"/>
      <c r="GV1973" s="65"/>
      <c r="GW1973" s="65"/>
      <c r="GX1973" s="65"/>
      <c r="GY1973" s="65"/>
      <c r="GZ1973" s="65"/>
      <c r="HA1973" s="65"/>
      <c r="HB1973" s="65"/>
      <c r="HC1973" s="65"/>
      <c r="HD1973" s="65"/>
      <c r="HE1973" s="65"/>
      <c r="HF1973" s="65"/>
      <c r="HG1973" s="65"/>
      <c r="HH1973" s="65"/>
      <c r="HI1973" s="65"/>
      <c r="HJ1973" s="65"/>
      <c r="HK1973" s="65"/>
      <c r="HL1973" s="65"/>
      <c r="HM1973" s="65"/>
      <c r="HN1973" s="65"/>
      <c r="HO1973" s="65"/>
      <c r="HP1973" s="65"/>
      <c r="HQ1973" s="65"/>
      <c r="HR1973" s="65"/>
      <c r="HS1973" s="65"/>
      <c r="HT1973" s="65"/>
      <c r="HU1973" s="65"/>
      <c r="HV1973" s="65"/>
      <c r="HW1973" s="65"/>
      <c r="HX1973" s="65"/>
      <c r="HY1973" s="65"/>
      <c r="HZ1973" s="65"/>
      <c r="IA1973" s="65"/>
      <c r="IB1973" s="65"/>
      <c r="IC1973" s="65"/>
      <c r="ID1973" s="65"/>
      <c r="IE1973" s="65"/>
      <c r="IF1973" s="65"/>
      <c r="IG1973" s="65"/>
      <c r="IH1973" s="65"/>
      <c r="II1973" s="65"/>
      <c r="IJ1973" s="65"/>
      <c r="IK1973" s="65"/>
      <c r="IL1973" s="65"/>
      <c r="IM1973" s="65"/>
      <c r="IN1973" s="65"/>
      <c r="IO1973" s="65"/>
      <c r="IP1973" s="65"/>
      <c r="IQ1973" s="65"/>
    </row>
    <row r="1974" spans="1:251" s="89" customFormat="1" ht="18.75" customHeight="1">
      <c r="A1974" s="78"/>
      <c r="B1974" s="108"/>
      <c r="C1974" s="109" t="s">
        <v>361</v>
      </c>
      <c r="D1974" s="110"/>
      <c r="E1974" s="110"/>
      <c r="F1974" s="110"/>
      <c r="G1974" s="110"/>
      <c r="H1974" s="110"/>
      <c r="I1974" s="110"/>
      <c r="J1974" s="110"/>
      <c r="K1974" s="110"/>
      <c r="L1974" s="110"/>
      <c r="M1974" s="110"/>
      <c r="N1974" s="110"/>
      <c r="O1974" s="110"/>
      <c r="P1974" s="110"/>
      <c r="Q1974" s="110"/>
      <c r="R1974" s="110"/>
      <c r="S1974" s="110"/>
      <c r="T1974" s="110"/>
      <c r="U1974" s="110"/>
      <c r="V1974" s="110"/>
      <c r="W1974" s="110"/>
      <c r="X1974" s="110"/>
      <c r="Y1974" s="110"/>
      <c r="Z1974" s="111"/>
      <c r="AA1974" s="112">
        <v>7464</v>
      </c>
      <c r="AB1974" s="113"/>
      <c r="AC1974" s="113"/>
      <c r="AD1974" s="113"/>
      <c r="AE1974" s="113"/>
      <c r="AF1974" s="113"/>
      <c r="AG1974" s="113"/>
      <c r="AH1974" s="113"/>
      <c r="AI1974" s="114"/>
      <c r="AJ1974" s="112">
        <v>8344</v>
      </c>
      <c r="AK1974" s="113"/>
      <c r="AL1974" s="113"/>
      <c r="AM1974" s="113"/>
      <c r="AN1974" s="113"/>
      <c r="AO1974" s="113"/>
      <c r="AP1974" s="113"/>
      <c r="AQ1974" s="113"/>
      <c r="AR1974" s="114"/>
      <c r="AS1974" s="115"/>
      <c r="AT1974" s="116"/>
      <c r="AU1974" s="116"/>
      <c r="AV1974" s="116"/>
      <c r="AW1974" s="116"/>
      <c r="AX1974" s="117"/>
      <c r="AY1974" s="65"/>
      <c r="AZ1974" s="65"/>
      <c r="BA1974" s="65"/>
      <c r="BB1974" s="65"/>
      <c r="BC1974" s="65"/>
      <c r="BD1974" s="65"/>
      <c r="BE1974" s="65"/>
      <c r="BF1974" s="65"/>
      <c r="BG1974" s="65"/>
      <c r="BH1974" s="65"/>
      <c r="BI1974" s="65"/>
      <c r="BJ1974" s="65"/>
      <c r="BK1974" s="65"/>
      <c r="BL1974" s="65"/>
      <c r="BM1974" s="65"/>
      <c r="BN1974" s="65"/>
      <c r="BO1974" s="65"/>
      <c r="BP1974" s="65"/>
      <c r="BQ1974" s="65"/>
      <c r="BR1974" s="65"/>
      <c r="BS1974" s="65"/>
      <c r="BT1974" s="65"/>
      <c r="BU1974" s="65"/>
      <c r="BV1974" s="65"/>
      <c r="BW1974" s="65"/>
      <c r="BX1974" s="65"/>
      <c r="BY1974" s="65"/>
      <c r="BZ1974" s="65"/>
      <c r="CA1974" s="65"/>
      <c r="CB1974" s="65"/>
      <c r="CC1974" s="65"/>
      <c r="CD1974" s="65"/>
      <c r="CE1974" s="65"/>
      <c r="CF1974" s="65"/>
      <c r="CG1974" s="65"/>
      <c r="CH1974" s="65"/>
      <c r="CI1974" s="65"/>
      <c r="CJ1974" s="65"/>
      <c r="CK1974" s="65"/>
      <c r="CL1974" s="65"/>
      <c r="CM1974" s="65"/>
      <c r="CN1974" s="65"/>
      <c r="CO1974" s="65"/>
      <c r="CP1974" s="65"/>
      <c r="CQ1974" s="65"/>
      <c r="CR1974" s="65"/>
      <c r="CS1974" s="65"/>
      <c r="CT1974" s="65"/>
      <c r="CU1974" s="65"/>
      <c r="CV1974" s="65"/>
      <c r="CW1974" s="65"/>
      <c r="CX1974" s="65"/>
      <c r="CY1974" s="65"/>
      <c r="CZ1974" s="65"/>
      <c r="DA1974" s="65"/>
      <c r="DB1974" s="65"/>
      <c r="DC1974" s="65"/>
      <c r="DD1974" s="65"/>
      <c r="DE1974" s="65"/>
      <c r="DF1974" s="65"/>
      <c r="DG1974" s="65"/>
      <c r="DH1974" s="65"/>
      <c r="DI1974" s="65"/>
      <c r="DJ1974" s="65"/>
      <c r="DK1974" s="65"/>
      <c r="DL1974" s="65"/>
      <c r="DM1974" s="65"/>
      <c r="DN1974" s="65"/>
      <c r="DO1974" s="65"/>
      <c r="DP1974" s="65"/>
      <c r="DQ1974" s="65"/>
      <c r="DR1974" s="65"/>
      <c r="DS1974" s="65"/>
      <c r="DT1974" s="65"/>
      <c r="DU1974" s="65"/>
      <c r="DV1974" s="65"/>
      <c r="DW1974" s="65"/>
      <c r="DX1974" s="65"/>
      <c r="DY1974" s="65"/>
      <c r="DZ1974" s="65"/>
      <c r="EA1974" s="65"/>
      <c r="EB1974" s="65"/>
      <c r="EC1974" s="65"/>
      <c r="ED1974" s="65"/>
      <c r="EE1974" s="65"/>
      <c r="EF1974" s="65"/>
      <c r="EG1974" s="65"/>
      <c r="EH1974" s="65"/>
      <c r="EI1974" s="65"/>
      <c r="EJ1974" s="65"/>
      <c r="EK1974" s="65"/>
      <c r="EL1974" s="65"/>
      <c r="EM1974" s="65"/>
      <c r="EN1974" s="65"/>
      <c r="EO1974" s="65"/>
      <c r="EP1974" s="65"/>
      <c r="EQ1974" s="65"/>
      <c r="ER1974" s="65"/>
      <c r="ES1974" s="65"/>
      <c r="ET1974" s="65"/>
      <c r="EU1974" s="65"/>
      <c r="EV1974" s="65"/>
      <c r="EW1974" s="65"/>
      <c r="EX1974" s="65"/>
      <c r="EY1974" s="65"/>
      <c r="EZ1974" s="65"/>
      <c r="FA1974" s="65"/>
      <c r="FB1974" s="65"/>
      <c r="FC1974" s="65"/>
      <c r="FD1974" s="65"/>
      <c r="FE1974" s="65"/>
      <c r="FF1974" s="65"/>
      <c r="FG1974" s="65"/>
      <c r="FH1974" s="65"/>
      <c r="FI1974" s="65"/>
      <c r="FJ1974" s="65"/>
      <c r="FK1974" s="65"/>
      <c r="FL1974" s="65"/>
      <c r="FM1974" s="65"/>
      <c r="FN1974" s="65"/>
      <c r="FO1974" s="65"/>
      <c r="FP1974" s="65"/>
      <c r="FQ1974" s="65"/>
      <c r="FR1974" s="65"/>
      <c r="FS1974" s="65"/>
      <c r="FT1974" s="65"/>
      <c r="FU1974" s="65"/>
      <c r="FV1974" s="65"/>
      <c r="FW1974" s="65"/>
      <c r="FX1974" s="65"/>
      <c r="FY1974" s="65"/>
      <c r="FZ1974" s="65"/>
      <c r="GA1974" s="65"/>
      <c r="GB1974" s="65"/>
      <c r="GC1974" s="65"/>
      <c r="GD1974" s="65"/>
      <c r="GE1974" s="65"/>
      <c r="GF1974" s="65"/>
      <c r="GG1974" s="65"/>
      <c r="GH1974" s="65"/>
      <c r="GI1974" s="65"/>
      <c r="GJ1974" s="65"/>
      <c r="GK1974" s="65"/>
      <c r="GL1974" s="65"/>
      <c r="GM1974" s="65"/>
      <c r="GN1974" s="65"/>
      <c r="GO1974" s="65"/>
      <c r="GP1974" s="65"/>
      <c r="GQ1974" s="65"/>
      <c r="GR1974" s="65"/>
      <c r="GS1974" s="65"/>
      <c r="GT1974" s="65"/>
      <c r="GU1974" s="65"/>
      <c r="GV1974" s="65"/>
      <c r="GW1974" s="65"/>
      <c r="GX1974" s="65"/>
      <c r="GY1974" s="65"/>
      <c r="GZ1974" s="65"/>
      <c r="HA1974" s="65"/>
      <c r="HB1974" s="65"/>
      <c r="HC1974" s="65"/>
      <c r="HD1974" s="65"/>
      <c r="HE1974" s="65"/>
      <c r="HF1974" s="65"/>
      <c r="HG1974" s="65"/>
      <c r="HH1974" s="65"/>
      <c r="HI1974" s="65"/>
      <c r="HJ1974" s="65"/>
      <c r="HK1974" s="65"/>
      <c r="HL1974" s="65"/>
      <c r="HM1974" s="65"/>
      <c r="HN1974" s="65"/>
      <c r="HO1974" s="65"/>
      <c r="HP1974" s="65"/>
      <c r="HQ1974" s="65"/>
      <c r="HR1974" s="65"/>
      <c r="HS1974" s="65"/>
      <c r="HT1974" s="65"/>
      <c r="HU1974" s="65"/>
      <c r="HV1974" s="65"/>
      <c r="HW1974" s="65"/>
      <c r="HX1974" s="65"/>
      <c r="HY1974" s="65"/>
      <c r="HZ1974" s="65"/>
      <c r="IA1974" s="65"/>
      <c r="IB1974" s="65"/>
      <c r="IC1974" s="65"/>
      <c r="ID1974" s="65"/>
      <c r="IE1974" s="65"/>
      <c r="IF1974" s="65"/>
      <c r="IG1974" s="65"/>
      <c r="IH1974" s="65"/>
      <c r="II1974" s="65"/>
      <c r="IJ1974" s="65"/>
      <c r="IK1974" s="65"/>
      <c r="IL1974" s="65"/>
      <c r="IM1974" s="65"/>
      <c r="IN1974" s="65"/>
      <c r="IO1974" s="65"/>
      <c r="IP1974" s="65"/>
      <c r="IQ1974" s="65"/>
    </row>
    <row r="1975" spans="1:251" s="89" customFormat="1" ht="18.75" customHeight="1">
      <c r="A1975" s="78"/>
      <c r="B1975" s="108"/>
      <c r="C1975" s="109" t="s">
        <v>362</v>
      </c>
      <c r="D1975" s="110"/>
      <c r="E1975" s="110"/>
      <c r="F1975" s="110"/>
      <c r="G1975" s="110"/>
      <c r="H1975" s="110"/>
      <c r="I1975" s="110"/>
      <c r="J1975" s="110"/>
      <c r="K1975" s="110"/>
      <c r="L1975" s="110"/>
      <c r="M1975" s="110"/>
      <c r="N1975" s="110"/>
      <c r="O1975" s="110"/>
      <c r="P1975" s="110"/>
      <c r="Q1975" s="110"/>
      <c r="R1975" s="110"/>
      <c r="S1975" s="110"/>
      <c r="T1975" s="110"/>
      <c r="U1975" s="110"/>
      <c r="V1975" s="110"/>
      <c r="W1975" s="110"/>
      <c r="X1975" s="110"/>
      <c r="Y1975" s="110"/>
      <c r="Z1975" s="111"/>
      <c r="AA1975" s="112">
        <v>3695</v>
      </c>
      <c r="AB1975" s="113"/>
      <c r="AC1975" s="113"/>
      <c r="AD1975" s="113"/>
      <c r="AE1975" s="113"/>
      <c r="AF1975" s="113"/>
      <c r="AG1975" s="113"/>
      <c r="AH1975" s="113"/>
      <c r="AI1975" s="114"/>
      <c r="AJ1975" s="112">
        <v>4133</v>
      </c>
      <c r="AK1975" s="113"/>
      <c r="AL1975" s="113"/>
      <c r="AM1975" s="113"/>
      <c r="AN1975" s="113"/>
      <c r="AO1975" s="113"/>
      <c r="AP1975" s="113"/>
      <c r="AQ1975" s="113"/>
      <c r="AR1975" s="114"/>
      <c r="AS1975" s="115"/>
      <c r="AT1975" s="116"/>
      <c r="AU1975" s="116"/>
      <c r="AV1975" s="116"/>
      <c r="AW1975" s="116"/>
      <c r="AX1975" s="117"/>
      <c r="AY1975" s="65"/>
      <c r="AZ1975" s="65"/>
      <c r="BA1975" s="65"/>
      <c r="BB1975" s="65"/>
      <c r="BC1975" s="65"/>
      <c r="BD1975" s="65"/>
      <c r="BE1975" s="65"/>
      <c r="BF1975" s="65"/>
      <c r="BG1975" s="65"/>
      <c r="BH1975" s="65"/>
      <c r="BI1975" s="65"/>
      <c r="BJ1975" s="65"/>
      <c r="BK1975" s="65"/>
      <c r="BL1975" s="65"/>
      <c r="BM1975" s="65"/>
      <c r="BN1975" s="65"/>
      <c r="BO1975" s="65"/>
      <c r="BP1975" s="65"/>
      <c r="BQ1975" s="65"/>
      <c r="BR1975" s="65"/>
      <c r="BS1975" s="65"/>
      <c r="BT1975" s="65"/>
      <c r="BU1975" s="65"/>
      <c r="BV1975" s="65"/>
      <c r="BW1975" s="65"/>
      <c r="BX1975" s="65"/>
      <c r="BY1975" s="65"/>
      <c r="BZ1975" s="65"/>
      <c r="CA1975" s="65"/>
      <c r="CB1975" s="65"/>
      <c r="CC1975" s="65"/>
      <c r="CD1975" s="65"/>
      <c r="CE1975" s="65"/>
      <c r="CF1975" s="65"/>
      <c r="CG1975" s="65"/>
      <c r="CH1975" s="65"/>
      <c r="CI1975" s="65"/>
      <c r="CJ1975" s="65"/>
      <c r="CK1975" s="65"/>
      <c r="CL1975" s="65"/>
      <c r="CM1975" s="65"/>
      <c r="CN1975" s="65"/>
      <c r="CO1975" s="65"/>
      <c r="CP1975" s="65"/>
      <c r="CQ1975" s="65"/>
      <c r="CR1975" s="65"/>
      <c r="CS1975" s="65"/>
      <c r="CT1975" s="65"/>
      <c r="CU1975" s="65"/>
      <c r="CV1975" s="65"/>
      <c r="CW1975" s="65"/>
      <c r="CX1975" s="65"/>
      <c r="CY1975" s="65"/>
      <c r="CZ1975" s="65"/>
      <c r="DA1975" s="65"/>
      <c r="DB1975" s="65"/>
      <c r="DC1975" s="65"/>
      <c r="DD1975" s="65"/>
      <c r="DE1975" s="65"/>
      <c r="DF1975" s="65"/>
      <c r="DG1975" s="65"/>
      <c r="DH1975" s="65"/>
      <c r="DI1975" s="65"/>
      <c r="DJ1975" s="65"/>
      <c r="DK1975" s="65"/>
      <c r="DL1975" s="65"/>
      <c r="DM1975" s="65"/>
      <c r="DN1975" s="65"/>
      <c r="DO1975" s="65"/>
      <c r="DP1975" s="65"/>
      <c r="DQ1975" s="65"/>
      <c r="DR1975" s="65"/>
      <c r="DS1975" s="65"/>
      <c r="DT1975" s="65"/>
      <c r="DU1975" s="65"/>
      <c r="DV1975" s="65"/>
      <c r="DW1975" s="65"/>
      <c r="DX1975" s="65"/>
      <c r="DY1975" s="65"/>
      <c r="DZ1975" s="65"/>
      <c r="EA1975" s="65"/>
      <c r="EB1975" s="65"/>
      <c r="EC1975" s="65"/>
      <c r="ED1975" s="65"/>
      <c r="EE1975" s="65"/>
      <c r="EF1975" s="65"/>
      <c r="EG1975" s="65"/>
      <c r="EH1975" s="65"/>
      <c r="EI1975" s="65"/>
      <c r="EJ1975" s="65"/>
      <c r="EK1975" s="65"/>
      <c r="EL1975" s="65"/>
      <c r="EM1975" s="65"/>
      <c r="EN1975" s="65"/>
      <c r="EO1975" s="65"/>
      <c r="EP1975" s="65"/>
      <c r="EQ1975" s="65"/>
      <c r="ER1975" s="65"/>
      <c r="ES1975" s="65"/>
      <c r="ET1975" s="65"/>
      <c r="EU1975" s="65"/>
      <c r="EV1975" s="65"/>
      <c r="EW1975" s="65"/>
      <c r="EX1975" s="65"/>
      <c r="EY1975" s="65"/>
      <c r="EZ1975" s="65"/>
      <c r="FA1975" s="65"/>
      <c r="FB1975" s="65"/>
      <c r="FC1975" s="65"/>
      <c r="FD1975" s="65"/>
      <c r="FE1975" s="65"/>
      <c r="FF1975" s="65"/>
      <c r="FG1975" s="65"/>
      <c r="FH1975" s="65"/>
      <c r="FI1975" s="65"/>
      <c r="FJ1975" s="65"/>
      <c r="FK1975" s="65"/>
      <c r="FL1975" s="65"/>
      <c r="FM1975" s="65"/>
      <c r="FN1975" s="65"/>
      <c r="FO1975" s="65"/>
      <c r="FP1975" s="65"/>
      <c r="FQ1975" s="65"/>
      <c r="FR1975" s="65"/>
      <c r="FS1975" s="65"/>
      <c r="FT1975" s="65"/>
      <c r="FU1975" s="65"/>
      <c r="FV1975" s="65"/>
      <c r="FW1975" s="65"/>
      <c r="FX1975" s="65"/>
      <c r="FY1975" s="65"/>
      <c r="FZ1975" s="65"/>
      <c r="GA1975" s="65"/>
      <c r="GB1975" s="65"/>
      <c r="GC1975" s="65"/>
      <c r="GD1975" s="65"/>
      <c r="GE1975" s="65"/>
      <c r="GF1975" s="65"/>
      <c r="GG1975" s="65"/>
      <c r="GH1975" s="65"/>
      <c r="GI1975" s="65"/>
      <c r="GJ1975" s="65"/>
      <c r="GK1975" s="65"/>
      <c r="GL1975" s="65"/>
      <c r="GM1975" s="65"/>
      <c r="GN1975" s="65"/>
      <c r="GO1975" s="65"/>
      <c r="GP1975" s="65"/>
      <c r="GQ1975" s="65"/>
      <c r="GR1975" s="65"/>
      <c r="GS1975" s="65"/>
      <c r="GT1975" s="65"/>
      <c r="GU1975" s="65"/>
      <c r="GV1975" s="65"/>
      <c r="GW1975" s="65"/>
      <c r="GX1975" s="65"/>
      <c r="GY1975" s="65"/>
      <c r="GZ1975" s="65"/>
      <c r="HA1975" s="65"/>
      <c r="HB1975" s="65"/>
      <c r="HC1975" s="65"/>
      <c r="HD1975" s="65"/>
      <c r="HE1975" s="65"/>
      <c r="HF1975" s="65"/>
      <c r="HG1975" s="65"/>
      <c r="HH1975" s="65"/>
      <c r="HI1975" s="65"/>
      <c r="HJ1975" s="65"/>
      <c r="HK1975" s="65"/>
      <c r="HL1975" s="65"/>
      <c r="HM1975" s="65"/>
      <c r="HN1975" s="65"/>
      <c r="HO1975" s="65"/>
      <c r="HP1975" s="65"/>
      <c r="HQ1975" s="65"/>
      <c r="HR1975" s="65"/>
      <c r="HS1975" s="65"/>
      <c r="HT1975" s="65"/>
      <c r="HU1975" s="65"/>
      <c r="HV1975" s="65"/>
      <c r="HW1975" s="65"/>
      <c r="HX1975" s="65"/>
      <c r="HY1975" s="65"/>
      <c r="HZ1975" s="65"/>
      <c r="IA1975" s="65"/>
      <c r="IB1975" s="65"/>
      <c r="IC1975" s="65"/>
      <c r="ID1975" s="65"/>
      <c r="IE1975" s="65"/>
      <c r="IF1975" s="65"/>
      <c r="IG1975" s="65"/>
      <c r="IH1975" s="65"/>
      <c r="II1975" s="65"/>
      <c r="IJ1975" s="65"/>
      <c r="IK1975" s="65"/>
      <c r="IL1975" s="65"/>
      <c r="IM1975" s="65"/>
      <c r="IN1975" s="65"/>
      <c r="IO1975" s="65"/>
      <c r="IP1975" s="65"/>
      <c r="IQ1975" s="65"/>
    </row>
    <row r="1976" spans="1:251" s="89" customFormat="1" ht="18.75" customHeight="1">
      <c r="A1976" s="78"/>
      <c r="B1976" s="108"/>
      <c r="C1976" s="109" t="s">
        <v>360</v>
      </c>
      <c r="D1976" s="110"/>
      <c r="E1976" s="110"/>
      <c r="F1976" s="110"/>
      <c r="G1976" s="110"/>
      <c r="H1976" s="110"/>
      <c r="I1976" s="110"/>
      <c r="J1976" s="110"/>
      <c r="K1976" s="110"/>
      <c r="L1976" s="110"/>
      <c r="M1976" s="110"/>
      <c r="N1976" s="110"/>
      <c r="O1976" s="110"/>
      <c r="P1976" s="110"/>
      <c r="Q1976" s="110"/>
      <c r="R1976" s="110"/>
      <c r="S1976" s="110"/>
      <c r="T1976" s="110"/>
      <c r="U1976" s="110"/>
      <c r="V1976" s="110"/>
      <c r="W1976" s="110"/>
      <c r="X1976" s="110"/>
      <c r="Y1976" s="110"/>
      <c r="Z1976" s="111"/>
      <c r="AA1976" s="112">
        <v>3845</v>
      </c>
      <c r="AB1976" s="113"/>
      <c r="AC1976" s="113"/>
      <c r="AD1976" s="113"/>
      <c r="AE1976" s="113"/>
      <c r="AF1976" s="113"/>
      <c r="AG1976" s="113"/>
      <c r="AH1976" s="113"/>
      <c r="AI1976" s="114"/>
      <c r="AJ1976" s="112">
        <v>3544</v>
      </c>
      <c r="AK1976" s="113"/>
      <c r="AL1976" s="113"/>
      <c r="AM1976" s="113"/>
      <c r="AN1976" s="113"/>
      <c r="AO1976" s="113"/>
      <c r="AP1976" s="113"/>
      <c r="AQ1976" s="113"/>
      <c r="AR1976" s="114"/>
      <c r="AS1976" s="115"/>
      <c r="AT1976" s="116"/>
      <c r="AU1976" s="116"/>
      <c r="AV1976" s="116"/>
      <c r="AW1976" s="116"/>
      <c r="AX1976" s="117"/>
      <c r="AY1976" s="65"/>
      <c r="AZ1976" s="65"/>
      <c r="BA1976" s="65"/>
      <c r="BB1976" s="65"/>
      <c r="BC1976" s="65"/>
      <c r="BD1976" s="65"/>
      <c r="BE1976" s="65"/>
      <c r="BF1976" s="65"/>
      <c r="BG1976" s="65"/>
      <c r="BH1976" s="65"/>
      <c r="BI1976" s="65"/>
      <c r="BJ1976" s="65"/>
      <c r="BK1976" s="65"/>
      <c r="BL1976" s="65"/>
      <c r="BM1976" s="65"/>
      <c r="BN1976" s="65"/>
      <c r="BO1976" s="65"/>
      <c r="BP1976" s="65"/>
      <c r="BQ1976" s="65"/>
      <c r="BR1976" s="65"/>
      <c r="BS1976" s="65"/>
      <c r="BT1976" s="65"/>
      <c r="BU1976" s="65"/>
      <c r="BV1976" s="65"/>
      <c r="BW1976" s="65"/>
      <c r="BX1976" s="65"/>
      <c r="BY1976" s="65"/>
      <c r="BZ1976" s="65"/>
      <c r="CA1976" s="65"/>
      <c r="CB1976" s="65"/>
      <c r="CC1976" s="65"/>
      <c r="CD1976" s="65"/>
      <c r="CE1976" s="65"/>
      <c r="CF1976" s="65"/>
      <c r="CG1976" s="65"/>
      <c r="CH1976" s="65"/>
      <c r="CI1976" s="65"/>
      <c r="CJ1976" s="65"/>
      <c r="CK1976" s="65"/>
      <c r="CL1976" s="65"/>
      <c r="CM1976" s="65"/>
      <c r="CN1976" s="65"/>
      <c r="CO1976" s="65"/>
      <c r="CP1976" s="65"/>
      <c r="CQ1976" s="65"/>
      <c r="CR1976" s="65"/>
      <c r="CS1976" s="65"/>
      <c r="CT1976" s="65"/>
      <c r="CU1976" s="65"/>
      <c r="CV1976" s="65"/>
      <c r="CW1976" s="65"/>
      <c r="CX1976" s="65"/>
      <c r="CY1976" s="65"/>
      <c r="CZ1976" s="65"/>
      <c r="DA1976" s="65"/>
      <c r="DB1976" s="65"/>
      <c r="DC1976" s="65"/>
      <c r="DD1976" s="65"/>
      <c r="DE1976" s="65"/>
      <c r="DF1976" s="65"/>
      <c r="DG1976" s="65"/>
      <c r="DH1976" s="65"/>
      <c r="DI1976" s="65"/>
      <c r="DJ1976" s="65"/>
      <c r="DK1976" s="65"/>
      <c r="DL1976" s="65"/>
      <c r="DM1976" s="65"/>
      <c r="DN1976" s="65"/>
      <c r="DO1976" s="65"/>
      <c r="DP1976" s="65"/>
      <c r="DQ1976" s="65"/>
      <c r="DR1976" s="65"/>
      <c r="DS1976" s="65"/>
      <c r="DT1976" s="65"/>
      <c r="DU1976" s="65"/>
      <c r="DV1976" s="65"/>
      <c r="DW1976" s="65"/>
      <c r="DX1976" s="65"/>
      <c r="DY1976" s="65"/>
      <c r="DZ1976" s="65"/>
      <c r="EA1976" s="65"/>
      <c r="EB1976" s="65"/>
      <c r="EC1976" s="65"/>
      <c r="ED1976" s="65"/>
      <c r="EE1976" s="65"/>
      <c r="EF1976" s="65"/>
      <c r="EG1976" s="65"/>
      <c r="EH1976" s="65"/>
      <c r="EI1976" s="65"/>
      <c r="EJ1976" s="65"/>
      <c r="EK1976" s="65"/>
      <c r="EL1976" s="65"/>
      <c r="EM1976" s="65"/>
      <c r="EN1976" s="65"/>
      <c r="EO1976" s="65"/>
      <c r="EP1976" s="65"/>
      <c r="EQ1976" s="65"/>
      <c r="ER1976" s="65"/>
      <c r="ES1976" s="65"/>
      <c r="ET1976" s="65"/>
      <c r="EU1976" s="65"/>
      <c r="EV1976" s="65"/>
      <c r="EW1976" s="65"/>
      <c r="EX1976" s="65"/>
      <c r="EY1976" s="65"/>
      <c r="EZ1976" s="65"/>
      <c r="FA1976" s="65"/>
      <c r="FB1976" s="65"/>
      <c r="FC1976" s="65"/>
      <c r="FD1976" s="65"/>
      <c r="FE1976" s="65"/>
      <c r="FF1976" s="65"/>
      <c r="FG1976" s="65"/>
      <c r="FH1976" s="65"/>
      <c r="FI1976" s="65"/>
      <c r="FJ1976" s="65"/>
      <c r="FK1976" s="65"/>
      <c r="FL1976" s="65"/>
      <c r="FM1976" s="65"/>
      <c r="FN1976" s="65"/>
      <c r="FO1976" s="65"/>
      <c r="FP1976" s="65"/>
      <c r="FQ1976" s="65"/>
      <c r="FR1976" s="65"/>
      <c r="FS1976" s="65"/>
      <c r="FT1976" s="65"/>
      <c r="FU1976" s="65"/>
      <c r="FV1976" s="65"/>
      <c r="FW1976" s="65"/>
      <c r="FX1976" s="65"/>
      <c r="FY1976" s="65"/>
      <c r="FZ1976" s="65"/>
      <c r="GA1976" s="65"/>
      <c r="GB1976" s="65"/>
      <c r="GC1976" s="65"/>
      <c r="GD1976" s="65"/>
      <c r="GE1976" s="65"/>
      <c r="GF1976" s="65"/>
      <c r="GG1976" s="65"/>
      <c r="GH1976" s="65"/>
      <c r="GI1976" s="65"/>
      <c r="GJ1976" s="65"/>
      <c r="GK1976" s="65"/>
      <c r="GL1976" s="65"/>
      <c r="GM1976" s="65"/>
      <c r="GN1976" s="65"/>
      <c r="GO1976" s="65"/>
      <c r="GP1976" s="65"/>
      <c r="GQ1976" s="65"/>
      <c r="GR1976" s="65"/>
      <c r="GS1976" s="65"/>
      <c r="GT1976" s="65"/>
      <c r="GU1976" s="65"/>
      <c r="GV1976" s="65"/>
      <c r="GW1976" s="65"/>
      <c r="GX1976" s="65"/>
      <c r="GY1976" s="65"/>
      <c r="GZ1976" s="65"/>
      <c r="HA1976" s="65"/>
      <c r="HB1976" s="65"/>
      <c r="HC1976" s="65"/>
      <c r="HD1976" s="65"/>
      <c r="HE1976" s="65"/>
      <c r="HF1976" s="65"/>
      <c r="HG1976" s="65"/>
      <c r="HH1976" s="65"/>
      <c r="HI1976" s="65"/>
      <c r="HJ1976" s="65"/>
      <c r="HK1976" s="65"/>
      <c r="HL1976" s="65"/>
      <c r="HM1976" s="65"/>
      <c r="HN1976" s="65"/>
      <c r="HO1976" s="65"/>
      <c r="HP1976" s="65"/>
      <c r="HQ1976" s="65"/>
      <c r="HR1976" s="65"/>
      <c r="HS1976" s="65"/>
      <c r="HT1976" s="65"/>
      <c r="HU1976" s="65"/>
      <c r="HV1976" s="65"/>
      <c r="HW1976" s="65"/>
      <c r="HX1976" s="65"/>
      <c r="HY1976" s="65"/>
      <c r="HZ1976" s="65"/>
      <c r="IA1976" s="65"/>
      <c r="IB1976" s="65"/>
      <c r="IC1976" s="65"/>
      <c r="ID1976" s="65"/>
      <c r="IE1976" s="65"/>
      <c r="IF1976" s="65"/>
      <c r="IG1976" s="65"/>
      <c r="IH1976" s="65"/>
      <c r="II1976" s="65"/>
      <c r="IJ1976" s="65"/>
      <c r="IK1976" s="65"/>
      <c r="IL1976" s="65"/>
      <c r="IM1976" s="65"/>
      <c r="IN1976" s="65"/>
      <c r="IO1976" s="65"/>
      <c r="IP1976" s="65"/>
      <c r="IQ1976" s="65"/>
    </row>
    <row r="1977" spans="1:251" s="89" customFormat="1" ht="18.75" customHeight="1">
      <c r="A1977" s="78"/>
      <c r="B1977" s="108"/>
      <c r="C1977" s="109" t="s">
        <v>363</v>
      </c>
      <c r="D1977" s="110"/>
      <c r="E1977" s="110"/>
      <c r="F1977" s="110"/>
      <c r="G1977" s="110"/>
      <c r="H1977" s="110"/>
      <c r="I1977" s="110"/>
      <c r="J1977" s="110"/>
      <c r="K1977" s="110"/>
      <c r="L1977" s="110"/>
      <c r="M1977" s="110"/>
      <c r="N1977" s="110"/>
      <c r="O1977" s="110"/>
      <c r="P1977" s="110"/>
      <c r="Q1977" s="110"/>
      <c r="R1977" s="110"/>
      <c r="S1977" s="110"/>
      <c r="T1977" s="110"/>
      <c r="U1977" s="110"/>
      <c r="V1977" s="110"/>
      <c r="W1977" s="110"/>
      <c r="X1977" s="110"/>
      <c r="Y1977" s="110"/>
      <c r="Z1977" s="111"/>
      <c r="AA1977" s="112">
        <v>3279</v>
      </c>
      <c r="AB1977" s="113"/>
      <c r="AC1977" s="113"/>
      <c r="AD1977" s="113"/>
      <c r="AE1977" s="113"/>
      <c r="AF1977" s="113"/>
      <c r="AG1977" s="113"/>
      <c r="AH1977" s="113"/>
      <c r="AI1977" s="114"/>
      <c r="AJ1977" s="112">
        <v>3319</v>
      </c>
      <c r="AK1977" s="113"/>
      <c r="AL1977" s="113"/>
      <c r="AM1977" s="113"/>
      <c r="AN1977" s="113"/>
      <c r="AO1977" s="113"/>
      <c r="AP1977" s="113"/>
      <c r="AQ1977" s="113"/>
      <c r="AR1977" s="114"/>
      <c r="AS1977" s="115"/>
      <c r="AT1977" s="116"/>
      <c r="AU1977" s="116"/>
      <c r="AV1977" s="116"/>
      <c r="AW1977" s="116"/>
      <c r="AX1977" s="117"/>
      <c r="AY1977" s="65"/>
      <c r="AZ1977" s="65"/>
      <c r="BA1977" s="65"/>
      <c r="BB1977" s="65"/>
      <c r="BC1977" s="65"/>
      <c r="BD1977" s="65"/>
      <c r="BE1977" s="65"/>
      <c r="BF1977" s="65"/>
      <c r="BG1977" s="65"/>
      <c r="BH1977" s="65"/>
      <c r="BI1977" s="65"/>
      <c r="BJ1977" s="65"/>
      <c r="BK1977" s="65"/>
      <c r="BL1977" s="65"/>
      <c r="BM1977" s="65"/>
      <c r="BN1977" s="65"/>
      <c r="BO1977" s="65"/>
      <c r="BP1977" s="65"/>
      <c r="BQ1977" s="65"/>
      <c r="BR1977" s="65"/>
      <c r="BS1977" s="65"/>
      <c r="BT1977" s="65"/>
      <c r="BU1977" s="65"/>
      <c r="BV1977" s="65"/>
      <c r="BW1977" s="65"/>
      <c r="BX1977" s="65"/>
      <c r="BY1977" s="65"/>
      <c r="BZ1977" s="65"/>
      <c r="CA1977" s="65"/>
      <c r="CB1977" s="65"/>
      <c r="CC1977" s="65"/>
      <c r="CD1977" s="65"/>
      <c r="CE1977" s="65"/>
      <c r="CF1977" s="65"/>
      <c r="CG1977" s="65"/>
      <c r="CH1977" s="65"/>
      <c r="CI1977" s="65"/>
      <c r="CJ1977" s="65"/>
      <c r="CK1977" s="65"/>
      <c r="CL1977" s="65"/>
      <c r="CM1977" s="65"/>
      <c r="CN1977" s="65"/>
      <c r="CO1977" s="65"/>
      <c r="CP1977" s="65"/>
      <c r="CQ1977" s="65"/>
      <c r="CR1977" s="65"/>
      <c r="CS1977" s="65"/>
      <c r="CT1977" s="65"/>
      <c r="CU1977" s="65"/>
      <c r="CV1977" s="65"/>
      <c r="CW1977" s="65"/>
      <c r="CX1977" s="65"/>
      <c r="CY1977" s="65"/>
      <c r="CZ1977" s="65"/>
      <c r="DA1977" s="65"/>
      <c r="DB1977" s="65"/>
      <c r="DC1977" s="65"/>
      <c r="DD1977" s="65"/>
      <c r="DE1977" s="65"/>
      <c r="DF1977" s="65"/>
      <c r="DG1977" s="65"/>
      <c r="DH1977" s="65"/>
      <c r="DI1977" s="65"/>
      <c r="DJ1977" s="65"/>
      <c r="DK1977" s="65"/>
      <c r="DL1977" s="65"/>
      <c r="DM1977" s="65"/>
      <c r="DN1977" s="65"/>
      <c r="DO1977" s="65"/>
      <c r="DP1977" s="65"/>
      <c r="DQ1977" s="65"/>
      <c r="DR1977" s="65"/>
      <c r="DS1977" s="65"/>
      <c r="DT1977" s="65"/>
      <c r="DU1977" s="65"/>
      <c r="DV1977" s="65"/>
      <c r="DW1977" s="65"/>
      <c r="DX1977" s="65"/>
      <c r="DY1977" s="65"/>
      <c r="DZ1977" s="65"/>
      <c r="EA1977" s="65"/>
      <c r="EB1977" s="65"/>
      <c r="EC1977" s="65"/>
      <c r="ED1977" s="65"/>
      <c r="EE1977" s="65"/>
      <c r="EF1977" s="65"/>
      <c r="EG1977" s="65"/>
      <c r="EH1977" s="65"/>
      <c r="EI1977" s="65"/>
      <c r="EJ1977" s="65"/>
      <c r="EK1977" s="65"/>
      <c r="EL1977" s="65"/>
      <c r="EM1977" s="65"/>
      <c r="EN1977" s="65"/>
      <c r="EO1977" s="65"/>
      <c r="EP1977" s="65"/>
      <c r="EQ1977" s="65"/>
      <c r="ER1977" s="65"/>
      <c r="ES1977" s="65"/>
      <c r="ET1977" s="65"/>
      <c r="EU1977" s="65"/>
      <c r="EV1977" s="65"/>
      <c r="EW1977" s="65"/>
      <c r="EX1977" s="65"/>
      <c r="EY1977" s="65"/>
      <c r="EZ1977" s="65"/>
      <c r="FA1977" s="65"/>
      <c r="FB1977" s="65"/>
      <c r="FC1977" s="65"/>
      <c r="FD1977" s="65"/>
      <c r="FE1977" s="65"/>
      <c r="FF1977" s="65"/>
      <c r="FG1977" s="65"/>
      <c r="FH1977" s="65"/>
      <c r="FI1977" s="65"/>
      <c r="FJ1977" s="65"/>
      <c r="FK1977" s="65"/>
      <c r="FL1977" s="65"/>
      <c r="FM1977" s="65"/>
      <c r="FN1977" s="65"/>
      <c r="FO1977" s="65"/>
      <c r="FP1977" s="65"/>
      <c r="FQ1977" s="65"/>
      <c r="FR1977" s="65"/>
      <c r="FS1977" s="65"/>
      <c r="FT1977" s="65"/>
      <c r="FU1977" s="65"/>
      <c r="FV1977" s="65"/>
      <c r="FW1977" s="65"/>
      <c r="FX1977" s="65"/>
      <c r="FY1977" s="65"/>
      <c r="FZ1977" s="65"/>
      <c r="GA1977" s="65"/>
      <c r="GB1977" s="65"/>
      <c r="GC1977" s="65"/>
      <c r="GD1977" s="65"/>
      <c r="GE1977" s="65"/>
      <c r="GF1977" s="65"/>
      <c r="GG1977" s="65"/>
      <c r="GH1977" s="65"/>
      <c r="GI1977" s="65"/>
      <c r="GJ1977" s="65"/>
      <c r="GK1977" s="65"/>
      <c r="GL1977" s="65"/>
      <c r="GM1977" s="65"/>
      <c r="GN1977" s="65"/>
      <c r="GO1977" s="65"/>
      <c r="GP1977" s="65"/>
      <c r="GQ1977" s="65"/>
      <c r="GR1977" s="65"/>
      <c r="GS1977" s="65"/>
      <c r="GT1977" s="65"/>
      <c r="GU1977" s="65"/>
      <c r="GV1977" s="65"/>
      <c r="GW1977" s="65"/>
      <c r="GX1977" s="65"/>
      <c r="GY1977" s="65"/>
      <c r="GZ1977" s="65"/>
      <c r="HA1977" s="65"/>
      <c r="HB1977" s="65"/>
      <c r="HC1977" s="65"/>
      <c r="HD1977" s="65"/>
      <c r="HE1977" s="65"/>
      <c r="HF1977" s="65"/>
      <c r="HG1977" s="65"/>
      <c r="HH1977" s="65"/>
      <c r="HI1977" s="65"/>
      <c r="HJ1977" s="65"/>
      <c r="HK1977" s="65"/>
      <c r="HL1977" s="65"/>
      <c r="HM1977" s="65"/>
      <c r="HN1977" s="65"/>
      <c r="HO1977" s="65"/>
      <c r="HP1977" s="65"/>
      <c r="HQ1977" s="65"/>
      <c r="HR1977" s="65"/>
      <c r="HS1977" s="65"/>
      <c r="HT1977" s="65"/>
      <c r="HU1977" s="65"/>
      <c r="HV1977" s="65"/>
      <c r="HW1977" s="65"/>
      <c r="HX1977" s="65"/>
      <c r="HY1977" s="65"/>
      <c r="HZ1977" s="65"/>
      <c r="IA1977" s="65"/>
      <c r="IB1977" s="65"/>
      <c r="IC1977" s="65"/>
      <c r="ID1977" s="65"/>
      <c r="IE1977" s="65"/>
      <c r="IF1977" s="65"/>
      <c r="IG1977" s="65"/>
      <c r="IH1977" s="65"/>
      <c r="II1977" s="65"/>
      <c r="IJ1977" s="65"/>
      <c r="IK1977" s="65"/>
      <c r="IL1977" s="65"/>
      <c r="IM1977" s="65"/>
      <c r="IN1977" s="65"/>
      <c r="IO1977" s="65"/>
      <c r="IP1977" s="65"/>
      <c r="IQ1977" s="65"/>
    </row>
    <row r="1978" spans="1:251" s="89" customFormat="1" ht="18.75" customHeight="1">
      <c r="A1978" s="78"/>
      <c r="B1978" s="108"/>
      <c r="C1978" s="109" t="s">
        <v>364</v>
      </c>
      <c r="D1978" s="110"/>
      <c r="E1978" s="110"/>
      <c r="F1978" s="110"/>
      <c r="G1978" s="110"/>
      <c r="H1978" s="110"/>
      <c r="I1978" s="110"/>
      <c r="J1978" s="110"/>
      <c r="K1978" s="110"/>
      <c r="L1978" s="110"/>
      <c r="M1978" s="110"/>
      <c r="N1978" s="110"/>
      <c r="O1978" s="110"/>
      <c r="P1978" s="110"/>
      <c r="Q1978" s="110"/>
      <c r="R1978" s="110"/>
      <c r="S1978" s="110"/>
      <c r="T1978" s="110"/>
      <c r="U1978" s="110"/>
      <c r="V1978" s="110"/>
      <c r="W1978" s="110"/>
      <c r="X1978" s="110"/>
      <c r="Y1978" s="110"/>
      <c r="Z1978" s="111"/>
      <c r="AA1978" s="112">
        <v>992</v>
      </c>
      <c r="AB1978" s="113"/>
      <c r="AC1978" s="113"/>
      <c r="AD1978" s="113"/>
      <c r="AE1978" s="113"/>
      <c r="AF1978" s="113"/>
      <c r="AG1978" s="113"/>
      <c r="AH1978" s="113"/>
      <c r="AI1978" s="114"/>
      <c r="AJ1978" s="112">
        <v>1060</v>
      </c>
      <c r="AK1978" s="113"/>
      <c r="AL1978" s="113"/>
      <c r="AM1978" s="113"/>
      <c r="AN1978" s="113"/>
      <c r="AO1978" s="113"/>
      <c r="AP1978" s="113"/>
      <c r="AQ1978" s="113"/>
      <c r="AR1978" s="114"/>
      <c r="AS1978" s="115"/>
      <c r="AT1978" s="116"/>
      <c r="AU1978" s="116"/>
      <c r="AV1978" s="116"/>
      <c r="AW1978" s="116"/>
      <c r="AX1978" s="117"/>
      <c r="AY1978" s="65"/>
      <c r="AZ1978" s="65"/>
      <c r="BA1978" s="65"/>
      <c r="BB1978" s="65"/>
      <c r="BC1978" s="65"/>
      <c r="BD1978" s="65"/>
      <c r="BE1978" s="65"/>
      <c r="BF1978" s="65"/>
      <c r="BG1978" s="65"/>
      <c r="BH1978" s="65"/>
      <c r="BI1978" s="65"/>
      <c r="BJ1978" s="65"/>
      <c r="BK1978" s="65"/>
      <c r="BL1978" s="65"/>
      <c r="BM1978" s="65"/>
      <c r="BN1978" s="65"/>
      <c r="BO1978" s="65"/>
      <c r="BP1978" s="65"/>
      <c r="BQ1978" s="65"/>
      <c r="BR1978" s="65"/>
      <c r="BS1978" s="65"/>
      <c r="BT1978" s="65"/>
      <c r="BU1978" s="65"/>
      <c r="BV1978" s="65"/>
      <c r="BW1978" s="65"/>
      <c r="BX1978" s="65"/>
      <c r="BY1978" s="65"/>
      <c r="BZ1978" s="65"/>
      <c r="CA1978" s="65"/>
      <c r="CB1978" s="65"/>
      <c r="CC1978" s="65"/>
      <c r="CD1978" s="65"/>
      <c r="CE1978" s="65"/>
      <c r="CF1978" s="65"/>
      <c r="CG1978" s="65"/>
      <c r="CH1978" s="65"/>
      <c r="CI1978" s="65"/>
      <c r="CJ1978" s="65"/>
      <c r="CK1978" s="65"/>
      <c r="CL1978" s="65"/>
      <c r="CM1978" s="65"/>
      <c r="CN1978" s="65"/>
      <c r="CO1978" s="65"/>
      <c r="CP1978" s="65"/>
      <c r="CQ1978" s="65"/>
      <c r="CR1978" s="65"/>
      <c r="CS1978" s="65"/>
      <c r="CT1978" s="65"/>
      <c r="CU1978" s="65"/>
      <c r="CV1978" s="65"/>
      <c r="CW1978" s="65"/>
      <c r="CX1978" s="65"/>
      <c r="CY1978" s="65"/>
      <c r="CZ1978" s="65"/>
      <c r="DA1978" s="65"/>
      <c r="DB1978" s="65"/>
      <c r="DC1978" s="65"/>
      <c r="DD1978" s="65"/>
      <c r="DE1978" s="65"/>
      <c r="DF1978" s="65"/>
      <c r="DG1978" s="65"/>
      <c r="DH1978" s="65"/>
      <c r="DI1978" s="65"/>
      <c r="DJ1978" s="65"/>
      <c r="DK1978" s="65"/>
      <c r="DL1978" s="65"/>
      <c r="DM1978" s="65"/>
      <c r="DN1978" s="65"/>
      <c r="DO1978" s="65"/>
      <c r="DP1978" s="65"/>
      <c r="DQ1978" s="65"/>
      <c r="DR1978" s="65"/>
      <c r="DS1978" s="65"/>
      <c r="DT1978" s="65"/>
      <c r="DU1978" s="65"/>
      <c r="DV1978" s="65"/>
      <c r="DW1978" s="65"/>
      <c r="DX1978" s="65"/>
      <c r="DY1978" s="65"/>
      <c r="DZ1978" s="65"/>
      <c r="EA1978" s="65"/>
      <c r="EB1978" s="65"/>
      <c r="EC1978" s="65"/>
      <c r="ED1978" s="65"/>
      <c r="EE1978" s="65"/>
      <c r="EF1978" s="65"/>
      <c r="EG1978" s="65"/>
      <c r="EH1978" s="65"/>
      <c r="EI1978" s="65"/>
      <c r="EJ1978" s="65"/>
      <c r="EK1978" s="65"/>
      <c r="EL1978" s="65"/>
      <c r="EM1978" s="65"/>
      <c r="EN1978" s="65"/>
      <c r="EO1978" s="65"/>
      <c r="EP1978" s="65"/>
      <c r="EQ1978" s="65"/>
      <c r="ER1978" s="65"/>
      <c r="ES1978" s="65"/>
      <c r="ET1978" s="65"/>
      <c r="EU1978" s="65"/>
      <c r="EV1978" s="65"/>
      <c r="EW1978" s="65"/>
      <c r="EX1978" s="65"/>
      <c r="EY1978" s="65"/>
      <c r="EZ1978" s="65"/>
      <c r="FA1978" s="65"/>
      <c r="FB1978" s="65"/>
      <c r="FC1978" s="65"/>
      <c r="FD1978" s="65"/>
      <c r="FE1978" s="65"/>
      <c r="FF1978" s="65"/>
      <c r="FG1978" s="65"/>
      <c r="FH1978" s="65"/>
      <c r="FI1978" s="65"/>
      <c r="FJ1978" s="65"/>
      <c r="FK1978" s="65"/>
      <c r="FL1978" s="65"/>
      <c r="FM1978" s="65"/>
      <c r="FN1978" s="65"/>
      <c r="FO1978" s="65"/>
      <c r="FP1978" s="65"/>
      <c r="FQ1978" s="65"/>
      <c r="FR1978" s="65"/>
      <c r="FS1978" s="65"/>
      <c r="FT1978" s="65"/>
      <c r="FU1978" s="65"/>
      <c r="FV1978" s="65"/>
      <c r="FW1978" s="65"/>
      <c r="FX1978" s="65"/>
      <c r="FY1978" s="65"/>
      <c r="FZ1978" s="65"/>
      <c r="GA1978" s="65"/>
      <c r="GB1978" s="65"/>
      <c r="GC1978" s="65"/>
      <c r="GD1978" s="65"/>
      <c r="GE1978" s="65"/>
      <c r="GF1978" s="65"/>
      <c r="GG1978" s="65"/>
      <c r="GH1978" s="65"/>
      <c r="GI1978" s="65"/>
      <c r="GJ1978" s="65"/>
      <c r="GK1978" s="65"/>
      <c r="GL1978" s="65"/>
      <c r="GM1978" s="65"/>
      <c r="GN1978" s="65"/>
      <c r="GO1978" s="65"/>
      <c r="GP1978" s="65"/>
      <c r="GQ1978" s="65"/>
      <c r="GR1978" s="65"/>
      <c r="GS1978" s="65"/>
      <c r="GT1978" s="65"/>
      <c r="GU1978" s="65"/>
      <c r="GV1978" s="65"/>
      <c r="GW1978" s="65"/>
      <c r="GX1978" s="65"/>
      <c r="GY1978" s="65"/>
      <c r="GZ1978" s="65"/>
      <c r="HA1978" s="65"/>
      <c r="HB1978" s="65"/>
      <c r="HC1978" s="65"/>
      <c r="HD1978" s="65"/>
      <c r="HE1978" s="65"/>
      <c r="HF1978" s="65"/>
      <c r="HG1978" s="65"/>
      <c r="HH1978" s="65"/>
      <c r="HI1978" s="65"/>
      <c r="HJ1978" s="65"/>
      <c r="HK1978" s="65"/>
      <c r="HL1978" s="65"/>
      <c r="HM1978" s="65"/>
      <c r="HN1978" s="65"/>
      <c r="HO1978" s="65"/>
      <c r="HP1978" s="65"/>
      <c r="HQ1978" s="65"/>
      <c r="HR1978" s="65"/>
      <c r="HS1978" s="65"/>
      <c r="HT1978" s="65"/>
      <c r="HU1978" s="65"/>
      <c r="HV1978" s="65"/>
      <c r="HW1978" s="65"/>
      <c r="HX1978" s="65"/>
      <c r="HY1978" s="65"/>
      <c r="HZ1978" s="65"/>
      <c r="IA1978" s="65"/>
      <c r="IB1978" s="65"/>
      <c r="IC1978" s="65"/>
      <c r="ID1978" s="65"/>
      <c r="IE1978" s="65"/>
      <c r="IF1978" s="65"/>
      <c r="IG1978" s="65"/>
      <c r="IH1978" s="65"/>
      <c r="II1978" s="65"/>
      <c r="IJ1978" s="65"/>
      <c r="IK1978" s="65"/>
      <c r="IL1978" s="65"/>
      <c r="IM1978" s="65"/>
      <c r="IN1978" s="65"/>
      <c r="IO1978" s="65"/>
      <c r="IP1978" s="65"/>
      <c r="IQ1978" s="65"/>
    </row>
    <row r="1979" spans="1:251" s="89" customFormat="1" ht="18.75" customHeight="1">
      <c r="A1979" s="78"/>
      <c r="B1979" s="108"/>
      <c r="C1979" s="109" t="s">
        <v>365</v>
      </c>
      <c r="D1979" s="110"/>
      <c r="E1979" s="110"/>
      <c r="F1979" s="110"/>
      <c r="G1979" s="110"/>
      <c r="H1979" s="110"/>
      <c r="I1979" s="110"/>
      <c r="J1979" s="110"/>
      <c r="K1979" s="110"/>
      <c r="L1979" s="110"/>
      <c r="M1979" s="110"/>
      <c r="N1979" s="110"/>
      <c r="O1979" s="110"/>
      <c r="P1979" s="110"/>
      <c r="Q1979" s="110"/>
      <c r="R1979" s="110"/>
      <c r="S1979" s="110"/>
      <c r="T1979" s="110"/>
      <c r="U1979" s="110"/>
      <c r="V1979" s="110"/>
      <c r="W1979" s="110"/>
      <c r="X1979" s="110"/>
      <c r="Y1979" s="110"/>
      <c r="Z1979" s="111"/>
      <c r="AA1979" s="112">
        <v>201</v>
      </c>
      <c r="AB1979" s="113"/>
      <c r="AC1979" s="113"/>
      <c r="AD1979" s="113"/>
      <c r="AE1979" s="113"/>
      <c r="AF1979" s="113"/>
      <c r="AG1979" s="113"/>
      <c r="AH1979" s="113"/>
      <c r="AI1979" s="114"/>
      <c r="AJ1979" s="112">
        <v>203</v>
      </c>
      <c r="AK1979" s="113"/>
      <c r="AL1979" s="113"/>
      <c r="AM1979" s="113"/>
      <c r="AN1979" s="113"/>
      <c r="AO1979" s="113"/>
      <c r="AP1979" s="113"/>
      <c r="AQ1979" s="113"/>
      <c r="AR1979" s="114"/>
      <c r="AS1979" s="115"/>
      <c r="AT1979" s="116"/>
      <c r="AU1979" s="116"/>
      <c r="AV1979" s="116"/>
      <c r="AW1979" s="116"/>
      <c r="AX1979" s="117"/>
      <c r="AY1979" s="65"/>
      <c r="AZ1979" s="65"/>
      <c r="BA1979" s="65"/>
      <c r="BB1979" s="65"/>
      <c r="BC1979" s="65"/>
      <c r="BD1979" s="65"/>
      <c r="BE1979" s="65"/>
      <c r="BF1979" s="65"/>
      <c r="BG1979" s="65"/>
      <c r="BH1979" s="65"/>
      <c r="BI1979" s="65"/>
      <c r="BJ1979" s="65"/>
      <c r="BK1979" s="65"/>
      <c r="BL1979" s="65"/>
      <c r="BM1979" s="65"/>
      <c r="BN1979" s="65"/>
      <c r="BO1979" s="65"/>
      <c r="BP1979" s="65"/>
      <c r="BQ1979" s="65"/>
      <c r="BR1979" s="65"/>
      <c r="BS1979" s="65"/>
      <c r="BT1979" s="65"/>
      <c r="BU1979" s="65"/>
      <c r="BV1979" s="65"/>
      <c r="BW1979" s="65"/>
      <c r="BX1979" s="65"/>
      <c r="BY1979" s="65"/>
      <c r="BZ1979" s="65"/>
      <c r="CA1979" s="65"/>
      <c r="CB1979" s="65"/>
      <c r="CC1979" s="65"/>
      <c r="CD1979" s="65"/>
      <c r="CE1979" s="65"/>
      <c r="CF1979" s="65"/>
      <c r="CG1979" s="65"/>
      <c r="CH1979" s="65"/>
      <c r="CI1979" s="65"/>
      <c r="CJ1979" s="65"/>
      <c r="CK1979" s="65"/>
      <c r="CL1979" s="65"/>
      <c r="CM1979" s="65"/>
      <c r="CN1979" s="65"/>
      <c r="CO1979" s="65"/>
      <c r="CP1979" s="65"/>
      <c r="CQ1979" s="65"/>
      <c r="CR1979" s="65"/>
      <c r="CS1979" s="65"/>
      <c r="CT1979" s="65"/>
      <c r="CU1979" s="65"/>
      <c r="CV1979" s="65"/>
      <c r="CW1979" s="65"/>
      <c r="CX1979" s="65"/>
      <c r="CY1979" s="65"/>
      <c r="CZ1979" s="65"/>
      <c r="DA1979" s="65"/>
      <c r="DB1979" s="65"/>
      <c r="DC1979" s="65"/>
      <c r="DD1979" s="65"/>
      <c r="DE1979" s="65"/>
      <c r="DF1979" s="65"/>
      <c r="DG1979" s="65"/>
      <c r="DH1979" s="65"/>
      <c r="DI1979" s="65"/>
      <c r="DJ1979" s="65"/>
      <c r="DK1979" s="65"/>
      <c r="DL1979" s="65"/>
      <c r="DM1979" s="65"/>
      <c r="DN1979" s="65"/>
      <c r="DO1979" s="65"/>
      <c r="DP1979" s="65"/>
      <c r="DQ1979" s="65"/>
      <c r="DR1979" s="65"/>
      <c r="DS1979" s="65"/>
      <c r="DT1979" s="65"/>
      <c r="DU1979" s="65"/>
      <c r="DV1979" s="65"/>
      <c r="DW1979" s="65"/>
      <c r="DX1979" s="65"/>
      <c r="DY1979" s="65"/>
      <c r="DZ1979" s="65"/>
      <c r="EA1979" s="65"/>
      <c r="EB1979" s="65"/>
      <c r="EC1979" s="65"/>
      <c r="ED1979" s="65"/>
      <c r="EE1979" s="65"/>
      <c r="EF1979" s="65"/>
      <c r="EG1979" s="65"/>
      <c r="EH1979" s="65"/>
      <c r="EI1979" s="65"/>
      <c r="EJ1979" s="65"/>
      <c r="EK1979" s="65"/>
      <c r="EL1979" s="65"/>
      <c r="EM1979" s="65"/>
      <c r="EN1979" s="65"/>
      <c r="EO1979" s="65"/>
      <c r="EP1979" s="65"/>
      <c r="EQ1979" s="65"/>
      <c r="ER1979" s="65"/>
      <c r="ES1979" s="65"/>
      <c r="ET1979" s="65"/>
      <c r="EU1979" s="65"/>
      <c r="EV1979" s="65"/>
      <c r="EW1979" s="65"/>
      <c r="EX1979" s="65"/>
      <c r="EY1979" s="65"/>
      <c r="EZ1979" s="65"/>
      <c r="FA1979" s="65"/>
      <c r="FB1979" s="65"/>
      <c r="FC1979" s="65"/>
      <c r="FD1979" s="65"/>
      <c r="FE1979" s="65"/>
      <c r="FF1979" s="65"/>
      <c r="FG1979" s="65"/>
      <c r="FH1979" s="65"/>
      <c r="FI1979" s="65"/>
      <c r="FJ1979" s="65"/>
      <c r="FK1979" s="65"/>
      <c r="FL1979" s="65"/>
      <c r="FM1979" s="65"/>
      <c r="FN1979" s="65"/>
      <c r="FO1979" s="65"/>
      <c r="FP1979" s="65"/>
      <c r="FQ1979" s="65"/>
      <c r="FR1979" s="65"/>
      <c r="FS1979" s="65"/>
      <c r="FT1979" s="65"/>
      <c r="FU1979" s="65"/>
      <c r="FV1979" s="65"/>
      <c r="FW1979" s="65"/>
      <c r="FX1979" s="65"/>
      <c r="FY1979" s="65"/>
      <c r="FZ1979" s="65"/>
      <c r="GA1979" s="65"/>
      <c r="GB1979" s="65"/>
      <c r="GC1979" s="65"/>
      <c r="GD1979" s="65"/>
      <c r="GE1979" s="65"/>
      <c r="GF1979" s="65"/>
      <c r="GG1979" s="65"/>
      <c r="GH1979" s="65"/>
      <c r="GI1979" s="65"/>
      <c r="GJ1979" s="65"/>
      <c r="GK1979" s="65"/>
      <c r="GL1979" s="65"/>
      <c r="GM1979" s="65"/>
      <c r="GN1979" s="65"/>
      <c r="GO1979" s="65"/>
      <c r="GP1979" s="65"/>
      <c r="GQ1979" s="65"/>
      <c r="GR1979" s="65"/>
      <c r="GS1979" s="65"/>
      <c r="GT1979" s="65"/>
      <c r="GU1979" s="65"/>
      <c r="GV1979" s="65"/>
      <c r="GW1979" s="65"/>
      <c r="GX1979" s="65"/>
      <c r="GY1979" s="65"/>
      <c r="GZ1979" s="65"/>
      <c r="HA1979" s="65"/>
      <c r="HB1979" s="65"/>
      <c r="HC1979" s="65"/>
      <c r="HD1979" s="65"/>
      <c r="HE1979" s="65"/>
      <c r="HF1979" s="65"/>
      <c r="HG1979" s="65"/>
      <c r="HH1979" s="65"/>
      <c r="HI1979" s="65"/>
      <c r="HJ1979" s="65"/>
      <c r="HK1979" s="65"/>
      <c r="HL1979" s="65"/>
      <c r="HM1979" s="65"/>
      <c r="HN1979" s="65"/>
      <c r="HO1979" s="65"/>
      <c r="HP1979" s="65"/>
      <c r="HQ1979" s="65"/>
      <c r="HR1979" s="65"/>
      <c r="HS1979" s="65"/>
      <c r="HT1979" s="65"/>
      <c r="HU1979" s="65"/>
      <c r="HV1979" s="65"/>
      <c r="HW1979" s="65"/>
      <c r="HX1979" s="65"/>
      <c r="HY1979" s="65"/>
      <c r="HZ1979" s="65"/>
      <c r="IA1979" s="65"/>
      <c r="IB1979" s="65"/>
      <c r="IC1979" s="65"/>
      <c r="ID1979" s="65"/>
      <c r="IE1979" s="65"/>
      <c r="IF1979" s="65"/>
      <c r="IG1979" s="65"/>
      <c r="IH1979" s="65"/>
      <c r="II1979" s="65"/>
      <c r="IJ1979" s="65"/>
      <c r="IK1979" s="65"/>
      <c r="IL1979" s="65"/>
      <c r="IM1979" s="65"/>
      <c r="IN1979" s="65"/>
      <c r="IO1979" s="65"/>
      <c r="IP1979" s="65"/>
      <c r="IQ1979" s="65"/>
    </row>
    <row r="1980" spans="1:251" s="89" customFormat="1" ht="18.75" customHeight="1" thickBot="1">
      <c r="A1980" s="90"/>
      <c r="B1980" s="118" t="s">
        <v>98</v>
      </c>
      <c r="C1980" s="119"/>
      <c r="D1980" s="119"/>
      <c r="E1980" s="119"/>
      <c r="F1980" s="119"/>
      <c r="G1980" s="119"/>
      <c r="H1980" s="119"/>
      <c r="I1980" s="119"/>
      <c r="J1980" s="119"/>
      <c r="K1980" s="119"/>
      <c r="L1980" s="119"/>
      <c r="M1980" s="119"/>
      <c r="N1980" s="119"/>
      <c r="O1980" s="119"/>
      <c r="P1980" s="119"/>
      <c r="Q1980" s="119"/>
      <c r="R1980" s="119"/>
      <c r="S1980" s="119"/>
      <c r="T1980" s="119"/>
      <c r="U1980" s="119"/>
      <c r="V1980" s="119"/>
      <c r="W1980" s="119"/>
      <c r="X1980" s="119"/>
      <c r="Y1980" s="119"/>
      <c r="Z1980" s="120"/>
      <c r="AA1980" s="121">
        <f>SUM($AA$1973:$AA$1979)</f>
        <v>46304</v>
      </c>
      <c r="AB1980" s="122"/>
      <c r="AC1980" s="122"/>
      <c r="AD1980" s="122"/>
      <c r="AE1980" s="122"/>
      <c r="AF1980" s="122"/>
      <c r="AG1980" s="122"/>
      <c r="AH1980" s="122"/>
      <c r="AI1980" s="123"/>
      <c r="AJ1980" s="121">
        <f>SUM($AJ$1973:$AJ$1979)</f>
        <v>53031</v>
      </c>
      <c r="AK1980" s="122"/>
      <c r="AL1980" s="122"/>
      <c r="AM1980" s="122"/>
      <c r="AN1980" s="122"/>
      <c r="AO1980" s="122"/>
      <c r="AP1980" s="122"/>
      <c r="AQ1980" s="122"/>
      <c r="AR1980" s="123"/>
      <c r="AS1980" s="124"/>
      <c r="AT1980" s="125"/>
      <c r="AU1980" s="125"/>
      <c r="AV1980" s="125"/>
      <c r="AW1980" s="125"/>
      <c r="AX1980" s="126"/>
      <c r="AY1980" s="65"/>
      <c r="AZ1980" s="65"/>
      <c r="BA1980" s="65"/>
      <c r="BB1980" s="65"/>
      <c r="BC1980" s="65"/>
      <c r="BD1980" s="65"/>
      <c r="BE1980" s="65"/>
      <c r="BF1980" s="65"/>
      <c r="BG1980" s="65"/>
      <c r="BH1980" s="65"/>
      <c r="BI1980" s="65"/>
      <c r="BJ1980" s="65"/>
      <c r="BK1980" s="65"/>
      <c r="BL1980" s="65"/>
      <c r="BM1980" s="65"/>
      <c r="BN1980" s="65"/>
      <c r="BO1980" s="65"/>
      <c r="BP1980" s="65"/>
      <c r="BQ1980" s="65"/>
      <c r="BR1980" s="65"/>
      <c r="BS1980" s="65"/>
      <c r="BT1980" s="65"/>
      <c r="BU1980" s="65"/>
      <c r="BV1980" s="65"/>
      <c r="BW1980" s="65"/>
      <c r="BX1980" s="65"/>
      <c r="BY1980" s="65"/>
      <c r="BZ1980" s="65"/>
      <c r="CA1980" s="65"/>
      <c r="CB1980" s="65"/>
      <c r="CC1980" s="65"/>
      <c r="CD1980" s="65"/>
      <c r="CE1980" s="65"/>
      <c r="CF1980" s="65"/>
      <c r="CG1980" s="65"/>
      <c r="CH1980" s="65"/>
      <c r="CI1980" s="65"/>
      <c r="CJ1980" s="65"/>
      <c r="CK1980" s="65"/>
      <c r="CL1980" s="65"/>
      <c r="CM1980" s="65"/>
      <c r="CN1980" s="65"/>
      <c r="CO1980" s="65"/>
      <c r="CP1980" s="65"/>
      <c r="CQ1980" s="65"/>
      <c r="CR1980" s="65"/>
      <c r="CS1980" s="65"/>
      <c r="CT1980" s="65"/>
      <c r="CU1980" s="65"/>
      <c r="CV1980" s="65"/>
      <c r="CW1980" s="65"/>
      <c r="CX1980" s="65"/>
      <c r="CY1980" s="65"/>
      <c r="CZ1980" s="65"/>
      <c r="DA1980" s="65"/>
      <c r="DB1980" s="65"/>
      <c r="DC1980" s="65"/>
      <c r="DD1980" s="65"/>
      <c r="DE1980" s="65"/>
      <c r="DF1980" s="65"/>
      <c r="DG1980" s="65"/>
      <c r="DH1980" s="65"/>
      <c r="DI1980" s="65"/>
      <c r="DJ1980" s="65"/>
      <c r="DK1980" s="65"/>
      <c r="DL1980" s="65"/>
      <c r="DM1980" s="65"/>
      <c r="DN1980" s="65"/>
      <c r="DO1980" s="65"/>
      <c r="DP1980" s="65"/>
      <c r="DQ1980" s="65"/>
      <c r="DR1980" s="65"/>
      <c r="DS1980" s="65"/>
      <c r="DT1980" s="65"/>
      <c r="DU1980" s="65"/>
      <c r="DV1980" s="65"/>
      <c r="DW1980" s="65"/>
      <c r="DX1980" s="65"/>
      <c r="DY1980" s="65"/>
      <c r="DZ1980" s="65"/>
      <c r="EA1980" s="65"/>
      <c r="EB1980" s="65"/>
      <c r="EC1980" s="65"/>
      <c r="ED1980" s="65"/>
      <c r="EE1980" s="65"/>
      <c r="EF1980" s="65"/>
      <c r="EG1980" s="65"/>
      <c r="EH1980" s="65"/>
      <c r="EI1980" s="65"/>
      <c r="EJ1980" s="65"/>
      <c r="EK1980" s="65"/>
      <c r="EL1980" s="65"/>
      <c r="EM1980" s="65"/>
      <c r="EN1980" s="65"/>
      <c r="EO1980" s="65"/>
      <c r="EP1980" s="65"/>
      <c r="EQ1980" s="65"/>
      <c r="ER1980" s="65"/>
      <c r="ES1980" s="65"/>
      <c r="ET1980" s="65"/>
      <c r="EU1980" s="65"/>
      <c r="EV1980" s="65"/>
      <c r="EW1980" s="65"/>
      <c r="EX1980" s="65"/>
      <c r="EY1980" s="65"/>
      <c r="EZ1980" s="65"/>
      <c r="FA1980" s="65"/>
      <c r="FB1980" s="65"/>
      <c r="FC1980" s="65"/>
      <c r="FD1980" s="65"/>
      <c r="FE1980" s="65"/>
      <c r="FF1980" s="65"/>
      <c r="FG1980" s="65"/>
      <c r="FH1980" s="65"/>
      <c r="FI1980" s="65"/>
      <c r="FJ1980" s="65"/>
      <c r="FK1980" s="65"/>
      <c r="FL1980" s="65"/>
      <c r="FM1980" s="65"/>
      <c r="FN1980" s="65"/>
      <c r="FO1980" s="65"/>
      <c r="FP1980" s="65"/>
      <c r="FQ1980" s="65"/>
      <c r="FR1980" s="65"/>
      <c r="FS1980" s="65"/>
      <c r="FT1980" s="65"/>
      <c r="FU1980" s="65"/>
      <c r="FV1980" s="65"/>
      <c r="FW1980" s="65"/>
      <c r="FX1980" s="65"/>
      <c r="FY1980" s="65"/>
      <c r="FZ1980" s="65"/>
      <c r="GA1980" s="65"/>
      <c r="GB1980" s="65"/>
      <c r="GC1980" s="65"/>
      <c r="GD1980" s="65"/>
      <c r="GE1980" s="65"/>
      <c r="GF1980" s="65"/>
      <c r="GG1980" s="65"/>
      <c r="GH1980" s="65"/>
      <c r="GI1980" s="65"/>
      <c r="GJ1980" s="65"/>
      <c r="GK1980" s="65"/>
      <c r="GL1980" s="65"/>
      <c r="GM1980" s="65"/>
      <c r="GN1980" s="65"/>
      <c r="GO1980" s="65"/>
      <c r="GP1980" s="65"/>
      <c r="GQ1980" s="65"/>
      <c r="GR1980" s="65"/>
      <c r="GS1980" s="65"/>
      <c r="GT1980" s="65"/>
      <c r="GU1980" s="65"/>
      <c r="GV1980" s="65"/>
      <c r="GW1980" s="65"/>
      <c r="GX1980" s="65"/>
      <c r="GY1980" s="65"/>
      <c r="GZ1980" s="65"/>
      <c r="HA1980" s="65"/>
      <c r="HB1980" s="65"/>
      <c r="HC1980" s="65"/>
      <c r="HD1980" s="65"/>
      <c r="HE1980" s="65"/>
      <c r="HF1980" s="65"/>
      <c r="HG1980" s="65"/>
      <c r="HH1980" s="65"/>
      <c r="HI1980" s="65"/>
      <c r="HJ1980" s="65"/>
      <c r="HK1980" s="65"/>
      <c r="HL1980" s="65"/>
      <c r="HM1980" s="65"/>
      <c r="HN1980" s="65"/>
      <c r="HO1980" s="65"/>
      <c r="HP1980" s="65"/>
      <c r="HQ1980" s="65"/>
      <c r="HR1980" s="65"/>
      <c r="HS1980" s="65"/>
      <c r="HT1980" s="65"/>
      <c r="HU1980" s="65"/>
      <c r="HV1980" s="65"/>
      <c r="HW1980" s="65"/>
      <c r="HX1980" s="65"/>
      <c r="HY1980" s="65"/>
      <c r="HZ1980" s="65"/>
      <c r="IA1980" s="65"/>
      <c r="IB1980" s="65"/>
      <c r="IC1980" s="65"/>
      <c r="ID1980" s="65"/>
      <c r="IE1980" s="65"/>
      <c r="IF1980" s="65"/>
      <c r="IG1980" s="65"/>
      <c r="IH1980" s="65"/>
      <c r="II1980" s="65"/>
      <c r="IJ1980" s="65"/>
      <c r="IK1980" s="65"/>
      <c r="IL1980" s="65"/>
      <c r="IM1980" s="65"/>
      <c r="IN1980" s="65"/>
      <c r="IO1980" s="65"/>
      <c r="IP1980" s="65"/>
      <c r="IQ1980" s="65"/>
    </row>
    <row r="1982" spans="1:251" ht="18.75">
      <c r="A1982" s="64" t="s">
        <v>85</v>
      </c>
      <c r="AW1982" s="66"/>
      <c r="AX1982" s="67"/>
      <c r="AY1982" s="66"/>
    </row>
    <row r="1984" spans="1:251" ht="18.75">
      <c r="B1984" s="68" t="s">
        <v>0</v>
      </c>
      <c r="C1984" s="127"/>
      <c r="D1984" s="127"/>
      <c r="E1984" s="127"/>
      <c r="F1984" s="127"/>
      <c r="G1984" s="127"/>
      <c r="H1984" s="127"/>
      <c r="I1984" s="127"/>
      <c r="J1984" s="127"/>
      <c r="K1984" s="127"/>
      <c r="L1984" s="127"/>
      <c r="M1984" s="127"/>
      <c r="N1984" s="127"/>
      <c r="O1984" s="127"/>
      <c r="P1984" s="127"/>
      <c r="Q1984" s="127"/>
      <c r="R1984" s="127"/>
      <c r="S1984" s="127"/>
      <c r="T1984" s="127"/>
      <c r="U1984" s="127"/>
      <c r="V1984" s="127"/>
      <c r="W1984" s="127"/>
      <c r="X1984" s="127"/>
      <c r="Y1984" s="127"/>
      <c r="Z1984" s="127"/>
      <c r="AA1984" s="127"/>
      <c r="AB1984" s="127"/>
      <c r="AC1984" s="127"/>
      <c r="AD1984" s="127"/>
      <c r="AE1984" s="127"/>
      <c r="AF1984" s="127"/>
      <c r="AG1984" s="127"/>
      <c r="AH1984" s="127"/>
      <c r="AI1984" s="127"/>
      <c r="AJ1984" s="127"/>
      <c r="AK1984" s="127"/>
      <c r="AL1984" s="127"/>
      <c r="AM1984" s="127"/>
      <c r="AN1984" s="127"/>
      <c r="AO1984" s="127"/>
      <c r="AP1984" s="127"/>
      <c r="AQ1984" s="127"/>
      <c r="AR1984" s="127"/>
      <c r="AS1984" s="127"/>
      <c r="AT1984" s="127"/>
      <c r="AU1984" s="127"/>
      <c r="AV1984" s="127"/>
      <c r="AW1984" s="127"/>
      <c r="AX1984" s="127"/>
    </row>
    <row r="1985" spans="1:113">
      <c r="Z1985" s="70"/>
      <c r="AD1985" s="70"/>
      <c r="AE1985" s="70"/>
      <c r="AF1985" s="70"/>
      <c r="AG1985" s="70"/>
      <c r="AH1985" s="70"/>
      <c r="AI1985" s="70"/>
      <c r="AO1985" s="70"/>
    </row>
    <row r="1986" spans="1:113" ht="13.5" thickBot="1">
      <c r="Z1986" s="70"/>
      <c r="AD1986" s="70"/>
      <c r="AE1986" s="70"/>
      <c r="AF1986" s="70"/>
      <c r="AG1986" s="70"/>
      <c r="AH1986" s="70"/>
      <c r="AI1986" s="70"/>
      <c r="AO1986" s="70"/>
      <c r="DI1986" s="71"/>
    </row>
    <row r="1987" spans="1:113" ht="24.75" customHeight="1" thickBot="1">
      <c r="B1987" s="72" t="s">
        <v>86</v>
      </c>
      <c r="C1987" s="73"/>
      <c r="D1987" s="73"/>
      <c r="E1987" s="73"/>
      <c r="F1987" s="73"/>
      <c r="G1987" s="73"/>
      <c r="H1987" s="74" t="s">
        <v>366</v>
      </c>
      <c r="I1987" s="75"/>
      <c r="J1987" s="75"/>
      <c r="K1987" s="75"/>
      <c r="L1987" s="75"/>
      <c r="M1987" s="75"/>
      <c r="N1987" s="75"/>
      <c r="O1987" s="75"/>
      <c r="P1987" s="75"/>
      <c r="Q1987" s="75"/>
      <c r="R1987" s="75"/>
      <c r="S1987" s="75"/>
      <c r="T1987" s="75"/>
      <c r="U1987" s="75"/>
      <c r="V1987" s="75"/>
      <c r="W1987" s="75"/>
      <c r="X1987" s="75"/>
      <c r="Y1987" s="75"/>
      <c r="Z1987" s="75"/>
      <c r="AA1987" s="75"/>
      <c r="AB1987" s="75"/>
      <c r="AC1987" s="75"/>
      <c r="AD1987" s="75"/>
      <c r="AE1987" s="75"/>
      <c r="AF1987" s="75"/>
      <c r="AG1987" s="75"/>
      <c r="AH1987" s="75"/>
      <c r="AI1987" s="75"/>
      <c r="AJ1987" s="75"/>
      <c r="AK1987" s="75"/>
      <c r="AL1987" s="75"/>
      <c r="AM1987" s="75"/>
      <c r="AN1987" s="75"/>
      <c r="AO1987" s="75"/>
      <c r="AP1987" s="75"/>
      <c r="AQ1987" s="75"/>
      <c r="AR1987" s="75"/>
      <c r="AS1987" s="75"/>
      <c r="AT1987" s="75"/>
      <c r="AU1987" s="75"/>
      <c r="AV1987" s="75"/>
      <c r="AW1987" s="75"/>
      <c r="AX1987" s="76"/>
      <c r="DI1987" s="71"/>
    </row>
    <row r="1988" spans="1:113" ht="14.25">
      <c r="B1988" s="77"/>
      <c r="C1988" s="77"/>
      <c r="D1988" s="77"/>
      <c r="E1988" s="77"/>
      <c r="F1988" s="77"/>
      <c r="G1988" s="77"/>
      <c r="H1988" s="78"/>
      <c r="I1988" s="78"/>
      <c r="J1988" s="78"/>
      <c r="K1988" s="78"/>
      <c r="L1988" s="79"/>
      <c r="M1988" s="79"/>
      <c r="N1988" s="79"/>
      <c r="O1988" s="79"/>
      <c r="P1988" s="78"/>
      <c r="Q1988" s="78"/>
      <c r="R1988" s="78"/>
      <c r="S1988" s="78"/>
      <c r="T1988" s="78"/>
      <c r="U1988" s="78"/>
      <c r="V1988" s="80"/>
      <c r="W1988" s="80"/>
      <c r="X1988" s="80"/>
      <c r="Y1988" s="80"/>
      <c r="Z1988" s="80"/>
      <c r="AA1988" s="80"/>
      <c r="AB1988" s="80"/>
      <c r="AC1988" s="80"/>
      <c r="AD1988" s="80"/>
      <c r="AE1988" s="80"/>
      <c r="AF1988" s="80"/>
      <c r="AG1988" s="80"/>
      <c r="AH1988" s="80"/>
      <c r="AI1988" s="80"/>
      <c r="AJ1988" s="80"/>
      <c r="AK1988" s="80"/>
      <c r="AL1988" s="80"/>
      <c r="AM1988" s="80"/>
      <c r="AN1988" s="80"/>
      <c r="AO1988" s="80"/>
      <c r="AP1988" s="80"/>
      <c r="AQ1988" s="80"/>
      <c r="AR1988" s="80"/>
      <c r="AS1988" s="80"/>
      <c r="AT1988" s="80"/>
      <c r="AU1988" s="80"/>
      <c r="AV1988" s="80"/>
      <c r="AW1988" s="80"/>
      <c r="AX1988" s="80"/>
      <c r="DI1988" s="71"/>
    </row>
    <row r="1989" spans="1:113" ht="15" thickBot="1">
      <c r="A1989" s="81"/>
      <c r="B1989" s="80" t="s">
        <v>88</v>
      </c>
      <c r="C1989" s="78"/>
      <c r="D1989" s="78"/>
      <c r="E1989" s="78"/>
      <c r="F1989" s="78"/>
      <c r="G1989" s="78"/>
      <c r="H1989" s="78"/>
      <c r="I1989" s="78"/>
      <c r="J1989" s="78"/>
      <c r="K1989" s="78"/>
      <c r="L1989" s="79"/>
      <c r="M1989" s="79"/>
      <c r="N1989" s="79"/>
      <c r="O1989" s="79"/>
      <c r="P1989" s="78"/>
      <c r="Q1989" s="78"/>
      <c r="R1989" s="78"/>
      <c r="S1989" s="78"/>
      <c r="T1989" s="78"/>
      <c r="U1989" s="78"/>
      <c r="V1989" s="80"/>
      <c r="W1989" s="80"/>
      <c r="X1989" s="80"/>
      <c r="Y1989" s="80"/>
      <c r="Z1989" s="80"/>
      <c r="AA1989" s="80"/>
      <c r="AB1989" s="80"/>
      <c r="AC1989" s="80"/>
      <c r="AD1989" s="80"/>
      <c r="AE1989" s="80"/>
      <c r="AF1989" s="80"/>
      <c r="AG1989" s="80"/>
      <c r="AH1989" s="80"/>
      <c r="AI1989" s="80"/>
      <c r="AJ1989" s="80"/>
      <c r="AK1989" s="80"/>
      <c r="AL1989" s="80"/>
      <c r="AM1989" s="80"/>
      <c r="AN1989" s="80"/>
      <c r="AO1989" s="80"/>
      <c r="AP1989" s="80"/>
      <c r="AQ1989" s="80"/>
      <c r="AR1989" s="80"/>
      <c r="AS1989" s="80"/>
      <c r="AT1989" s="80"/>
      <c r="AU1989" s="80"/>
      <c r="AV1989" s="80"/>
      <c r="AW1989" s="80"/>
      <c r="AX1989" s="80"/>
      <c r="DI1989" s="71"/>
    </row>
    <row r="1990" spans="1:113" ht="14.25">
      <c r="A1990" s="78"/>
      <c r="B1990" s="82"/>
      <c r="C1990" s="77"/>
      <c r="D1990" s="77"/>
      <c r="E1990" s="77"/>
      <c r="F1990" s="77"/>
      <c r="G1990" s="77"/>
      <c r="H1990" s="77"/>
      <c r="I1990" s="77"/>
      <c r="J1990" s="77"/>
      <c r="K1990" s="77"/>
      <c r="L1990" s="83"/>
      <c r="M1990" s="83"/>
      <c r="N1990" s="83"/>
      <c r="O1990" s="83"/>
      <c r="P1990" s="77"/>
      <c r="Q1990" s="77"/>
      <c r="R1990" s="77"/>
      <c r="S1990" s="77"/>
      <c r="T1990" s="77"/>
      <c r="U1990" s="77"/>
      <c r="V1990" s="84"/>
      <c r="W1990" s="84"/>
      <c r="X1990" s="84"/>
      <c r="Y1990" s="84"/>
      <c r="Z1990" s="84"/>
      <c r="AA1990" s="84"/>
      <c r="AB1990" s="84"/>
      <c r="AC1990" s="84"/>
      <c r="AD1990" s="84"/>
      <c r="AE1990" s="84"/>
      <c r="AF1990" s="84"/>
      <c r="AG1990" s="84"/>
      <c r="AH1990" s="84"/>
      <c r="AI1990" s="84"/>
      <c r="AJ1990" s="84"/>
      <c r="AK1990" s="84"/>
      <c r="AL1990" s="84"/>
      <c r="AM1990" s="84"/>
      <c r="AN1990" s="84"/>
      <c r="AO1990" s="84"/>
      <c r="AP1990" s="84"/>
      <c r="AQ1990" s="84"/>
      <c r="AR1990" s="84"/>
      <c r="AS1990" s="84"/>
      <c r="AT1990" s="84"/>
      <c r="AU1990" s="84"/>
      <c r="AV1990" s="84"/>
      <c r="AW1990" s="84"/>
      <c r="AX1990" s="85"/>
    </row>
    <row r="1991" spans="1:113" ht="12" customHeight="1">
      <c r="A1991" s="78"/>
      <c r="B1991" s="86" t="s">
        <v>367</v>
      </c>
      <c r="C1991" s="87"/>
      <c r="D1991" s="87"/>
      <c r="E1991" s="87"/>
      <c r="F1991" s="87"/>
      <c r="G1991" s="87"/>
      <c r="H1991" s="87"/>
      <c r="I1991" s="87"/>
      <c r="J1991" s="87"/>
      <c r="K1991" s="87"/>
      <c r="L1991" s="87"/>
      <c r="M1991" s="87"/>
      <c r="N1991" s="87"/>
      <c r="O1991" s="87"/>
      <c r="P1991" s="87"/>
      <c r="Q1991" s="87"/>
      <c r="R1991" s="87"/>
      <c r="S1991" s="87"/>
      <c r="T1991" s="87"/>
      <c r="U1991" s="87"/>
      <c r="V1991" s="87"/>
      <c r="W1991" s="87"/>
      <c r="X1991" s="87"/>
      <c r="Y1991" s="87"/>
      <c r="Z1991" s="87"/>
      <c r="AA1991" s="87"/>
      <c r="AB1991" s="87"/>
      <c r="AC1991" s="87"/>
      <c r="AD1991" s="87"/>
      <c r="AE1991" s="87"/>
      <c r="AF1991" s="87"/>
      <c r="AG1991" s="87"/>
      <c r="AH1991" s="87"/>
      <c r="AI1991" s="87"/>
      <c r="AJ1991" s="87"/>
      <c r="AK1991" s="87"/>
      <c r="AL1991" s="87"/>
      <c r="AM1991" s="87"/>
      <c r="AN1991" s="87"/>
      <c r="AO1991" s="87"/>
      <c r="AP1991" s="87"/>
      <c r="AQ1991" s="87"/>
      <c r="AR1991" s="87"/>
      <c r="AS1991" s="87"/>
      <c r="AT1991" s="87"/>
      <c r="AU1991" s="87"/>
      <c r="AV1991" s="87"/>
      <c r="AW1991" s="87"/>
      <c r="AX1991" s="88"/>
    </row>
    <row r="1992" spans="1:113" ht="12" customHeight="1">
      <c r="A1992" s="78"/>
      <c r="B1992" s="86"/>
      <c r="C1992" s="87"/>
      <c r="D1992" s="87"/>
      <c r="E1992" s="87"/>
      <c r="F1992" s="87"/>
      <c r="G1992" s="87"/>
      <c r="H1992" s="87"/>
      <c r="I1992" s="87"/>
      <c r="J1992" s="87"/>
      <c r="K1992" s="87"/>
      <c r="L1992" s="87"/>
      <c r="M1992" s="87"/>
      <c r="N1992" s="87"/>
      <c r="O1992" s="87"/>
      <c r="P1992" s="87"/>
      <c r="Q1992" s="87"/>
      <c r="R1992" s="87"/>
      <c r="S1992" s="87"/>
      <c r="T1992" s="87"/>
      <c r="U1992" s="87"/>
      <c r="V1992" s="87"/>
      <c r="W1992" s="87"/>
      <c r="X1992" s="87"/>
      <c r="Y1992" s="87"/>
      <c r="Z1992" s="87"/>
      <c r="AA1992" s="87"/>
      <c r="AB1992" s="87"/>
      <c r="AC1992" s="87"/>
      <c r="AD1992" s="87"/>
      <c r="AE1992" s="87"/>
      <c r="AF1992" s="87"/>
      <c r="AG1992" s="87"/>
      <c r="AH1992" s="87"/>
      <c r="AI1992" s="87"/>
      <c r="AJ1992" s="87"/>
      <c r="AK1992" s="87"/>
      <c r="AL1992" s="87"/>
      <c r="AM1992" s="87"/>
      <c r="AN1992" s="87"/>
      <c r="AO1992" s="87"/>
      <c r="AP1992" s="87"/>
      <c r="AQ1992" s="87"/>
      <c r="AR1992" s="87"/>
      <c r="AS1992" s="87"/>
      <c r="AT1992" s="87"/>
      <c r="AU1992" s="87"/>
      <c r="AV1992" s="87"/>
      <c r="AW1992" s="87"/>
      <c r="AX1992" s="88"/>
    </row>
    <row r="1993" spans="1:113" ht="12" customHeight="1">
      <c r="A1993" s="78"/>
      <c r="B1993" s="86"/>
      <c r="C1993" s="87"/>
      <c r="D1993" s="87"/>
      <c r="E1993" s="87"/>
      <c r="F1993" s="87"/>
      <c r="G1993" s="87"/>
      <c r="H1993" s="87"/>
      <c r="I1993" s="87"/>
      <c r="J1993" s="87"/>
      <c r="K1993" s="87"/>
      <c r="L1993" s="87"/>
      <c r="M1993" s="87"/>
      <c r="N1993" s="87"/>
      <c r="O1993" s="87"/>
      <c r="P1993" s="87"/>
      <c r="Q1993" s="87"/>
      <c r="R1993" s="87"/>
      <c r="S1993" s="87"/>
      <c r="T1993" s="87"/>
      <c r="U1993" s="87"/>
      <c r="V1993" s="87"/>
      <c r="W1993" s="87"/>
      <c r="X1993" s="87"/>
      <c r="Y1993" s="87"/>
      <c r="Z1993" s="87"/>
      <c r="AA1993" s="87"/>
      <c r="AB1993" s="87"/>
      <c r="AC1993" s="87"/>
      <c r="AD1993" s="87"/>
      <c r="AE1993" s="87"/>
      <c r="AF1993" s="87"/>
      <c r="AG1993" s="87"/>
      <c r="AH1993" s="87"/>
      <c r="AI1993" s="87"/>
      <c r="AJ1993" s="87"/>
      <c r="AK1993" s="87"/>
      <c r="AL1993" s="87"/>
      <c r="AM1993" s="87"/>
      <c r="AN1993" s="87"/>
      <c r="AO1993" s="87"/>
      <c r="AP1993" s="87"/>
      <c r="AQ1993" s="87"/>
      <c r="AR1993" s="87"/>
      <c r="AS1993" s="87"/>
      <c r="AT1993" s="87"/>
      <c r="AU1993" s="87"/>
      <c r="AV1993" s="87"/>
      <c r="AW1993" s="87"/>
      <c r="AX1993" s="88"/>
    </row>
    <row r="1994" spans="1:113" ht="12" customHeight="1">
      <c r="A1994" s="78"/>
      <c r="B1994" s="86"/>
      <c r="C1994" s="87"/>
      <c r="D1994" s="87"/>
      <c r="E1994" s="87"/>
      <c r="F1994" s="87"/>
      <c r="G1994" s="87"/>
      <c r="H1994" s="87"/>
      <c r="I1994" s="87"/>
      <c r="J1994" s="87"/>
      <c r="K1994" s="87"/>
      <c r="L1994" s="87"/>
      <c r="M1994" s="87"/>
      <c r="N1994" s="87"/>
      <c r="O1994" s="87"/>
      <c r="P1994" s="87"/>
      <c r="Q1994" s="87"/>
      <c r="R1994" s="87"/>
      <c r="S1994" s="87"/>
      <c r="T1994" s="87"/>
      <c r="U1994" s="87"/>
      <c r="V1994" s="87"/>
      <c r="W1994" s="87"/>
      <c r="X1994" s="87"/>
      <c r="Y1994" s="87"/>
      <c r="Z1994" s="87"/>
      <c r="AA1994" s="87"/>
      <c r="AB1994" s="87"/>
      <c r="AC1994" s="87"/>
      <c r="AD1994" s="87"/>
      <c r="AE1994" s="87"/>
      <c r="AF1994" s="87"/>
      <c r="AG1994" s="87"/>
      <c r="AH1994" s="87"/>
      <c r="AI1994" s="87"/>
      <c r="AJ1994" s="87"/>
      <c r="AK1994" s="87"/>
      <c r="AL1994" s="87"/>
      <c r="AM1994" s="87"/>
      <c r="AN1994" s="87"/>
      <c r="AO1994" s="87"/>
      <c r="AP1994" s="87"/>
      <c r="AQ1994" s="87"/>
      <c r="AR1994" s="87"/>
      <c r="AS1994" s="87"/>
      <c r="AT1994" s="87"/>
      <c r="AU1994" s="87"/>
      <c r="AV1994" s="87"/>
      <c r="AW1994" s="87"/>
      <c r="AX1994" s="88"/>
    </row>
    <row r="1995" spans="1:113" ht="12" customHeight="1">
      <c r="A1995" s="78"/>
      <c r="B1995" s="86"/>
      <c r="C1995" s="87"/>
      <c r="D1995" s="87"/>
      <c r="E1995" s="87"/>
      <c r="F1995" s="87"/>
      <c r="G1995" s="87"/>
      <c r="H1995" s="87"/>
      <c r="I1995" s="87"/>
      <c r="J1995" s="87"/>
      <c r="K1995" s="87"/>
      <c r="L1995" s="87"/>
      <c r="M1995" s="87"/>
      <c r="N1995" s="87"/>
      <c r="O1995" s="87"/>
      <c r="P1995" s="87"/>
      <c r="Q1995" s="87"/>
      <c r="R1995" s="87"/>
      <c r="S1995" s="87"/>
      <c r="T1995" s="87"/>
      <c r="U1995" s="87"/>
      <c r="V1995" s="87"/>
      <c r="W1995" s="87"/>
      <c r="X1995" s="87"/>
      <c r="Y1995" s="87"/>
      <c r="Z1995" s="87"/>
      <c r="AA1995" s="87"/>
      <c r="AB1995" s="87"/>
      <c r="AC1995" s="87"/>
      <c r="AD1995" s="87"/>
      <c r="AE1995" s="87"/>
      <c r="AF1995" s="87"/>
      <c r="AG1995" s="87"/>
      <c r="AH1995" s="87"/>
      <c r="AI1995" s="87"/>
      <c r="AJ1995" s="87"/>
      <c r="AK1995" s="87"/>
      <c r="AL1995" s="87"/>
      <c r="AM1995" s="87"/>
      <c r="AN1995" s="87"/>
      <c r="AO1995" s="87"/>
      <c r="AP1995" s="87"/>
      <c r="AQ1995" s="87"/>
      <c r="AR1995" s="87"/>
      <c r="AS1995" s="87"/>
      <c r="AT1995" s="87"/>
      <c r="AU1995" s="87"/>
      <c r="AV1995" s="87"/>
      <c r="AW1995" s="87"/>
      <c r="AX1995" s="88"/>
      <c r="BC1995" s="89"/>
    </row>
    <row r="1996" spans="1:113" ht="12" customHeight="1">
      <c r="A1996" s="78"/>
      <c r="B1996" s="86"/>
      <c r="C1996" s="87"/>
      <c r="D1996" s="87"/>
      <c r="E1996" s="87"/>
      <c r="F1996" s="87"/>
      <c r="G1996" s="87"/>
      <c r="H1996" s="87"/>
      <c r="I1996" s="87"/>
      <c r="J1996" s="87"/>
      <c r="K1996" s="87"/>
      <c r="L1996" s="87"/>
      <c r="M1996" s="87"/>
      <c r="N1996" s="87"/>
      <c r="O1996" s="87"/>
      <c r="P1996" s="87"/>
      <c r="Q1996" s="87"/>
      <c r="R1996" s="87"/>
      <c r="S1996" s="87"/>
      <c r="T1996" s="87"/>
      <c r="U1996" s="87"/>
      <c r="V1996" s="87"/>
      <c r="W1996" s="87"/>
      <c r="X1996" s="87"/>
      <c r="Y1996" s="87"/>
      <c r="Z1996" s="87"/>
      <c r="AA1996" s="87"/>
      <c r="AB1996" s="87"/>
      <c r="AC1996" s="87"/>
      <c r="AD1996" s="87"/>
      <c r="AE1996" s="87"/>
      <c r="AF1996" s="87"/>
      <c r="AG1996" s="87"/>
      <c r="AH1996" s="87"/>
      <c r="AI1996" s="87"/>
      <c r="AJ1996" s="87"/>
      <c r="AK1996" s="87"/>
      <c r="AL1996" s="87"/>
      <c r="AM1996" s="87"/>
      <c r="AN1996" s="87"/>
      <c r="AO1996" s="87"/>
      <c r="AP1996" s="87"/>
      <c r="AQ1996" s="87"/>
      <c r="AR1996" s="87"/>
      <c r="AS1996" s="87"/>
      <c r="AT1996" s="87"/>
      <c r="AU1996" s="87"/>
      <c r="AV1996" s="87"/>
      <c r="AW1996" s="87"/>
      <c r="AX1996" s="88"/>
    </row>
    <row r="1997" spans="1:113" ht="12" customHeight="1">
      <c r="A1997" s="78"/>
      <c r="B1997" s="86"/>
      <c r="C1997" s="87"/>
      <c r="D1997" s="87"/>
      <c r="E1997" s="87"/>
      <c r="F1997" s="87"/>
      <c r="G1997" s="87"/>
      <c r="H1997" s="87"/>
      <c r="I1997" s="87"/>
      <c r="J1997" s="87"/>
      <c r="K1997" s="87"/>
      <c r="L1997" s="87"/>
      <c r="M1997" s="87"/>
      <c r="N1997" s="87"/>
      <c r="O1997" s="87"/>
      <c r="P1997" s="87"/>
      <c r="Q1997" s="87"/>
      <c r="R1997" s="87"/>
      <c r="S1997" s="87"/>
      <c r="T1997" s="87"/>
      <c r="U1997" s="87"/>
      <c r="V1997" s="87"/>
      <c r="W1997" s="87"/>
      <c r="X1997" s="87"/>
      <c r="Y1997" s="87"/>
      <c r="Z1997" s="87"/>
      <c r="AA1997" s="87"/>
      <c r="AB1997" s="87"/>
      <c r="AC1997" s="87"/>
      <c r="AD1997" s="87"/>
      <c r="AE1997" s="87"/>
      <c r="AF1997" s="87"/>
      <c r="AG1997" s="87"/>
      <c r="AH1997" s="87"/>
      <c r="AI1997" s="87"/>
      <c r="AJ1997" s="87"/>
      <c r="AK1997" s="87"/>
      <c r="AL1997" s="87"/>
      <c r="AM1997" s="87"/>
      <c r="AN1997" s="87"/>
      <c r="AO1997" s="87"/>
      <c r="AP1997" s="87"/>
      <c r="AQ1997" s="87"/>
      <c r="AR1997" s="87"/>
      <c r="AS1997" s="87"/>
      <c r="AT1997" s="87"/>
      <c r="AU1997" s="87"/>
      <c r="AV1997" s="87"/>
      <c r="AW1997" s="87"/>
      <c r="AX1997" s="88"/>
    </row>
    <row r="1998" spans="1:113" ht="12" customHeight="1">
      <c r="A1998" s="78"/>
      <c r="B1998" s="86"/>
      <c r="C1998" s="87"/>
      <c r="D1998" s="87"/>
      <c r="E1998" s="87"/>
      <c r="F1998" s="87"/>
      <c r="G1998" s="87"/>
      <c r="H1998" s="87"/>
      <c r="I1998" s="87"/>
      <c r="J1998" s="87"/>
      <c r="K1998" s="87"/>
      <c r="L1998" s="87"/>
      <c r="M1998" s="87"/>
      <c r="N1998" s="87"/>
      <c r="O1998" s="87"/>
      <c r="P1998" s="87"/>
      <c r="Q1998" s="87"/>
      <c r="R1998" s="87"/>
      <c r="S1998" s="87"/>
      <c r="T1998" s="87"/>
      <c r="U1998" s="87"/>
      <c r="V1998" s="87"/>
      <c r="W1998" s="87"/>
      <c r="X1998" s="87"/>
      <c r="Y1998" s="87"/>
      <c r="Z1998" s="87"/>
      <c r="AA1998" s="87"/>
      <c r="AB1998" s="87"/>
      <c r="AC1998" s="87"/>
      <c r="AD1998" s="87"/>
      <c r="AE1998" s="87"/>
      <c r="AF1998" s="87"/>
      <c r="AG1998" s="87"/>
      <c r="AH1998" s="87"/>
      <c r="AI1998" s="87"/>
      <c r="AJ1998" s="87"/>
      <c r="AK1998" s="87"/>
      <c r="AL1998" s="87"/>
      <c r="AM1998" s="87"/>
      <c r="AN1998" s="87"/>
      <c r="AO1998" s="87"/>
      <c r="AP1998" s="87"/>
      <c r="AQ1998" s="87"/>
      <c r="AR1998" s="87"/>
      <c r="AS1998" s="87"/>
      <c r="AT1998" s="87"/>
      <c r="AU1998" s="87"/>
      <c r="AV1998" s="87"/>
      <c r="AW1998" s="87"/>
      <c r="AX1998" s="88"/>
    </row>
    <row r="1999" spans="1:113" ht="15" thickBot="1">
      <c r="A1999" s="90"/>
      <c r="B1999" s="91"/>
      <c r="C1999" s="92"/>
      <c r="D1999" s="92"/>
      <c r="E1999" s="92"/>
      <c r="F1999" s="92"/>
      <c r="G1999" s="92"/>
      <c r="H1999" s="92"/>
      <c r="I1999" s="92"/>
      <c r="J1999" s="92"/>
      <c r="K1999" s="92"/>
      <c r="L1999" s="92"/>
      <c r="M1999" s="92"/>
      <c r="N1999" s="92"/>
      <c r="O1999" s="92"/>
      <c r="P1999" s="92"/>
      <c r="Q1999" s="92"/>
      <c r="R1999" s="92"/>
      <c r="S1999" s="92"/>
      <c r="T1999" s="92"/>
      <c r="U1999" s="92"/>
      <c r="V1999" s="92"/>
      <c r="W1999" s="92"/>
      <c r="X1999" s="92"/>
      <c r="Y1999" s="92"/>
      <c r="Z1999" s="92"/>
      <c r="AA1999" s="92"/>
      <c r="AB1999" s="92"/>
      <c r="AC1999" s="92"/>
      <c r="AD1999" s="92"/>
      <c r="AE1999" s="92"/>
      <c r="AF1999" s="92"/>
      <c r="AG1999" s="92"/>
      <c r="AH1999" s="92"/>
      <c r="AI1999" s="92"/>
      <c r="AJ1999" s="92"/>
      <c r="AK1999" s="92"/>
      <c r="AL1999" s="92"/>
      <c r="AM1999" s="92"/>
      <c r="AN1999" s="92"/>
      <c r="AO1999" s="92"/>
      <c r="AP1999" s="92"/>
      <c r="AQ1999" s="92"/>
      <c r="AR1999" s="92"/>
      <c r="AS1999" s="92"/>
      <c r="AT1999" s="92"/>
      <c r="AU1999" s="92"/>
      <c r="AV1999" s="92"/>
      <c r="AW1999" s="92"/>
      <c r="AX1999" s="93"/>
    </row>
    <row r="2000" spans="1:113">
      <c r="B2000" s="94"/>
    </row>
    <row r="2001" spans="1:251" ht="15" thickBot="1">
      <c r="A2001" s="81"/>
      <c r="B2001" s="80" t="s">
        <v>89</v>
      </c>
      <c r="C2001" s="78"/>
      <c r="D2001" s="78"/>
      <c r="E2001" s="78"/>
      <c r="F2001" s="78"/>
      <c r="G2001" s="78"/>
      <c r="H2001" s="78"/>
      <c r="I2001" s="78"/>
      <c r="J2001" s="78"/>
      <c r="K2001" s="78"/>
      <c r="L2001" s="79"/>
      <c r="M2001" s="79"/>
      <c r="N2001" s="79"/>
      <c r="O2001" s="79"/>
      <c r="P2001" s="78"/>
      <c r="Q2001" s="78"/>
      <c r="R2001" s="78"/>
      <c r="S2001" s="78"/>
      <c r="T2001" s="78"/>
      <c r="U2001" s="78"/>
      <c r="V2001" s="80"/>
      <c r="W2001" s="80"/>
      <c r="X2001" s="80"/>
      <c r="Y2001" s="80"/>
      <c r="Z2001" s="80"/>
      <c r="AA2001" s="80"/>
      <c r="AB2001" s="80"/>
      <c r="AC2001" s="80"/>
      <c r="AD2001" s="80"/>
      <c r="AE2001" s="80"/>
      <c r="AF2001" s="80"/>
      <c r="AG2001" s="80"/>
      <c r="AH2001" s="80"/>
      <c r="AI2001" s="80"/>
      <c r="AJ2001" s="80"/>
      <c r="AK2001" s="80"/>
      <c r="AL2001" s="80"/>
      <c r="AM2001" s="80"/>
      <c r="AN2001" s="80"/>
      <c r="AO2001" s="80"/>
      <c r="AP2001" s="80"/>
      <c r="AQ2001" s="80"/>
      <c r="AR2001" s="80"/>
      <c r="AS2001" s="80"/>
      <c r="AT2001" s="80"/>
      <c r="AU2001" s="80"/>
      <c r="AV2001" s="80"/>
      <c r="AW2001" s="80"/>
      <c r="AX2001" s="80"/>
      <c r="DI2001" s="71"/>
    </row>
    <row r="2002" spans="1:251" ht="14.25">
      <c r="A2002" s="78"/>
      <c r="B2002" s="82"/>
      <c r="C2002" s="77"/>
      <c r="D2002" s="77"/>
      <c r="E2002" s="77"/>
      <c r="F2002" s="77"/>
      <c r="G2002" s="77"/>
      <c r="H2002" s="77"/>
      <c r="I2002" s="77"/>
      <c r="J2002" s="77"/>
      <c r="K2002" s="77"/>
      <c r="L2002" s="83"/>
      <c r="M2002" s="83"/>
      <c r="N2002" s="83"/>
      <c r="O2002" s="83"/>
      <c r="P2002" s="77"/>
      <c r="Q2002" s="77"/>
      <c r="R2002" s="77"/>
      <c r="S2002" s="77"/>
      <c r="T2002" s="77"/>
      <c r="U2002" s="77"/>
      <c r="V2002" s="84"/>
      <c r="W2002" s="84"/>
      <c r="X2002" s="84"/>
      <c r="Y2002" s="84"/>
      <c r="Z2002" s="84"/>
      <c r="AA2002" s="84"/>
      <c r="AB2002" s="84"/>
      <c r="AC2002" s="84"/>
      <c r="AD2002" s="84"/>
      <c r="AE2002" s="84"/>
      <c r="AF2002" s="84"/>
      <c r="AG2002" s="84"/>
      <c r="AH2002" s="84"/>
      <c r="AI2002" s="84"/>
      <c r="AJ2002" s="84"/>
      <c r="AK2002" s="84"/>
      <c r="AL2002" s="84"/>
      <c r="AM2002" s="84"/>
      <c r="AN2002" s="84"/>
      <c r="AO2002" s="84"/>
      <c r="AP2002" s="84"/>
      <c r="AQ2002" s="84"/>
      <c r="AR2002" s="84"/>
      <c r="AS2002" s="84"/>
      <c r="AT2002" s="84"/>
      <c r="AU2002" s="84"/>
      <c r="AV2002" s="84"/>
      <c r="AW2002" s="84"/>
      <c r="AX2002" s="85"/>
    </row>
    <row r="2003" spans="1:251" ht="12" customHeight="1">
      <c r="A2003" s="78"/>
      <c r="B2003" s="86" t="s">
        <v>368</v>
      </c>
      <c r="C2003" s="87"/>
      <c r="D2003" s="87"/>
      <c r="E2003" s="87"/>
      <c r="F2003" s="87"/>
      <c r="G2003" s="87"/>
      <c r="H2003" s="87"/>
      <c r="I2003" s="87"/>
      <c r="J2003" s="87"/>
      <c r="K2003" s="87"/>
      <c r="L2003" s="87"/>
      <c r="M2003" s="87"/>
      <c r="N2003" s="87"/>
      <c r="O2003" s="87"/>
      <c r="P2003" s="87"/>
      <c r="Q2003" s="87"/>
      <c r="R2003" s="87"/>
      <c r="S2003" s="87"/>
      <c r="T2003" s="87"/>
      <c r="U2003" s="87"/>
      <c r="V2003" s="87"/>
      <c r="W2003" s="87"/>
      <c r="X2003" s="87"/>
      <c r="Y2003" s="87"/>
      <c r="Z2003" s="87"/>
      <c r="AA2003" s="87"/>
      <c r="AB2003" s="87"/>
      <c r="AC2003" s="87"/>
      <c r="AD2003" s="87"/>
      <c r="AE2003" s="87"/>
      <c r="AF2003" s="87"/>
      <c r="AG2003" s="87"/>
      <c r="AH2003" s="87"/>
      <c r="AI2003" s="87"/>
      <c r="AJ2003" s="87"/>
      <c r="AK2003" s="87"/>
      <c r="AL2003" s="87"/>
      <c r="AM2003" s="87"/>
      <c r="AN2003" s="87"/>
      <c r="AO2003" s="87"/>
      <c r="AP2003" s="87"/>
      <c r="AQ2003" s="87"/>
      <c r="AR2003" s="87"/>
      <c r="AS2003" s="87"/>
      <c r="AT2003" s="87"/>
      <c r="AU2003" s="87"/>
      <c r="AV2003" s="87"/>
      <c r="AW2003" s="87"/>
      <c r="AX2003" s="88"/>
    </row>
    <row r="2004" spans="1:251" ht="12" customHeight="1">
      <c r="A2004" s="78"/>
      <c r="B2004" s="86"/>
      <c r="C2004" s="87"/>
      <c r="D2004" s="87"/>
      <c r="E2004" s="87"/>
      <c r="F2004" s="87"/>
      <c r="G2004" s="87"/>
      <c r="H2004" s="87"/>
      <c r="I2004" s="87"/>
      <c r="J2004" s="87"/>
      <c r="K2004" s="87"/>
      <c r="L2004" s="87"/>
      <c r="M2004" s="87"/>
      <c r="N2004" s="87"/>
      <c r="O2004" s="87"/>
      <c r="P2004" s="87"/>
      <c r="Q2004" s="87"/>
      <c r="R2004" s="87"/>
      <c r="S2004" s="87"/>
      <c r="T2004" s="87"/>
      <c r="U2004" s="87"/>
      <c r="V2004" s="87"/>
      <c r="W2004" s="87"/>
      <c r="X2004" s="87"/>
      <c r="Y2004" s="87"/>
      <c r="Z2004" s="87"/>
      <c r="AA2004" s="87"/>
      <c r="AB2004" s="87"/>
      <c r="AC2004" s="87"/>
      <c r="AD2004" s="87"/>
      <c r="AE2004" s="87"/>
      <c r="AF2004" s="87"/>
      <c r="AG2004" s="87"/>
      <c r="AH2004" s="87"/>
      <c r="AI2004" s="87"/>
      <c r="AJ2004" s="87"/>
      <c r="AK2004" s="87"/>
      <c r="AL2004" s="87"/>
      <c r="AM2004" s="87"/>
      <c r="AN2004" s="87"/>
      <c r="AO2004" s="87"/>
      <c r="AP2004" s="87"/>
      <c r="AQ2004" s="87"/>
      <c r="AR2004" s="87"/>
      <c r="AS2004" s="87"/>
      <c r="AT2004" s="87"/>
      <c r="AU2004" s="87"/>
      <c r="AV2004" s="87"/>
      <c r="AW2004" s="87"/>
      <c r="AX2004" s="88"/>
      <c r="BC2004" s="89"/>
    </row>
    <row r="2005" spans="1:251" ht="12" customHeight="1">
      <c r="A2005" s="78"/>
      <c r="B2005" s="86"/>
      <c r="C2005" s="87"/>
      <c r="D2005" s="87"/>
      <c r="E2005" s="87"/>
      <c r="F2005" s="87"/>
      <c r="G2005" s="87"/>
      <c r="H2005" s="87"/>
      <c r="I2005" s="87"/>
      <c r="J2005" s="87"/>
      <c r="K2005" s="87"/>
      <c r="L2005" s="87"/>
      <c r="M2005" s="87"/>
      <c r="N2005" s="87"/>
      <c r="O2005" s="87"/>
      <c r="P2005" s="87"/>
      <c r="Q2005" s="87"/>
      <c r="R2005" s="87"/>
      <c r="S2005" s="87"/>
      <c r="T2005" s="87"/>
      <c r="U2005" s="87"/>
      <c r="V2005" s="87"/>
      <c r="W2005" s="87"/>
      <c r="X2005" s="87"/>
      <c r="Y2005" s="87"/>
      <c r="Z2005" s="87"/>
      <c r="AA2005" s="87"/>
      <c r="AB2005" s="87"/>
      <c r="AC2005" s="87"/>
      <c r="AD2005" s="87"/>
      <c r="AE2005" s="87"/>
      <c r="AF2005" s="87"/>
      <c r="AG2005" s="87"/>
      <c r="AH2005" s="87"/>
      <c r="AI2005" s="87"/>
      <c r="AJ2005" s="87"/>
      <c r="AK2005" s="87"/>
      <c r="AL2005" s="87"/>
      <c r="AM2005" s="87"/>
      <c r="AN2005" s="87"/>
      <c r="AO2005" s="87"/>
      <c r="AP2005" s="87"/>
      <c r="AQ2005" s="87"/>
      <c r="AR2005" s="87"/>
      <c r="AS2005" s="87"/>
      <c r="AT2005" s="87"/>
      <c r="AU2005" s="87"/>
      <c r="AV2005" s="87"/>
      <c r="AW2005" s="87"/>
      <c r="AX2005" s="88"/>
    </row>
    <row r="2006" spans="1:251" ht="12" customHeight="1">
      <c r="A2006" s="78"/>
      <c r="B2006" s="86"/>
      <c r="C2006" s="87"/>
      <c r="D2006" s="87"/>
      <c r="E2006" s="87"/>
      <c r="F2006" s="87"/>
      <c r="G2006" s="87"/>
      <c r="H2006" s="87"/>
      <c r="I2006" s="87"/>
      <c r="J2006" s="87"/>
      <c r="K2006" s="87"/>
      <c r="L2006" s="87"/>
      <c r="M2006" s="87"/>
      <c r="N2006" s="87"/>
      <c r="O2006" s="87"/>
      <c r="P2006" s="87"/>
      <c r="Q2006" s="87"/>
      <c r="R2006" s="87"/>
      <c r="S2006" s="87"/>
      <c r="T2006" s="87"/>
      <c r="U2006" s="87"/>
      <c r="V2006" s="87"/>
      <c r="W2006" s="87"/>
      <c r="X2006" s="87"/>
      <c r="Y2006" s="87"/>
      <c r="Z2006" s="87"/>
      <c r="AA2006" s="87"/>
      <c r="AB2006" s="87"/>
      <c r="AC2006" s="87"/>
      <c r="AD2006" s="87"/>
      <c r="AE2006" s="87"/>
      <c r="AF2006" s="87"/>
      <c r="AG2006" s="87"/>
      <c r="AH2006" s="87"/>
      <c r="AI2006" s="87"/>
      <c r="AJ2006" s="87"/>
      <c r="AK2006" s="87"/>
      <c r="AL2006" s="87"/>
      <c r="AM2006" s="87"/>
      <c r="AN2006" s="87"/>
      <c r="AO2006" s="87"/>
      <c r="AP2006" s="87"/>
      <c r="AQ2006" s="87"/>
      <c r="AR2006" s="87"/>
      <c r="AS2006" s="87"/>
      <c r="AT2006" s="87"/>
      <c r="AU2006" s="87"/>
      <c r="AV2006" s="87"/>
      <c r="AW2006" s="87"/>
      <c r="AX2006" s="88"/>
    </row>
    <row r="2007" spans="1:251" ht="12" customHeight="1">
      <c r="A2007" s="78"/>
      <c r="B2007" s="86"/>
      <c r="C2007" s="87"/>
      <c r="D2007" s="87"/>
      <c r="E2007" s="87"/>
      <c r="F2007" s="87"/>
      <c r="G2007" s="87"/>
      <c r="H2007" s="87"/>
      <c r="I2007" s="87"/>
      <c r="J2007" s="87"/>
      <c r="K2007" s="87"/>
      <c r="L2007" s="87"/>
      <c r="M2007" s="87"/>
      <c r="N2007" s="87"/>
      <c r="O2007" s="87"/>
      <c r="P2007" s="87"/>
      <c r="Q2007" s="87"/>
      <c r="R2007" s="87"/>
      <c r="S2007" s="87"/>
      <c r="T2007" s="87"/>
      <c r="U2007" s="87"/>
      <c r="V2007" s="87"/>
      <c r="W2007" s="87"/>
      <c r="X2007" s="87"/>
      <c r="Y2007" s="87"/>
      <c r="Z2007" s="87"/>
      <c r="AA2007" s="87"/>
      <c r="AB2007" s="87"/>
      <c r="AC2007" s="87"/>
      <c r="AD2007" s="87"/>
      <c r="AE2007" s="87"/>
      <c r="AF2007" s="87"/>
      <c r="AG2007" s="87"/>
      <c r="AH2007" s="87"/>
      <c r="AI2007" s="87"/>
      <c r="AJ2007" s="87"/>
      <c r="AK2007" s="87"/>
      <c r="AL2007" s="87"/>
      <c r="AM2007" s="87"/>
      <c r="AN2007" s="87"/>
      <c r="AO2007" s="87"/>
      <c r="AP2007" s="87"/>
      <c r="AQ2007" s="87"/>
      <c r="AR2007" s="87"/>
      <c r="AS2007" s="87"/>
      <c r="AT2007" s="87"/>
      <c r="AU2007" s="87"/>
      <c r="AV2007" s="87"/>
      <c r="AW2007" s="87"/>
      <c r="AX2007" s="88"/>
    </row>
    <row r="2008" spans="1:251" ht="15" thickBot="1">
      <c r="A2008" s="90"/>
      <c r="B2008" s="91"/>
      <c r="C2008" s="92"/>
      <c r="D2008" s="92"/>
      <c r="E2008" s="92"/>
      <c r="F2008" s="92"/>
      <c r="G2008" s="92"/>
      <c r="H2008" s="92"/>
      <c r="I2008" s="92"/>
      <c r="J2008" s="92"/>
      <c r="K2008" s="92"/>
      <c r="L2008" s="92"/>
      <c r="M2008" s="92"/>
      <c r="N2008" s="92"/>
      <c r="O2008" s="92"/>
      <c r="P2008" s="92"/>
      <c r="Q2008" s="92"/>
      <c r="R2008" s="92"/>
      <c r="S2008" s="92"/>
      <c r="T2008" s="92"/>
      <c r="U2008" s="92"/>
      <c r="V2008" s="92"/>
      <c r="W2008" s="92"/>
      <c r="X2008" s="92"/>
      <c r="Y2008" s="92"/>
      <c r="Z2008" s="92"/>
      <c r="AA2008" s="92"/>
      <c r="AB2008" s="92"/>
      <c r="AC2008" s="92"/>
      <c r="AD2008" s="92"/>
      <c r="AE2008" s="92"/>
      <c r="AF2008" s="92"/>
      <c r="AG2008" s="92"/>
      <c r="AH2008" s="92"/>
      <c r="AI2008" s="92"/>
      <c r="AJ2008" s="92"/>
      <c r="AK2008" s="92"/>
      <c r="AL2008" s="92"/>
      <c r="AM2008" s="92"/>
      <c r="AN2008" s="92"/>
      <c r="AO2008" s="92"/>
      <c r="AP2008" s="92"/>
      <c r="AQ2008" s="92"/>
      <c r="AR2008" s="92"/>
      <c r="AS2008" s="92"/>
      <c r="AT2008" s="92"/>
      <c r="AU2008" s="92"/>
      <c r="AV2008" s="92"/>
      <c r="AW2008" s="92"/>
      <c r="AX2008" s="93"/>
    </row>
    <row r="2009" spans="1:251">
      <c r="B2009" s="94"/>
    </row>
    <row r="2010" spans="1:251" ht="14.25">
      <c r="B2010" s="80" t="s">
        <v>91</v>
      </c>
      <c r="C2010" s="78"/>
      <c r="D2010" s="78"/>
      <c r="E2010" s="78"/>
      <c r="F2010" s="78"/>
      <c r="G2010" s="78"/>
      <c r="H2010" s="78"/>
      <c r="I2010" s="78"/>
      <c r="J2010" s="78"/>
      <c r="K2010" s="78"/>
      <c r="L2010" s="79"/>
      <c r="M2010" s="79"/>
      <c r="N2010" s="79"/>
      <c r="O2010" s="79"/>
      <c r="P2010" s="78"/>
      <c r="Q2010" s="78"/>
      <c r="R2010" s="78"/>
      <c r="S2010" s="78"/>
      <c r="T2010" s="78"/>
      <c r="U2010" s="78"/>
      <c r="V2010" s="80"/>
      <c r="W2010" s="80"/>
      <c r="X2010" s="80"/>
      <c r="Y2010" s="80"/>
      <c r="Z2010" s="80"/>
      <c r="AA2010" s="80"/>
      <c r="AB2010" s="80"/>
      <c r="AC2010" s="80"/>
      <c r="AD2010" s="80"/>
      <c r="AE2010" s="80"/>
      <c r="AF2010" s="80"/>
      <c r="AG2010" s="80"/>
      <c r="AH2010" s="80"/>
      <c r="AI2010" s="80"/>
      <c r="AJ2010" s="80"/>
      <c r="AK2010" s="80"/>
      <c r="AL2010" s="80"/>
      <c r="AM2010" s="80"/>
      <c r="AN2010" s="80"/>
      <c r="AO2010" s="80"/>
      <c r="AP2010" s="80"/>
      <c r="AQ2010" s="80"/>
      <c r="AR2010" s="80"/>
      <c r="AS2010" s="80"/>
      <c r="AT2010" s="80"/>
      <c r="AU2010" s="80"/>
      <c r="AV2010" s="80"/>
      <c r="AW2010" s="80"/>
      <c r="AX2010" s="80"/>
    </row>
    <row r="2011" spans="1:251" ht="15" thickBot="1">
      <c r="B2011" s="78"/>
      <c r="C2011" s="78"/>
      <c r="D2011" s="78"/>
      <c r="E2011" s="78"/>
      <c r="F2011" s="78"/>
      <c r="G2011" s="78"/>
      <c r="H2011" s="78"/>
      <c r="I2011" s="78"/>
      <c r="J2011" s="78"/>
      <c r="K2011" s="78"/>
      <c r="L2011" s="79"/>
      <c r="M2011" s="79"/>
      <c r="N2011" s="79"/>
      <c r="O2011" s="79"/>
      <c r="P2011" s="78"/>
      <c r="Q2011" s="78"/>
      <c r="R2011" s="78"/>
      <c r="S2011" s="78"/>
      <c r="T2011" s="78"/>
      <c r="U2011" s="78"/>
      <c r="V2011" s="80"/>
      <c r="W2011" s="80"/>
      <c r="X2011" s="80"/>
      <c r="Y2011" s="80"/>
      <c r="Z2011" s="80"/>
      <c r="AA2011" s="80"/>
      <c r="AB2011" s="80"/>
      <c r="AC2011" s="80"/>
      <c r="AD2011" s="80"/>
      <c r="AE2011" s="80"/>
      <c r="AF2011" s="80"/>
      <c r="AG2011" s="80"/>
      <c r="AH2011" s="80"/>
      <c r="AI2011" s="80"/>
      <c r="AJ2011" s="80"/>
      <c r="AK2011" s="80"/>
      <c r="AL2011" s="80"/>
      <c r="AM2011" s="80"/>
      <c r="AN2011" s="80"/>
      <c r="AO2011" s="80"/>
      <c r="AP2011" s="80"/>
      <c r="AQ2011" s="80"/>
      <c r="AR2011" s="80"/>
      <c r="AS2011" s="80"/>
      <c r="AT2011" s="80"/>
      <c r="AU2011" s="80"/>
      <c r="AV2011" s="80"/>
      <c r="AW2011" s="80"/>
      <c r="AX2011" s="95" t="s">
        <v>92</v>
      </c>
    </row>
    <row r="2012" spans="1:251" s="89" customFormat="1" ht="13.5" customHeight="1">
      <c r="A2012" s="78"/>
      <c r="B2012" s="96" t="s">
        <v>93</v>
      </c>
      <c r="C2012" s="97"/>
      <c r="D2012" s="97"/>
      <c r="E2012" s="97"/>
      <c r="F2012" s="97"/>
      <c r="G2012" s="97"/>
      <c r="H2012" s="97"/>
      <c r="I2012" s="97"/>
      <c r="J2012" s="97"/>
      <c r="K2012" s="97"/>
      <c r="L2012" s="97"/>
      <c r="M2012" s="97"/>
      <c r="N2012" s="97"/>
      <c r="O2012" s="97"/>
      <c r="P2012" s="97"/>
      <c r="Q2012" s="97"/>
      <c r="R2012" s="97"/>
      <c r="S2012" s="97"/>
      <c r="T2012" s="97"/>
      <c r="U2012" s="97"/>
      <c r="V2012" s="97"/>
      <c r="W2012" s="97"/>
      <c r="X2012" s="97"/>
      <c r="Y2012" s="97"/>
      <c r="Z2012" s="98"/>
      <c r="AA2012" s="99" t="s">
        <v>94</v>
      </c>
      <c r="AB2012" s="97"/>
      <c r="AC2012" s="97"/>
      <c r="AD2012" s="97"/>
      <c r="AE2012" s="97"/>
      <c r="AF2012" s="97"/>
      <c r="AG2012" s="97"/>
      <c r="AH2012" s="97"/>
      <c r="AI2012" s="98"/>
      <c r="AJ2012" s="99" t="s">
        <v>95</v>
      </c>
      <c r="AK2012" s="97"/>
      <c r="AL2012" s="97"/>
      <c r="AM2012" s="97"/>
      <c r="AN2012" s="97"/>
      <c r="AO2012" s="97"/>
      <c r="AP2012" s="97"/>
      <c r="AQ2012" s="97"/>
      <c r="AR2012" s="98"/>
      <c r="AS2012" s="99" t="s">
        <v>96</v>
      </c>
      <c r="AT2012" s="97"/>
      <c r="AU2012" s="97"/>
      <c r="AV2012" s="97"/>
      <c r="AW2012" s="97"/>
      <c r="AX2012" s="100"/>
      <c r="AY2012" s="65"/>
      <c r="AZ2012" s="65"/>
      <c r="BA2012" s="65"/>
      <c r="BB2012" s="65"/>
      <c r="BC2012" s="65"/>
      <c r="BD2012" s="65"/>
      <c r="BE2012" s="65"/>
      <c r="BF2012" s="65"/>
      <c r="BG2012" s="65"/>
      <c r="BH2012" s="65"/>
      <c r="BI2012" s="65"/>
      <c r="BJ2012" s="65"/>
      <c r="BK2012" s="65"/>
      <c r="BL2012" s="65"/>
      <c r="BM2012" s="65"/>
      <c r="BN2012" s="65"/>
      <c r="BO2012" s="65"/>
      <c r="BP2012" s="65"/>
      <c r="BQ2012" s="65"/>
      <c r="BR2012" s="65"/>
      <c r="BS2012" s="65"/>
      <c r="BT2012" s="65"/>
      <c r="BU2012" s="65"/>
      <c r="BV2012" s="65"/>
      <c r="BW2012" s="65"/>
      <c r="BX2012" s="65"/>
      <c r="BY2012" s="65"/>
      <c r="BZ2012" s="65"/>
      <c r="CA2012" s="65"/>
      <c r="CB2012" s="65"/>
      <c r="CC2012" s="65"/>
      <c r="CD2012" s="65"/>
      <c r="CE2012" s="65"/>
      <c r="CF2012" s="65"/>
      <c r="CG2012" s="65"/>
      <c r="CH2012" s="65"/>
      <c r="CI2012" s="65"/>
      <c r="CJ2012" s="65"/>
      <c r="CK2012" s="65"/>
      <c r="CL2012" s="65"/>
      <c r="CM2012" s="65"/>
      <c r="CN2012" s="65"/>
      <c r="CO2012" s="65"/>
      <c r="CP2012" s="65"/>
      <c r="CQ2012" s="65"/>
      <c r="CR2012" s="65"/>
      <c r="CS2012" s="65"/>
      <c r="CT2012" s="65"/>
      <c r="CU2012" s="65"/>
      <c r="CV2012" s="65"/>
      <c r="CW2012" s="65"/>
      <c r="CX2012" s="65"/>
      <c r="CY2012" s="65"/>
      <c r="CZ2012" s="65"/>
      <c r="DA2012" s="65"/>
      <c r="DB2012" s="65"/>
      <c r="DC2012" s="65"/>
      <c r="DD2012" s="65"/>
      <c r="DE2012" s="65"/>
      <c r="DF2012" s="65"/>
      <c r="DG2012" s="65"/>
      <c r="DH2012" s="65"/>
      <c r="DI2012" s="65"/>
      <c r="DJ2012" s="65"/>
      <c r="DK2012" s="65"/>
      <c r="DL2012" s="65"/>
      <c r="DM2012" s="65"/>
      <c r="DN2012" s="65"/>
      <c r="DO2012" s="65"/>
      <c r="DP2012" s="65"/>
      <c r="DQ2012" s="65"/>
      <c r="DR2012" s="65"/>
      <c r="DS2012" s="65"/>
      <c r="DT2012" s="65"/>
      <c r="DU2012" s="65"/>
      <c r="DV2012" s="65"/>
      <c r="DW2012" s="65"/>
      <c r="DX2012" s="65"/>
      <c r="DY2012" s="65"/>
      <c r="DZ2012" s="65"/>
      <c r="EA2012" s="65"/>
      <c r="EB2012" s="65"/>
      <c r="EC2012" s="65"/>
      <c r="ED2012" s="65"/>
      <c r="EE2012" s="65"/>
      <c r="EF2012" s="65"/>
      <c r="EG2012" s="65"/>
      <c r="EH2012" s="65"/>
      <c r="EI2012" s="65"/>
      <c r="EJ2012" s="65"/>
      <c r="EK2012" s="65"/>
      <c r="EL2012" s="65"/>
      <c r="EM2012" s="65"/>
      <c r="EN2012" s="65"/>
      <c r="EO2012" s="65"/>
      <c r="EP2012" s="65"/>
      <c r="EQ2012" s="65"/>
      <c r="ER2012" s="65"/>
      <c r="ES2012" s="65"/>
      <c r="ET2012" s="65"/>
      <c r="EU2012" s="65"/>
      <c r="EV2012" s="65"/>
      <c r="EW2012" s="65"/>
      <c r="EX2012" s="65"/>
      <c r="EY2012" s="65"/>
      <c r="EZ2012" s="65"/>
      <c r="FA2012" s="65"/>
      <c r="FB2012" s="65"/>
      <c r="FC2012" s="65"/>
      <c r="FD2012" s="65"/>
      <c r="FE2012" s="65"/>
      <c r="FF2012" s="65"/>
      <c r="FG2012" s="65"/>
      <c r="FH2012" s="65"/>
      <c r="FI2012" s="65"/>
      <c r="FJ2012" s="65"/>
      <c r="FK2012" s="65"/>
      <c r="FL2012" s="65"/>
      <c r="FM2012" s="65"/>
      <c r="FN2012" s="65"/>
      <c r="FO2012" s="65"/>
      <c r="FP2012" s="65"/>
      <c r="FQ2012" s="65"/>
      <c r="FR2012" s="65"/>
      <c r="FS2012" s="65"/>
      <c r="FT2012" s="65"/>
      <c r="FU2012" s="65"/>
      <c r="FV2012" s="65"/>
      <c r="FW2012" s="65"/>
      <c r="FX2012" s="65"/>
      <c r="FY2012" s="65"/>
      <c r="FZ2012" s="65"/>
      <c r="GA2012" s="65"/>
      <c r="GB2012" s="65"/>
      <c r="GC2012" s="65"/>
      <c r="GD2012" s="65"/>
      <c r="GE2012" s="65"/>
      <c r="GF2012" s="65"/>
      <c r="GG2012" s="65"/>
      <c r="GH2012" s="65"/>
      <c r="GI2012" s="65"/>
      <c r="GJ2012" s="65"/>
      <c r="GK2012" s="65"/>
      <c r="GL2012" s="65"/>
      <c r="GM2012" s="65"/>
      <c r="GN2012" s="65"/>
      <c r="GO2012" s="65"/>
      <c r="GP2012" s="65"/>
      <c r="GQ2012" s="65"/>
      <c r="GR2012" s="65"/>
      <c r="GS2012" s="65"/>
      <c r="GT2012" s="65"/>
      <c r="GU2012" s="65"/>
      <c r="GV2012" s="65"/>
      <c r="GW2012" s="65"/>
      <c r="GX2012" s="65"/>
      <c r="GY2012" s="65"/>
      <c r="GZ2012" s="65"/>
      <c r="HA2012" s="65"/>
      <c r="HB2012" s="65"/>
      <c r="HC2012" s="65"/>
      <c r="HD2012" s="65"/>
      <c r="HE2012" s="65"/>
      <c r="HF2012" s="65"/>
      <c r="HG2012" s="65"/>
      <c r="HH2012" s="65"/>
      <c r="HI2012" s="65"/>
      <c r="HJ2012" s="65"/>
      <c r="HK2012" s="65"/>
      <c r="HL2012" s="65"/>
      <c r="HM2012" s="65"/>
      <c r="HN2012" s="65"/>
      <c r="HO2012" s="65"/>
      <c r="HP2012" s="65"/>
      <c r="HQ2012" s="65"/>
      <c r="HR2012" s="65"/>
      <c r="HS2012" s="65"/>
      <c r="HT2012" s="65"/>
      <c r="HU2012" s="65"/>
      <c r="HV2012" s="65"/>
      <c r="HW2012" s="65"/>
      <c r="HX2012" s="65"/>
      <c r="HY2012" s="65"/>
      <c r="HZ2012" s="65"/>
      <c r="IA2012" s="65"/>
      <c r="IB2012" s="65"/>
      <c r="IC2012" s="65"/>
      <c r="ID2012" s="65"/>
      <c r="IE2012" s="65"/>
      <c r="IF2012" s="65"/>
      <c r="IG2012" s="65"/>
      <c r="IH2012" s="65"/>
      <c r="II2012" s="65"/>
      <c r="IJ2012" s="65"/>
      <c r="IK2012" s="65"/>
      <c r="IL2012" s="65"/>
      <c r="IM2012" s="65"/>
      <c r="IN2012" s="65"/>
      <c r="IO2012" s="65"/>
      <c r="IP2012" s="65"/>
      <c r="IQ2012" s="65"/>
    </row>
    <row r="2013" spans="1:251" s="89" customFormat="1" ht="13.5">
      <c r="A2013" s="78"/>
      <c r="B2013" s="101"/>
      <c r="C2013" s="102"/>
      <c r="D2013" s="102"/>
      <c r="E2013" s="102"/>
      <c r="F2013" s="102"/>
      <c r="G2013" s="102"/>
      <c r="H2013" s="102"/>
      <c r="I2013" s="102"/>
      <c r="J2013" s="102"/>
      <c r="K2013" s="102"/>
      <c r="L2013" s="102"/>
      <c r="M2013" s="102"/>
      <c r="N2013" s="102"/>
      <c r="O2013" s="102"/>
      <c r="P2013" s="102"/>
      <c r="Q2013" s="102"/>
      <c r="R2013" s="102"/>
      <c r="S2013" s="102"/>
      <c r="T2013" s="102"/>
      <c r="U2013" s="102"/>
      <c r="V2013" s="102"/>
      <c r="W2013" s="102"/>
      <c r="X2013" s="102"/>
      <c r="Y2013" s="102"/>
      <c r="Z2013" s="103"/>
      <c r="AA2013" s="104"/>
      <c r="AB2013" s="102"/>
      <c r="AC2013" s="102"/>
      <c r="AD2013" s="102"/>
      <c r="AE2013" s="102"/>
      <c r="AF2013" s="102"/>
      <c r="AG2013" s="102"/>
      <c r="AH2013" s="102"/>
      <c r="AI2013" s="103"/>
      <c r="AJ2013" s="104"/>
      <c r="AK2013" s="102"/>
      <c r="AL2013" s="102"/>
      <c r="AM2013" s="102"/>
      <c r="AN2013" s="102"/>
      <c r="AO2013" s="102"/>
      <c r="AP2013" s="102"/>
      <c r="AQ2013" s="102"/>
      <c r="AR2013" s="103"/>
      <c r="AS2013" s="104"/>
      <c r="AT2013" s="102"/>
      <c r="AU2013" s="102"/>
      <c r="AV2013" s="102"/>
      <c r="AW2013" s="102"/>
      <c r="AX2013" s="105"/>
      <c r="AY2013" s="65"/>
      <c r="AZ2013" s="65"/>
      <c r="BA2013" s="65"/>
      <c r="BB2013" s="106"/>
      <c r="BC2013" s="107"/>
      <c r="BE2013" s="65"/>
      <c r="BF2013" s="65"/>
      <c r="BG2013" s="65"/>
      <c r="BH2013" s="65"/>
      <c r="BI2013" s="65"/>
      <c r="BJ2013" s="65"/>
      <c r="BK2013" s="65"/>
      <c r="BL2013" s="65"/>
      <c r="BM2013" s="65"/>
      <c r="BN2013" s="65"/>
      <c r="BO2013" s="65"/>
      <c r="BP2013" s="65"/>
      <c r="BQ2013" s="65"/>
      <c r="BR2013" s="65"/>
      <c r="BS2013" s="65"/>
      <c r="BT2013" s="65"/>
      <c r="BU2013" s="65"/>
      <c r="BV2013" s="65"/>
      <c r="BW2013" s="65"/>
      <c r="BX2013" s="65"/>
      <c r="BY2013" s="65"/>
      <c r="BZ2013" s="65"/>
      <c r="CA2013" s="65"/>
      <c r="CB2013" s="65"/>
      <c r="CC2013" s="65"/>
      <c r="CD2013" s="65"/>
      <c r="CE2013" s="65"/>
      <c r="CF2013" s="65"/>
      <c r="CG2013" s="65"/>
      <c r="CH2013" s="65"/>
      <c r="CI2013" s="65"/>
      <c r="CJ2013" s="65"/>
      <c r="CK2013" s="65"/>
      <c r="CL2013" s="65"/>
      <c r="CM2013" s="65"/>
      <c r="CN2013" s="65"/>
      <c r="CO2013" s="65"/>
      <c r="CP2013" s="65"/>
      <c r="CQ2013" s="65"/>
      <c r="CR2013" s="65"/>
      <c r="CS2013" s="65"/>
      <c r="CT2013" s="65"/>
      <c r="CU2013" s="65"/>
      <c r="CV2013" s="65"/>
      <c r="CW2013" s="65"/>
      <c r="CX2013" s="65"/>
      <c r="CY2013" s="65"/>
      <c r="CZ2013" s="65"/>
      <c r="DA2013" s="65"/>
      <c r="DB2013" s="65"/>
      <c r="DC2013" s="65"/>
      <c r="DD2013" s="65"/>
      <c r="DE2013" s="65"/>
      <c r="DF2013" s="65"/>
      <c r="DG2013" s="65"/>
      <c r="DH2013" s="65"/>
      <c r="DI2013" s="65"/>
      <c r="DJ2013" s="65"/>
      <c r="DK2013" s="65"/>
      <c r="DL2013" s="65"/>
      <c r="DM2013" s="65"/>
      <c r="DN2013" s="65"/>
      <c r="DO2013" s="65"/>
      <c r="DP2013" s="65"/>
      <c r="DQ2013" s="65"/>
      <c r="DR2013" s="65"/>
      <c r="DS2013" s="65"/>
      <c r="DT2013" s="65"/>
      <c r="DU2013" s="65"/>
      <c r="DV2013" s="65"/>
      <c r="DW2013" s="65"/>
      <c r="DX2013" s="65"/>
      <c r="DY2013" s="65"/>
      <c r="DZ2013" s="65"/>
      <c r="EA2013" s="65"/>
      <c r="EB2013" s="65"/>
      <c r="EC2013" s="65"/>
      <c r="ED2013" s="65"/>
      <c r="EE2013" s="65"/>
      <c r="EF2013" s="65"/>
      <c r="EG2013" s="65"/>
      <c r="EH2013" s="65"/>
      <c r="EI2013" s="65"/>
      <c r="EJ2013" s="65"/>
      <c r="EK2013" s="65"/>
      <c r="EL2013" s="65"/>
      <c r="EM2013" s="65"/>
      <c r="EN2013" s="65"/>
      <c r="EO2013" s="65"/>
      <c r="EP2013" s="65"/>
      <c r="EQ2013" s="65"/>
      <c r="ER2013" s="65"/>
      <c r="ES2013" s="65"/>
      <c r="ET2013" s="65"/>
      <c r="EU2013" s="65"/>
      <c r="EV2013" s="65"/>
      <c r="EW2013" s="65"/>
      <c r="EX2013" s="65"/>
      <c r="EY2013" s="65"/>
      <c r="EZ2013" s="65"/>
      <c r="FA2013" s="65"/>
      <c r="FB2013" s="65"/>
      <c r="FC2013" s="65"/>
      <c r="FD2013" s="65"/>
      <c r="FE2013" s="65"/>
      <c r="FF2013" s="65"/>
      <c r="FG2013" s="65"/>
      <c r="FH2013" s="65"/>
      <c r="FI2013" s="65"/>
      <c r="FJ2013" s="65"/>
      <c r="FK2013" s="65"/>
      <c r="FL2013" s="65"/>
      <c r="FM2013" s="65"/>
      <c r="FN2013" s="65"/>
      <c r="FO2013" s="65"/>
      <c r="FP2013" s="65"/>
      <c r="FQ2013" s="65"/>
      <c r="FR2013" s="65"/>
      <c r="FS2013" s="65"/>
      <c r="FT2013" s="65"/>
      <c r="FU2013" s="65"/>
      <c r="FV2013" s="65"/>
      <c r="FW2013" s="65"/>
      <c r="FX2013" s="65"/>
      <c r="FY2013" s="65"/>
      <c r="FZ2013" s="65"/>
      <c r="GA2013" s="65"/>
      <c r="GB2013" s="65"/>
      <c r="GC2013" s="65"/>
      <c r="GD2013" s="65"/>
      <c r="GE2013" s="65"/>
      <c r="GF2013" s="65"/>
      <c r="GG2013" s="65"/>
      <c r="GH2013" s="65"/>
      <c r="GI2013" s="65"/>
      <c r="GJ2013" s="65"/>
      <c r="GK2013" s="65"/>
      <c r="GL2013" s="65"/>
      <c r="GM2013" s="65"/>
      <c r="GN2013" s="65"/>
      <c r="GO2013" s="65"/>
      <c r="GP2013" s="65"/>
      <c r="GQ2013" s="65"/>
      <c r="GR2013" s="65"/>
      <c r="GS2013" s="65"/>
      <c r="GT2013" s="65"/>
      <c r="GU2013" s="65"/>
      <c r="GV2013" s="65"/>
      <c r="GW2013" s="65"/>
      <c r="GX2013" s="65"/>
      <c r="GY2013" s="65"/>
      <c r="GZ2013" s="65"/>
      <c r="HA2013" s="65"/>
      <c r="HB2013" s="65"/>
      <c r="HC2013" s="65"/>
      <c r="HD2013" s="65"/>
      <c r="HE2013" s="65"/>
      <c r="HF2013" s="65"/>
      <c r="HG2013" s="65"/>
      <c r="HH2013" s="65"/>
      <c r="HI2013" s="65"/>
      <c r="HJ2013" s="65"/>
      <c r="HK2013" s="65"/>
      <c r="HL2013" s="65"/>
      <c r="HM2013" s="65"/>
      <c r="HN2013" s="65"/>
      <c r="HO2013" s="65"/>
      <c r="HP2013" s="65"/>
      <c r="HQ2013" s="65"/>
      <c r="HR2013" s="65"/>
      <c r="HS2013" s="65"/>
      <c r="HT2013" s="65"/>
      <c r="HU2013" s="65"/>
      <c r="HV2013" s="65"/>
      <c r="HW2013" s="65"/>
      <c r="HX2013" s="65"/>
      <c r="HY2013" s="65"/>
      <c r="HZ2013" s="65"/>
      <c r="IA2013" s="65"/>
      <c r="IB2013" s="65"/>
      <c r="IC2013" s="65"/>
      <c r="ID2013" s="65"/>
      <c r="IE2013" s="65"/>
      <c r="IF2013" s="65"/>
      <c r="IG2013" s="65"/>
      <c r="IH2013" s="65"/>
      <c r="II2013" s="65"/>
      <c r="IJ2013" s="65"/>
      <c r="IK2013" s="65"/>
      <c r="IL2013" s="65"/>
      <c r="IM2013" s="65"/>
      <c r="IN2013" s="65"/>
      <c r="IO2013" s="65"/>
      <c r="IP2013" s="65"/>
      <c r="IQ2013" s="65"/>
    </row>
    <row r="2014" spans="1:251" s="89" customFormat="1" ht="18.75" customHeight="1">
      <c r="A2014" s="78"/>
      <c r="B2014" s="108"/>
      <c r="C2014" s="109" t="s">
        <v>369</v>
      </c>
      <c r="D2014" s="110"/>
      <c r="E2014" s="110"/>
      <c r="F2014" s="110"/>
      <c r="G2014" s="110"/>
      <c r="H2014" s="110"/>
      <c r="I2014" s="110"/>
      <c r="J2014" s="110"/>
      <c r="K2014" s="110"/>
      <c r="L2014" s="110"/>
      <c r="M2014" s="110"/>
      <c r="N2014" s="110"/>
      <c r="O2014" s="110"/>
      <c r="P2014" s="110"/>
      <c r="Q2014" s="110"/>
      <c r="R2014" s="110"/>
      <c r="S2014" s="110"/>
      <c r="T2014" s="110"/>
      <c r="U2014" s="110"/>
      <c r="V2014" s="110"/>
      <c r="W2014" s="110"/>
      <c r="X2014" s="110"/>
      <c r="Y2014" s="110"/>
      <c r="Z2014" s="111"/>
      <c r="AA2014" s="112">
        <v>42120</v>
      </c>
      <c r="AB2014" s="113"/>
      <c r="AC2014" s="113"/>
      <c r="AD2014" s="113"/>
      <c r="AE2014" s="113"/>
      <c r="AF2014" s="113"/>
      <c r="AG2014" s="113"/>
      <c r="AH2014" s="113"/>
      <c r="AI2014" s="114"/>
      <c r="AJ2014" s="112">
        <v>36000</v>
      </c>
      <c r="AK2014" s="113"/>
      <c r="AL2014" s="113"/>
      <c r="AM2014" s="113"/>
      <c r="AN2014" s="113"/>
      <c r="AO2014" s="113"/>
      <c r="AP2014" s="113"/>
      <c r="AQ2014" s="113"/>
      <c r="AR2014" s="114"/>
      <c r="AS2014" s="115"/>
      <c r="AT2014" s="116"/>
      <c r="AU2014" s="116"/>
      <c r="AV2014" s="116"/>
      <c r="AW2014" s="116"/>
      <c r="AX2014" s="117"/>
      <c r="AY2014" s="65"/>
      <c r="AZ2014" s="65"/>
      <c r="BA2014" s="65"/>
      <c r="BB2014" s="65"/>
      <c r="BC2014" s="65"/>
      <c r="BD2014" s="65"/>
      <c r="BE2014" s="65"/>
      <c r="BF2014" s="65"/>
      <c r="BG2014" s="65"/>
      <c r="BH2014" s="65"/>
      <c r="BI2014" s="65"/>
      <c r="BJ2014" s="65"/>
      <c r="BK2014" s="65"/>
      <c r="BL2014" s="65"/>
      <c r="BM2014" s="65"/>
      <c r="BN2014" s="65"/>
      <c r="BO2014" s="65"/>
      <c r="BP2014" s="65"/>
      <c r="BQ2014" s="65"/>
      <c r="BR2014" s="65"/>
      <c r="BS2014" s="65"/>
      <c r="BT2014" s="65"/>
      <c r="BU2014" s="65"/>
      <c r="BV2014" s="65"/>
      <c r="BW2014" s="65"/>
      <c r="BX2014" s="65"/>
      <c r="BY2014" s="65"/>
      <c r="BZ2014" s="65"/>
      <c r="CA2014" s="65"/>
      <c r="CB2014" s="65"/>
      <c r="CC2014" s="65"/>
      <c r="CD2014" s="65"/>
      <c r="CE2014" s="65"/>
      <c r="CF2014" s="65"/>
      <c r="CG2014" s="65"/>
      <c r="CH2014" s="65"/>
      <c r="CI2014" s="65"/>
      <c r="CJ2014" s="65"/>
      <c r="CK2014" s="65"/>
      <c r="CL2014" s="65"/>
      <c r="CM2014" s="65"/>
      <c r="CN2014" s="65"/>
      <c r="CO2014" s="65"/>
      <c r="CP2014" s="65"/>
      <c r="CQ2014" s="65"/>
      <c r="CR2014" s="65"/>
      <c r="CS2014" s="65"/>
      <c r="CT2014" s="65"/>
      <c r="CU2014" s="65"/>
      <c r="CV2014" s="65"/>
      <c r="CW2014" s="65"/>
      <c r="CX2014" s="65"/>
      <c r="CY2014" s="65"/>
      <c r="CZ2014" s="65"/>
      <c r="DA2014" s="65"/>
      <c r="DB2014" s="65"/>
      <c r="DC2014" s="65"/>
      <c r="DD2014" s="65"/>
      <c r="DE2014" s="65"/>
      <c r="DF2014" s="65"/>
      <c r="DG2014" s="65"/>
      <c r="DH2014" s="65"/>
      <c r="DI2014" s="65"/>
      <c r="DJ2014" s="65"/>
      <c r="DK2014" s="65"/>
      <c r="DL2014" s="65"/>
      <c r="DM2014" s="65"/>
      <c r="DN2014" s="65"/>
      <c r="DO2014" s="65"/>
      <c r="DP2014" s="65"/>
      <c r="DQ2014" s="65"/>
      <c r="DR2014" s="65"/>
      <c r="DS2014" s="65"/>
      <c r="DT2014" s="65"/>
      <c r="DU2014" s="65"/>
      <c r="DV2014" s="65"/>
      <c r="DW2014" s="65"/>
      <c r="DX2014" s="65"/>
      <c r="DY2014" s="65"/>
      <c r="DZ2014" s="65"/>
      <c r="EA2014" s="65"/>
      <c r="EB2014" s="65"/>
      <c r="EC2014" s="65"/>
      <c r="ED2014" s="65"/>
      <c r="EE2014" s="65"/>
      <c r="EF2014" s="65"/>
      <c r="EG2014" s="65"/>
      <c r="EH2014" s="65"/>
      <c r="EI2014" s="65"/>
      <c r="EJ2014" s="65"/>
      <c r="EK2014" s="65"/>
      <c r="EL2014" s="65"/>
      <c r="EM2014" s="65"/>
      <c r="EN2014" s="65"/>
      <c r="EO2014" s="65"/>
      <c r="EP2014" s="65"/>
      <c r="EQ2014" s="65"/>
      <c r="ER2014" s="65"/>
      <c r="ES2014" s="65"/>
      <c r="ET2014" s="65"/>
      <c r="EU2014" s="65"/>
      <c r="EV2014" s="65"/>
      <c r="EW2014" s="65"/>
      <c r="EX2014" s="65"/>
      <c r="EY2014" s="65"/>
      <c r="EZ2014" s="65"/>
      <c r="FA2014" s="65"/>
      <c r="FB2014" s="65"/>
      <c r="FC2014" s="65"/>
      <c r="FD2014" s="65"/>
      <c r="FE2014" s="65"/>
      <c r="FF2014" s="65"/>
      <c r="FG2014" s="65"/>
      <c r="FH2014" s="65"/>
      <c r="FI2014" s="65"/>
      <c r="FJ2014" s="65"/>
      <c r="FK2014" s="65"/>
      <c r="FL2014" s="65"/>
      <c r="FM2014" s="65"/>
      <c r="FN2014" s="65"/>
      <c r="FO2014" s="65"/>
      <c r="FP2014" s="65"/>
      <c r="FQ2014" s="65"/>
      <c r="FR2014" s="65"/>
      <c r="FS2014" s="65"/>
      <c r="FT2014" s="65"/>
      <c r="FU2014" s="65"/>
      <c r="FV2014" s="65"/>
      <c r="FW2014" s="65"/>
      <c r="FX2014" s="65"/>
      <c r="FY2014" s="65"/>
      <c r="FZ2014" s="65"/>
      <c r="GA2014" s="65"/>
      <c r="GB2014" s="65"/>
      <c r="GC2014" s="65"/>
      <c r="GD2014" s="65"/>
      <c r="GE2014" s="65"/>
      <c r="GF2014" s="65"/>
      <c r="GG2014" s="65"/>
      <c r="GH2014" s="65"/>
      <c r="GI2014" s="65"/>
      <c r="GJ2014" s="65"/>
      <c r="GK2014" s="65"/>
      <c r="GL2014" s="65"/>
      <c r="GM2014" s="65"/>
      <c r="GN2014" s="65"/>
      <c r="GO2014" s="65"/>
      <c r="GP2014" s="65"/>
      <c r="GQ2014" s="65"/>
      <c r="GR2014" s="65"/>
      <c r="GS2014" s="65"/>
      <c r="GT2014" s="65"/>
      <c r="GU2014" s="65"/>
      <c r="GV2014" s="65"/>
      <c r="GW2014" s="65"/>
      <c r="GX2014" s="65"/>
      <c r="GY2014" s="65"/>
      <c r="GZ2014" s="65"/>
      <c r="HA2014" s="65"/>
      <c r="HB2014" s="65"/>
      <c r="HC2014" s="65"/>
      <c r="HD2014" s="65"/>
      <c r="HE2014" s="65"/>
      <c r="HF2014" s="65"/>
      <c r="HG2014" s="65"/>
      <c r="HH2014" s="65"/>
      <c r="HI2014" s="65"/>
      <c r="HJ2014" s="65"/>
      <c r="HK2014" s="65"/>
      <c r="HL2014" s="65"/>
      <c r="HM2014" s="65"/>
      <c r="HN2014" s="65"/>
      <c r="HO2014" s="65"/>
      <c r="HP2014" s="65"/>
      <c r="HQ2014" s="65"/>
      <c r="HR2014" s="65"/>
      <c r="HS2014" s="65"/>
      <c r="HT2014" s="65"/>
      <c r="HU2014" s="65"/>
      <c r="HV2014" s="65"/>
      <c r="HW2014" s="65"/>
      <c r="HX2014" s="65"/>
      <c r="HY2014" s="65"/>
      <c r="HZ2014" s="65"/>
      <c r="IA2014" s="65"/>
      <c r="IB2014" s="65"/>
      <c r="IC2014" s="65"/>
      <c r="ID2014" s="65"/>
      <c r="IE2014" s="65"/>
      <c r="IF2014" s="65"/>
      <c r="IG2014" s="65"/>
      <c r="IH2014" s="65"/>
      <c r="II2014" s="65"/>
      <c r="IJ2014" s="65"/>
      <c r="IK2014" s="65"/>
      <c r="IL2014" s="65"/>
      <c r="IM2014" s="65"/>
      <c r="IN2014" s="65"/>
      <c r="IO2014" s="65"/>
      <c r="IP2014" s="65"/>
      <c r="IQ2014" s="65"/>
    </row>
    <row r="2015" spans="1:251" s="89" customFormat="1" ht="18.75" customHeight="1">
      <c r="A2015" s="78"/>
      <c r="B2015" s="108"/>
      <c r="C2015" s="109" t="s">
        <v>370</v>
      </c>
      <c r="D2015" s="110"/>
      <c r="E2015" s="110"/>
      <c r="F2015" s="110"/>
      <c r="G2015" s="110"/>
      <c r="H2015" s="110"/>
      <c r="I2015" s="110"/>
      <c r="J2015" s="110"/>
      <c r="K2015" s="110"/>
      <c r="L2015" s="110"/>
      <c r="M2015" s="110"/>
      <c r="N2015" s="110"/>
      <c r="O2015" s="110"/>
      <c r="P2015" s="110"/>
      <c r="Q2015" s="110"/>
      <c r="R2015" s="110"/>
      <c r="S2015" s="110"/>
      <c r="T2015" s="110"/>
      <c r="U2015" s="110"/>
      <c r="V2015" s="110"/>
      <c r="W2015" s="110"/>
      <c r="X2015" s="110"/>
      <c r="Y2015" s="110"/>
      <c r="Z2015" s="111"/>
      <c r="AA2015" s="112">
        <v>10560</v>
      </c>
      <c r="AB2015" s="113"/>
      <c r="AC2015" s="113"/>
      <c r="AD2015" s="113"/>
      <c r="AE2015" s="113"/>
      <c r="AF2015" s="113"/>
      <c r="AG2015" s="113"/>
      <c r="AH2015" s="113"/>
      <c r="AI2015" s="114"/>
      <c r="AJ2015" s="112">
        <v>10560</v>
      </c>
      <c r="AK2015" s="113"/>
      <c r="AL2015" s="113"/>
      <c r="AM2015" s="113"/>
      <c r="AN2015" s="113"/>
      <c r="AO2015" s="113"/>
      <c r="AP2015" s="113"/>
      <c r="AQ2015" s="113"/>
      <c r="AR2015" s="114"/>
      <c r="AS2015" s="115"/>
      <c r="AT2015" s="116"/>
      <c r="AU2015" s="116"/>
      <c r="AV2015" s="116"/>
      <c r="AW2015" s="116"/>
      <c r="AX2015" s="117"/>
      <c r="AY2015" s="65"/>
      <c r="AZ2015" s="65"/>
      <c r="BA2015" s="65"/>
      <c r="BB2015" s="65"/>
      <c r="BC2015" s="65"/>
      <c r="BD2015" s="65"/>
      <c r="BE2015" s="65"/>
      <c r="BF2015" s="65"/>
      <c r="BG2015" s="65"/>
      <c r="BH2015" s="65"/>
      <c r="BI2015" s="65"/>
      <c r="BJ2015" s="65"/>
      <c r="BK2015" s="65"/>
      <c r="BL2015" s="65"/>
      <c r="BM2015" s="65"/>
      <c r="BN2015" s="65"/>
      <c r="BO2015" s="65"/>
      <c r="BP2015" s="65"/>
      <c r="BQ2015" s="65"/>
      <c r="BR2015" s="65"/>
      <c r="BS2015" s="65"/>
      <c r="BT2015" s="65"/>
      <c r="BU2015" s="65"/>
      <c r="BV2015" s="65"/>
      <c r="BW2015" s="65"/>
      <c r="BX2015" s="65"/>
      <c r="BY2015" s="65"/>
      <c r="BZ2015" s="65"/>
      <c r="CA2015" s="65"/>
      <c r="CB2015" s="65"/>
      <c r="CC2015" s="65"/>
      <c r="CD2015" s="65"/>
      <c r="CE2015" s="65"/>
      <c r="CF2015" s="65"/>
      <c r="CG2015" s="65"/>
      <c r="CH2015" s="65"/>
      <c r="CI2015" s="65"/>
      <c r="CJ2015" s="65"/>
      <c r="CK2015" s="65"/>
      <c r="CL2015" s="65"/>
      <c r="CM2015" s="65"/>
      <c r="CN2015" s="65"/>
      <c r="CO2015" s="65"/>
      <c r="CP2015" s="65"/>
      <c r="CQ2015" s="65"/>
      <c r="CR2015" s="65"/>
      <c r="CS2015" s="65"/>
      <c r="CT2015" s="65"/>
      <c r="CU2015" s="65"/>
      <c r="CV2015" s="65"/>
      <c r="CW2015" s="65"/>
      <c r="CX2015" s="65"/>
      <c r="CY2015" s="65"/>
      <c r="CZ2015" s="65"/>
      <c r="DA2015" s="65"/>
      <c r="DB2015" s="65"/>
      <c r="DC2015" s="65"/>
      <c r="DD2015" s="65"/>
      <c r="DE2015" s="65"/>
      <c r="DF2015" s="65"/>
      <c r="DG2015" s="65"/>
      <c r="DH2015" s="65"/>
      <c r="DI2015" s="65"/>
      <c r="DJ2015" s="65"/>
      <c r="DK2015" s="65"/>
      <c r="DL2015" s="65"/>
      <c r="DM2015" s="65"/>
      <c r="DN2015" s="65"/>
      <c r="DO2015" s="65"/>
      <c r="DP2015" s="65"/>
      <c r="DQ2015" s="65"/>
      <c r="DR2015" s="65"/>
      <c r="DS2015" s="65"/>
      <c r="DT2015" s="65"/>
      <c r="DU2015" s="65"/>
      <c r="DV2015" s="65"/>
      <c r="DW2015" s="65"/>
      <c r="DX2015" s="65"/>
      <c r="DY2015" s="65"/>
      <c r="DZ2015" s="65"/>
      <c r="EA2015" s="65"/>
      <c r="EB2015" s="65"/>
      <c r="EC2015" s="65"/>
      <c r="ED2015" s="65"/>
      <c r="EE2015" s="65"/>
      <c r="EF2015" s="65"/>
      <c r="EG2015" s="65"/>
      <c r="EH2015" s="65"/>
      <c r="EI2015" s="65"/>
      <c r="EJ2015" s="65"/>
      <c r="EK2015" s="65"/>
      <c r="EL2015" s="65"/>
      <c r="EM2015" s="65"/>
      <c r="EN2015" s="65"/>
      <c r="EO2015" s="65"/>
      <c r="EP2015" s="65"/>
      <c r="EQ2015" s="65"/>
      <c r="ER2015" s="65"/>
      <c r="ES2015" s="65"/>
      <c r="ET2015" s="65"/>
      <c r="EU2015" s="65"/>
      <c r="EV2015" s="65"/>
      <c r="EW2015" s="65"/>
      <c r="EX2015" s="65"/>
      <c r="EY2015" s="65"/>
      <c r="EZ2015" s="65"/>
      <c r="FA2015" s="65"/>
      <c r="FB2015" s="65"/>
      <c r="FC2015" s="65"/>
      <c r="FD2015" s="65"/>
      <c r="FE2015" s="65"/>
      <c r="FF2015" s="65"/>
      <c r="FG2015" s="65"/>
      <c r="FH2015" s="65"/>
      <c r="FI2015" s="65"/>
      <c r="FJ2015" s="65"/>
      <c r="FK2015" s="65"/>
      <c r="FL2015" s="65"/>
      <c r="FM2015" s="65"/>
      <c r="FN2015" s="65"/>
      <c r="FO2015" s="65"/>
      <c r="FP2015" s="65"/>
      <c r="FQ2015" s="65"/>
      <c r="FR2015" s="65"/>
      <c r="FS2015" s="65"/>
      <c r="FT2015" s="65"/>
      <c r="FU2015" s="65"/>
      <c r="FV2015" s="65"/>
      <c r="FW2015" s="65"/>
      <c r="FX2015" s="65"/>
      <c r="FY2015" s="65"/>
      <c r="FZ2015" s="65"/>
      <c r="GA2015" s="65"/>
      <c r="GB2015" s="65"/>
      <c r="GC2015" s="65"/>
      <c r="GD2015" s="65"/>
      <c r="GE2015" s="65"/>
      <c r="GF2015" s="65"/>
      <c r="GG2015" s="65"/>
      <c r="GH2015" s="65"/>
      <c r="GI2015" s="65"/>
      <c r="GJ2015" s="65"/>
      <c r="GK2015" s="65"/>
      <c r="GL2015" s="65"/>
      <c r="GM2015" s="65"/>
      <c r="GN2015" s="65"/>
      <c r="GO2015" s="65"/>
      <c r="GP2015" s="65"/>
      <c r="GQ2015" s="65"/>
      <c r="GR2015" s="65"/>
      <c r="GS2015" s="65"/>
      <c r="GT2015" s="65"/>
      <c r="GU2015" s="65"/>
      <c r="GV2015" s="65"/>
      <c r="GW2015" s="65"/>
      <c r="GX2015" s="65"/>
      <c r="GY2015" s="65"/>
      <c r="GZ2015" s="65"/>
      <c r="HA2015" s="65"/>
      <c r="HB2015" s="65"/>
      <c r="HC2015" s="65"/>
      <c r="HD2015" s="65"/>
      <c r="HE2015" s="65"/>
      <c r="HF2015" s="65"/>
      <c r="HG2015" s="65"/>
      <c r="HH2015" s="65"/>
      <c r="HI2015" s="65"/>
      <c r="HJ2015" s="65"/>
      <c r="HK2015" s="65"/>
      <c r="HL2015" s="65"/>
      <c r="HM2015" s="65"/>
      <c r="HN2015" s="65"/>
      <c r="HO2015" s="65"/>
      <c r="HP2015" s="65"/>
      <c r="HQ2015" s="65"/>
      <c r="HR2015" s="65"/>
      <c r="HS2015" s="65"/>
      <c r="HT2015" s="65"/>
      <c r="HU2015" s="65"/>
      <c r="HV2015" s="65"/>
      <c r="HW2015" s="65"/>
      <c r="HX2015" s="65"/>
      <c r="HY2015" s="65"/>
      <c r="HZ2015" s="65"/>
      <c r="IA2015" s="65"/>
      <c r="IB2015" s="65"/>
      <c r="IC2015" s="65"/>
      <c r="ID2015" s="65"/>
      <c r="IE2015" s="65"/>
      <c r="IF2015" s="65"/>
      <c r="IG2015" s="65"/>
      <c r="IH2015" s="65"/>
      <c r="II2015" s="65"/>
      <c r="IJ2015" s="65"/>
      <c r="IK2015" s="65"/>
      <c r="IL2015" s="65"/>
      <c r="IM2015" s="65"/>
      <c r="IN2015" s="65"/>
      <c r="IO2015" s="65"/>
      <c r="IP2015" s="65"/>
      <c r="IQ2015" s="65"/>
    </row>
    <row r="2016" spans="1:251" s="89" customFormat="1" ht="18.75" customHeight="1">
      <c r="A2016" s="78"/>
      <c r="B2016" s="108"/>
      <c r="C2016" s="109" t="s">
        <v>371</v>
      </c>
      <c r="D2016" s="110"/>
      <c r="E2016" s="110"/>
      <c r="F2016" s="110"/>
      <c r="G2016" s="110"/>
      <c r="H2016" s="110"/>
      <c r="I2016" s="110"/>
      <c r="J2016" s="110"/>
      <c r="K2016" s="110"/>
      <c r="L2016" s="110"/>
      <c r="M2016" s="110"/>
      <c r="N2016" s="110"/>
      <c r="O2016" s="110"/>
      <c r="P2016" s="110"/>
      <c r="Q2016" s="110"/>
      <c r="R2016" s="110"/>
      <c r="S2016" s="110"/>
      <c r="T2016" s="110"/>
      <c r="U2016" s="110"/>
      <c r="V2016" s="110"/>
      <c r="W2016" s="110"/>
      <c r="X2016" s="110"/>
      <c r="Y2016" s="110"/>
      <c r="Z2016" s="111"/>
      <c r="AA2016" s="112">
        <v>10494</v>
      </c>
      <c r="AB2016" s="113"/>
      <c r="AC2016" s="113"/>
      <c r="AD2016" s="113"/>
      <c r="AE2016" s="113"/>
      <c r="AF2016" s="113"/>
      <c r="AG2016" s="113"/>
      <c r="AH2016" s="113"/>
      <c r="AI2016" s="114"/>
      <c r="AJ2016" s="112">
        <v>10494</v>
      </c>
      <c r="AK2016" s="113"/>
      <c r="AL2016" s="113"/>
      <c r="AM2016" s="113"/>
      <c r="AN2016" s="113"/>
      <c r="AO2016" s="113"/>
      <c r="AP2016" s="113"/>
      <c r="AQ2016" s="113"/>
      <c r="AR2016" s="114"/>
      <c r="AS2016" s="115"/>
      <c r="AT2016" s="116"/>
      <c r="AU2016" s="116"/>
      <c r="AV2016" s="116"/>
      <c r="AW2016" s="116"/>
      <c r="AX2016" s="117"/>
      <c r="AY2016" s="65"/>
      <c r="AZ2016" s="65"/>
      <c r="BA2016" s="65"/>
      <c r="BB2016" s="65"/>
      <c r="BC2016" s="65"/>
      <c r="BD2016" s="65"/>
      <c r="BE2016" s="65"/>
      <c r="BF2016" s="65"/>
      <c r="BG2016" s="65"/>
      <c r="BH2016" s="65"/>
      <c r="BI2016" s="65"/>
      <c r="BJ2016" s="65"/>
      <c r="BK2016" s="65"/>
      <c r="BL2016" s="65"/>
      <c r="BM2016" s="65"/>
      <c r="BN2016" s="65"/>
      <c r="BO2016" s="65"/>
      <c r="BP2016" s="65"/>
      <c r="BQ2016" s="65"/>
      <c r="BR2016" s="65"/>
      <c r="BS2016" s="65"/>
      <c r="BT2016" s="65"/>
      <c r="BU2016" s="65"/>
      <c r="BV2016" s="65"/>
      <c r="BW2016" s="65"/>
      <c r="BX2016" s="65"/>
      <c r="BY2016" s="65"/>
      <c r="BZ2016" s="65"/>
      <c r="CA2016" s="65"/>
      <c r="CB2016" s="65"/>
      <c r="CC2016" s="65"/>
      <c r="CD2016" s="65"/>
      <c r="CE2016" s="65"/>
      <c r="CF2016" s="65"/>
      <c r="CG2016" s="65"/>
      <c r="CH2016" s="65"/>
      <c r="CI2016" s="65"/>
      <c r="CJ2016" s="65"/>
      <c r="CK2016" s="65"/>
      <c r="CL2016" s="65"/>
      <c r="CM2016" s="65"/>
      <c r="CN2016" s="65"/>
      <c r="CO2016" s="65"/>
      <c r="CP2016" s="65"/>
      <c r="CQ2016" s="65"/>
      <c r="CR2016" s="65"/>
      <c r="CS2016" s="65"/>
      <c r="CT2016" s="65"/>
      <c r="CU2016" s="65"/>
      <c r="CV2016" s="65"/>
      <c r="CW2016" s="65"/>
      <c r="CX2016" s="65"/>
      <c r="CY2016" s="65"/>
      <c r="CZ2016" s="65"/>
      <c r="DA2016" s="65"/>
      <c r="DB2016" s="65"/>
      <c r="DC2016" s="65"/>
      <c r="DD2016" s="65"/>
      <c r="DE2016" s="65"/>
      <c r="DF2016" s="65"/>
      <c r="DG2016" s="65"/>
      <c r="DH2016" s="65"/>
      <c r="DI2016" s="65"/>
      <c r="DJ2016" s="65"/>
      <c r="DK2016" s="65"/>
      <c r="DL2016" s="65"/>
      <c r="DM2016" s="65"/>
      <c r="DN2016" s="65"/>
      <c r="DO2016" s="65"/>
      <c r="DP2016" s="65"/>
      <c r="DQ2016" s="65"/>
      <c r="DR2016" s="65"/>
      <c r="DS2016" s="65"/>
      <c r="DT2016" s="65"/>
      <c r="DU2016" s="65"/>
      <c r="DV2016" s="65"/>
      <c r="DW2016" s="65"/>
      <c r="DX2016" s="65"/>
      <c r="DY2016" s="65"/>
      <c r="DZ2016" s="65"/>
      <c r="EA2016" s="65"/>
      <c r="EB2016" s="65"/>
      <c r="EC2016" s="65"/>
      <c r="ED2016" s="65"/>
      <c r="EE2016" s="65"/>
      <c r="EF2016" s="65"/>
      <c r="EG2016" s="65"/>
      <c r="EH2016" s="65"/>
      <c r="EI2016" s="65"/>
      <c r="EJ2016" s="65"/>
      <c r="EK2016" s="65"/>
      <c r="EL2016" s="65"/>
      <c r="EM2016" s="65"/>
      <c r="EN2016" s="65"/>
      <c r="EO2016" s="65"/>
      <c r="EP2016" s="65"/>
      <c r="EQ2016" s="65"/>
      <c r="ER2016" s="65"/>
      <c r="ES2016" s="65"/>
      <c r="ET2016" s="65"/>
      <c r="EU2016" s="65"/>
      <c r="EV2016" s="65"/>
      <c r="EW2016" s="65"/>
      <c r="EX2016" s="65"/>
      <c r="EY2016" s="65"/>
      <c r="EZ2016" s="65"/>
      <c r="FA2016" s="65"/>
      <c r="FB2016" s="65"/>
      <c r="FC2016" s="65"/>
      <c r="FD2016" s="65"/>
      <c r="FE2016" s="65"/>
      <c r="FF2016" s="65"/>
      <c r="FG2016" s="65"/>
      <c r="FH2016" s="65"/>
      <c r="FI2016" s="65"/>
      <c r="FJ2016" s="65"/>
      <c r="FK2016" s="65"/>
      <c r="FL2016" s="65"/>
      <c r="FM2016" s="65"/>
      <c r="FN2016" s="65"/>
      <c r="FO2016" s="65"/>
      <c r="FP2016" s="65"/>
      <c r="FQ2016" s="65"/>
      <c r="FR2016" s="65"/>
      <c r="FS2016" s="65"/>
      <c r="FT2016" s="65"/>
      <c r="FU2016" s="65"/>
      <c r="FV2016" s="65"/>
      <c r="FW2016" s="65"/>
      <c r="FX2016" s="65"/>
      <c r="FY2016" s="65"/>
      <c r="FZ2016" s="65"/>
      <c r="GA2016" s="65"/>
      <c r="GB2016" s="65"/>
      <c r="GC2016" s="65"/>
      <c r="GD2016" s="65"/>
      <c r="GE2016" s="65"/>
      <c r="GF2016" s="65"/>
      <c r="GG2016" s="65"/>
      <c r="GH2016" s="65"/>
      <c r="GI2016" s="65"/>
      <c r="GJ2016" s="65"/>
      <c r="GK2016" s="65"/>
      <c r="GL2016" s="65"/>
      <c r="GM2016" s="65"/>
      <c r="GN2016" s="65"/>
      <c r="GO2016" s="65"/>
      <c r="GP2016" s="65"/>
      <c r="GQ2016" s="65"/>
      <c r="GR2016" s="65"/>
      <c r="GS2016" s="65"/>
      <c r="GT2016" s="65"/>
      <c r="GU2016" s="65"/>
      <c r="GV2016" s="65"/>
      <c r="GW2016" s="65"/>
      <c r="GX2016" s="65"/>
      <c r="GY2016" s="65"/>
      <c r="GZ2016" s="65"/>
      <c r="HA2016" s="65"/>
      <c r="HB2016" s="65"/>
      <c r="HC2016" s="65"/>
      <c r="HD2016" s="65"/>
      <c r="HE2016" s="65"/>
      <c r="HF2016" s="65"/>
      <c r="HG2016" s="65"/>
      <c r="HH2016" s="65"/>
      <c r="HI2016" s="65"/>
      <c r="HJ2016" s="65"/>
      <c r="HK2016" s="65"/>
      <c r="HL2016" s="65"/>
      <c r="HM2016" s="65"/>
      <c r="HN2016" s="65"/>
      <c r="HO2016" s="65"/>
      <c r="HP2016" s="65"/>
      <c r="HQ2016" s="65"/>
      <c r="HR2016" s="65"/>
      <c r="HS2016" s="65"/>
      <c r="HT2016" s="65"/>
      <c r="HU2016" s="65"/>
      <c r="HV2016" s="65"/>
      <c r="HW2016" s="65"/>
      <c r="HX2016" s="65"/>
      <c r="HY2016" s="65"/>
      <c r="HZ2016" s="65"/>
      <c r="IA2016" s="65"/>
      <c r="IB2016" s="65"/>
      <c r="IC2016" s="65"/>
      <c r="ID2016" s="65"/>
      <c r="IE2016" s="65"/>
      <c r="IF2016" s="65"/>
      <c r="IG2016" s="65"/>
      <c r="IH2016" s="65"/>
      <c r="II2016" s="65"/>
      <c r="IJ2016" s="65"/>
      <c r="IK2016" s="65"/>
      <c r="IL2016" s="65"/>
      <c r="IM2016" s="65"/>
      <c r="IN2016" s="65"/>
      <c r="IO2016" s="65"/>
      <c r="IP2016" s="65"/>
      <c r="IQ2016" s="65"/>
    </row>
    <row r="2017" spans="1:251" s="89" customFormat="1" ht="18.75" customHeight="1">
      <c r="A2017" s="78"/>
      <c r="B2017" s="108"/>
      <c r="C2017" s="109" t="s">
        <v>372</v>
      </c>
      <c r="D2017" s="110"/>
      <c r="E2017" s="110"/>
      <c r="F2017" s="110"/>
      <c r="G2017" s="110"/>
      <c r="H2017" s="110"/>
      <c r="I2017" s="110"/>
      <c r="J2017" s="110"/>
      <c r="K2017" s="110"/>
      <c r="L2017" s="110"/>
      <c r="M2017" s="110"/>
      <c r="N2017" s="110"/>
      <c r="O2017" s="110"/>
      <c r="P2017" s="110"/>
      <c r="Q2017" s="110"/>
      <c r="R2017" s="110"/>
      <c r="S2017" s="110"/>
      <c r="T2017" s="110"/>
      <c r="U2017" s="110"/>
      <c r="V2017" s="110"/>
      <c r="W2017" s="110"/>
      <c r="X2017" s="110"/>
      <c r="Y2017" s="110"/>
      <c r="Z2017" s="111"/>
      <c r="AA2017" s="112">
        <v>6798</v>
      </c>
      <c r="AB2017" s="113"/>
      <c r="AC2017" s="113"/>
      <c r="AD2017" s="113"/>
      <c r="AE2017" s="113"/>
      <c r="AF2017" s="113"/>
      <c r="AG2017" s="113"/>
      <c r="AH2017" s="113"/>
      <c r="AI2017" s="114"/>
      <c r="AJ2017" s="112">
        <v>6798</v>
      </c>
      <c r="AK2017" s="113"/>
      <c r="AL2017" s="113"/>
      <c r="AM2017" s="113"/>
      <c r="AN2017" s="113"/>
      <c r="AO2017" s="113"/>
      <c r="AP2017" s="113"/>
      <c r="AQ2017" s="113"/>
      <c r="AR2017" s="114"/>
      <c r="AS2017" s="115"/>
      <c r="AT2017" s="116"/>
      <c r="AU2017" s="116"/>
      <c r="AV2017" s="116"/>
      <c r="AW2017" s="116"/>
      <c r="AX2017" s="117"/>
      <c r="AY2017" s="65"/>
      <c r="AZ2017" s="65"/>
      <c r="BA2017" s="65"/>
      <c r="BB2017" s="65"/>
      <c r="BC2017" s="65"/>
      <c r="BD2017" s="65"/>
      <c r="BE2017" s="65"/>
      <c r="BF2017" s="65"/>
      <c r="BG2017" s="65"/>
      <c r="BH2017" s="65"/>
      <c r="BI2017" s="65"/>
      <c r="BJ2017" s="65"/>
      <c r="BK2017" s="65"/>
      <c r="BL2017" s="65"/>
      <c r="BM2017" s="65"/>
      <c r="BN2017" s="65"/>
      <c r="BO2017" s="65"/>
      <c r="BP2017" s="65"/>
      <c r="BQ2017" s="65"/>
      <c r="BR2017" s="65"/>
      <c r="BS2017" s="65"/>
      <c r="BT2017" s="65"/>
      <c r="BU2017" s="65"/>
      <c r="BV2017" s="65"/>
      <c r="BW2017" s="65"/>
      <c r="BX2017" s="65"/>
      <c r="BY2017" s="65"/>
      <c r="BZ2017" s="65"/>
      <c r="CA2017" s="65"/>
      <c r="CB2017" s="65"/>
      <c r="CC2017" s="65"/>
      <c r="CD2017" s="65"/>
      <c r="CE2017" s="65"/>
      <c r="CF2017" s="65"/>
      <c r="CG2017" s="65"/>
      <c r="CH2017" s="65"/>
      <c r="CI2017" s="65"/>
      <c r="CJ2017" s="65"/>
      <c r="CK2017" s="65"/>
      <c r="CL2017" s="65"/>
      <c r="CM2017" s="65"/>
      <c r="CN2017" s="65"/>
      <c r="CO2017" s="65"/>
      <c r="CP2017" s="65"/>
      <c r="CQ2017" s="65"/>
      <c r="CR2017" s="65"/>
      <c r="CS2017" s="65"/>
      <c r="CT2017" s="65"/>
      <c r="CU2017" s="65"/>
      <c r="CV2017" s="65"/>
      <c r="CW2017" s="65"/>
      <c r="CX2017" s="65"/>
      <c r="CY2017" s="65"/>
      <c r="CZ2017" s="65"/>
      <c r="DA2017" s="65"/>
      <c r="DB2017" s="65"/>
      <c r="DC2017" s="65"/>
      <c r="DD2017" s="65"/>
      <c r="DE2017" s="65"/>
      <c r="DF2017" s="65"/>
      <c r="DG2017" s="65"/>
      <c r="DH2017" s="65"/>
      <c r="DI2017" s="65"/>
      <c r="DJ2017" s="65"/>
      <c r="DK2017" s="65"/>
      <c r="DL2017" s="65"/>
      <c r="DM2017" s="65"/>
      <c r="DN2017" s="65"/>
      <c r="DO2017" s="65"/>
      <c r="DP2017" s="65"/>
      <c r="DQ2017" s="65"/>
      <c r="DR2017" s="65"/>
      <c r="DS2017" s="65"/>
      <c r="DT2017" s="65"/>
      <c r="DU2017" s="65"/>
      <c r="DV2017" s="65"/>
      <c r="DW2017" s="65"/>
      <c r="DX2017" s="65"/>
      <c r="DY2017" s="65"/>
      <c r="DZ2017" s="65"/>
      <c r="EA2017" s="65"/>
      <c r="EB2017" s="65"/>
      <c r="EC2017" s="65"/>
      <c r="ED2017" s="65"/>
      <c r="EE2017" s="65"/>
      <c r="EF2017" s="65"/>
      <c r="EG2017" s="65"/>
      <c r="EH2017" s="65"/>
      <c r="EI2017" s="65"/>
      <c r="EJ2017" s="65"/>
      <c r="EK2017" s="65"/>
      <c r="EL2017" s="65"/>
      <c r="EM2017" s="65"/>
      <c r="EN2017" s="65"/>
      <c r="EO2017" s="65"/>
      <c r="EP2017" s="65"/>
      <c r="EQ2017" s="65"/>
      <c r="ER2017" s="65"/>
      <c r="ES2017" s="65"/>
      <c r="ET2017" s="65"/>
      <c r="EU2017" s="65"/>
      <c r="EV2017" s="65"/>
      <c r="EW2017" s="65"/>
      <c r="EX2017" s="65"/>
      <c r="EY2017" s="65"/>
      <c r="EZ2017" s="65"/>
      <c r="FA2017" s="65"/>
      <c r="FB2017" s="65"/>
      <c r="FC2017" s="65"/>
      <c r="FD2017" s="65"/>
      <c r="FE2017" s="65"/>
      <c r="FF2017" s="65"/>
      <c r="FG2017" s="65"/>
      <c r="FH2017" s="65"/>
      <c r="FI2017" s="65"/>
      <c r="FJ2017" s="65"/>
      <c r="FK2017" s="65"/>
      <c r="FL2017" s="65"/>
      <c r="FM2017" s="65"/>
      <c r="FN2017" s="65"/>
      <c r="FO2017" s="65"/>
      <c r="FP2017" s="65"/>
      <c r="FQ2017" s="65"/>
      <c r="FR2017" s="65"/>
      <c r="FS2017" s="65"/>
      <c r="FT2017" s="65"/>
      <c r="FU2017" s="65"/>
      <c r="FV2017" s="65"/>
      <c r="FW2017" s="65"/>
      <c r="FX2017" s="65"/>
      <c r="FY2017" s="65"/>
      <c r="FZ2017" s="65"/>
      <c r="GA2017" s="65"/>
      <c r="GB2017" s="65"/>
      <c r="GC2017" s="65"/>
      <c r="GD2017" s="65"/>
      <c r="GE2017" s="65"/>
      <c r="GF2017" s="65"/>
      <c r="GG2017" s="65"/>
      <c r="GH2017" s="65"/>
      <c r="GI2017" s="65"/>
      <c r="GJ2017" s="65"/>
      <c r="GK2017" s="65"/>
      <c r="GL2017" s="65"/>
      <c r="GM2017" s="65"/>
      <c r="GN2017" s="65"/>
      <c r="GO2017" s="65"/>
      <c r="GP2017" s="65"/>
      <c r="GQ2017" s="65"/>
      <c r="GR2017" s="65"/>
      <c r="GS2017" s="65"/>
      <c r="GT2017" s="65"/>
      <c r="GU2017" s="65"/>
      <c r="GV2017" s="65"/>
      <c r="GW2017" s="65"/>
      <c r="GX2017" s="65"/>
      <c r="GY2017" s="65"/>
      <c r="GZ2017" s="65"/>
      <c r="HA2017" s="65"/>
      <c r="HB2017" s="65"/>
      <c r="HC2017" s="65"/>
      <c r="HD2017" s="65"/>
      <c r="HE2017" s="65"/>
      <c r="HF2017" s="65"/>
      <c r="HG2017" s="65"/>
      <c r="HH2017" s="65"/>
      <c r="HI2017" s="65"/>
      <c r="HJ2017" s="65"/>
      <c r="HK2017" s="65"/>
      <c r="HL2017" s="65"/>
      <c r="HM2017" s="65"/>
      <c r="HN2017" s="65"/>
      <c r="HO2017" s="65"/>
      <c r="HP2017" s="65"/>
      <c r="HQ2017" s="65"/>
      <c r="HR2017" s="65"/>
      <c r="HS2017" s="65"/>
      <c r="HT2017" s="65"/>
      <c r="HU2017" s="65"/>
      <c r="HV2017" s="65"/>
      <c r="HW2017" s="65"/>
      <c r="HX2017" s="65"/>
      <c r="HY2017" s="65"/>
      <c r="HZ2017" s="65"/>
      <c r="IA2017" s="65"/>
      <c r="IB2017" s="65"/>
      <c r="IC2017" s="65"/>
      <c r="ID2017" s="65"/>
      <c r="IE2017" s="65"/>
      <c r="IF2017" s="65"/>
      <c r="IG2017" s="65"/>
      <c r="IH2017" s="65"/>
      <c r="II2017" s="65"/>
      <c r="IJ2017" s="65"/>
      <c r="IK2017" s="65"/>
      <c r="IL2017" s="65"/>
      <c r="IM2017" s="65"/>
      <c r="IN2017" s="65"/>
      <c r="IO2017" s="65"/>
      <c r="IP2017" s="65"/>
      <c r="IQ2017" s="65"/>
    </row>
    <row r="2018" spans="1:251" s="89" customFormat="1" ht="18.75" customHeight="1">
      <c r="A2018" s="78"/>
      <c r="B2018" s="108"/>
      <c r="C2018" s="109" t="s">
        <v>373</v>
      </c>
      <c r="D2018" s="110"/>
      <c r="E2018" s="110"/>
      <c r="F2018" s="110"/>
      <c r="G2018" s="110"/>
      <c r="H2018" s="110"/>
      <c r="I2018" s="110"/>
      <c r="J2018" s="110"/>
      <c r="K2018" s="110"/>
      <c r="L2018" s="110"/>
      <c r="M2018" s="110"/>
      <c r="N2018" s="110"/>
      <c r="O2018" s="110"/>
      <c r="P2018" s="110"/>
      <c r="Q2018" s="110"/>
      <c r="R2018" s="110"/>
      <c r="S2018" s="110"/>
      <c r="T2018" s="110"/>
      <c r="U2018" s="110"/>
      <c r="V2018" s="110"/>
      <c r="W2018" s="110"/>
      <c r="X2018" s="110"/>
      <c r="Y2018" s="110"/>
      <c r="Z2018" s="111"/>
      <c r="AA2018" s="112">
        <v>5254</v>
      </c>
      <c r="AB2018" s="113"/>
      <c r="AC2018" s="113"/>
      <c r="AD2018" s="113"/>
      <c r="AE2018" s="113"/>
      <c r="AF2018" s="113"/>
      <c r="AG2018" s="113"/>
      <c r="AH2018" s="113"/>
      <c r="AI2018" s="114"/>
      <c r="AJ2018" s="112">
        <v>5254</v>
      </c>
      <c r="AK2018" s="113"/>
      <c r="AL2018" s="113"/>
      <c r="AM2018" s="113"/>
      <c r="AN2018" s="113"/>
      <c r="AO2018" s="113"/>
      <c r="AP2018" s="113"/>
      <c r="AQ2018" s="113"/>
      <c r="AR2018" s="114"/>
      <c r="AS2018" s="115"/>
      <c r="AT2018" s="116"/>
      <c r="AU2018" s="116"/>
      <c r="AV2018" s="116"/>
      <c r="AW2018" s="116"/>
      <c r="AX2018" s="117"/>
      <c r="AY2018" s="65"/>
      <c r="AZ2018" s="65"/>
      <c r="BA2018" s="65"/>
      <c r="BB2018" s="65"/>
      <c r="BC2018" s="65"/>
      <c r="BD2018" s="65"/>
      <c r="BE2018" s="65"/>
      <c r="BF2018" s="65"/>
      <c r="BG2018" s="65"/>
      <c r="BH2018" s="65"/>
      <c r="BI2018" s="65"/>
      <c r="BJ2018" s="65"/>
      <c r="BK2018" s="65"/>
      <c r="BL2018" s="65"/>
      <c r="BM2018" s="65"/>
      <c r="BN2018" s="65"/>
      <c r="BO2018" s="65"/>
      <c r="BP2018" s="65"/>
      <c r="BQ2018" s="65"/>
      <c r="BR2018" s="65"/>
      <c r="BS2018" s="65"/>
      <c r="BT2018" s="65"/>
      <c r="BU2018" s="65"/>
      <c r="BV2018" s="65"/>
      <c r="BW2018" s="65"/>
      <c r="BX2018" s="65"/>
      <c r="BY2018" s="65"/>
      <c r="BZ2018" s="65"/>
      <c r="CA2018" s="65"/>
      <c r="CB2018" s="65"/>
      <c r="CC2018" s="65"/>
      <c r="CD2018" s="65"/>
      <c r="CE2018" s="65"/>
      <c r="CF2018" s="65"/>
      <c r="CG2018" s="65"/>
      <c r="CH2018" s="65"/>
      <c r="CI2018" s="65"/>
      <c r="CJ2018" s="65"/>
      <c r="CK2018" s="65"/>
      <c r="CL2018" s="65"/>
      <c r="CM2018" s="65"/>
      <c r="CN2018" s="65"/>
      <c r="CO2018" s="65"/>
      <c r="CP2018" s="65"/>
      <c r="CQ2018" s="65"/>
      <c r="CR2018" s="65"/>
      <c r="CS2018" s="65"/>
      <c r="CT2018" s="65"/>
      <c r="CU2018" s="65"/>
      <c r="CV2018" s="65"/>
      <c r="CW2018" s="65"/>
      <c r="CX2018" s="65"/>
      <c r="CY2018" s="65"/>
      <c r="CZ2018" s="65"/>
      <c r="DA2018" s="65"/>
      <c r="DB2018" s="65"/>
      <c r="DC2018" s="65"/>
      <c r="DD2018" s="65"/>
      <c r="DE2018" s="65"/>
      <c r="DF2018" s="65"/>
      <c r="DG2018" s="65"/>
      <c r="DH2018" s="65"/>
      <c r="DI2018" s="65"/>
      <c r="DJ2018" s="65"/>
      <c r="DK2018" s="65"/>
      <c r="DL2018" s="65"/>
      <c r="DM2018" s="65"/>
      <c r="DN2018" s="65"/>
      <c r="DO2018" s="65"/>
      <c r="DP2018" s="65"/>
      <c r="DQ2018" s="65"/>
      <c r="DR2018" s="65"/>
      <c r="DS2018" s="65"/>
      <c r="DT2018" s="65"/>
      <c r="DU2018" s="65"/>
      <c r="DV2018" s="65"/>
      <c r="DW2018" s="65"/>
      <c r="DX2018" s="65"/>
      <c r="DY2018" s="65"/>
      <c r="DZ2018" s="65"/>
      <c r="EA2018" s="65"/>
      <c r="EB2018" s="65"/>
      <c r="EC2018" s="65"/>
      <c r="ED2018" s="65"/>
      <c r="EE2018" s="65"/>
      <c r="EF2018" s="65"/>
      <c r="EG2018" s="65"/>
      <c r="EH2018" s="65"/>
      <c r="EI2018" s="65"/>
      <c r="EJ2018" s="65"/>
      <c r="EK2018" s="65"/>
      <c r="EL2018" s="65"/>
      <c r="EM2018" s="65"/>
      <c r="EN2018" s="65"/>
      <c r="EO2018" s="65"/>
      <c r="EP2018" s="65"/>
      <c r="EQ2018" s="65"/>
      <c r="ER2018" s="65"/>
      <c r="ES2018" s="65"/>
      <c r="ET2018" s="65"/>
      <c r="EU2018" s="65"/>
      <c r="EV2018" s="65"/>
      <c r="EW2018" s="65"/>
      <c r="EX2018" s="65"/>
      <c r="EY2018" s="65"/>
      <c r="EZ2018" s="65"/>
      <c r="FA2018" s="65"/>
      <c r="FB2018" s="65"/>
      <c r="FC2018" s="65"/>
      <c r="FD2018" s="65"/>
      <c r="FE2018" s="65"/>
      <c r="FF2018" s="65"/>
      <c r="FG2018" s="65"/>
      <c r="FH2018" s="65"/>
      <c r="FI2018" s="65"/>
      <c r="FJ2018" s="65"/>
      <c r="FK2018" s="65"/>
      <c r="FL2018" s="65"/>
      <c r="FM2018" s="65"/>
      <c r="FN2018" s="65"/>
      <c r="FO2018" s="65"/>
      <c r="FP2018" s="65"/>
      <c r="FQ2018" s="65"/>
      <c r="FR2018" s="65"/>
      <c r="FS2018" s="65"/>
      <c r="FT2018" s="65"/>
      <c r="FU2018" s="65"/>
      <c r="FV2018" s="65"/>
      <c r="FW2018" s="65"/>
      <c r="FX2018" s="65"/>
      <c r="FY2018" s="65"/>
      <c r="FZ2018" s="65"/>
      <c r="GA2018" s="65"/>
      <c r="GB2018" s="65"/>
      <c r="GC2018" s="65"/>
      <c r="GD2018" s="65"/>
      <c r="GE2018" s="65"/>
      <c r="GF2018" s="65"/>
      <c r="GG2018" s="65"/>
      <c r="GH2018" s="65"/>
      <c r="GI2018" s="65"/>
      <c r="GJ2018" s="65"/>
      <c r="GK2018" s="65"/>
      <c r="GL2018" s="65"/>
      <c r="GM2018" s="65"/>
      <c r="GN2018" s="65"/>
      <c r="GO2018" s="65"/>
      <c r="GP2018" s="65"/>
      <c r="GQ2018" s="65"/>
      <c r="GR2018" s="65"/>
      <c r="GS2018" s="65"/>
      <c r="GT2018" s="65"/>
      <c r="GU2018" s="65"/>
      <c r="GV2018" s="65"/>
      <c r="GW2018" s="65"/>
      <c r="GX2018" s="65"/>
      <c r="GY2018" s="65"/>
      <c r="GZ2018" s="65"/>
      <c r="HA2018" s="65"/>
      <c r="HB2018" s="65"/>
      <c r="HC2018" s="65"/>
      <c r="HD2018" s="65"/>
      <c r="HE2018" s="65"/>
      <c r="HF2018" s="65"/>
      <c r="HG2018" s="65"/>
      <c r="HH2018" s="65"/>
      <c r="HI2018" s="65"/>
      <c r="HJ2018" s="65"/>
      <c r="HK2018" s="65"/>
      <c r="HL2018" s="65"/>
      <c r="HM2018" s="65"/>
      <c r="HN2018" s="65"/>
      <c r="HO2018" s="65"/>
      <c r="HP2018" s="65"/>
      <c r="HQ2018" s="65"/>
      <c r="HR2018" s="65"/>
      <c r="HS2018" s="65"/>
      <c r="HT2018" s="65"/>
      <c r="HU2018" s="65"/>
      <c r="HV2018" s="65"/>
      <c r="HW2018" s="65"/>
      <c r="HX2018" s="65"/>
      <c r="HY2018" s="65"/>
      <c r="HZ2018" s="65"/>
      <c r="IA2018" s="65"/>
      <c r="IB2018" s="65"/>
      <c r="IC2018" s="65"/>
      <c r="ID2018" s="65"/>
      <c r="IE2018" s="65"/>
      <c r="IF2018" s="65"/>
      <c r="IG2018" s="65"/>
      <c r="IH2018" s="65"/>
      <c r="II2018" s="65"/>
      <c r="IJ2018" s="65"/>
      <c r="IK2018" s="65"/>
      <c r="IL2018" s="65"/>
      <c r="IM2018" s="65"/>
      <c r="IN2018" s="65"/>
      <c r="IO2018" s="65"/>
      <c r="IP2018" s="65"/>
      <c r="IQ2018" s="65"/>
    </row>
    <row r="2019" spans="1:251" s="89" customFormat="1" ht="18.75" customHeight="1">
      <c r="A2019" s="78"/>
      <c r="B2019" s="108"/>
      <c r="C2019" s="109" t="s">
        <v>374</v>
      </c>
      <c r="D2019" s="110"/>
      <c r="E2019" s="110"/>
      <c r="F2019" s="110"/>
      <c r="G2019" s="110"/>
      <c r="H2019" s="110"/>
      <c r="I2019" s="110"/>
      <c r="J2019" s="110"/>
      <c r="K2019" s="110"/>
      <c r="L2019" s="110"/>
      <c r="M2019" s="110"/>
      <c r="N2019" s="110"/>
      <c r="O2019" s="110"/>
      <c r="P2019" s="110"/>
      <c r="Q2019" s="110"/>
      <c r="R2019" s="110"/>
      <c r="S2019" s="110"/>
      <c r="T2019" s="110"/>
      <c r="U2019" s="110"/>
      <c r="V2019" s="110"/>
      <c r="W2019" s="110"/>
      <c r="X2019" s="110"/>
      <c r="Y2019" s="110"/>
      <c r="Z2019" s="111"/>
      <c r="AA2019" s="112">
        <v>0</v>
      </c>
      <c r="AB2019" s="113"/>
      <c r="AC2019" s="113"/>
      <c r="AD2019" s="113"/>
      <c r="AE2019" s="113"/>
      <c r="AF2019" s="113"/>
      <c r="AG2019" s="113"/>
      <c r="AH2019" s="113"/>
      <c r="AI2019" s="114"/>
      <c r="AJ2019" s="112">
        <v>4482</v>
      </c>
      <c r="AK2019" s="113"/>
      <c r="AL2019" s="113"/>
      <c r="AM2019" s="113"/>
      <c r="AN2019" s="113"/>
      <c r="AO2019" s="113"/>
      <c r="AP2019" s="113"/>
      <c r="AQ2019" s="113"/>
      <c r="AR2019" s="114"/>
      <c r="AS2019" s="115"/>
      <c r="AT2019" s="116"/>
      <c r="AU2019" s="116"/>
      <c r="AV2019" s="116"/>
      <c r="AW2019" s="116"/>
      <c r="AX2019" s="117"/>
      <c r="AY2019" s="65"/>
      <c r="AZ2019" s="65"/>
      <c r="BA2019" s="65"/>
      <c r="BB2019" s="65"/>
      <c r="BC2019" s="65"/>
      <c r="BD2019" s="65"/>
      <c r="BE2019" s="65"/>
      <c r="BF2019" s="65"/>
      <c r="BG2019" s="65"/>
      <c r="BH2019" s="65"/>
      <c r="BI2019" s="65"/>
      <c r="BJ2019" s="65"/>
      <c r="BK2019" s="65"/>
      <c r="BL2019" s="65"/>
      <c r="BM2019" s="65"/>
      <c r="BN2019" s="65"/>
      <c r="BO2019" s="65"/>
      <c r="BP2019" s="65"/>
      <c r="BQ2019" s="65"/>
      <c r="BR2019" s="65"/>
      <c r="BS2019" s="65"/>
      <c r="BT2019" s="65"/>
      <c r="BU2019" s="65"/>
      <c r="BV2019" s="65"/>
      <c r="BW2019" s="65"/>
      <c r="BX2019" s="65"/>
      <c r="BY2019" s="65"/>
      <c r="BZ2019" s="65"/>
      <c r="CA2019" s="65"/>
      <c r="CB2019" s="65"/>
      <c r="CC2019" s="65"/>
      <c r="CD2019" s="65"/>
      <c r="CE2019" s="65"/>
      <c r="CF2019" s="65"/>
      <c r="CG2019" s="65"/>
      <c r="CH2019" s="65"/>
      <c r="CI2019" s="65"/>
      <c r="CJ2019" s="65"/>
      <c r="CK2019" s="65"/>
      <c r="CL2019" s="65"/>
      <c r="CM2019" s="65"/>
      <c r="CN2019" s="65"/>
      <c r="CO2019" s="65"/>
      <c r="CP2019" s="65"/>
      <c r="CQ2019" s="65"/>
      <c r="CR2019" s="65"/>
      <c r="CS2019" s="65"/>
      <c r="CT2019" s="65"/>
      <c r="CU2019" s="65"/>
      <c r="CV2019" s="65"/>
      <c r="CW2019" s="65"/>
      <c r="CX2019" s="65"/>
      <c r="CY2019" s="65"/>
      <c r="CZ2019" s="65"/>
      <c r="DA2019" s="65"/>
      <c r="DB2019" s="65"/>
      <c r="DC2019" s="65"/>
      <c r="DD2019" s="65"/>
      <c r="DE2019" s="65"/>
      <c r="DF2019" s="65"/>
      <c r="DG2019" s="65"/>
      <c r="DH2019" s="65"/>
      <c r="DI2019" s="65"/>
      <c r="DJ2019" s="65"/>
      <c r="DK2019" s="65"/>
      <c r="DL2019" s="65"/>
      <c r="DM2019" s="65"/>
      <c r="DN2019" s="65"/>
      <c r="DO2019" s="65"/>
      <c r="DP2019" s="65"/>
      <c r="DQ2019" s="65"/>
      <c r="DR2019" s="65"/>
      <c r="DS2019" s="65"/>
      <c r="DT2019" s="65"/>
      <c r="DU2019" s="65"/>
      <c r="DV2019" s="65"/>
      <c r="DW2019" s="65"/>
      <c r="DX2019" s="65"/>
      <c r="DY2019" s="65"/>
      <c r="DZ2019" s="65"/>
      <c r="EA2019" s="65"/>
      <c r="EB2019" s="65"/>
      <c r="EC2019" s="65"/>
      <c r="ED2019" s="65"/>
      <c r="EE2019" s="65"/>
      <c r="EF2019" s="65"/>
      <c r="EG2019" s="65"/>
      <c r="EH2019" s="65"/>
      <c r="EI2019" s="65"/>
      <c r="EJ2019" s="65"/>
      <c r="EK2019" s="65"/>
      <c r="EL2019" s="65"/>
      <c r="EM2019" s="65"/>
      <c r="EN2019" s="65"/>
      <c r="EO2019" s="65"/>
      <c r="EP2019" s="65"/>
      <c r="EQ2019" s="65"/>
      <c r="ER2019" s="65"/>
      <c r="ES2019" s="65"/>
      <c r="ET2019" s="65"/>
      <c r="EU2019" s="65"/>
      <c r="EV2019" s="65"/>
      <c r="EW2019" s="65"/>
      <c r="EX2019" s="65"/>
      <c r="EY2019" s="65"/>
      <c r="EZ2019" s="65"/>
      <c r="FA2019" s="65"/>
      <c r="FB2019" s="65"/>
      <c r="FC2019" s="65"/>
      <c r="FD2019" s="65"/>
      <c r="FE2019" s="65"/>
      <c r="FF2019" s="65"/>
      <c r="FG2019" s="65"/>
      <c r="FH2019" s="65"/>
      <c r="FI2019" s="65"/>
      <c r="FJ2019" s="65"/>
      <c r="FK2019" s="65"/>
      <c r="FL2019" s="65"/>
      <c r="FM2019" s="65"/>
      <c r="FN2019" s="65"/>
      <c r="FO2019" s="65"/>
      <c r="FP2019" s="65"/>
      <c r="FQ2019" s="65"/>
      <c r="FR2019" s="65"/>
      <c r="FS2019" s="65"/>
      <c r="FT2019" s="65"/>
      <c r="FU2019" s="65"/>
      <c r="FV2019" s="65"/>
      <c r="FW2019" s="65"/>
      <c r="FX2019" s="65"/>
      <c r="FY2019" s="65"/>
      <c r="FZ2019" s="65"/>
      <c r="GA2019" s="65"/>
      <c r="GB2019" s="65"/>
      <c r="GC2019" s="65"/>
      <c r="GD2019" s="65"/>
      <c r="GE2019" s="65"/>
      <c r="GF2019" s="65"/>
      <c r="GG2019" s="65"/>
      <c r="GH2019" s="65"/>
      <c r="GI2019" s="65"/>
      <c r="GJ2019" s="65"/>
      <c r="GK2019" s="65"/>
      <c r="GL2019" s="65"/>
      <c r="GM2019" s="65"/>
      <c r="GN2019" s="65"/>
      <c r="GO2019" s="65"/>
      <c r="GP2019" s="65"/>
      <c r="GQ2019" s="65"/>
      <c r="GR2019" s="65"/>
      <c r="GS2019" s="65"/>
      <c r="GT2019" s="65"/>
      <c r="GU2019" s="65"/>
      <c r="GV2019" s="65"/>
      <c r="GW2019" s="65"/>
      <c r="GX2019" s="65"/>
      <c r="GY2019" s="65"/>
      <c r="GZ2019" s="65"/>
      <c r="HA2019" s="65"/>
      <c r="HB2019" s="65"/>
      <c r="HC2019" s="65"/>
      <c r="HD2019" s="65"/>
      <c r="HE2019" s="65"/>
      <c r="HF2019" s="65"/>
      <c r="HG2019" s="65"/>
      <c r="HH2019" s="65"/>
      <c r="HI2019" s="65"/>
      <c r="HJ2019" s="65"/>
      <c r="HK2019" s="65"/>
      <c r="HL2019" s="65"/>
      <c r="HM2019" s="65"/>
      <c r="HN2019" s="65"/>
      <c r="HO2019" s="65"/>
      <c r="HP2019" s="65"/>
      <c r="HQ2019" s="65"/>
      <c r="HR2019" s="65"/>
      <c r="HS2019" s="65"/>
      <c r="HT2019" s="65"/>
      <c r="HU2019" s="65"/>
      <c r="HV2019" s="65"/>
      <c r="HW2019" s="65"/>
      <c r="HX2019" s="65"/>
      <c r="HY2019" s="65"/>
      <c r="HZ2019" s="65"/>
      <c r="IA2019" s="65"/>
      <c r="IB2019" s="65"/>
      <c r="IC2019" s="65"/>
      <c r="ID2019" s="65"/>
      <c r="IE2019" s="65"/>
      <c r="IF2019" s="65"/>
      <c r="IG2019" s="65"/>
      <c r="IH2019" s="65"/>
      <c r="II2019" s="65"/>
      <c r="IJ2019" s="65"/>
      <c r="IK2019" s="65"/>
      <c r="IL2019" s="65"/>
      <c r="IM2019" s="65"/>
      <c r="IN2019" s="65"/>
      <c r="IO2019" s="65"/>
      <c r="IP2019" s="65"/>
      <c r="IQ2019" s="65"/>
    </row>
    <row r="2020" spans="1:251" s="89" customFormat="1" ht="18.75" customHeight="1" thickBot="1">
      <c r="A2020" s="90"/>
      <c r="B2020" s="118" t="s">
        <v>98</v>
      </c>
      <c r="C2020" s="119"/>
      <c r="D2020" s="119"/>
      <c r="E2020" s="119"/>
      <c r="F2020" s="119"/>
      <c r="G2020" s="119"/>
      <c r="H2020" s="119"/>
      <c r="I2020" s="119"/>
      <c r="J2020" s="119"/>
      <c r="K2020" s="119"/>
      <c r="L2020" s="119"/>
      <c r="M2020" s="119"/>
      <c r="N2020" s="119"/>
      <c r="O2020" s="119"/>
      <c r="P2020" s="119"/>
      <c r="Q2020" s="119"/>
      <c r="R2020" s="119"/>
      <c r="S2020" s="119"/>
      <c r="T2020" s="119"/>
      <c r="U2020" s="119"/>
      <c r="V2020" s="119"/>
      <c r="W2020" s="119"/>
      <c r="X2020" s="119"/>
      <c r="Y2020" s="119"/>
      <c r="Z2020" s="120"/>
      <c r="AA2020" s="121">
        <f>SUM($AA$2014:$AA$2019)</f>
        <v>75226</v>
      </c>
      <c r="AB2020" s="122"/>
      <c r="AC2020" s="122"/>
      <c r="AD2020" s="122"/>
      <c r="AE2020" s="122"/>
      <c r="AF2020" s="122"/>
      <c r="AG2020" s="122"/>
      <c r="AH2020" s="122"/>
      <c r="AI2020" s="123"/>
      <c r="AJ2020" s="121">
        <f>SUM($AJ$2014:$AJ$2019)</f>
        <v>73588</v>
      </c>
      <c r="AK2020" s="122"/>
      <c r="AL2020" s="122"/>
      <c r="AM2020" s="122"/>
      <c r="AN2020" s="122"/>
      <c r="AO2020" s="122"/>
      <c r="AP2020" s="122"/>
      <c r="AQ2020" s="122"/>
      <c r="AR2020" s="123"/>
      <c r="AS2020" s="124"/>
      <c r="AT2020" s="125"/>
      <c r="AU2020" s="125"/>
      <c r="AV2020" s="125"/>
      <c r="AW2020" s="125"/>
      <c r="AX2020" s="126"/>
      <c r="AY2020" s="65"/>
      <c r="AZ2020" s="65"/>
      <c r="BA2020" s="65"/>
      <c r="BB2020" s="65"/>
      <c r="BC2020" s="65"/>
      <c r="BD2020" s="65"/>
      <c r="BE2020" s="65"/>
      <c r="BF2020" s="65"/>
      <c r="BG2020" s="65"/>
      <c r="BH2020" s="65"/>
      <c r="BI2020" s="65"/>
      <c r="BJ2020" s="65"/>
      <c r="BK2020" s="65"/>
      <c r="BL2020" s="65"/>
      <c r="BM2020" s="65"/>
      <c r="BN2020" s="65"/>
      <c r="BO2020" s="65"/>
      <c r="BP2020" s="65"/>
      <c r="BQ2020" s="65"/>
      <c r="BR2020" s="65"/>
      <c r="BS2020" s="65"/>
      <c r="BT2020" s="65"/>
      <c r="BU2020" s="65"/>
      <c r="BV2020" s="65"/>
      <c r="BW2020" s="65"/>
      <c r="BX2020" s="65"/>
      <c r="BY2020" s="65"/>
      <c r="BZ2020" s="65"/>
      <c r="CA2020" s="65"/>
      <c r="CB2020" s="65"/>
      <c r="CC2020" s="65"/>
      <c r="CD2020" s="65"/>
      <c r="CE2020" s="65"/>
      <c r="CF2020" s="65"/>
      <c r="CG2020" s="65"/>
      <c r="CH2020" s="65"/>
      <c r="CI2020" s="65"/>
      <c r="CJ2020" s="65"/>
      <c r="CK2020" s="65"/>
      <c r="CL2020" s="65"/>
      <c r="CM2020" s="65"/>
      <c r="CN2020" s="65"/>
      <c r="CO2020" s="65"/>
      <c r="CP2020" s="65"/>
      <c r="CQ2020" s="65"/>
      <c r="CR2020" s="65"/>
      <c r="CS2020" s="65"/>
      <c r="CT2020" s="65"/>
      <c r="CU2020" s="65"/>
      <c r="CV2020" s="65"/>
      <c r="CW2020" s="65"/>
      <c r="CX2020" s="65"/>
      <c r="CY2020" s="65"/>
      <c r="CZ2020" s="65"/>
      <c r="DA2020" s="65"/>
      <c r="DB2020" s="65"/>
      <c r="DC2020" s="65"/>
      <c r="DD2020" s="65"/>
      <c r="DE2020" s="65"/>
      <c r="DF2020" s="65"/>
      <c r="DG2020" s="65"/>
      <c r="DH2020" s="65"/>
      <c r="DI2020" s="65"/>
      <c r="DJ2020" s="65"/>
      <c r="DK2020" s="65"/>
      <c r="DL2020" s="65"/>
      <c r="DM2020" s="65"/>
      <c r="DN2020" s="65"/>
      <c r="DO2020" s="65"/>
      <c r="DP2020" s="65"/>
      <c r="DQ2020" s="65"/>
      <c r="DR2020" s="65"/>
      <c r="DS2020" s="65"/>
      <c r="DT2020" s="65"/>
      <c r="DU2020" s="65"/>
      <c r="DV2020" s="65"/>
      <c r="DW2020" s="65"/>
      <c r="DX2020" s="65"/>
      <c r="DY2020" s="65"/>
      <c r="DZ2020" s="65"/>
      <c r="EA2020" s="65"/>
      <c r="EB2020" s="65"/>
      <c r="EC2020" s="65"/>
      <c r="ED2020" s="65"/>
      <c r="EE2020" s="65"/>
      <c r="EF2020" s="65"/>
      <c r="EG2020" s="65"/>
      <c r="EH2020" s="65"/>
      <c r="EI2020" s="65"/>
      <c r="EJ2020" s="65"/>
      <c r="EK2020" s="65"/>
      <c r="EL2020" s="65"/>
      <c r="EM2020" s="65"/>
      <c r="EN2020" s="65"/>
      <c r="EO2020" s="65"/>
      <c r="EP2020" s="65"/>
      <c r="EQ2020" s="65"/>
      <c r="ER2020" s="65"/>
      <c r="ES2020" s="65"/>
      <c r="ET2020" s="65"/>
      <c r="EU2020" s="65"/>
      <c r="EV2020" s="65"/>
      <c r="EW2020" s="65"/>
      <c r="EX2020" s="65"/>
      <c r="EY2020" s="65"/>
      <c r="EZ2020" s="65"/>
      <c r="FA2020" s="65"/>
      <c r="FB2020" s="65"/>
      <c r="FC2020" s="65"/>
      <c r="FD2020" s="65"/>
      <c r="FE2020" s="65"/>
      <c r="FF2020" s="65"/>
      <c r="FG2020" s="65"/>
      <c r="FH2020" s="65"/>
      <c r="FI2020" s="65"/>
      <c r="FJ2020" s="65"/>
      <c r="FK2020" s="65"/>
      <c r="FL2020" s="65"/>
      <c r="FM2020" s="65"/>
      <c r="FN2020" s="65"/>
      <c r="FO2020" s="65"/>
      <c r="FP2020" s="65"/>
      <c r="FQ2020" s="65"/>
      <c r="FR2020" s="65"/>
      <c r="FS2020" s="65"/>
      <c r="FT2020" s="65"/>
      <c r="FU2020" s="65"/>
      <c r="FV2020" s="65"/>
      <c r="FW2020" s="65"/>
      <c r="FX2020" s="65"/>
      <c r="FY2020" s="65"/>
      <c r="FZ2020" s="65"/>
      <c r="GA2020" s="65"/>
      <c r="GB2020" s="65"/>
      <c r="GC2020" s="65"/>
      <c r="GD2020" s="65"/>
      <c r="GE2020" s="65"/>
      <c r="GF2020" s="65"/>
      <c r="GG2020" s="65"/>
      <c r="GH2020" s="65"/>
      <c r="GI2020" s="65"/>
      <c r="GJ2020" s="65"/>
      <c r="GK2020" s="65"/>
      <c r="GL2020" s="65"/>
      <c r="GM2020" s="65"/>
      <c r="GN2020" s="65"/>
      <c r="GO2020" s="65"/>
      <c r="GP2020" s="65"/>
      <c r="GQ2020" s="65"/>
      <c r="GR2020" s="65"/>
      <c r="GS2020" s="65"/>
      <c r="GT2020" s="65"/>
      <c r="GU2020" s="65"/>
      <c r="GV2020" s="65"/>
      <c r="GW2020" s="65"/>
      <c r="GX2020" s="65"/>
      <c r="GY2020" s="65"/>
      <c r="GZ2020" s="65"/>
      <c r="HA2020" s="65"/>
      <c r="HB2020" s="65"/>
      <c r="HC2020" s="65"/>
      <c r="HD2020" s="65"/>
      <c r="HE2020" s="65"/>
      <c r="HF2020" s="65"/>
      <c r="HG2020" s="65"/>
      <c r="HH2020" s="65"/>
      <c r="HI2020" s="65"/>
      <c r="HJ2020" s="65"/>
      <c r="HK2020" s="65"/>
      <c r="HL2020" s="65"/>
      <c r="HM2020" s="65"/>
      <c r="HN2020" s="65"/>
      <c r="HO2020" s="65"/>
      <c r="HP2020" s="65"/>
      <c r="HQ2020" s="65"/>
      <c r="HR2020" s="65"/>
      <c r="HS2020" s="65"/>
      <c r="HT2020" s="65"/>
      <c r="HU2020" s="65"/>
      <c r="HV2020" s="65"/>
      <c r="HW2020" s="65"/>
      <c r="HX2020" s="65"/>
      <c r="HY2020" s="65"/>
      <c r="HZ2020" s="65"/>
      <c r="IA2020" s="65"/>
      <c r="IB2020" s="65"/>
      <c r="IC2020" s="65"/>
      <c r="ID2020" s="65"/>
      <c r="IE2020" s="65"/>
      <c r="IF2020" s="65"/>
      <c r="IG2020" s="65"/>
      <c r="IH2020" s="65"/>
      <c r="II2020" s="65"/>
      <c r="IJ2020" s="65"/>
      <c r="IK2020" s="65"/>
      <c r="IL2020" s="65"/>
      <c r="IM2020" s="65"/>
      <c r="IN2020" s="65"/>
      <c r="IO2020" s="65"/>
      <c r="IP2020" s="65"/>
      <c r="IQ2020" s="65"/>
    </row>
  </sheetData>
  <mergeCells count="1234">
    <mergeCell ref="B2020:Z2020"/>
    <mergeCell ref="AA2020:AI2020"/>
    <mergeCell ref="AJ2020:AR2020"/>
    <mergeCell ref="AS2020:AX2020"/>
    <mergeCell ref="C2018:Z2018"/>
    <mergeCell ref="AA2018:AI2018"/>
    <mergeCell ref="AJ2018:AR2018"/>
    <mergeCell ref="AS2018:AX2018"/>
    <mergeCell ref="C2019:Z2019"/>
    <mergeCell ref="AA2019:AI2019"/>
    <mergeCell ref="AJ2019:AR2019"/>
    <mergeCell ref="AS2019:AX2019"/>
    <mergeCell ref="C2016:Z2016"/>
    <mergeCell ref="AA2016:AI2016"/>
    <mergeCell ref="AJ2016:AR2016"/>
    <mergeCell ref="AS2016:AX2016"/>
    <mergeCell ref="C2017:Z2017"/>
    <mergeCell ref="AA2017:AI2017"/>
    <mergeCell ref="AJ2017:AR2017"/>
    <mergeCell ref="AS2017:AX2017"/>
    <mergeCell ref="C2014:Z2014"/>
    <mergeCell ref="AA2014:AI2014"/>
    <mergeCell ref="AJ2014:AR2014"/>
    <mergeCell ref="AS2014:AX2014"/>
    <mergeCell ref="C2015:Z2015"/>
    <mergeCell ref="AA2015:AI2015"/>
    <mergeCell ref="AJ2015:AR2015"/>
    <mergeCell ref="AS2015:AX2015"/>
    <mergeCell ref="B1984:AX1984"/>
    <mergeCell ref="B1987:G1987"/>
    <mergeCell ref="H1987:AX1987"/>
    <mergeCell ref="B1991:AX1998"/>
    <mergeCell ref="B2003:AX2007"/>
    <mergeCell ref="B2012:Z2013"/>
    <mergeCell ref="AA2012:AI2013"/>
    <mergeCell ref="AJ2012:AR2013"/>
    <mergeCell ref="AS2012:AX2013"/>
    <mergeCell ref="C1979:Z1979"/>
    <mergeCell ref="AA1979:AI1979"/>
    <mergeCell ref="AJ1979:AR1979"/>
    <mergeCell ref="AS1979:AX1979"/>
    <mergeCell ref="B1980:Z1980"/>
    <mergeCell ref="AA1980:AI1980"/>
    <mergeCell ref="AJ1980:AR1980"/>
    <mergeCell ref="AS1980:AX1980"/>
    <mergeCell ref="C1977:Z1977"/>
    <mergeCell ref="AA1977:AI1977"/>
    <mergeCell ref="AJ1977:AR1977"/>
    <mergeCell ref="AS1977:AX1977"/>
    <mergeCell ref="C1978:Z1978"/>
    <mergeCell ref="AA1978:AI1978"/>
    <mergeCell ref="AJ1978:AR1978"/>
    <mergeCell ref="AS1978:AX1978"/>
    <mergeCell ref="C1975:Z1975"/>
    <mergeCell ref="AA1975:AI1975"/>
    <mergeCell ref="AJ1975:AR1975"/>
    <mergeCell ref="AS1975:AX1975"/>
    <mergeCell ref="C1976:Z1976"/>
    <mergeCell ref="AA1976:AI1976"/>
    <mergeCell ref="AJ1976:AR1976"/>
    <mergeCell ref="AS1976:AX1976"/>
    <mergeCell ref="C1973:Z1973"/>
    <mergeCell ref="AA1973:AI1973"/>
    <mergeCell ref="AJ1973:AR1973"/>
    <mergeCell ref="AS1973:AX1973"/>
    <mergeCell ref="C1974:Z1974"/>
    <mergeCell ref="AA1974:AI1974"/>
    <mergeCell ref="AJ1974:AR1974"/>
    <mergeCell ref="AS1974:AX1974"/>
    <mergeCell ref="B1946:AX1946"/>
    <mergeCell ref="B1949:G1949"/>
    <mergeCell ref="H1949:AX1949"/>
    <mergeCell ref="B1953:AX1957"/>
    <mergeCell ref="B1962:AX1966"/>
    <mergeCell ref="B1971:Z1972"/>
    <mergeCell ref="AA1971:AI1972"/>
    <mergeCell ref="AJ1971:AR1972"/>
    <mergeCell ref="AS1971:AX1972"/>
    <mergeCell ref="C1941:Z1941"/>
    <mergeCell ref="AA1941:AI1941"/>
    <mergeCell ref="AJ1941:AR1941"/>
    <mergeCell ref="AS1941:AX1941"/>
    <mergeCell ref="B1942:Z1942"/>
    <mergeCell ref="AA1942:AI1942"/>
    <mergeCell ref="AJ1942:AR1942"/>
    <mergeCell ref="AS1942:AX1942"/>
    <mergeCell ref="B1914:AX1914"/>
    <mergeCell ref="B1917:G1917"/>
    <mergeCell ref="H1917:AX1917"/>
    <mergeCell ref="B1921:AX1925"/>
    <mergeCell ref="B1930:AX1934"/>
    <mergeCell ref="B1939:Z1940"/>
    <mergeCell ref="AA1939:AI1940"/>
    <mergeCell ref="AJ1939:AR1940"/>
    <mergeCell ref="AS1939:AX1940"/>
    <mergeCell ref="C1909:Z1909"/>
    <mergeCell ref="AA1909:AI1909"/>
    <mergeCell ref="AJ1909:AR1909"/>
    <mergeCell ref="AS1909:AX1909"/>
    <mergeCell ref="B1910:Z1910"/>
    <mergeCell ref="AA1910:AI1910"/>
    <mergeCell ref="AJ1910:AR1910"/>
    <mergeCell ref="AS1910:AX1910"/>
    <mergeCell ref="B1878:AX1878"/>
    <mergeCell ref="B1881:G1881"/>
    <mergeCell ref="H1881:AX1881"/>
    <mergeCell ref="B1885:AX1889"/>
    <mergeCell ref="B1894:AX1902"/>
    <mergeCell ref="B1907:Z1908"/>
    <mergeCell ref="AA1907:AI1908"/>
    <mergeCell ref="AJ1907:AR1908"/>
    <mergeCell ref="AS1907:AX1908"/>
    <mergeCell ref="C1873:Z1873"/>
    <mergeCell ref="AA1873:AI1873"/>
    <mergeCell ref="AJ1873:AR1873"/>
    <mergeCell ref="AS1873:AX1873"/>
    <mergeCell ref="B1874:Z1874"/>
    <mergeCell ref="AA1874:AI1874"/>
    <mergeCell ref="AJ1874:AR1874"/>
    <mergeCell ref="AS1874:AX1874"/>
    <mergeCell ref="B1853:AX1857"/>
    <mergeCell ref="B1862:AX1866"/>
    <mergeCell ref="B1871:Z1872"/>
    <mergeCell ref="AA1871:AI1872"/>
    <mergeCell ref="AJ1871:AR1872"/>
    <mergeCell ref="AS1871:AX1872"/>
    <mergeCell ref="B1842:Z1842"/>
    <mergeCell ref="AA1842:AI1842"/>
    <mergeCell ref="AJ1842:AR1842"/>
    <mergeCell ref="AS1842:AX1842"/>
    <mergeCell ref="B1846:AX1846"/>
    <mergeCell ref="B1849:G1849"/>
    <mergeCell ref="H1849:AX1849"/>
    <mergeCell ref="C1840:Z1840"/>
    <mergeCell ref="AA1840:AI1840"/>
    <mergeCell ref="AJ1840:AR1840"/>
    <mergeCell ref="AS1840:AX1840"/>
    <mergeCell ref="C1841:Z1841"/>
    <mergeCell ref="AA1841:AI1841"/>
    <mergeCell ref="AJ1841:AR1841"/>
    <mergeCell ref="AS1841:AX1841"/>
    <mergeCell ref="B1820:AX1824"/>
    <mergeCell ref="B1829:AX1833"/>
    <mergeCell ref="B1838:Z1839"/>
    <mergeCell ref="AA1838:AI1839"/>
    <mergeCell ref="AJ1838:AR1839"/>
    <mergeCell ref="AS1838:AX1839"/>
    <mergeCell ref="B1809:Z1809"/>
    <mergeCell ref="AA1809:AI1809"/>
    <mergeCell ref="AJ1809:AR1809"/>
    <mergeCell ref="AS1809:AX1809"/>
    <mergeCell ref="B1813:AX1813"/>
    <mergeCell ref="B1816:G1816"/>
    <mergeCell ref="H1816:AX1816"/>
    <mergeCell ref="C1807:Z1807"/>
    <mergeCell ref="AA1807:AI1807"/>
    <mergeCell ref="AJ1807:AR1807"/>
    <mergeCell ref="AS1807:AX1807"/>
    <mergeCell ref="C1808:Z1808"/>
    <mergeCell ref="AA1808:AI1808"/>
    <mergeCell ref="AJ1808:AR1808"/>
    <mergeCell ref="AS1808:AX1808"/>
    <mergeCell ref="C1805:Z1805"/>
    <mergeCell ref="AA1805:AI1805"/>
    <mergeCell ref="AJ1805:AR1805"/>
    <mergeCell ref="AS1805:AX1805"/>
    <mergeCell ref="C1806:Z1806"/>
    <mergeCell ref="AA1806:AI1806"/>
    <mergeCell ref="AJ1806:AR1806"/>
    <mergeCell ref="AS1806:AX1806"/>
    <mergeCell ref="C1803:Z1803"/>
    <mergeCell ref="AA1803:AI1803"/>
    <mergeCell ref="AJ1803:AR1803"/>
    <mergeCell ref="AS1803:AX1803"/>
    <mergeCell ref="C1804:Z1804"/>
    <mergeCell ref="AA1804:AI1804"/>
    <mergeCell ref="AJ1804:AR1804"/>
    <mergeCell ref="AS1804:AX1804"/>
    <mergeCell ref="B1771:AX1775"/>
    <mergeCell ref="B1780:AX1796"/>
    <mergeCell ref="B1801:Z1802"/>
    <mergeCell ref="AA1801:AI1802"/>
    <mergeCell ref="AJ1801:AR1802"/>
    <mergeCell ref="AS1801:AX1802"/>
    <mergeCell ref="B1760:Z1760"/>
    <mergeCell ref="AA1760:AI1760"/>
    <mergeCell ref="AJ1760:AR1760"/>
    <mergeCell ref="AS1760:AX1760"/>
    <mergeCell ref="B1764:AX1764"/>
    <mergeCell ref="B1767:G1767"/>
    <mergeCell ref="H1767:AX1767"/>
    <mergeCell ref="C1758:Z1758"/>
    <mergeCell ref="AA1758:AI1758"/>
    <mergeCell ref="AJ1758:AR1758"/>
    <mergeCell ref="AS1758:AX1758"/>
    <mergeCell ref="C1759:Z1759"/>
    <mergeCell ref="AA1759:AI1759"/>
    <mergeCell ref="AJ1759:AR1759"/>
    <mergeCell ref="AS1759:AX1759"/>
    <mergeCell ref="B1735:AX1739"/>
    <mergeCell ref="B1744:AX1751"/>
    <mergeCell ref="B1756:Z1757"/>
    <mergeCell ref="AA1756:AI1757"/>
    <mergeCell ref="AJ1756:AR1757"/>
    <mergeCell ref="AS1756:AX1757"/>
    <mergeCell ref="B1724:Z1724"/>
    <mergeCell ref="AA1724:AI1724"/>
    <mergeCell ref="AJ1724:AR1724"/>
    <mergeCell ref="AS1724:AX1724"/>
    <mergeCell ref="B1728:AX1728"/>
    <mergeCell ref="B1731:G1731"/>
    <mergeCell ref="H1731:AX1731"/>
    <mergeCell ref="C1722:Z1722"/>
    <mergeCell ref="AA1722:AI1722"/>
    <mergeCell ref="AJ1722:AR1722"/>
    <mergeCell ref="AS1722:AX1722"/>
    <mergeCell ref="C1723:Z1723"/>
    <mergeCell ref="AA1723:AI1723"/>
    <mergeCell ref="AJ1723:AR1723"/>
    <mergeCell ref="AS1723:AX1723"/>
    <mergeCell ref="B1702:AX1706"/>
    <mergeCell ref="B1711:AX1715"/>
    <mergeCell ref="B1720:Z1721"/>
    <mergeCell ref="AA1720:AI1721"/>
    <mergeCell ref="AJ1720:AR1721"/>
    <mergeCell ref="AS1720:AX1721"/>
    <mergeCell ref="B1691:Z1691"/>
    <mergeCell ref="AA1691:AI1691"/>
    <mergeCell ref="AJ1691:AR1691"/>
    <mergeCell ref="AS1691:AX1691"/>
    <mergeCell ref="B1695:AX1695"/>
    <mergeCell ref="B1698:G1698"/>
    <mergeCell ref="H1698:AX1698"/>
    <mergeCell ref="C1689:Z1689"/>
    <mergeCell ref="AA1689:AI1689"/>
    <mergeCell ref="AJ1689:AR1689"/>
    <mergeCell ref="AS1689:AX1689"/>
    <mergeCell ref="C1690:Z1690"/>
    <mergeCell ref="AA1690:AI1690"/>
    <mergeCell ref="AJ1690:AR1690"/>
    <mergeCell ref="AS1690:AX1690"/>
    <mergeCell ref="B1657:AX1657"/>
    <mergeCell ref="B1660:G1660"/>
    <mergeCell ref="H1660:AX1660"/>
    <mergeCell ref="B1664:AX1668"/>
    <mergeCell ref="B1673:AX1682"/>
    <mergeCell ref="B1687:Z1688"/>
    <mergeCell ref="AA1687:AI1688"/>
    <mergeCell ref="AJ1687:AR1688"/>
    <mergeCell ref="AS1687:AX1688"/>
    <mergeCell ref="C1652:Z1652"/>
    <mergeCell ref="AA1652:AI1652"/>
    <mergeCell ref="AJ1652:AR1652"/>
    <mergeCell ref="AS1652:AX1652"/>
    <mergeCell ref="B1653:Z1653"/>
    <mergeCell ref="AA1653:AI1653"/>
    <mergeCell ref="AJ1653:AR1653"/>
    <mergeCell ref="AS1653:AX1653"/>
    <mergeCell ref="B1630:AX1634"/>
    <mergeCell ref="B1639:AX1645"/>
    <mergeCell ref="B1650:Z1651"/>
    <mergeCell ref="AA1650:AI1651"/>
    <mergeCell ref="AJ1650:AR1651"/>
    <mergeCell ref="AS1650:AX1651"/>
    <mergeCell ref="B1619:Z1619"/>
    <mergeCell ref="AA1619:AI1619"/>
    <mergeCell ref="AJ1619:AR1619"/>
    <mergeCell ref="AS1619:AX1619"/>
    <mergeCell ref="B1623:AX1623"/>
    <mergeCell ref="B1626:G1626"/>
    <mergeCell ref="H1626:AX1626"/>
    <mergeCell ref="C1617:Z1617"/>
    <mergeCell ref="AA1617:AI1617"/>
    <mergeCell ref="AJ1617:AR1617"/>
    <mergeCell ref="AS1617:AX1617"/>
    <mergeCell ref="C1618:Z1618"/>
    <mergeCell ref="AA1618:AI1618"/>
    <mergeCell ref="AJ1618:AR1618"/>
    <mergeCell ref="AS1618:AX1618"/>
    <mergeCell ref="B1591:AX1596"/>
    <mergeCell ref="B1601:AX1610"/>
    <mergeCell ref="B1615:Z1616"/>
    <mergeCell ref="AA1615:AI1616"/>
    <mergeCell ref="AJ1615:AR1616"/>
    <mergeCell ref="AS1615:AX1616"/>
    <mergeCell ref="B1580:Z1580"/>
    <mergeCell ref="AA1580:AI1580"/>
    <mergeCell ref="AJ1580:AR1580"/>
    <mergeCell ref="AS1580:AX1580"/>
    <mergeCell ref="B1584:AX1584"/>
    <mergeCell ref="B1587:G1587"/>
    <mergeCell ref="H1587:AX1587"/>
    <mergeCell ref="C1578:Z1578"/>
    <mergeCell ref="AA1578:AI1578"/>
    <mergeCell ref="AJ1578:AR1578"/>
    <mergeCell ref="AS1578:AX1578"/>
    <mergeCell ref="C1579:Z1579"/>
    <mergeCell ref="AA1579:AI1579"/>
    <mergeCell ref="AJ1579:AR1579"/>
    <mergeCell ref="AS1579:AX1579"/>
    <mergeCell ref="B1548:AX1548"/>
    <mergeCell ref="B1551:G1551"/>
    <mergeCell ref="H1551:AX1551"/>
    <mergeCell ref="B1555:AX1560"/>
    <mergeCell ref="B1565:AX1571"/>
    <mergeCell ref="B1576:Z1577"/>
    <mergeCell ref="AA1576:AI1577"/>
    <mergeCell ref="AJ1576:AR1577"/>
    <mergeCell ref="AS1576:AX1577"/>
    <mergeCell ref="C1543:Z1543"/>
    <mergeCell ref="AA1543:AI1543"/>
    <mergeCell ref="AJ1543:AR1543"/>
    <mergeCell ref="AS1543:AX1543"/>
    <mergeCell ref="B1544:Z1544"/>
    <mergeCell ref="AA1544:AI1544"/>
    <mergeCell ref="AJ1544:AR1544"/>
    <mergeCell ref="AS1544:AX1544"/>
    <mergeCell ref="B1516:AX1516"/>
    <mergeCell ref="B1519:G1519"/>
    <mergeCell ref="H1519:AX1519"/>
    <mergeCell ref="B1523:AX1527"/>
    <mergeCell ref="B1532:AX1536"/>
    <mergeCell ref="B1541:Z1542"/>
    <mergeCell ref="AA1541:AI1542"/>
    <mergeCell ref="AJ1541:AR1542"/>
    <mergeCell ref="AS1541:AX1542"/>
    <mergeCell ref="C1511:Z1511"/>
    <mergeCell ref="AA1511:AI1511"/>
    <mergeCell ref="AJ1511:AR1511"/>
    <mergeCell ref="AS1511:AX1511"/>
    <mergeCell ref="B1512:Z1512"/>
    <mergeCell ref="AA1512:AI1512"/>
    <mergeCell ref="AJ1512:AR1512"/>
    <mergeCell ref="AS1512:AX1512"/>
    <mergeCell ref="B1491:AX1495"/>
    <mergeCell ref="B1500:AX1504"/>
    <mergeCell ref="B1509:Z1510"/>
    <mergeCell ref="AA1509:AI1510"/>
    <mergeCell ref="AJ1509:AR1510"/>
    <mergeCell ref="AS1509:AX1510"/>
    <mergeCell ref="B1480:Z1480"/>
    <mergeCell ref="AA1480:AI1480"/>
    <mergeCell ref="AJ1480:AR1480"/>
    <mergeCell ref="AS1480:AX1480"/>
    <mergeCell ref="B1484:AX1484"/>
    <mergeCell ref="B1487:G1487"/>
    <mergeCell ref="H1487:AX1487"/>
    <mergeCell ref="C1478:Z1478"/>
    <mergeCell ref="AA1478:AI1478"/>
    <mergeCell ref="AJ1478:AR1478"/>
    <mergeCell ref="AS1478:AX1478"/>
    <mergeCell ref="C1479:Z1479"/>
    <mergeCell ref="AA1479:AI1479"/>
    <mergeCell ref="AJ1479:AR1479"/>
    <mergeCell ref="AS1479:AX1479"/>
    <mergeCell ref="B1457:AX1461"/>
    <mergeCell ref="B1466:AX1471"/>
    <mergeCell ref="B1476:Z1477"/>
    <mergeCell ref="AA1476:AI1477"/>
    <mergeCell ref="AJ1476:AR1477"/>
    <mergeCell ref="AS1476:AX1477"/>
    <mergeCell ref="B1446:Z1446"/>
    <mergeCell ref="AA1446:AI1446"/>
    <mergeCell ref="AJ1446:AR1446"/>
    <mergeCell ref="AS1446:AX1446"/>
    <mergeCell ref="B1450:AX1450"/>
    <mergeCell ref="B1453:G1453"/>
    <mergeCell ref="H1453:AX1453"/>
    <mergeCell ref="C1444:Z1444"/>
    <mergeCell ref="AA1444:AI1444"/>
    <mergeCell ref="AJ1444:AR1444"/>
    <mergeCell ref="AS1444:AX1444"/>
    <mergeCell ref="C1445:Z1445"/>
    <mergeCell ref="AA1445:AI1445"/>
    <mergeCell ref="AJ1445:AR1445"/>
    <mergeCell ref="AS1445:AX1445"/>
    <mergeCell ref="B1420:AX1425"/>
    <mergeCell ref="B1430:AX1437"/>
    <mergeCell ref="B1442:Z1443"/>
    <mergeCell ref="AA1442:AI1443"/>
    <mergeCell ref="AJ1442:AR1443"/>
    <mergeCell ref="AS1442:AX1443"/>
    <mergeCell ref="B1409:Z1409"/>
    <mergeCell ref="AA1409:AI1409"/>
    <mergeCell ref="AJ1409:AR1409"/>
    <mergeCell ref="AS1409:AX1409"/>
    <mergeCell ref="B1413:AX1413"/>
    <mergeCell ref="B1416:G1416"/>
    <mergeCell ref="H1416:AX1416"/>
    <mergeCell ref="C1407:Z1407"/>
    <mergeCell ref="AA1407:AI1407"/>
    <mergeCell ref="AJ1407:AR1407"/>
    <mergeCell ref="AS1407:AX1407"/>
    <mergeCell ref="C1408:Z1408"/>
    <mergeCell ref="AA1408:AI1408"/>
    <mergeCell ref="AJ1408:AR1408"/>
    <mergeCell ref="AS1408:AX1408"/>
    <mergeCell ref="B1386:AX1390"/>
    <mergeCell ref="B1395:AX1400"/>
    <mergeCell ref="B1405:Z1406"/>
    <mergeCell ref="AA1405:AI1406"/>
    <mergeCell ref="AJ1405:AR1406"/>
    <mergeCell ref="AS1405:AX1406"/>
    <mergeCell ref="B1375:Z1375"/>
    <mergeCell ref="AA1375:AI1375"/>
    <mergeCell ref="AJ1375:AR1375"/>
    <mergeCell ref="AS1375:AX1375"/>
    <mergeCell ref="B1379:AX1379"/>
    <mergeCell ref="B1382:G1382"/>
    <mergeCell ref="H1382:AX1382"/>
    <mergeCell ref="C1373:Z1373"/>
    <mergeCell ref="AA1373:AI1373"/>
    <mergeCell ref="AJ1373:AR1373"/>
    <mergeCell ref="AS1373:AX1373"/>
    <mergeCell ref="C1374:Z1374"/>
    <mergeCell ref="AA1374:AI1374"/>
    <mergeCell ref="AJ1374:AR1374"/>
    <mergeCell ref="AS1374:AX1374"/>
    <mergeCell ref="B1351:AX1356"/>
    <mergeCell ref="B1361:AX1366"/>
    <mergeCell ref="B1371:Z1372"/>
    <mergeCell ref="AA1371:AI1372"/>
    <mergeCell ref="AJ1371:AR1372"/>
    <mergeCell ref="AS1371:AX1372"/>
    <mergeCell ref="B1340:Z1340"/>
    <mergeCell ref="AA1340:AI1340"/>
    <mergeCell ref="AJ1340:AR1340"/>
    <mergeCell ref="AS1340:AX1340"/>
    <mergeCell ref="B1344:AX1344"/>
    <mergeCell ref="B1347:G1347"/>
    <mergeCell ref="H1347:AX1347"/>
    <mergeCell ref="C1338:Z1338"/>
    <mergeCell ref="AA1338:AI1338"/>
    <mergeCell ref="AJ1338:AR1338"/>
    <mergeCell ref="AS1338:AX1338"/>
    <mergeCell ref="C1339:Z1339"/>
    <mergeCell ref="AA1339:AI1339"/>
    <mergeCell ref="AJ1339:AR1339"/>
    <mergeCell ref="AS1339:AX1339"/>
    <mergeCell ref="B1293:AX1293"/>
    <mergeCell ref="B1296:G1296"/>
    <mergeCell ref="H1296:AX1296"/>
    <mergeCell ref="B1300:AX1317"/>
    <mergeCell ref="B1322:AX1331"/>
    <mergeCell ref="B1336:Z1337"/>
    <mergeCell ref="AA1336:AI1337"/>
    <mergeCell ref="AJ1336:AR1337"/>
    <mergeCell ref="AS1336:AX1337"/>
    <mergeCell ref="C1288:Z1288"/>
    <mergeCell ref="AA1288:AI1288"/>
    <mergeCell ref="AJ1288:AR1288"/>
    <mergeCell ref="AS1288:AX1288"/>
    <mergeCell ref="B1289:Z1289"/>
    <mergeCell ref="AA1289:AI1289"/>
    <mergeCell ref="AJ1289:AR1289"/>
    <mergeCell ref="AS1289:AX1289"/>
    <mergeCell ref="C1286:Z1286"/>
    <mergeCell ref="AA1286:AI1286"/>
    <mergeCell ref="AJ1286:AR1286"/>
    <mergeCell ref="AS1286:AX1286"/>
    <mergeCell ref="C1287:Z1287"/>
    <mergeCell ref="AA1287:AI1287"/>
    <mergeCell ref="AJ1287:AR1287"/>
    <mergeCell ref="AS1287:AX1287"/>
    <mergeCell ref="B1266:AX1270"/>
    <mergeCell ref="B1275:AX1279"/>
    <mergeCell ref="B1284:Z1285"/>
    <mergeCell ref="AA1284:AI1285"/>
    <mergeCell ref="AJ1284:AR1285"/>
    <mergeCell ref="AS1284:AX1285"/>
    <mergeCell ref="B1255:Z1255"/>
    <mergeCell ref="AA1255:AI1255"/>
    <mergeCell ref="AJ1255:AR1255"/>
    <mergeCell ref="AS1255:AX1255"/>
    <mergeCell ref="B1259:AX1259"/>
    <mergeCell ref="B1262:G1262"/>
    <mergeCell ref="H1262:AX1262"/>
    <mergeCell ref="C1253:Z1253"/>
    <mergeCell ref="AA1253:AI1253"/>
    <mergeCell ref="AJ1253:AR1253"/>
    <mergeCell ref="AS1253:AX1253"/>
    <mergeCell ref="C1254:Z1254"/>
    <mergeCell ref="AA1254:AI1254"/>
    <mergeCell ref="AJ1254:AR1254"/>
    <mergeCell ref="AS1254:AX1254"/>
    <mergeCell ref="C1251:Z1251"/>
    <mergeCell ref="AA1251:AI1251"/>
    <mergeCell ref="AJ1251:AR1251"/>
    <mergeCell ref="AS1251:AX1251"/>
    <mergeCell ref="C1252:Z1252"/>
    <mergeCell ref="AA1252:AI1252"/>
    <mergeCell ref="AJ1252:AR1252"/>
    <mergeCell ref="AS1252:AX1252"/>
    <mergeCell ref="B1231:AX1235"/>
    <mergeCell ref="B1240:AX1244"/>
    <mergeCell ref="B1249:Z1250"/>
    <mergeCell ref="AA1249:AI1250"/>
    <mergeCell ref="AJ1249:AR1250"/>
    <mergeCell ref="AS1249:AX1250"/>
    <mergeCell ref="B1220:Z1220"/>
    <mergeCell ref="AA1220:AI1220"/>
    <mergeCell ref="AJ1220:AR1220"/>
    <mergeCell ref="AS1220:AX1220"/>
    <mergeCell ref="B1224:AX1224"/>
    <mergeCell ref="B1227:G1227"/>
    <mergeCell ref="H1227:AX1227"/>
    <mergeCell ref="C1218:Z1218"/>
    <mergeCell ref="AA1218:AI1218"/>
    <mergeCell ref="AJ1218:AR1218"/>
    <mergeCell ref="AS1218:AX1218"/>
    <mergeCell ref="C1219:Z1219"/>
    <mergeCell ref="AA1219:AI1219"/>
    <mergeCell ref="AJ1219:AR1219"/>
    <mergeCell ref="AS1219:AX1219"/>
    <mergeCell ref="B1185:AX1185"/>
    <mergeCell ref="B1188:G1188"/>
    <mergeCell ref="H1188:AX1188"/>
    <mergeCell ref="B1192:AX1196"/>
    <mergeCell ref="B1201:AX1211"/>
    <mergeCell ref="B1216:Z1217"/>
    <mergeCell ref="AA1216:AI1217"/>
    <mergeCell ref="AJ1216:AR1217"/>
    <mergeCell ref="AS1216:AX1217"/>
    <mergeCell ref="C1180:Z1180"/>
    <mergeCell ref="AA1180:AI1180"/>
    <mergeCell ref="AJ1180:AR1180"/>
    <mergeCell ref="AS1180:AX1180"/>
    <mergeCell ref="B1181:Z1181"/>
    <mergeCell ref="AA1181:AI1181"/>
    <mergeCell ref="AJ1181:AR1181"/>
    <mergeCell ref="AS1181:AX1181"/>
    <mergeCell ref="C1178:Z1178"/>
    <mergeCell ref="AA1178:AI1178"/>
    <mergeCell ref="AJ1178:AR1178"/>
    <mergeCell ref="AS1178:AX1178"/>
    <mergeCell ref="C1179:Z1179"/>
    <mergeCell ref="AA1179:AI1179"/>
    <mergeCell ref="AJ1179:AR1179"/>
    <mergeCell ref="AS1179:AX1179"/>
    <mergeCell ref="C1176:Z1176"/>
    <mergeCell ref="AA1176:AI1176"/>
    <mergeCell ref="AJ1176:AR1176"/>
    <mergeCell ref="AS1176:AX1176"/>
    <mergeCell ref="C1177:Z1177"/>
    <mergeCell ref="AA1177:AI1177"/>
    <mergeCell ref="AJ1177:AR1177"/>
    <mergeCell ref="AS1177:AX1177"/>
    <mergeCell ref="B1156:AX1160"/>
    <mergeCell ref="B1165:AX1169"/>
    <mergeCell ref="B1174:Z1175"/>
    <mergeCell ref="AA1174:AI1175"/>
    <mergeCell ref="AJ1174:AR1175"/>
    <mergeCell ref="AS1174:AX1175"/>
    <mergeCell ref="B1145:Z1145"/>
    <mergeCell ref="AA1145:AI1145"/>
    <mergeCell ref="AJ1145:AR1145"/>
    <mergeCell ref="AS1145:AX1145"/>
    <mergeCell ref="B1149:AX1149"/>
    <mergeCell ref="B1152:G1152"/>
    <mergeCell ref="H1152:AX1152"/>
    <mergeCell ref="C1143:Z1143"/>
    <mergeCell ref="AA1143:AI1143"/>
    <mergeCell ref="AJ1143:AR1143"/>
    <mergeCell ref="AS1143:AX1143"/>
    <mergeCell ref="C1144:Z1144"/>
    <mergeCell ref="AA1144:AI1144"/>
    <mergeCell ref="AJ1144:AR1144"/>
    <mergeCell ref="AS1144:AX1144"/>
    <mergeCell ref="C1141:Z1141"/>
    <mergeCell ref="AA1141:AI1141"/>
    <mergeCell ref="AJ1141:AR1141"/>
    <mergeCell ref="AS1141:AX1141"/>
    <mergeCell ref="C1142:Z1142"/>
    <mergeCell ref="AA1142:AI1142"/>
    <mergeCell ref="AJ1142:AR1142"/>
    <mergeCell ref="AS1142:AX1142"/>
    <mergeCell ref="B1112:AX1112"/>
    <mergeCell ref="B1115:G1115"/>
    <mergeCell ref="H1115:AX1115"/>
    <mergeCell ref="B1119:AX1123"/>
    <mergeCell ref="B1128:AX1134"/>
    <mergeCell ref="B1139:Z1140"/>
    <mergeCell ref="AA1139:AI1140"/>
    <mergeCell ref="AJ1139:AR1140"/>
    <mergeCell ref="AS1139:AX1140"/>
    <mergeCell ref="C1107:Z1107"/>
    <mergeCell ref="AA1107:AI1107"/>
    <mergeCell ref="AJ1107:AR1107"/>
    <mergeCell ref="AS1107:AX1107"/>
    <mergeCell ref="B1108:Z1108"/>
    <mergeCell ref="AA1108:AI1108"/>
    <mergeCell ref="AJ1108:AR1108"/>
    <mergeCell ref="AS1108:AX1108"/>
    <mergeCell ref="B1080:AX1088"/>
    <mergeCell ref="B1093:AX1100"/>
    <mergeCell ref="B1105:Z1106"/>
    <mergeCell ref="AA1105:AI1106"/>
    <mergeCell ref="AJ1105:AR1106"/>
    <mergeCell ref="AS1105:AX1106"/>
    <mergeCell ref="B1069:Z1069"/>
    <mergeCell ref="AA1069:AI1069"/>
    <mergeCell ref="AJ1069:AR1069"/>
    <mergeCell ref="AS1069:AX1069"/>
    <mergeCell ref="B1073:AX1073"/>
    <mergeCell ref="B1076:G1076"/>
    <mergeCell ref="H1076:AX1076"/>
    <mergeCell ref="C1067:Z1067"/>
    <mergeCell ref="AA1067:AI1067"/>
    <mergeCell ref="AJ1067:AR1067"/>
    <mergeCell ref="AS1067:AX1067"/>
    <mergeCell ref="C1068:Z1068"/>
    <mergeCell ref="AA1068:AI1068"/>
    <mergeCell ref="AJ1068:AR1068"/>
    <mergeCell ref="AS1068:AX1068"/>
    <mergeCell ref="B1040:AX1040"/>
    <mergeCell ref="B1043:G1043"/>
    <mergeCell ref="H1043:AX1043"/>
    <mergeCell ref="B1047:AX1051"/>
    <mergeCell ref="B1056:AX1060"/>
    <mergeCell ref="B1065:Z1066"/>
    <mergeCell ref="AA1065:AI1066"/>
    <mergeCell ref="AJ1065:AR1066"/>
    <mergeCell ref="AS1065:AX1066"/>
    <mergeCell ref="C1035:Z1035"/>
    <mergeCell ref="AA1035:AI1035"/>
    <mergeCell ref="AJ1035:AR1035"/>
    <mergeCell ref="AS1035:AX1035"/>
    <mergeCell ref="B1036:Z1036"/>
    <mergeCell ref="AA1036:AI1036"/>
    <mergeCell ref="AJ1036:AR1036"/>
    <mergeCell ref="AS1036:AX1036"/>
    <mergeCell ref="C1033:Z1033"/>
    <mergeCell ref="AA1033:AI1033"/>
    <mergeCell ref="AJ1033:AR1033"/>
    <mergeCell ref="AS1033:AX1033"/>
    <mergeCell ref="C1034:Z1034"/>
    <mergeCell ref="AA1034:AI1034"/>
    <mergeCell ref="AJ1034:AR1034"/>
    <mergeCell ref="AS1034:AX1034"/>
    <mergeCell ref="B1006:AX1006"/>
    <mergeCell ref="B1009:G1009"/>
    <mergeCell ref="H1009:AX1009"/>
    <mergeCell ref="B1013:AX1017"/>
    <mergeCell ref="B1022:AX1026"/>
    <mergeCell ref="B1031:Z1032"/>
    <mergeCell ref="AA1031:AI1032"/>
    <mergeCell ref="AJ1031:AR1032"/>
    <mergeCell ref="AS1031:AX1032"/>
    <mergeCell ref="C1001:Z1001"/>
    <mergeCell ref="AA1001:AI1001"/>
    <mergeCell ref="AJ1001:AR1001"/>
    <mergeCell ref="AS1001:AX1001"/>
    <mergeCell ref="B1002:Z1002"/>
    <mergeCell ref="AA1002:AI1002"/>
    <mergeCell ref="AJ1002:AR1002"/>
    <mergeCell ref="AS1002:AX1002"/>
    <mergeCell ref="C999:Z999"/>
    <mergeCell ref="AA999:AI999"/>
    <mergeCell ref="AJ999:AR999"/>
    <mergeCell ref="AS999:AX999"/>
    <mergeCell ref="C1000:Z1000"/>
    <mergeCell ref="AA1000:AI1000"/>
    <mergeCell ref="AJ1000:AR1000"/>
    <mergeCell ref="AS1000:AX1000"/>
    <mergeCell ref="C997:Z997"/>
    <mergeCell ref="AA997:AI997"/>
    <mergeCell ref="AJ997:AR997"/>
    <mergeCell ref="AS997:AX997"/>
    <mergeCell ref="C998:Z998"/>
    <mergeCell ref="AA998:AI998"/>
    <mergeCell ref="AJ998:AR998"/>
    <mergeCell ref="AS998:AX998"/>
    <mergeCell ref="C995:Z995"/>
    <mergeCell ref="AA995:AI995"/>
    <mergeCell ref="AJ995:AR995"/>
    <mergeCell ref="AS995:AX995"/>
    <mergeCell ref="C996:Z996"/>
    <mergeCell ref="AA996:AI996"/>
    <mergeCell ref="AJ996:AR996"/>
    <mergeCell ref="AS996:AX996"/>
    <mergeCell ref="B962:AX962"/>
    <mergeCell ref="B965:G965"/>
    <mergeCell ref="H965:AX965"/>
    <mergeCell ref="B969:AX974"/>
    <mergeCell ref="B979:AX988"/>
    <mergeCell ref="B993:Z994"/>
    <mergeCell ref="AA993:AI994"/>
    <mergeCell ref="AJ993:AR994"/>
    <mergeCell ref="AS993:AX994"/>
    <mergeCell ref="C957:Z957"/>
    <mergeCell ref="AA957:AI957"/>
    <mergeCell ref="AJ957:AR957"/>
    <mergeCell ref="AS957:AX957"/>
    <mergeCell ref="B958:Z958"/>
    <mergeCell ref="AA958:AI958"/>
    <mergeCell ref="AJ958:AR958"/>
    <mergeCell ref="AS958:AX958"/>
    <mergeCell ref="B936:AX940"/>
    <mergeCell ref="B945:AX950"/>
    <mergeCell ref="B955:Z956"/>
    <mergeCell ref="AA955:AI956"/>
    <mergeCell ref="AJ955:AR956"/>
    <mergeCell ref="AS955:AX956"/>
    <mergeCell ref="B925:Z925"/>
    <mergeCell ref="AA925:AI925"/>
    <mergeCell ref="AJ925:AR925"/>
    <mergeCell ref="AS925:AX925"/>
    <mergeCell ref="B929:AX929"/>
    <mergeCell ref="B932:G932"/>
    <mergeCell ref="H932:AX932"/>
    <mergeCell ref="C923:Z923"/>
    <mergeCell ref="AA923:AI923"/>
    <mergeCell ref="AJ923:AR923"/>
    <mergeCell ref="AS923:AX923"/>
    <mergeCell ref="C924:Z924"/>
    <mergeCell ref="AA924:AI924"/>
    <mergeCell ref="AJ924:AR924"/>
    <mergeCell ref="AS924:AX924"/>
    <mergeCell ref="B898:AX906"/>
    <mergeCell ref="B911:AX916"/>
    <mergeCell ref="B921:Z922"/>
    <mergeCell ref="AA921:AI922"/>
    <mergeCell ref="AJ921:AR922"/>
    <mergeCell ref="AS921:AX922"/>
    <mergeCell ref="B887:Z887"/>
    <mergeCell ref="AA887:AI887"/>
    <mergeCell ref="AJ887:AR887"/>
    <mergeCell ref="AS887:AX887"/>
    <mergeCell ref="B891:AX891"/>
    <mergeCell ref="B894:G894"/>
    <mergeCell ref="H894:AX894"/>
    <mergeCell ref="C885:Z885"/>
    <mergeCell ref="AA885:AI885"/>
    <mergeCell ref="AJ885:AR885"/>
    <mergeCell ref="AS885:AX885"/>
    <mergeCell ref="C886:Z886"/>
    <mergeCell ref="AA886:AI886"/>
    <mergeCell ref="AJ886:AR886"/>
    <mergeCell ref="AS886:AX886"/>
    <mergeCell ref="C883:Z883"/>
    <mergeCell ref="AA883:AI883"/>
    <mergeCell ref="AJ883:AR883"/>
    <mergeCell ref="AS883:AX883"/>
    <mergeCell ref="C884:Z884"/>
    <mergeCell ref="AA884:AI884"/>
    <mergeCell ref="AJ884:AR884"/>
    <mergeCell ref="AS884:AX884"/>
    <mergeCell ref="C881:Z881"/>
    <mergeCell ref="AA881:AI881"/>
    <mergeCell ref="AJ881:AR881"/>
    <mergeCell ref="AS881:AX881"/>
    <mergeCell ref="C882:Z882"/>
    <mergeCell ref="AA882:AI882"/>
    <mergeCell ref="AJ882:AR882"/>
    <mergeCell ref="AS882:AX882"/>
    <mergeCell ref="C879:Z879"/>
    <mergeCell ref="AA879:AI879"/>
    <mergeCell ref="AJ879:AR879"/>
    <mergeCell ref="AS879:AX879"/>
    <mergeCell ref="C880:Z880"/>
    <mergeCell ref="AA880:AI880"/>
    <mergeCell ref="AJ880:AR880"/>
    <mergeCell ref="AS880:AX880"/>
    <mergeCell ref="B846:AX850"/>
    <mergeCell ref="B855:AX872"/>
    <mergeCell ref="B877:Z878"/>
    <mergeCell ref="AA877:AI878"/>
    <mergeCell ref="AJ877:AR878"/>
    <mergeCell ref="AS877:AX878"/>
    <mergeCell ref="B835:Z835"/>
    <mergeCell ref="AA835:AI835"/>
    <mergeCell ref="AJ835:AR835"/>
    <mergeCell ref="AS835:AX835"/>
    <mergeCell ref="B839:AX839"/>
    <mergeCell ref="B842:G842"/>
    <mergeCell ref="H842:AX842"/>
    <mergeCell ref="C833:Z833"/>
    <mergeCell ref="AA833:AI833"/>
    <mergeCell ref="AJ833:AR833"/>
    <mergeCell ref="AS833:AX833"/>
    <mergeCell ref="C834:Z834"/>
    <mergeCell ref="AA834:AI834"/>
    <mergeCell ref="AJ834:AR834"/>
    <mergeCell ref="AS834:AX834"/>
    <mergeCell ref="B813:AX817"/>
    <mergeCell ref="B822:AX826"/>
    <mergeCell ref="B831:Z832"/>
    <mergeCell ref="AA831:AI832"/>
    <mergeCell ref="AJ831:AR832"/>
    <mergeCell ref="AS831:AX832"/>
    <mergeCell ref="B802:Z802"/>
    <mergeCell ref="AA802:AI802"/>
    <mergeCell ref="AJ802:AR802"/>
    <mergeCell ref="AS802:AX802"/>
    <mergeCell ref="B806:AX806"/>
    <mergeCell ref="B809:G809"/>
    <mergeCell ref="H809:AX809"/>
    <mergeCell ref="C800:Z800"/>
    <mergeCell ref="AA800:AI800"/>
    <mergeCell ref="AJ800:AR800"/>
    <mergeCell ref="AS800:AX800"/>
    <mergeCell ref="C801:Z801"/>
    <mergeCell ref="AA801:AI801"/>
    <mergeCell ref="AJ801:AR801"/>
    <mergeCell ref="AS801:AX801"/>
    <mergeCell ref="B762:AX762"/>
    <mergeCell ref="B765:G765"/>
    <mergeCell ref="H765:AX765"/>
    <mergeCell ref="B769:AX773"/>
    <mergeCell ref="B778:AX793"/>
    <mergeCell ref="B798:Z799"/>
    <mergeCell ref="AA798:AI799"/>
    <mergeCell ref="AJ798:AR799"/>
    <mergeCell ref="AS798:AX799"/>
    <mergeCell ref="C757:Z757"/>
    <mergeCell ref="AA757:AI757"/>
    <mergeCell ref="AJ757:AR757"/>
    <mergeCell ref="AS757:AX757"/>
    <mergeCell ref="B758:Z758"/>
    <mergeCell ref="AA758:AI758"/>
    <mergeCell ref="AJ758:AR758"/>
    <mergeCell ref="AS758:AX758"/>
    <mergeCell ref="C755:Z755"/>
    <mergeCell ref="AA755:AI755"/>
    <mergeCell ref="AJ755:AR755"/>
    <mergeCell ref="AS755:AX755"/>
    <mergeCell ref="C756:Z756"/>
    <mergeCell ref="AA756:AI756"/>
    <mergeCell ref="AJ756:AR756"/>
    <mergeCell ref="AS756:AX756"/>
    <mergeCell ref="C753:Z753"/>
    <mergeCell ref="AA753:AI753"/>
    <mergeCell ref="AJ753:AR753"/>
    <mergeCell ref="AS753:AX753"/>
    <mergeCell ref="C754:Z754"/>
    <mergeCell ref="AA754:AI754"/>
    <mergeCell ref="AJ754:AR754"/>
    <mergeCell ref="AS754:AX754"/>
    <mergeCell ref="B726:AX726"/>
    <mergeCell ref="B729:G729"/>
    <mergeCell ref="H729:AX729"/>
    <mergeCell ref="B733:AX737"/>
    <mergeCell ref="B742:AX746"/>
    <mergeCell ref="B751:Z752"/>
    <mergeCell ref="AA751:AI752"/>
    <mergeCell ref="AJ751:AR752"/>
    <mergeCell ref="AS751:AX752"/>
    <mergeCell ref="C721:Z721"/>
    <mergeCell ref="AA721:AI721"/>
    <mergeCell ref="AJ721:AR721"/>
    <mergeCell ref="AS721:AX721"/>
    <mergeCell ref="B722:Z722"/>
    <mergeCell ref="AA722:AI722"/>
    <mergeCell ref="AJ722:AR722"/>
    <mergeCell ref="AS722:AX722"/>
    <mergeCell ref="B701:AX705"/>
    <mergeCell ref="B710:AX714"/>
    <mergeCell ref="B719:Z720"/>
    <mergeCell ref="AA719:AI720"/>
    <mergeCell ref="AJ719:AR720"/>
    <mergeCell ref="AS719:AX720"/>
    <mergeCell ref="B690:Z690"/>
    <mergeCell ref="AA690:AI690"/>
    <mergeCell ref="AJ690:AR690"/>
    <mergeCell ref="AS690:AX690"/>
    <mergeCell ref="B694:AX694"/>
    <mergeCell ref="B697:G697"/>
    <mergeCell ref="H697:AX697"/>
    <mergeCell ref="C688:Z688"/>
    <mergeCell ref="AA688:AI688"/>
    <mergeCell ref="AJ688:AR688"/>
    <mergeCell ref="AS688:AX688"/>
    <mergeCell ref="C689:Z689"/>
    <mergeCell ref="AA689:AI689"/>
    <mergeCell ref="AJ689:AR689"/>
    <mergeCell ref="AS689:AX689"/>
    <mergeCell ref="C686:Z686"/>
    <mergeCell ref="AA686:AI686"/>
    <mergeCell ref="AJ686:AR686"/>
    <mergeCell ref="AS686:AX686"/>
    <mergeCell ref="C687:Z687"/>
    <mergeCell ref="AA687:AI687"/>
    <mergeCell ref="AJ687:AR687"/>
    <mergeCell ref="AS687:AX687"/>
    <mergeCell ref="B664:AX668"/>
    <mergeCell ref="B673:AX679"/>
    <mergeCell ref="B684:Z685"/>
    <mergeCell ref="AA684:AI685"/>
    <mergeCell ref="AJ684:AR685"/>
    <mergeCell ref="AS684:AX685"/>
    <mergeCell ref="B653:Z653"/>
    <mergeCell ref="AA653:AI653"/>
    <mergeCell ref="AJ653:AR653"/>
    <mergeCell ref="AS653:AX653"/>
    <mergeCell ref="B657:AX657"/>
    <mergeCell ref="B660:G660"/>
    <mergeCell ref="H660:AX660"/>
    <mergeCell ref="C651:Z651"/>
    <mergeCell ref="AA651:AI651"/>
    <mergeCell ref="AJ651:AR651"/>
    <mergeCell ref="AS651:AX651"/>
    <mergeCell ref="C652:Z652"/>
    <mergeCell ref="AA652:AI652"/>
    <mergeCell ref="AJ652:AR652"/>
    <mergeCell ref="AS652:AX652"/>
    <mergeCell ref="B609:AX609"/>
    <mergeCell ref="B612:G612"/>
    <mergeCell ref="H612:AX612"/>
    <mergeCell ref="B616:AX626"/>
    <mergeCell ref="B631:AX644"/>
    <mergeCell ref="B649:Z650"/>
    <mergeCell ref="AA649:AI650"/>
    <mergeCell ref="AJ649:AR650"/>
    <mergeCell ref="AS649:AX650"/>
    <mergeCell ref="C604:Z604"/>
    <mergeCell ref="AA604:AI604"/>
    <mergeCell ref="AJ604:AR604"/>
    <mergeCell ref="AS604:AX604"/>
    <mergeCell ref="B605:Z605"/>
    <mergeCell ref="AA605:AI605"/>
    <mergeCell ref="AJ605:AR605"/>
    <mergeCell ref="AS605:AX605"/>
    <mergeCell ref="B577:AX577"/>
    <mergeCell ref="B580:G580"/>
    <mergeCell ref="H580:AX580"/>
    <mergeCell ref="B584:AX588"/>
    <mergeCell ref="B593:AX597"/>
    <mergeCell ref="B602:Z603"/>
    <mergeCell ref="AA602:AI603"/>
    <mergeCell ref="AJ602:AR603"/>
    <mergeCell ref="AS602:AX603"/>
    <mergeCell ref="C572:Z572"/>
    <mergeCell ref="AA572:AI572"/>
    <mergeCell ref="AJ572:AR572"/>
    <mergeCell ref="AS572:AX572"/>
    <mergeCell ref="B573:Z573"/>
    <mergeCell ref="AA573:AI573"/>
    <mergeCell ref="AJ573:AR573"/>
    <mergeCell ref="AS573:AX573"/>
    <mergeCell ref="B545:AX545"/>
    <mergeCell ref="B548:G548"/>
    <mergeCell ref="H548:AX548"/>
    <mergeCell ref="B552:AX556"/>
    <mergeCell ref="B561:AX565"/>
    <mergeCell ref="B570:Z571"/>
    <mergeCell ref="AA570:AI571"/>
    <mergeCell ref="AJ570:AR571"/>
    <mergeCell ref="AS570:AX571"/>
    <mergeCell ref="C540:Z540"/>
    <mergeCell ref="AA540:AI540"/>
    <mergeCell ref="AJ540:AR540"/>
    <mergeCell ref="AS540:AX540"/>
    <mergeCell ref="B541:Z541"/>
    <mergeCell ref="AA541:AI541"/>
    <mergeCell ref="AJ541:AR541"/>
    <mergeCell ref="AS541:AX541"/>
    <mergeCell ref="B520:AX524"/>
    <mergeCell ref="B529:AX533"/>
    <mergeCell ref="B538:Z539"/>
    <mergeCell ref="AA538:AI539"/>
    <mergeCell ref="AJ538:AR539"/>
    <mergeCell ref="AS538:AX539"/>
    <mergeCell ref="B509:Z509"/>
    <mergeCell ref="AA509:AI509"/>
    <mergeCell ref="AJ509:AR509"/>
    <mergeCell ref="AS509:AX509"/>
    <mergeCell ref="B513:AX513"/>
    <mergeCell ref="B516:G516"/>
    <mergeCell ref="H516:AX516"/>
    <mergeCell ref="C507:Z507"/>
    <mergeCell ref="AA507:AI507"/>
    <mergeCell ref="AJ507:AR507"/>
    <mergeCell ref="AS507:AX507"/>
    <mergeCell ref="C508:Z508"/>
    <mergeCell ref="AA508:AI508"/>
    <mergeCell ref="AJ508:AR508"/>
    <mergeCell ref="AS508:AX508"/>
    <mergeCell ref="B477:AX477"/>
    <mergeCell ref="B480:G480"/>
    <mergeCell ref="H480:AX480"/>
    <mergeCell ref="B484:AX488"/>
    <mergeCell ref="B493:AX500"/>
    <mergeCell ref="B505:Z506"/>
    <mergeCell ref="AA505:AI506"/>
    <mergeCell ref="AJ505:AR506"/>
    <mergeCell ref="AS505:AX506"/>
    <mergeCell ref="C472:Z472"/>
    <mergeCell ref="AA472:AI472"/>
    <mergeCell ref="AJ472:AR472"/>
    <mergeCell ref="AS472:AX472"/>
    <mergeCell ref="B473:Z473"/>
    <mergeCell ref="AA473:AI473"/>
    <mergeCell ref="AJ473:AR473"/>
    <mergeCell ref="AS473:AX473"/>
    <mergeCell ref="B444:AX444"/>
    <mergeCell ref="B447:G447"/>
    <mergeCell ref="H447:AX447"/>
    <mergeCell ref="B451:AX456"/>
    <mergeCell ref="B461:AX465"/>
    <mergeCell ref="B470:Z471"/>
    <mergeCell ref="AA470:AI471"/>
    <mergeCell ref="AJ470:AR471"/>
    <mergeCell ref="AS470:AX471"/>
    <mergeCell ref="C439:Z439"/>
    <mergeCell ref="AA439:AI439"/>
    <mergeCell ref="AJ439:AR439"/>
    <mergeCell ref="AS439:AX439"/>
    <mergeCell ref="B440:Z440"/>
    <mergeCell ref="AA440:AI440"/>
    <mergeCell ref="AJ440:AR440"/>
    <mergeCell ref="AS440:AX440"/>
    <mergeCell ref="B419:AX423"/>
    <mergeCell ref="B428:AX432"/>
    <mergeCell ref="B437:Z438"/>
    <mergeCell ref="AA437:AI438"/>
    <mergeCell ref="AJ437:AR438"/>
    <mergeCell ref="AS437:AX438"/>
    <mergeCell ref="B408:Z408"/>
    <mergeCell ref="AA408:AI408"/>
    <mergeCell ref="AJ408:AR408"/>
    <mergeCell ref="AS408:AX408"/>
    <mergeCell ref="B412:AX412"/>
    <mergeCell ref="B415:G415"/>
    <mergeCell ref="H415:AX415"/>
    <mergeCell ref="C406:Z406"/>
    <mergeCell ref="AA406:AI406"/>
    <mergeCell ref="AJ406:AR406"/>
    <mergeCell ref="AS406:AX406"/>
    <mergeCell ref="C407:Z407"/>
    <mergeCell ref="AA407:AI407"/>
    <mergeCell ref="AJ407:AR407"/>
    <mergeCell ref="AS407:AX407"/>
    <mergeCell ref="C404:Z404"/>
    <mergeCell ref="AA404:AI404"/>
    <mergeCell ref="AJ404:AR404"/>
    <mergeCell ref="AS404:AX404"/>
    <mergeCell ref="C405:Z405"/>
    <mergeCell ref="AA405:AI405"/>
    <mergeCell ref="AJ405:AR405"/>
    <mergeCell ref="AS405:AX405"/>
    <mergeCell ref="B380:AX384"/>
    <mergeCell ref="B389:AX397"/>
    <mergeCell ref="B402:Z403"/>
    <mergeCell ref="AA402:AI403"/>
    <mergeCell ref="AJ402:AR403"/>
    <mergeCell ref="AS402:AX403"/>
    <mergeCell ref="B369:Z369"/>
    <mergeCell ref="AA369:AI369"/>
    <mergeCell ref="AJ369:AR369"/>
    <mergeCell ref="AS369:AX369"/>
    <mergeCell ref="B373:AX373"/>
    <mergeCell ref="B376:G376"/>
    <mergeCell ref="H376:AX376"/>
    <mergeCell ref="C367:Z367"/>
    <mergeCell ref="AA367:AI367"/>
    <mergeCell ref="AJ367:AR367"/>
    <mergeCell ref="AS367:AX367"/>
    <mergeCell ref="C368:Z368"/>
    <mergeCell ref="AA368:AI368"/>
    <mergeCell ref="AJ368:AR368"/>
    <mergeCell ref="AS368:AX368"/>
    <mergeCell ref="C365:Z365"/>
    <mergeCell ref="AA365:AI365"/>
    <mergeCell ref="AJ365:AR365"/>
    <mergeCell ref="AS365:AX365"/>
    <mergeCell ref="C366:Z366"/>
    <mergeCell ref="AA366:AI366"/>
    <mergeCell ref="AJ366:AR366"/>
    <mergeCell ref="AS366:AX366"/>
    <mergeCell ref="B327:AX327"/>
    <mergeCell ref="B330:G330"/>
    <mergeCell ref="H330:AX330"/>
    <mergeCell ref="B334:AX339"/>
    <mergeCell ref="B344:AX358"/>
    <mergeCell ref="B363:Z364"/>
    <mergeCell ref="AA363:AI364"/>
    <mergeCell ref="AJ363:AR364"/>
    <mergeCell ref="AS363:AX364"/>
    <mergeCell ref="C322:Z322"/>
    <mergeCell ref="AA322:AI322"/>
    <mergeCell ref="AJ322:AR322"/>
    <mergeCell ref="AS322:AX322"/>
    <mergeCell ref="B323:Z323"/>
    <mergeCell ref="AA323:AI323"/>
    <mergeCell ref="AJ323:AR323"/>
    <mergeCell ref="AS323:AX323"/>
    <mergeCell ref="B293:AX293"/>
    <mergeCell ref="B296:G296"/>
    <mergeCell ref="H296:AX296"/>
    <mergeCell ref="B300:AX304"/>
    <mergeCell ref="B309:AX315"/>
    <mergeCell ref="B320:Z321"/>
    <mergeCell ref="AA320:AI321"/>
    <mergeCell ref="AJ320:AR321"/>
    <mergeCell ref="AS320:AX321"/>
    <mergeCell ref="C288:Z288"/>
    <mergeCell ref="AA288:AI288"/>
    <mergeCell ref="AJ288:AR288"/>
    <mergeCell ref="AS288:AX288"/>
    <mergeCell ref="B289:Z289"/>
    <mergeCell ref="AA289:AI289"/>
    <mergeCell ref="AJ289:AR289"/>
    <mergeCell ref="AS289:AX289"/>
    <mergeCell ref="C286:Z286"/>
    <mergeCell ref="AA286:AI286"/>
    <mergeCell ref="AJ286:AR286"/>
    <mergeCell ref="AS286:AX286"/>
    <mergeCell ref="C287:Z287"/>
    <mergeCell ref="AA287:AI287"/>
    <mergeCell ref="AJ287:AR287"/>
    <mergeCell ref="AS287:AX287"/>
    <mergeCell ref="B259:AX259"/>
    <mergeCell ref="B262:G262"/>
    <mergeCell ref="H262:AX262"/>
    <mergeCell ref="B266:AX270"/>
    <mergeCell ref="B275:AX279"/>
    <mergeCell ref="B284:Z285"/>
    <mergeCell ref="AA284:AI285"/>
    <mergeCell ref="AJ284:AR285"/>
    <mergeCell ref="AS284:AX285"/>
    <mergeCell ref="C254:Z254"/>
    <mergeCell ref="AA254:AI254"/>
    <mergeCell ref="AJ254:AR254"/>
    <mergeCell ref="AS254:AX254"/>
    <mergeCell ref="B255:Z255"/>
    <mergeCell ref="AA255:AI255"/>
    <mergeCell ref="AJ255:AR255"/>
    <mergeCell ref="AS255:AX255"/>
    <mergeCell ref="B220:AX220"/>
    <mergeCell ref="B223:G223"/>
    <mergeCell ref="H223:AX223"/>
    <mergeCell ref="B227:AX231"/>
    <mergeCell ref="B236:AX247"/>
    <mergeCell ref="B252:Z253"/>
    <mergeCell ref="AA252:AI253"/>
    <mergeCell ref="AJ252:AR253"/>
    <mergeCell ref="AS252:AX253"/>
    <mergeCell ref="C215:Z215"/>
    <mergeCell ref="AA215:AI215"/>
    <mergeCell ref="AJ215:AR215"/>
    <mergeCell ref="AS215:AX215"/>
    <mergeCell ref="B216:Z216"/>
    <mergeCell ref="AA216:AI216"/>
    <mergeCell ref="AJ216:AR216"/>
    <mergeCell ref="AS216:AX216"/>
    <mergeCell ref="C213:Z213"/>
    <mergeCell ref="AA213:AI213"/>
    <mergeCell ref="AJ213:AR213"/>
    <mergeCell ref="AS213:AX213"/>
    <mergeCell ref="C214:Z214"/>
    <mergeCell ref="AA214:AI214"/>
    <mergeCell ref="AJ214:AR214"/>
    <mergeCell ref="AS214:AX214"/>
    <mergeCell ref="B180:AX180"/>
    <mergeCell ref="B183:G183"/>
    <mergeCell ref="H183:AX183"/>
    <mergeCell ref="B187:AX191"/>
    <mergeCell ref="B196:AX206"/>
    <mergeCell ref="B211:Z212"/>
    <mergeCell ref="AA211:AI212"/>
    <mergeCell ref="AJ211:AR212"/>
    <mergeCell ref="AS211:AX212"/>
    <mergeCell ref="C175:Z175"/>
    <mergeCell ref="AA175:AI175"/>
    <mergeCell ref="AJ175:AR175"/>
    <mergeCell ref="AS175:AX175"/>
    <mergeCell ref="B176:Z176"/>
    <mergeCell ref="AA176:AI176"/>
    <mergeCell ref="AJ176:AR176"/>
    <mergeCell ref="AS176:AX176"/>
    <mergeCell ref="B130:AX135"/>
    <mergeCell ref="B140:AX168"/>
    <mergeCell ref="B173:Z174"/>
    <mergeCell ref="AA173:AI174"/>
    <mergeCell ref="AJ173:AR174"/>
    <mergeCell ref="AS173:AX174"/>
    <mergeCell ref="B119:Z119"/>
    <mergeCell ref="AA119:AI119"/>
    <mergeCell ref="AJ119:AR119"/>
    <mergeCell ref="AS119:AX119"/>
    <mergeCell ref="B123:AX123"/>
    <mergeCell ref="B126:G126"/>
    <mergeCell ref="H126:AX126"/>
    <mergeCell ref="C117:Z117"/>
    <mergeCell ref="AA117:AI117"/>
    <mergeCell ref="AJ117:AR117"/>
    <mergeCell ref="AS117:AX117"/>
    <mergeCell ref="C118:Z118"/>
    <mergeCell ref="AA118:AI118"/>
    <mergeCell ref="AJ118:AR118"/>
    <mergeCell ref="AS118:AX118"/>
    <mergeCell ref="B67:AX67"/>
    <mergeCell ref="B70:G70"/>
    <mergeCell ref="H70:AX70"/>
    <mergeCell ref="B74:AX87"/>
    <mergeCell ref="B92:AX110"/>
    <mergeCell ref="B115:Z116"/>
    <mergeCell ref="AA115:AI116"/>
    <mergeCell ref="AJ115:AR116"/>
    <mergeCell ref="AS115:AX116"/>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380:WWZ98338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76:AR65877 KF65876:KN65877 UB65876:UJ65877 ADX65876:AEF65877 ANT65876:AOB65877 AXP65876:AXX65877 BHL65876:BHT65877 BRH65876:BRP65877 CBD65876:CBL65877 CKZ65876:CLH65877 CUV65876:CVD65877 DER65876:DEZ65877 DON65876:DOV65877 DYJ65876:DYR65877 EIF65876:EIN65877 ESB65876:ESJ65877 FBX65876:FCF65877 FLT65876:FMB65877 FVP65876:FVX65877 GFL65876:GFT65877 GPH65876:GPP65877 GZD65876:GZL65877 HIZ65876:HJH65877 HSV65876:HTD65877 ICR65876:ICZ65877 IMN65876:IMV65877 IWJ65876:IWR65877 JGF65876:JGN65877 JQB65876:JQJ65877 JZX65876:KAF65877 KJT65876:KKB65877 KTP65876:KTX65877 LDL65876:LDT65877 LNH65876:LNP65877 LXD65876:LXL65877 MGZ65876:MHH65877 MQV65876:MRD65877 NAR65876:NAZ65877 NKN65876:NKV65877 NUJ65876:NUR65877 OEF65876:OEN65877 OOB65876:OOJ65877 OXX65876:OYF65877 PHT65876:PIB65877 PRP65876:PRX65877 QBL65876:QBT65877 QLH65876:QLP65877 QVD65876:QVL65877 REZ65876:RFH65877 ROV65876:RPD65877 RYR65876:RYZ65877 SIN65876:SIV65877 SSJ65876:SSR65877 TCF65876:TCN65877 TMB65876:TMJ65877 TVX65876:TWF65877 UFT65876:UGB65877 UPP65876:UPX65877 UZL65876:UZT65877 VJH65876:VJP65877 VTD65876:VTL65877 WCZ65876:WDH65877 WMV65876:WND65877 WWR65876:WWZ65877 AJ131412:AR131413 KF131412:KN131413 UB131412:UJ131413 ADX131412:AEF131413 ANT131412:AOB131413 AXP131412:AXX131413 BHL131412:BHT131413 BRH131412:BRP131413 CBD131412:CBL131413 CKZ131412:CLH131413 CUV131412:CVD131413 DER131412:DEZ131413 DON131412:DOV131413 DYJ131412:DYR131413 EIF131412:EIN131413 ESB131412:ESJ131413 FBX131412:FCF131413 FLT131412:FMB131413 FVP131412:FVX131413 GFL131412:GFT131413 GPH131412:GPP131413 GZD131412:GZL131413 HIZ131412:HJH131413 HSV131412:HTD131413 ICR131412:ICZ131413 IMN131412:IMV131413 IWJ131412:IWR131413 JGF131412:JGN131413 JQB131412:JQJ131413 JZX131412:KAF131413 KJT131412:KKB131413 KTP131412:KTX131413 LDL131412:LDT131413 LNH131412:LNP131413 LXD131412:LXL131413 MGZ131412:MHH131413 MQV131412:MRD131413 NAR131412:NAZ131413 NKN131412:NKV131413 NUJ131412:NUR131413 OEF131412:OEN131413 OOB131412:OOJ131413 OXX131412:OYF131413 PHT131412:PIB131413 PRP131412:PRX131413 QBL131412:QBT131413 QLH131412:QLP131413 QVD131412:QVL131413 REZ131412:RFH131413 ROV131412:RPD131413 RYR131412:RYZ131413 SIN131412:SIV131413 SSJ131412:SSR131413 TCF131412:TCN131413 TMB131412:TMJ131413 TVX131412:TWF131413 UFT131412:UGB131413 UPP131412:UPX131413 UZL131412:UZT131413 VJH131412:VJP131413 VTD131412:VTL131413 WCZ131412:WDH131413 WMV131412:WND131413 WWR131412:WWZ131413 AJ196948:AR196949 KF196948:KN196949 UB196948:UJ196949 ADX196948:AEF196949 ANT196948:AOB196949 AXP196948:AXX196949 BHL196948:BHT196949 BRH196948:BRP196949 CBD196948:CBL196949 CKZ196948:CLH196949 CUV196948:CVD196949 DER196948:DEZ196949 DON196948:DOV196949 DYJ196948:DYR196949 EIF196948:EIN196949 ESB196948:ESJ196949 FBX196948:FCF196949 FLT196948:FMB196949 FVP196948:FVX196949 GFL196948:GFT196949 GPH196948:GPP196949 GZD196948:GZL196949 HIZ196948:HJH196949 HSV196948:HTD196949 ICR196948:ICZ196949 IMN196948:IMV196949 IWJ196948:IWR196949 JGF196948:JGN196949 JQB196948:JQJ196949 JZX196948:KAF196949 KJT196948:KKB196949 KTP196948:KTX196949 LDL196948:LDT196949 LNH196948:LNP196949 LXD196948:LXL196949 MGZ196948:MHH196949 MQV196948:MRD196949 NAR196948:NAZ196949 NKN196948:NKV196949 NUJ196948:NUR196949 OEF196948:OEN196949 OOB196948:OOJ196949 OXX196948:OYF196949 PHT196948:PIB196949 PRP196948:PRX196949 QBL196948:QBT196949 QLH196948:QLP196949 QVD196948:QVL196949 REZ196948:RFH196949 ROV196948:RPD196949 RYR196948:RYZ196949 SIN196948:SIV196949 SSJ196948:SSR196949 TCF196948:TCN196949 TMB196948:TMJ196949 TVX196948:TWF196949 UFT196948:UGB196949 UPP196948:UPX196949 UZL196948:UZT196949 VJH196948:VJP196949 VTD196948:VTL196949 WCZ196948:WDH196949 WMV196948:WND196949 WWR196948:WWZ196949 AJ262484:AR262485 KF262484:KN262485 UB262484:UJ262485 ADX262484:AEF262485 ANT262484:AOB262485 AXP262484:AXX262485 BHL262484:BHT262485 BRH262484:BRP262485 CBD262484:CBL262485 CKZ262484:CLH262485 CUV262484:CVD262485 DER262484:DEZ262485 DON262484:DOV262485 DYJ262484:DYR262485 EIF262484:EIN262485 ESB262484:ESJ262485 FBX262484:FCF262485 FLT262484:FMB262485 FVP262484:FVX262485 GFL262484:GFT262485 GPH262484:GPP262485 GZD262484:GZL262485 HIZ262484:HJH262485 HSV262484:HTD262485 ICR262484:ICZ262485 IMN262484:IMV262485 IWJ262484:IWR262485 JGF262484:JGN262485 JQB262484:JQJ262485 JZX262484:KAF262485 KJT262484:KKB262485 KTP262484:KTX262485 LDL262484:LDT262485 LNH262484:LNP262485 LXD262484:LXL262485 MGZ262484:MHH262485 MQV262484:MRD262485 NAR262484:NAZ262485 NKN262484:NKV262485 NUJ262484:NUR262485 OEF262484:OEN262485 OOB262484:OOJ262485 OXX262484:OYF262485 PHT262484:PIB262485 PRP262484:PRX262485 QBL262484:QBT262485 QLH262484:QLP262485 QVD262484:QVL262485 REZ262484:RFH262485 ROV262484:RPD262485 RYR262484:RYZ262485 SIN262484:SIV262485 SSJ262484:SSR262485 TCF262484:TCN262485 TMB262484:TMJ262485 TVX262484:TWF262485 UFT262484:UGB262485 UPP262484:UPX262485 UZL262484:UZT262485 VJH262484:VJP262485 VTD262484:VTL262485 WCZ262484:WDH262485 WMV262484:WND262485 WWR262484:WWZ262485 AJ328020:AR328021 KF328020:KN328021 UB328020:UJ328021 ADX328020:AEF328021 ANT328020:AOB328021 AXP328020:AXX328021 BHL328020:BHT328021 BRH328020:BRP328021 CBD328020:CBL328021 CKZ328020:CLH328021 CUV328020:CVD328021 DER328020:DEZ328021 DON328020:DOV328021 DYJ328020:DYR328021 EIF328020:EIN328021 ESB328020:ESJ328021 FBX328020:FCF328021 FLT328020:FMB328021 FVP328020:FVX328021 GFL328020:GFT328021 GPH328020:GPP328021 GZD328020:GZL328021 HIZ328020:HJH328021 HSV328020:HTD328021 ICR328020:ICZ328021 IMN328020:IMV328021 IWJ328020:IWR328021 JGF328020:JGN328021 JQB328020:JQJ328021 JZX328020:KAF328021 KJT328020:KKB328021 KTP328020:KTX328021 LDL328020:LDT328021 LNH328020:LNP328021 LXD328020:LXL328021 MGZ328020:MHH328021 MQV328020:MRD328021 NAR328020:NAZ328021 NKN328020:NKV328021 NUJ328020:NUR328021 OEF328020:OEN328021 OOB328020:OOJ328021 OXX328020:OYF328021 PHT328020:PIB328021 PRP328020:PRX328021 QBL328020:QBT328021 QLH328020:QLP328021 QVD328020:QVL328021 REZ328020:RFH328021 ROV328020:RPD328021 RYR328020:RYZ328021 SIN328020:SIV328021 SSJ328020:SSR328021 TCF328020:TCN328021 TMB328020:TMJ328021 TVX328020:TWF328021 UFT328020:UGB328021 UPP328020:UPX328021 UZL328020:UZT328021 VJH328020:VJP328021 VTD328020:VTL328021 WCZ328020:WDH328021 WMV328020:WND328021 WWR328020:WWZ328021 AJ393556:AR393557 KF393556:KN393557 UB393556:UJ393557 ADX393556:AEF393557 ANT393556:AOB393557 AXP393556:AXX393557 BHL393556:BHT393557 BRH393556:BRP393557 CBD393556:CBL393557 CKZ393556:CLH393557 CUV393556:CVD393557 DER393556:DEZ393557 DON393556:DOV393557 DYJ393556:DYR393557 EIF393556:EIN393557 ESB393556:ESJ393557 FBX393556:FCF393557 FLT393556:FMB393557 FVP393556:FVX393557 GFL393556:GFT393557 GPH393556:GPP393557 GZD393556:GZL393557 HIZ393556:HJH393557 HSV393556:HTD393557 ICR393556:ICZ393557 IMN393556:IMV393557 IWJ393556:IWR393557 JGF393556:JGN393557 JQB393556:JQJ393557 JZX393556:KAF393557 KJT393556:KKB393557 KTP393556:KTX393557 LDL393556:LDT393557 LNH393556:LNP393557 LXD393556:LXL393557 MGZ393556:MHH393557 MQV393556:MRD393557 NAR393556:NAZ393557 NKN393556:NKV393557 NUJ393556:NUR393557 OEF393556:OEN393557 OOB393556:OOJ393557 OXX393556:OYF393557 PHT393556:PIB393557 PRP393556:PRX393557 QBL393556:QBT393557 QLH393556:QLP393557 QVD393556:QVL393557 REZ393556:RFH393557 ROV393556:RPD393557 RYR393556:RYZ393557 SIN393556:SIV393557 SSJ393556:SSR393557 TCF393556:TCN393557 TMB393556:TMJ393557 TVX393556:TWF393557 UFT393556:UGB393557 UPP393556:UPX393557 UZL393556:UZT393557 VJH393556:VJP393557 VTD393556:VTL393557 WCZ393556:WDH393557 WMV393556:WND393557 WWR393556:WWZ393557 AJ459092:AR459093 KF459092:KN459093 UB459092:UJ459093 ADX459092:AEF459093 ANT459092:AOB459093 AXP459092:AXX459093 BHL459092:BHT459093 BRH459092:BRP459093 CBD459092:CBL459093 CKZ459092:CLH459093 CUV459092:CVD459093 DER459092:DEZ459093 DON459092:DOV459093 DYJ459092:DYR459093 EIF459092:EIN459093 ESB459092:ESJ459093 FBX459092:FCF459093 FLT459092:FMB459093 FVP459092:FVX459093 GFL459092:GFT459093 GPH459092:GPP459093 GZD459092:GZL459093 HIZ459092:HJH459093 HSV459092:HTD459093 ICR459092:ICZ459093 IMN459092:IMV459093 IWJ459092:IWR459093 JGF459092:JGN459093 JQB459092:JQJ459093 JZX459092:KAF459093 KJT459092:KKB459093 KTP459092:KTX459093 LDL459092:LDT459093 LNH459092:LNP459093 LXD459092:LXL459093 MGZ459092:MHH459093 MQV459092:MRD459093 NAR459092:NAZ459093 NKN459092:NKV459093 NUJ459092:NUR459093 OEF459092:OEN459093 OOB459092:OOJ459093 OXX459092:OYF459093 PHT459092:PIB459093 PRP459092:PRX459093 QBL459092:QBT459093 QLH459092:QLP459093 QVD459092:QVL459093 REZ459092:RFH459093 ROV459092:RPD459093 RYR459092:RYZ459093 SIN459092:SIV459093 SSJ459092:SSR459093 TCF459092:TCN459093 TMB459092:TMJ459093 TVX459092:TWF459093 UFT459092:UGB459093 UPP459092:UPX459093 UZL459092:UZT459093 VJH459092:VJP459093 VTD459092:VTL459093 WCZ459092:WDH459093 WMV459092:WND459093 WWR459092:WWZ459093 AJ524628:AR524629 KF524628:KN524629 UB524628:UJ524629 ADX524628:AEF524629 ANT524628:AOB524629 AXP524628:AXX524629 BHL524628:BHT524629 BRH524628:BRP524629 CBD524628:CBL524629 CKZ524628:CLH524629 CUV524628:CVD524629 DER524628:DEZ524629 DON524628:DOV524629 DYJ524628:DYR524629 EIF524628:EIN524629 ESB524628:ESJ524629 FBX524628:FCF524629 FLT524628:FMB524629 FVP524628:FVX524629 GFL524628:GFT524629 GPH524628:GPP524629 GZD524628:GZL524629 HIZ524628:HJH524629 HSV524628:HTD524629 ICR524628:ICZ524629 IMN524628:IMV524629 IWJ524628:IWR524629 JGF524628:JGN524629 JQB524628:JQJ524629 JZX524628:KAF524629 KJT524628:KKB524629 KTP524628:KTX524629 LDL524628:LDT524629 LNH524628:LNP524629 LXD524628:LXL524629 MGZ524628:MHH524629 MQV524628:MRD524629 NAR524628:NAZ524629 NKN524628:NKV524629 NUJ524628:NUR524629 OEF524628:OEN524629 OOB524628:OOJ524629 OXX524628:OYF524629 PHT524628:PIB524629 PRP524628:PRX524629 QBL524628:QBT524629 QLH524628:QLP524629 QVD524628:QVL524629 REZ524628:RFH524629 ROV524628:RPD524629 RYR524628:RYZ524629 SIN524628:SIV524629 SSJ524628:SSR524629 TCF524628:TCN524629 TMB524628:TMJ524629 TVX524628:TWF524629 UFT524628:UGB524629 UPP524628:UPX524629 UZL524628:UZT524629 VJH524628:VJP524629 VTD524628:VTL524629 WCZ524628:WDH524629 WMV524628:WND524629 WWR524628:WWZ524629 AJ590164:AR590165 KF590164:KN590165 UB590164:UJ590165 ADX590164:AEF590165 ANT590164:AOB590165 AXP590164:AXX590165 BHL590164:BHT590165 BRH590164:BRP590165 CBD590164:CBL590165 CKZ590164:CLH590165 CUV590164:CVD590165 DER590164:DEZ590165 DON590164:DOV590165 DYJ590164:DYR590165 EIF590164:EIN590165 ESB590164:ESJ590165 FBX590164:FCF590165 FLT590164:FMB590165 FVP590164:FVX590165 GFL590164:GFT590165 GPH590164:GPP590165 GZD590164:GZL590165 HIZ590164:HJH590165 HSV590164:HTD590165 ICR590164:ICZ590165 IMN590164:IMV590165 IWJ590164:IWR590165 JGF590164:JGN590165 JQB590164:JQJ590165 JZX590164:KAF590165 KJT590164:KKB590165 KTP590164:KTX590165 LDL590164:LDT590165 LNH590164:LNP590165 LXD590164:LXL590165 MGZ590164:MHH590165 MQV590164:MRD590165 NAR590164:NAZ590165 NKN590164:NKV590165 NUJ590164:NUR590165 OEF590164:OEN590165 OOB590164:OOJ590165 OXX590164:OYF590165 PHT590164:PIB590165 PRP590164:PRX590165 QBL590164:QBT590165 QLH590164:QLP590165 QVD590164:QVL590165 REZ590164:RFH590165 ROV590164:RPD590165 RYR590164:RYZ590165 SIN590164:SIV590165 SSJ590164:SSR590165 TCF590164:TCN590165 TMB590164:TMJ590165 TVX590164:TWF590165 UFT590164:UGB590165 UPP590164:UPX590165 UZL590164:UZT590165 VJH590164:VJP590165 VTD590164:VTL590165 WCZ590164:WDH590165 WMV590164:WND590165 WWR590164:WWZ590165 AJ655700:AR655701 KF655700:KN655701 UB655700:UJ655701 ADX655700:AEF655701 ANT655700:AOB655701 AXP655700:AXX655701 BHL655700:BHT655701 BRH655700:BRP655701 CBD655700:CBL655701 CKZ655700:CLH655701 CUV655700:CVD655701 DER655700:DEZ655701 DON655700:DOV655701 DYJ655700:DYR655701 EIF655700:EIN655701 ESB655700:ESJ655701 FBX655700:FCF655701 FLT655700:FMB655701 FVP655700:FVX655701 GFL655700:GFT655701 GPH655700:GPP655701 GZD655700:GZL655701 HIZ655700:HJH655701 HSV655700:HTD655701 ICR655700:ICZ655701 IMN655700:IMV655701 IWJ655700:IWR655701 JGF655700:JGN655701 JQB655700:JQJ655701 JZX655700:KAF655701 KJT655700:KKB655701 KTP655700:KTX655701 LDL655700:LDT655701 LNH655700:LNP655701 LXD655700:LXL655701 MGZ655700:MHH655701 MQV655700:MRD655701 NAR655700:NAZ655701 NKN655700:NKV655701 NUJ655700:NUR655701 OEF655700:OEN655701 OOB655700:OOJ655701 OXX655700:OYF655701 PHT655700:PIB655701 PRP655700:PRX655701 QBL655700:QBT655701 QLH655700:QLP655701 QVD655700:QVL655701 REZ655700:RFH655701 ROV655700:RPD655701 RYR655700:RYZ655701 SIN655700:SIV655701 SSJ655700:SSR655701 TCF655700:TCN655701 TMB655700:TMJ655701 TVX655700:TWF655701 UFT655700:UGB655701 UPP655700:UPX655701 UZL655700:UZT655701 VJH655700:VJP655701 VTD655700:VTL655701 WCZ655700:WDH655701 WMV655700:WND655701 WWR655700:WWZ655701 AJ721236:AR721237 KF721236:KN721237 UB721236:UJ721237 ADX721236:AEF721237 ANT721236:AOB721237 AXP721236:AXX721237 BHL721236:BHT721237 BRH721236:BRP721237 CBD721236:CBL721237 CKZ721236:CLH721237 CUV721236:CVD721237 DER721236:DEZ721237 DON721236:DOV721237 DYJ721236:DYR721237 EIF721236:EIN721237 ESB721236:ESJ721237 FBX721236:FCF721237 FLT721236:FMB721237 FVP721236:FVX721237 GFL721236:GFT721237 GPH721236:GPP721237 GZD721236:GZL721237 HIZ721236:HJH721237 HSV721236:HTD721237 ICR721236:ICZ721237 IMN721236:IMV721237 IWJ721236:IWR721237 JGF721236:JGN721237 JQB721236:JQJ721237 JZX721236:KAF721237 KJT721236:KKB721237 KTP721236:KTX721237 LDL721236:LDT721237 LNH721236:LNP721237 LXD721236:LXL721237 MGZ721236:MHH721237 MQV721236:MRD721237 NAR721236:NAZ721237 NKN721236:NKV721237 NUJ721236:NUR721237 OEF721236:OEN721237 OOB721236:OOJ721237 OXX721236:OYF721237 PHT721236:PIB721237 PRP721236:PRX721237 QBL721236:QBT721237 QLH721236:QLP721237 QVD721236:QVL721237 REZ721236:RFH721237 ROV721236:RPD721237 RYR721236:RYZ721237 SIN721236:SIV721237 SSJ721236:SSR721237 TCF721236:TCN721237 TMB721236:TMJ721237 TVX721236:TWF721237 UFT721236:UGB721237 UPP721236:UPX721237 UZL721236:UZT721237 VJH721236:VJP721237 VTD721236:VTL721237 WCZ721236:WDH721237 WMV721236:WND721237 WWR721236:WWZ721237 AJ786772:AR786773 KF786772:KN786773 UB786772:UJ786773 ADX786772:AEF786773 ANT786772:AOB786773 AXP786772:AXX786773 BHL786772:BHT786773 BRH786772:BRP786773 CBD786772:CBL786773 CKZ786772:CLH786773 CUV786772:CVD786773 DER786772:DEZ786773 DON786772:DOV786773 DYJ786772:DYR786773 EIF786772:EIN786773 ESB786772:ESJ786773 FBX786772:FCF786773 FLT786772:FMB786773 FVP786772:FVX786773 GFL786772:GFT786773 GPH786772:GPP786773 GZD786772:GZL786773 HIZ786772:HJH786773 HSV786772:HTD786773 ICR786772:ICZ786773 IMN786772:IMV786773 IWJ786772:IWR786773 JGF786772:JGN786773 JQB786772:JQJ786773 JZX786772:KAF786773 KJT786772:KKB786773 KTP786772:KTX786773 LDL786772:LDT786773 LNH786772:LNP786773 LXD786772:LXL786773 MGZ786772:MHH786773 MQV786772:MRD786773 NAR786772:NAZ786773 NKN786772:NKV786773 NUJ786772:NUR786773 OEF786772:OEN786773 OOB786772:OOJ786773 OXX786772:OYF786773 PHT786772:PIB786773 PRP786772:PRX786773 QBL786772:QBT786773 QLH786772:QLP786773 QVD786772:QVL786773 REZ786772:RFH786773 ROV786772:RPD786773 RYR786772:RYZ786773 SIN786772:SIV786773 SSJ786772:SSR786773 TCF786772:TCN786773 TMB786772:TMJ786773 TVX786772:TWF786773 UFT786772:UGB786773 UPP786772:UPX786773 UZL786772:UZT786773 VJH786772:VJP786773 VTD786772:VTL786773 WCZ786772:WDH786773 WMV786772:WND786773 WWR786772:WWZ786773 AJ852308:AR852309 KF852308:KN852309 UB852308:UJ852309 ADX852308:AEF852309 ANT852308:AOB852309 AXP852308:AXX852309 BHL852308:BHT852309 BRH852308:BRP852309 CBD852308:CBL852309 CKZ852308:CLH852309 CUV852308:CVD852309 DER852308:DEZ852309 DON852308:DOV852309 DYJ852308:DYR852309 EIF852308:EIN852309 ESB852308:ESJ852309 FBX852308:FCF852309 FLT852308:FMB852309 FVP852308:FVX852309 GFL852308:GFT852309 GPH852308:GPP852309 GZD852308:GZL852309 HIZ852308:HJH852309 HSV852308:HTD852309 ICR852308:ICZ852309 IMN852308:IMV852309 IWJ852308:IWR852309 JGF852308:JGN852309 JQB852308:JQJ852309 JZX852308:KAF852309 KJT852308:KKB852309 KTP852308:KTX852309 LDL852308:LDT852309 LNH852308:LNP852309 LXD852308:LXL852309 MGZ852308:MHH852309 MQV852308:MRD852309 NAR852308:NAZ852309 NKN852308:NKV852309 NUJ852308:NUR852309 OEF852308:OEN852309 OOB852308:OOJ852309 OXX852308:OYF852309 PHT852308:PIB852309 PRP852308:PRX852309 QBL852308:QBT852309 QLH852308:QLP852309 QVD852308:QVL852309 REZ852308:RFH852309 ROV852308:RPD852309 RYR852308:RYZ852309 SIN852308:SIV852309 SSJ852308:SSR852309 TCF852308:TCN852309 TMB852308:TMJ852309 TVX852308:TWF852309 UFT852308:UGB852309 UPP852308:UPX852309 UZL852308:UZT852309 VJH852308:VJP852309 VTD852308:VTL852309 WCZ852308:WDH852309 WMV852308:WND852309 WWR852308:WWZ852309 AJ917844:AR917845 KF917844:KN917845 UB917844:UJ917845 ADX917844:AEF917845 ANT917844:AOB917845 AXP917844:AXX917845 BHL917844:BHT917845 BRH917844:BRP917845 CBD917844:CBL917845 CKZ917844:CLH917845 CUV917844:CVD917845 DER917844:DEZ917845 DON917844:DOV917845 DYJ917844:DYR917845 EIF917844:EIN917845 ESB917844:ESJ917845 FBX917844:FCF917845 FLT917844:FMB917845 FVP917844:FVX917845 GFL917844:GFT917845 GPH917844:GPP917845 GZD917844:GZL917845 HIZ917844:HJH917845 HSV917844:HTD917845 ICR917844:ICZ917845 IMN917844:IMV917845 IWJ917844:IWR917845 JGF917844:JGN917845 JQB917844:JQJ917845 JZX917844:KAF917845 KJT917844:KKB917845 KTP917844:KTX917845 LDL917844:LDT917845 LNH917844:LNP917845 LXD917844:LXL917845 MGZ917844:MHH917845 MQV917844:MRD917845 NAR917844:NAZ917845 NKN917844:NKV917845 NUJ917844:NUR917845 OEF917844:OEN917845 OOB917844:OOJ917845 OXX917844:OYF917845 PHT917844:PIB917845 PRP917844:PRX917845 QBL917844:QBT917845 QLH917844:QLP917845 QVD917844:QVL917845 REZ917844:RFH917845 ROV917844:RPD917845 RYR917844:RYZ917845 SIN917844:SIV917845 SSJ917844:SSR917845 TCF917844:TCN917845 TMB917844:TMJ917845 TVX917844:TWF917845 UFT917844:UGB917845 UPP917844:UPX917845 UZL917844:UZT917845 VJH917844:VJP917845 VTD917844:VTL917845 WCZ917844:WDH917845 WMV917844:WND917845 WWR917844:WWZ917845 AJ983380:AR983381 KF983380:KN983381 UB983380:UJ983381 ADX983380:AEF983381 ANT983380:AOB983381 AXP983380:AXX983381 BHL983380:BHT983381 BRH983380:BRP983381 CBD983380:CBL983381 CKZ983380:CLH983381 CUV983380:CVD983381 DER983380:DEZ983381 DON983380:DOV983381 DYJ983380:DYR983381 EIF983380:EIN983381 ESB983380:ESJ983381 FBX983380:FCF983381 FLT983380:FMB983381 FVP983380:FVX983381 GFL983380:GFT983381 GPH983380:GPP983381 GZD983380:GZL983381 HIZ983380:HJH983381 HSV983380:HTD983381 ICR983380:ICZ983381 IMN983380:IMV983381 IWJ983380:IWR983381 JGF983380:JGN983381 JQB983380:JQJ983381 JZX983380:KAF983381 KJT983380:KKB983381 KTP983380:KTX983381 LDL983380:LDT983381 LNH983380:LNP983381 LXD983380:LXL983381 MGZ983380:MHH983381 MQV983380:MRD983381 NAR983380:NAZ983381 NKN983380:NKV983381 NUJ983380:NUR983381 OEF983380:OEN983381 OOB983380:OOJ983381 OXX983380:OYF983381 PHT983380:PIB983381 PRP983380:PRX983381 QBL983380:QBT983381 QLH983380:QLP983381 QVD983380:QVL983381 REZ983380:RFH983381 ROV983380:RPD983381 RYR983380:RYZ983381 SIN983380:SIV983381 SSJ983380:SSR983381 TCF983380:TCN983381 TMB983380:TMJ983381 TVX983380:TWF983381 UFT983380:UGB983381 UPP983380:UPX983381 UZL983380:UZT983381 VJH983380:VJP983381 VTD983380:VTL983381 WCZ983380:WDH983381 WMV983380:WND983381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115:KN119 UB115:UJ119 ADX115:AEF119 ANT115:AOB119 AXP115:AXX119 BHL115:BHT119 BRH115:BRP119 CBD115:CBL119 CKZ115:CLH119 CUV115:CVD119 DER115:DEZ119 DON115:DOV119 DYJ115:DYR119 EIF115:EIN119 ESB115:ESJ119 FBX115:FCF119 FLT115:FMB119 FVP115:FVX119 GFL115:GFT119 GPH115:GPP119 GZD115:GZL119 HIZ115:HJH119 HSV115:HTD119 ICR115:ICZ119 IMN115:IMV119 IWJ115:IWR119 JGF115:JGN119 JQB115:JQJ119 JZX115:KAF119 KJT115:KKB119 KTP115:KTX119 LDL115:LDT119 LNH115:LNP119 LXD115:LXL119 MGZ115:MHH119 MQV115:MRD119 NAR115:NAZ119 NKN115:NKV119 NUJ115:NUR119 OEF115:OEN119 OOB115:OOJ119 OXX115:OYF119 PHT115:PIB119 PRP115:PRX119 QBL115:QBT119 QLH115:QLP119 QVD115:QVL119 REZ115:RFH119 ROV115:RPD119 RYR115:RYZ119 SIN115:SIV119 SSJ115:SSR119 TCF115:TCN119 TMB115:TMJ119 TVX115:TWF119 UFT115:UGB119 UPP115:UPX119 UZL115:UZT119 VJH115:VJP119 VTD115:VTL119 WCZ115:WDH119 WMV115:WND119 WWR115:WWZ119 KF173:KN176 UB173:UJ176 ADX173:AEF176 ANT173:AOB176 AXP173:AXX176 BHL173:BHT176 BRH173:BRP176 CBD173:CBL176 CKZ173:CLH176 CUV173:CVD176 DER173:DEZ176 DON173:DOV176 DYJ173:DYR176 EIF173:EIN176 ESB173:ESJ176 FBX173:FCF176 FLT173:FMB176 FVP173:FVX176 GFL173:GFT176 GPH173:GPP176 GZD173:GZL176 HIZ173:HJH176 HSV173:HTD176 ICR173:ICZ176 IMN173:IMV176 IWJ173:IWR176 JGF173:JGN176 JQB173:JQJ176 JZX173:KAF176 KJT173:KKB176 KTP173:KTX176 LDL173:LDT176 LNH173:LNP176 LXD173:LXL176 MGZ173:MHH176 MQV173:MRD176 NAR173:NAZ176 NKN173:NKV176 NUJ173:NUR176 OEF173:OEN176 OOB173:OOJ176 OXX173:OYF176 PHT173:PIB176 PRP173:PRX176 QBL173:QBT176 QLH173:QLP176 QVD173:QVL176 REZ173:RFH176 ROV173:RPD176 RYR173:RYZ176 SIN173:SIV176 SSJ173:SSR176 TCF173:TCN176 TMB173:TMJ176 TVX173:TWF176 UFT173:UGB176 UPP173:UPX176 UZL173:UZT176 VJH173:VJP176 VTD173:VTL176 WCZ173:WDH176 WMV173:WND176 WWR173:WWZ176 KF211:KN216 UB211:UJ216 ADX211:AEF216 ANT211:AOB216 AXP211:AXX216 BHL211:BHT216 BRH211:BRP216 CBD211:CBL216 CKZ211:CLH216 CUV211:CVD216 DER211:DEZ216 DON211:DOV216 DYJ211:DYR216 EIF211:EIN216 ESB211:ESJ216 FBX211:FCF216 FLT211:FMB216 FVP211:FVX216 GFL211:GFT216 GPH211:GPP216 GZD211:GZL216 HIZ211:HJH216 HSV211:HTD216 ICR211:ICZ216 IMN211:IMV216 IWJ211:IWR216 JGF211:JGN216 JQB211:JQJ216 JZX211:KAF216 KJT211:KKB216 KTP211:KTX216 LDL211:LDT216 LNH211:LNP216 LXD211:LXL216 MGZ211:MHH216 MQV211:MRD216 NAR211:NAZ216 NKN211:NKV216 NUJ211:NUR216 OEF211:OEN216 OOB211:OOJ216 OXX211:OYF216 PHT211:PIB216 PRP211:PRX216 QBL211:QBT216 QLH211:QLP216 QVD211:QVL216 REZ211:RFH216 ROV211:RPD216 RYR211:RYZ216 SIN211:SIV216 SSJ211:SSR216 TCF211:TCN216 TMB211:TMJ216 TVX211:TWF216 UFT211:UGB216 UPP211:UPX216 UZL211:UZT216 VJH211:VJP216 VTD211:VTL216 WCZ211:WDH216 WMV211:WND216 WWR211:WWZ216 KF252:KN255 UB252:UJ255 ADX252:AEF255 ANT252:AOB255 AXP252:AXX255 BHL252:BHT255 BRH252:BRP255 CBD252:CBL255 CKZ252:CLH255 CUV252:CVD255 DER252:DEZ255 DON252:DOV255 DYJ252:DYR255 EIF252:EIN255 ESB252:ESJ255 FBX252:FCF255 FLT252:FMB255 FVP252:FVX255 GFL252:GFT255 GPH252:GPP255 GZD252:GZL255 HIZ252:HJH255 HSV252:HTD255 ICR252:ICZ255 IMN252:IMV255 IWJ252:IWR255 JGF252:JGN255 JQB252:JQJ255 JZX252:KAF255 KJT252:KKB255 KTP252:KTX255 LDL252:LDT255 LNH252:LNP255 LXD252:LXL255 MGZ252:MHH255 MQV252:MRD255 NAR252:NAZ255 NKN252:NKV255 NUJ252:NUR255 OEF252:OEN255 OOB252:OOJ255 OXX252:OYF255 PHT252:PIB255 PRP252:PRX255 QBL252:QBT255 QLH252:QLP255 QVD252:QVL255 REZ252:RFH255 ROV252:RPD255 RYR252:RYZ255 SIN252:SIV255 SSJ252:SSR255 TCF252:TCN255 TMB252:TMJ255 TVX252:TWF255 UFT252:UGB255 UPP252:UPX255 UZL252:UZT255 VJH252:VJP255 VTD252:VTL255 WCZ252:WDH255 WMV252:WND255 WWR252:WWZ255 KF284:KN289 UB284:UJ289 ADX284:AEF289 ANT284:AOB289 AXP284:AXX289 BHL284:BHT289 BRH284:BRP289 CBD284:CBL289 CKZ284:CLH289 CUV284:CVD289 DER284:DEZ289 DON284:DOV289 DYJ284:DYR289 EIF284:EIN289 ESB284:ESJ289 FBX284:FCF289 FLT284:FMB289 FVP284:FVX289 GFL284:GFT289 GPH284:GPP289 GZD284:GZL289 HIZ284:HJH289 HSV284:HTD289 ICR284:ICZ289 IMN284:IMV289 IWJ284:IWR289 JGF284:JGN289 JQB284:JQJ289 JZX284:KAF289 KJT284:KKB289 KTP284:KTX289 LDL284:LDT289 LNH284:LNP289 LXD284:LXL289 MGZ284:MHH289 MQV284:MRD289 NAR284:NAZ289 NKN284:NKV289 NUJ284:NUR289 OEF284:OEN289 OOB284:OOJ289 OXX284:OYF289 PHT284:PIB289 PRP284:PRX289 QBL284:QBT289 QLH284:QLP289 QVD284:QVL289 REZ284:RFH289 ROV284:RPD289 RYR284:RYZ289 SIN284:SIV289 SSJ284:SSR289 TCF284:TCN289 TMB284:TMJ289 TVX284:TWF289 UFT284:UGB289 UPP284:UPX289 UZL284:UZT289 VJH284:VJP289 VTD284:VTL289 WCZ284:WDH289 WMV284:WND289 WWR284:WWZ289 KF320:KN323 UB320:UJ323 ADX320:AEF323 ANT320:AOB323 AXP320:AXX323 BHL320:BHT323 BRH320:BRP323 CBD320:CBL323 CKZ320:CLH323 CUV320:CVD323 DER320:DEZ323 DON320:DOV323 DYJ320:DYR323 EIF320:EIN323 ESB320:ESJ323 FBX320:FCF323 FLT320:FMB323 FVP320:FVX323 GFL320:GFT323 GPH320:GPP323 GZD320:GZL323 HIZ320:HJH323 HSV320:HTD323 ICR320:ICZ323 IMN320:IMV323 IWJ320:IWR323 JGF320:JGN323 JQB320:JQJ323 JZX320:KAF323 KJT320:KKB323 KTP320:KTX323 LDL320:LDT323 LNH320:LNP323 LXD320:LXL323 MGZ320:MHH323 MQV320:MRD323 NAR320:NAZ323 NKN320:NKV323 NUJ320:NUR323 OEF320:OEN323 OOB320:OOJ323 OXX320:OYF323 PHT320:PIB323 PRP320:PRX323 QBL320:QBT323 QLH320:QLP323 QVD320:QVL323 REZ320:RFH323 ROV320:RPD323 RYR320:RYZ323 SIN320:SIV323 SSJ320:SSR323 TCF320:TCN323 TMB320:TMJ323 TVX320:TWF323 UFT320:UGB323 UPP320:UPX323 UZL320:UZT323 VJH320:VJP323 VTD320:VTL323 WCZ320:WDH323 WMV320:WND323 WWR320:WWZ323 KF363:KN369 UB363:UJ369 ADX363:AEF369 ANT363:AOB369 AXP363:AXX369 BHL363:BHT369 BRH363:BRP369 CBD363:CBL369 CKZ363:CLH369 CUV363:CVD369 DER363:DEZ369 DON363:DOV369 DYJ363:DYR369 EIF363:EIN369 ESB363:ESJ369 FBX363:FCF369 FLT363:FMB369 FVP363:FVX369 GFL363:GFT369 GPH363:GPP369 GZD363:GZL369 HIZ363:HJH369 HSV363:HTD369 ICR363:ICZ369 IMN363:IMV369 IWJ363:IWR369 JGF363:JGN369 JQB363:JQJ369 JZX363:KAF369 KJT363:KKB369 KTP363:KTX369 LDL363:LDT369 LNH363:LNP369 LXD363:LXL369 MGZ363:MHH369 MQV363:MRD369 NAR363:NAZ369 NKN363:NKV369 NUJ363:NUR369 OEF363:OEN369 OOB363:OOJ369 OXX363:OYF369 PHT363:PIB369 PRP363:PRX369 QBL363:QBT369 QLH363:QLP369 QVD363:QVL369 REZ363:RFH369 ROV363:RPD369 RYR363:RYZ369 SIN363:SIV369 SSJ363:SSR369 TCF363:TCN369 TMB363:TMJ369 TVX363:TWF369 UFT363:UGB369 UPP363:UPX369 UZL363:UZT369 VJH363:VJP369 VTD363:VTL369 WCZ363:WDH369 WMV363:WND369 WWR363:WWZ369 KF402:KN408 UB402:UJ408 ADX402:AEF408 ANT402:AOB408 AXP402:AXX408 BHL402:BHT408 BRH402:BRP408 CBD402:CBL408 CKZ402:CLH408 CUV402:CVD408 DER402:DEZ408 DON402:DOV408 DYJ402:DYR408 EIF402:EIN408 ESB402:ESJ408 FBX402:FCF408 FLT402:FMB408 FVP402:FVX408 GFL402:GFT408 GPH402:GPP408 GZD402:GZL408 HIZ402:HJH408 HSV402:HTD408 ICR402:ICZ408 IMN402:IMV408 IWJ402:IWR408 JGF402:JGN408 JQB402:JQJ408 JZX402:KAF408 KJT402:KKB408 KTP402:KTX408 LDL402:LDT408 LNH402:LNP408 LXD402:LXL408 MGZ402:MHH408 MQV402:MRD408 NAR402:NAZ408 NKN402:NKV408 NUJ402:NUR408 OEF402:OEN408 OOB402:OOJ408 OXX402:OYF408 PHT402:PIB408 PRP402:PRX408 QBL402:QBT408 QLH402:QLP408 QVD402:QVL408 REZ402:RFH408 ROV402:RPD408 RYR402:RYZ408 SIN402:SIV408 SSJ402:SSR408 TCF402:TCN408 TMB402:TMJ408 TVX402:TWF408 UFT402:UGB408 UPP402:UPX408 UZL402:UZT408 VJH402:VJP408 VTD402:VTL408 WCZ402:WDH408 WMV402:WND408 WWR402:WWZ408 KF437:KN440 UB437:UJ440 ADX437:AEF440 ANT437:AOB440 AXP437:AXX440 BHL437:BHT440 BRH437:BRP440 CBD437:CBL440 CKZ437:CLH440 CUV437:CVD440 DER437:DEZ440 DON437:DOV440 DYJ437:DYR440 EIF437:EIN440 ESB437:ESJ440 FBX437:FCF440 FLT437:FMB440 FVP437:FVX440 GFL437:GFT440 GPH437:GPP440 GZD437:GZL440 HIZ437:HJH440 HSV437:HTD440 ICR437:ICZ440 IMN437:IMV440 IWJ437:IWR440 JGF437:JGN440 JQB437:JQJ440 JZX437:KAF440 KJT437:KKB440 KTP437:KTX440 LDL437:LDT440 LNH437:LNP440 LXD437:LXL440 MGZ437:MHH440 MQV437:MRD440 NAR437:NAZ440 NKN437:NKV440 NUJ437:NUR440 OEF437:OEN440 OOB437:OOJ440 OXX437:OYF440 PHT437:PIB440 PRP437:PRX440 QBL437:QBT440 QLH437:QLP440 QVD437:QVL440 REZ437:RFH440 ROV437:RPD440 RYR437:RYZ440 SIN437:SIV440 SSJ437:SSR440 TCF437:TCN440 TMB437:TMJ440 TVX437:TWF440 UFT437:UGB440 UPP437:UPX440 UZL437:UZT440 VJH437:VJP440 VTD437:VTL440 WCZ437:WDH440 WMV437:WND440 WWR437:WWZ440 KF470:KN473 UB470:UJ473 ADX470:AEF473 ANT470:AOB473 AXP470:AXX473 BHL470:BHT473 BRH470:BRP473 CBD470:CBL473 CKZ470:CLH473 CUV470:CVD473 DER470:DEZ473 DON470:DOV473 DYJ470:DYR473 EIF470:EIN473 ESB470:ESJ473 FBX470:FCF473 FLT470:FMB473 FVP470:FVX473 GFL470:GFT473 GPH470:GPP473 GZD470:GZL473 HIZ470:HJH473 HSV470:HTD473 ICR470:ICZ473 IMN470:IMV473 IWJ470:IWR473 JGF470:JGN473 JQB470:JQJ473 JZX470:KAF473 KJT470:KKB473 KTP470:KTX473 LDL470:LDT473 LNH470:LNP473 LXD470:LXL473 MGZ470:MHH473 MQV470:MRD473 NAR470:NAZ473 NKN470:NKV473 NUJ470:NUR473 OEF470:OEN473 OOB470:OOJ473 OXX470:OYF473 PHT470:PIB473 PRP470:PRX473 QBL470:QBT473 QLH470:QLP473 QVD470:QVL473 REZ470:RFH473 ROV470:RPD473 RYR470:RYZ473 SIN470:SIV473 SSJ470:SSR473 TCF470:TCN473 TMB470:TMJ473 TVX470:TWF473 UFT470:UGB473 UPP470:UPX473 UZL470:UZT473 VJH470:VJP473 VTD470:VTL473 WCZ470:WDH473 WMV470:WND473 WWR470:WWZ473 KF505:KN509 UB505:UJ509 ADX505:AEF509 ANT505:AOB509 AXP505:AXX509 BHL505:BHT509 BRH505:BRP509 CBD505:CBL509 CKZ505:CLH509 CUV505:CVD509 DER505:DEZ509 DON505:DOV509 DYJ505:DYR509 EIF505:EIN509 ESB505:ESJ509 FBX505:FCF509 FLT505:FMB509 FVP505:FVX509 GFL505:GFT509 GPH505:GPP509 GZD505:GZL509 HIZ505:HJH509 HSV505:HTD509 ICR505:ICZ509 IMN505:IMV509 IWJ505:IWR509 JGF505:JGN509 JQB505:JQJ509 JZX505:KAF509 KJT505:KKB509 KTP505:KTX509 LDL505:LDT509 LNH505:LNP509 LXD505:LXL509 MGZ505:MHH509 MQV505:MRD509 NAR505:NAZ509 NKN505:NKV509 NUJ505:NUR509 OEF505:OEN509 OOB505:OOJ509 OXX505:OYF509 PHT505:PIB509 PRP505:PRX509 QBL505:QBT509 QLH505:QLP509 QVD505:QVL509 REZ505:RFH509 ROV505:RPD509 RYR505:RYZ509 SIN505:SIV509 SSJ505:SSR509 TCF505:TCN509 TMB505:TMJ509 TVX505:TWF509 UFT505:UGB509 UPP505:UPX509 UZL505:UZT509 VJH505:VJP509 VTD505:VTL509 WCZ505:WDH509 WMV505:WND509 WWR505:WWZ509 KF538:KN541 UB538:UJ541 ADX538:AEF541 ANT538:AOB541 AXP538:AXX541 BHL538:BHT541 BRH538:BRP541 CBD538:CBL541 CKZ538:CLH541 CUV538:CVD541 DER538:DEZ541 DON538:DOV541 DYJ538:DYR541 EIF538:EIN541 ESB538:ESJ541 FBX538:FCF541 FLT538:FMB541 FVP538:FVX541 GFL538:GFT541 GPH538:GPP541 GZD538:GZL541 HIZ538:HJH541 HSV538:HTD541 ICR538:ICZ541 IMN538:IMV541 IWJ538:IWR541 JGF538:JGN541 JQB538:JQJ541 JZX538:KAF541 KJT538:KKB541 KTP538:KTX541 LDL538:LDT541 LNH538:LNP541 LXD538:LXL541 MGZ538:MHH541 MQV538:MRD541 NAR538:NAZ541 NKN538:NKV541 NUJ538:NUR541 OEF538:OEN541 OOB538:OOJ541 OXX538:OYF541 PHT538:PIB541 PRP538:PRX541 QBL538:QBT541 QLH538:QLP541 QVD538:QVL541 REZ538:RFH541 ROV538:RPD541 RYR538:RYZ541 SIN538:SIV541 SSJ538:SSR541 TCF538:TCN541 TMB538:TMJ541 TVX538:TWF541 UFT538:UGB541 UPP538:UPX541 UZL538:UZT541 VJH538:VJP541 VTD538:VTL541 WCZ538:WDH541 WMV538:WND541 WWR538:WWZ541 KF570:KN573 UB570:UJ573 ADX570:AEF573 ANT570:AOB573 AXP570:AXX573 BHL570:BHT573 BRH570:BRP573 CBD570:CBL573 CKZ570:CLH573 CUV570:CVD573 DER570:DEZ573 DON570:DOV573 DYJ570:DYR573 EIF570:EIN573 ESB570:ESJ573 FBX570:FCF573 FLT570:FMB573 FVP570:FVX573 GFL570:GFT573 GPH570:GPP573 GZD570:GZL573 HIZ570:HJH573 HSV570:HTD573 ICR570:ICZ573 IMN570:IMV573 IWJ570:IWR573 JGF570:JGN573 JQB570:JQJ573 JZX570:KAF573 KJT570:KKB573 KTP570:KTX573 LDL570:LDT573 LNH570:LNP573 LXD570:LXL573 MGZ570:MHH573 MQV570:MRD573 NAR570:NAZ573 NKN570:NKV573 NUJ570:NUR573 OEF570:OEN573 OOB570:OOJ573 OXX570:OYF573 PHT570:PIB573 PRP570:PRX573 QBL570:QBT573 QLH570:QLP573 QVD570:QVL573 REZ570:RFH573 ROV570:RPD573 RYR570:RYZ573 SIN570:SIV573 SSJ570:SSR573 TCF570:TCN573 TMB570:TMJ573 TVX570:TWF573 UFT570:UGB573 UPP570:UPX573 UZL570:UZT573 VJH570:VJP573 VTD570:VTL573 WCZ570:WDH573 WMV570:WND573 WWR570:WWZ573 KF602:KN605 UB602:UJ605 ADX602:AEF605 ANT602:AOB605 AXP602:AXX605 BHL602:BHT605 BRH602:BRP605 CBD602:CBL605 CKZ602:CLH605 CUV602:CVD605 DER602:DEZ605 DON602:DOV605 DYJ602:DYR605 EIF602:EIN605 ESB602:ESJ605 FBX602:FCF605 FLT602:FMB605 FVP602:FVX605 GFL602:GFT605 GPH602:GPP605 GZD602:GZL605 HIZ602:HJH605 HSV602:HTD605 ICR602:ICZ605 IMN602:IMV605 IWJ602:IWR605 JGF602:JGN605 JQB602:JQJ605 JZX602:KAF605 KJT602:KKB605 KTP602:KTX605 LDL602:LDT605 LNH602:LNP605 LXD602:LXL605 MGZ602:MHH605 MQV602:MRD605 NAR602:NAZ605 NKN602:NKV605 NUJ602:NUR605 OEF602:OEN605 OOB602:OOJ605 OXX602:OYF605 PHT602:PIB605 PRP602:PRX605 QBL602:QBT605 QLH602:QLP605 QVD602:QVL605 REZ602:RFH605 ROV602:RPD605 RYR602:RYZ605 SIN602:SIV605 SSJ602:SSR605 TCF602:TCN605 TMB602:TMJ605 TVX602:TWF605 UFT602:UGB605 UPP602:UPX605 UZL602:UZT605 VJH602:VJP605 VTD602:VTL605 WCZ602:WDH605 WMV602:WND605 WWR602:WWZ605 KF649:KN653 UB649:UJ653 ADX649:AEF653 ANT649:AOB653 AXP649:AXX653 BHL649:BHT653 BRH649:BRP653 CBD649:CBL653 CKZ649:CLH653 CUV649:CVD653 DER649:DEZ653 DON649:DOV653 DYJ649:DYR653 EIF649:EIN653 ESB649:ESJ653 FBX649:FCF653 FLT649:FMB653 FVP649:FVX653 GFL649:GFT653 GPH649:GPP653 GZD649:GZL653 HIZ649:HJH653 HSV649:HTD653 ICR649:ICZ653 IMN649:IMV653 IWJ649:IWR653 JGF649:JGN653 JQB649:JQJ653 JZX649:KAF653 KJT649:KKB653 KTP649:KTX653 LDL649:LDT653 LNH649:LNP653 LXD649:LXL653 MGZ649:MHH653 MQV649:MRD653 NAR649:NAZ653 NKN649:NKV653 NUJ649:NUR653 OEF649:OEN653 OOB649:OOJ653 OXX649:OYF653 PHT649:PIB653 PRP649:PRX653 QBL649:QBT653 QLH649:QLP653 QVD649:QVL653 REZ649:RFH653 ROV649:RPD653 RYR649:RYZ653 SIN649:SIV653 SSJ649:SSR653 TCF649:TCN653 TMB649:TMJ653 TVX649:TWF653 UFT649:UGB653 UPP649:UPX653 UZL649:UZT653 VJH649:VJP653 VTD649:VTL653 WCZ649:WDH653 WMV649:WND653 WWR649:WWZ653 KF684:KN690 UB684:UJ690 ADX684:AEF690 ANT684:AOB690 AXP684:AXX690 BHL684:BHT690 BRH684:BRP690 CBD684:CBL690 CKZ684:CLH690 CUV684:CVD690 DER684:DEZ690 DON684:DOV690 DYJ684:DYR690 EIF684:EIN690 ESB684:ESJ690 FBX684:FCF690 FLT684:FMB690 FVP684:FVX690 GFL684:GFT690 GPH684:GPP690 GZD684:GZL690 HIZ684:HJH690 HSV684:HTD690 ICR684:ICZ690 IMN684:IMV690 IWJ684:IWR690 JGF684:JGN690 JQB684:JQJ690 JZX684:KAF690 KJT684:KKB690 KTP684:KTX690 LDL684:LDT690 LNH684:LNP690 LXD684:LXL690 MGZ684:MHH690 MQV684:MRD690 NAR684:NAZ690 NKN684:NKV690 NUJ684:NUR690 OEF684:OEN690 OOB684:OOJ690 OXX684:OYF690 PHT684:PIB690 PRP684:PRX690 QBL684:QBT690 QLH684:QLP690 QVD684:QVL690 REZ684:RFH690 ROV684:RPD690 RYR684:RYZ690 SIN684:SIV690 SSJ684:SSR690 TCF684:TCN690 TMB684:TMJ690 TVX684:TWF690 UFT684:UGB690 UPP684:UPX690 UZL684:UZT690 VJH684:VJP690 VTD684:VTL690 WCZ684:WDH690 WMV684:WND690 WWR684:WWZ690 KF719:KN722 UB719:UJ722 ADX719:AEF722 ANT719:AOB722 AXP719:AXX722 BHL719:BHT722 BRH719:BRP722 CBD719:CBL722 CKZ719:CLH722 CUV719:CVD722 DER719:DEZ722 DON719:DOV722 DYJ719:DYR722 EIF719:EIN722 ESB719:ESJ722 FBX719:FCF722 FLT719:FMB722 FVP719:FVX722 GFL719:GFT722 GPH719:GPP722 GZD719:GZL722 HIZ719:HJH722 HSV719:HTD722 ICR719:ICZ722 IMN719:IMV722 IWJ719:IWR722 JGF719:JGN722 JQB719:JQJ722 JZX719:KAF722 KJT719:KKB722 KTP719:KTX722 LDL719:LDT722 LNH719:LNP722 LXD719:LXL722 MGZ719:MHH722 MQV719:MRD722 NAR719:NAZ722 NKN719:NKV722 NUJ719:NUR722 OEF719:OEN722 OOB719:OOJ722 OXX719:OYF722 PHT719:PIB722 PRP719:PRX722 QBL719:QBT722 QLH719:QLP722 QVD719:QVL722 REZ719:RFH722 ROV719:RPD722 RYR719:RYZ722 SIN719:SIV722 SSJ719:SSR722 TCF719:TCN722 TMB719:TMJ722 TVX719:TWF722 UFT719:UGB722 UPP719:UPX722 UZL719:UZT722 VJH719:VJP722 VTD719:VTL722 WCZ719:WDH722 WMV719:WND722 WWR719:WWZ722 KF751:KN758 UB751:UJ758 ADX751:AEF758 ANT751:AOB758 AXP751:AXX758 BHL751:BHT758 BRH751:BRP758 CBD751:CBL758 CKZ751:CLH758 CUV751:CVD758 DER751:DEZ758 DON751:DOV758 DYJ751:DYR758 EIF751:EIN758 ESB751:ESJ758 FBX751:FCF758 FLT751:FMB758 FVP751:FVX758 GFL751:GFT758 GPH751:GPP758 GZD751:GZL758 HIZ751:HJH758 HSV751:HTD758 ICR751:ICZ758 IMN751:IMV758 IWJ751:IWR758 JGF751:JGN758 JQB751:JQJ758 JZX751:KAF758 KJT751:KKB758 KTP751:KTX758 LDL751:LDT758 LNH751:LNP758 LXD751:LXL758 MGZ751:MHH758 MQV751:MRD758 NAR751:NAZ758 NKN751:NKV758 NUJ751:NUR758 OEF751:OEN758 OOB751:OOJ758 OXX751:OYF758 PHT751:PIB758 PRP751:PRX758 QBL751:QBT758 QLH751:QLP758 QVD751:QVL758 REZ751:RFH758 ROV751:RPD758 RYR751:RYZ758 SIN751:SIV758 SSJ751:SSR758 TCF751:TCN758 TMB751:TMJ758 TVX751:TWF758 UFT751:UGB758 UPP751:UPX758 UZL751:UZT758 VJH751:VJP758 VTD751:VTL758 WCZ751:WDH758 WMV751:WND758 WWR751:WWZ758 KF798:KN802 UB798:UJ802 ADX798:AEF802 ANT798:AOB802 AXP798:AXX802 BHL798:BHT802 BRH798:BRP802 CBD798:CBL802 CKZ798:CLH802 CUV798:CVD802 DER798:DEZ802 DON798:DOV802 DYJ798:DYR802 EIF798:EIN802 ESB798:ESJ802 FBX798:FCF802 FLT798:FMB802 FVP798:FVX802 GFL798:GFT802 GPH798:GPP802 GZD798:GZL802 HIZ798:HJH802 HSV798:HTD802 ICR798:ICZ802 IMN798:IMV802 IWJ798:IWR802 JGF798:JGN802 JQB798:JQJ802 JZX798:KAF802 KJT798:KKB802 KTP798:KTX802 LDL798:LDT802 LNH798:LNP802 LXD798:LXL802 MGZ798:MHH802 MQV798:MRD802 NAR798:NAZ802 NKN798:NKV802 NUJ798:NUR802 OEF798:OEN802 OOB798:OOJ802 OXX798:OYF802 PHT798:PIB802 PRP798:PRX802 QBL798:QBT802 QLH798:QLP802 QVD798:QVL802 REZ798:RFH802 ROV798:RPD802 RYR798:RYZ802 SIN798:SIV802 SSJ798:SSR802 TCF798:TCN802 TMB798:TMJ802 TVX798:TWF802 UFT798:UGB802 UPP798:UPX802 UZL798:UZT802 VJH798:VJP802 VTD798:VTL802 WCZ798:WDH802 WMV798:WND802 WWR798:WWZ802 KF831:KN835 UB831:UJ835 ADX831:AEF835 ANT831:AOB835 AXP831:AXX835 BHL831:BHT835 BRH831:BRP835 CBD831:CBL835 CKZ831:CLH835 CUV831:CVD835 DER831:DEZ835 DON831:DOV835 DYJ831:DYR835 EIF831:EIN835 ESB831:ESJ835 FBX831:FCF835 FLT831:FMB835 FVP831:FVX835 GFL831:GFT835 GPH831:GPP835 GZD831:GZL835 HIZ831:HJH835 HSV831:HTD835 ICR831:ICZ835 IMN831:IMV835 IWJ831:IWR835 JGF831:JGN835 JQB831:JQJ835 JZX831:KAF835 KJT831:KKB835 KTP831:KTX835 LDL831:LDT835 LNH831:LNP835 LXD831:LXL835 MGZ831:MHH835 MQV831:MRD835 NAR831:NAZ835 NKN831:NKV835 NUJ831:NUR835 OEF831:OEN835 OOB831:OOJ835 OXX831:OYF835 PHT831:PIB835 PRP831:PRX835 QBL831:QBT835 QLH831:QLP835 QVD831:QVL835 REZ831:RFH835 ROV831:RPD835 RYR831:RYZ835 SIN831:SIV835 SSJ831:SSR835 TCF831:TCN835 TMB831:TMJ835 TVX831:TWF835 UFT831:UGB835 UPP831:UPX835 UZL831:UZT835 VJH831:VJP835 VTD831:VTL835 WCZ831:WDH835 WMV831:WND835 WWR831:WWZ835 KF877:KN887 UB877:UJ887 ADX877:AEF887 ANT877:AOB887 AXP877:AXX887 BHL877:BHT887 BRH877:BRP887 CBD877:CBL887 CKZ877:CLH887 CUV877:CVD887 DER877:DEZ887 DON877:DOV887 DYJ877:DYR887 EIF877:EIN887 ESB877:ESJ887 FBX877:FCF887 FLT877:FMB887 FVP877:FVX887 GFL877:GFT887 GPH877:GPP887 GZD877:GZL887 HIZ877:HJH887 HSV877:HTD887 ICR877:ICZ887 IMN877:IMV887 IWJ877:IWR887 JGF877:JGN887 JQB877:JQJ887 JZX877:KAF887 KJT877:KKB887 KTP877:KTX887 LDL877:LDT887 LNH877:LNP887 LXD877:LXL887 MGZ877:MHH887 MQV877:MRD887 NAR877:NAZ887 NKN877:NKV887 NUJ877:NUR887 OEF877:OEN887 OOB877:OOJ887 OXX877:OYF887 PHT877:PIB887 PRP877:PRX887 QBL877:QBT887 QLH877:QLP887 QVD877:QVL887 REZ877:RFH887 ROV877:RPD887 RYR877:RYZ887 SIN877:SIV887 SSJ877:SSR887 TCF877:TCN887 TMB877:TMJ887 TVX877:TWF887 UFT877:UGB887 UPP877:UPX887 UZL877:UZT887 VJH877:VJP887 VTD877:VTL887 WCZ877:WDH887 WMV877:WND887 WWR877:WWZ887 KF921:KN925 UB921:UJ925 ADX921:AEF925 ANT921:AOB925 AXP921:AXX925 BHL921:BHT925 BRH921:BRP925 CBD921:CBL925 CKZ921:CLH925 CUV921:CVD925 DER921:DEZ925 DON921:DOV925 DYJ921:DYR925 EIF921:EIN925 ESB921:ESJ925 FBX921:FCF925 FLT921:FMB925 FVP921:FVX925 GFL921:GFT925 GPH921:GPP925 GZD921:GZL925 HIZ921:HJH925 HSV921:HTD925 ICR921:ICZ925 IMN921:IMV925 IWJ921:IWR925 JGF921:JGN925 JQB921:JQJ925 JZX921:KAF925 KJT921:KKB925 KTP921:KTX925 LDL921:LDT925 LNH921:LNP925 LXD921:LXL925 MGZ921:MHH925 MQV921:MRD925 NAR921:NAZ925 NKN921:NKV925 NUJ921:NUR925 OEF921:OEN925 OOB921:OOJ925 OXX921:OYF925 PHT921:PIB925 PRP921:PRX925 QBL921:QBT925 QLH921:QLP925 QVD921:QVL925 REZ921:RFH925 ROV921:RPD925 RYR921:RYZ925 SIN921:SIV925 SSJ921:SSR925 TCF921:TCN925 TMB921:TMJ925 TVX921:TWF925 UFT921:UGB925 UPP921:UPX925 UZL921:UZT925 VJH921:VJP925 VTD921:VTL925 WCZ921:WDH925 WMV921:WND925 WWR921:WWZ925 KF955:KN958 UB955:UJ958 ADX955:AEF958 ANT955:AOB958 AXP955:AXX958 BHL955:BHT958 BRH955:BRP958 CBD955:CBL958 CKZ955:CLH958 CUV955:CVD958 DER955:DEZ958 DON955:DOV958 DYJ955:DYR958 EIF955:EIN958 ESB955:ESJ958 FBX955:FCF958 FLT955:FMB958 FVP955:FVX958 GFL955:GFT958 GPH955:GPP958 GZD955:GZL958 HIZ955:HJH958 HSV955:HTD958 ICR955:ICZ958 IMN955:IMV958 IWJ955:IWR958 JGF955:JGN958 JQB955:JQJ958 JZX955:KAF958 KJT955:KKB958 KTP955:KTX958 LDL955:LDT958 LNH955:LNP958 LXD955:LXL958 MGZ955:MHH958 MQV955:MRD958 NAR955:NAZ958 NKN955:NKV958 NUJ955:NUR958 OEF955:OEN958 OOB955:OOJ958 OXX955:OYF958 PHT955:PIB958 PRP955:PRX958 QBL955:QBT958 QLH955:QLP958 QVD955:QVL958 REZ955:RFH958 ROV955:RPD958 RYR955:RYZ958 SIN955:SIV958 SSJ955:SSR958 TCF955:TCN958 TMB955:TMJ958 TVX955:TWF958 UFT955:UGB958 UPP955:UPX958 UZL955:UZT958 VJH955:VJP958 VTD955:VTL958 WCZ955:WDH958 WMV955:WND958 WWR955:WWZ958 KF993:KN1002 UB993:UJ1002 ADX993:AEF1002 ANT993:AOB1002 AXP993:AXX1002 BHL993:BHT1002 BRH993:BRP1002 CBD993:CBL1002 CKZ993:CLH1002 CUV993:CVD1002 DER993:DEZ1002 DON993:DOV1002 DYJ993:DYR1002 EIF993:EIN1002 ESB993:ESJ1002 FBX993:FCF1002 FLT993:FMB1002 FVP993:FVX1002 GFL993:GFT1002 GPH993:GPP1002 GZD993:GZL1002 HIZ993:HJH1002 HSV993:HTD1002 ICR993:ICZ1002 IMN993:IMV1002 IWJ993:IWR1002 JGF993:JGN1002 JQB993:JQJ1002 JZX993:KAF1002 KJT993:KKB1002 KTP993:KTX1002 LDL993:LDT1002 LNH993:LNP1002 LXD993:LXL1002 MGZ993:MHH1002 MQV993:MRD1002 NAR993:NAZ1002 NKN993:NKV1002 NUJ993:NUR1002 OEF993:OEN1002 OOB993:OOJ1002 OXX993:OYF1002 PHT993:PIB1002 PRP993:PRX1002 QBL993:QBT1002 QLH993:QLP1002 QVD993:QVL1002 REZ993:RFH1002 ROV993:RPD1002 RYR993:RYZ1002 SIN993:SIV1002 SSJ993:SSR1002 TCF993:TCN1002 TMB993:TMJ1002 TVX993:TWF1002 UFT993:UGB1002 UPP993:UPX1002 UZL993:UZT1002 VJH993:VJP1002 VTD993:VTL1002 WCZ993:WDH1002 WMV993:WND1002 WWR993:WWZ1002 KF1031:KN1036 UB1031:UJ1036 ADX1031:AEF1036 ANT1031:AOB1036 AXP1031:AXX1036 BHL1031:BHT1036 BRH1031:BRP1036 CBD1031:CBL1036 CKZ1031:CLH1036 CUV1031:CVD1036 DER1031:DEZ1036 DON1031:DOV1036 DYJ1031:DYR1036 EIF1031:EIN1036 ESB1031:ESJ1036 FBX1031:FCF1036 FLT1031:FMB1036 FVP1031:FVX1036 GFL1031:GFT1036 GPH1031:GPP1036 GZD1031:GZL1036 HIZ1031:HJH1036 HSV1031:HTD1036 ICR1031:ICZ1036 IMN1031:IMV1036 IWJ1031:IWR1036 JGF1031:JGN1036 JQB1031:JQJ1036 JZX1031:KAF1036 KJT1031:KKB1036 KTP1031:KTX1036 LDL1031:LDT1036 LNH1031:LNP1036 LXD1031:LXL1036 MGZ1031:MHH1036 MQV1031:MRD1036 NAR1031:NAZ1036 NKN1031:NKV1036 NUJ1031:NUR1036 OEF1031:OEN1036 OOB1031:OOJ1036 OXX1031:OYF1036 PHT1031:PIB1036 PRP1031:PRX1036 QBL1031:QBT1036 QLH1031:QLP1036 QVD1031:QVL1036 REZ1031:RFH1036 ROV1031:RPD1036 RYR1031:RYZ1036 SIN1031:SIV1036 SSJ1031:SSR1036 TCF1031:TCN1036 TMB1031:TMJ1036 TVX1031:TWF1036 UFT1031:UGB1036 UPP1031:UPX1036 UZL1031:UZT1036 VJH1031:VJP1036 VTD1031:VTL1036 WCZ1031:WDH1036 WMV1031:WND1036 WWR1031:WWZ1036 KF1065:KN1069 UB1065:UJ1069 ADX1065:AEF1069 ANT1065:AOB1069 AXP1065:AXX1069 BHL1065:BHT1069 BRH1065:BRP1069 CBD1065:CBL1069 CKZ1065:CLH1069 CUV1065:CVD1069 DER1065:DEZ1069 DON1065:DOV1069 DYJ1065:DYR1069 EIF1065:EIN1069 ESB1065:ESJ1069 FBX1065:FCF1069 FLT1065:FMB1069 FVP1065:FVX1069 GFL1065:GFT1069 GPH1065:GPP1069 GZD1065:GZL1069 HIZ1065:HJH1069 HSV1065:HTD1069 ICR1065:ICZ1069 IMN1065:IMV1069 IWJ1065:IWR1069 JGF1065:JGN1069 JQB1065:JQJ1069 JZX1065:KAF1069 KJT1065:KKB1069 KTP1065:KTX1069 LDL1065:LDT1069 LNH1065:LNP1069 LXD1065:LXL1069 MGZ1065:MHH1069 MQV1065:MRD1069 NAR1065:NAZ1069 NKN1065:NKV1069 NUJ1065:NUR1069 OEF1065:OEN1069 OOB1065:OOJ1069 OXX1065:OYF1069 PHT1065:PIB1069 PRP1065:PRX1069 QBL1065:QBT1069 QLH1065:QLP1069 QVD1065:QVL1069 REZ1065:RFH1069 ROV1065:RPD1069 RYR1065:RYZ1069 SIN1065:SIV1069 SSJ1065:SSR1069 TCF1065:TCN1069 TMB1065:TMJ1069 TVX1065:TWF1069 UFT1065:UGB1069 UPP1065:UPX1069 UZL1065:UZT1069 VJH1065:VJP1069 VTD1065:VTL1069 WCZ1065:WDH1069 WMV1065:WND1069 WWR1065:WWZ1069 KF1105:KN1108 UB1105:UJ1108 ADX1105:AEF1108 ANT1105:AOB1108 AXP1105:AXX1108 BHL1105:BHT1108 BRH1105:BRP1108 CBD1105:CBL1108 CKZ1105:CLH1108 CUV1105:CVD1108 DER1105:DEZ1108 DON1105:DOV1108 DYJ1105:DYR1108 EIF1105:EIN1108 ESB1105:ESJ1108 FBX1105:FCF1108 FLT1105:FMB1108 FVP1105:FVX1108 GFL1105:GFT1108 GPH1105:GPP1108 GZD1105:GZL1108 HIZ1105:HJH1108 HSV1105:HTD1108 ICR1105:ICZ1108 IMN1105:IMV1108 IWJ1105:IWR1108 JGF1105:JGN1108 JQB1105:JQJ1108 JZX1105:KAF1108 KJT1105:KKB1108 KTP1105:KTX1108 LDL1105:LDT1108 LNH1105:LNP1108 LXD1105:LXL1108 MGZ1105:MHH1108 MQV1105:MRD1108 NAR1105:NAZ1108 NKN1105:NKV1108 NUJ1105:NUR1108 OEF1105:OEN1108 OOB1105:OOJ1108 OXX1105:OYF1108 PHT1105:PIB1108 PRP1105:PRX1108 QBL1105:QBT1108 QLH1105:QLP1108 QVD1105:QVL1108 REZ1105:RFH1108 ROV1105:RPD1108 RYR1105:RYZ1108 SIN1105:SIV1108 SSJ1105:SSR1108 TCF1105:TCN1108 TMB1105:TMJ1108 TVX1105:TWF1108 UFT1105:UGB1108 UPP1105:UPX1108 UZL1105:UZT1108 VJH1105:VJP1108 VTD1105:VTL1108 WCZ1105:WDH1108 WMV1105:WND1108 WWR1105:WWZ1108 KF1139:KN1145 UB1139:UJ1145 ADX1139:AEF1145 ANT1139:AOB1145 AXP1139:AXX1145 BHL1139:BHT1145 BRH1139:BRP1145 CBD1139:CBL1145 CKZ1139:CLH1145 CUV1139:CVD1145 DER1139:DEZ1145 DON1139:DOV1145 DYJ1139:DYR1145 EIF1139:EIN1145 ESB1139:ESJ1145 FBX1139:FCF1145 FLT1139:FMB1145 FVP1139:FVX1145 GFL1139:GFT1145 GPH1139:GPP1145 GZD1139:GZL1145 HIZ1139:HJH1145 HSV1139:HTD1145 ICR1139:ICZ1145 IMN1139:IMV1145 IWJ1139:IWR1145 JGF1139:JGN1145 JQB1139:JQJ1145 JZX1139:KAF1145 KJT1139:KKB1145 KTP1139:KTX1145 LDL1139:LDT1145 LNH1139:LNP1145 LXD1139:LXL1145 MGZ1139:MHH1145 MQV1139:MRD1145 NAR1139:NAZ1145 NKN1139:NKV1145 NUJ1139:NUR1145 OEF1139:OEN1145 OOB1139:OOJ1145 OXX1139:OYF1145 PHT1139:PIB1145 PRP1139:PRX1145 QBL1139:QBT1145 QLH1139:QLP1145 QVD1139:QVL1145 REZ1139:RFH1145 ROV1139:RPD1145 RYR1139:RYZ1145 SIN1139:SIV1145 SSJ1139:SSR1145 TCF1139:TCN1145 TMB1139:TMJ1145 TVX1139:TWF1145 UFT1139:UGB1145 UPP1139:UPX1145 UZL1139:UZT1145 VJH1139:VJP1145 VTD1139:VTL1145 WCZ1139:WDH1145 WMV1139:WND1145 WWR1139:WWZ1145 KF1174:KN1181 UB1174:UJ1181 ADX1174:AEF1181 ANT1174:AOB1181 AXP1174:AXX1181 BHL1174:BHT1181 BRH1174:BRP1181 CBD1174:CBL1181 CKZ1174:CLH1181 CUV1174:CVD1181 DER1174:DEZ1181 DON1174:DOV1181 DYJ1174:DYR1181 EIF1174:EIN1181 ESB1174:ESJ1181 FBX1174:FCF1181 FLT1174:FMB1181 FVP1174:FVX1181 GFL1174:GFT1181 GPH1174:GPP1181 GZD1174:GZL1181 HIZ1174:HJH1181 HSV1174:HTD1181 ICR1174:ICZ1181 IMN1174:IMV1181 IWJ1174:IWR1181 JGF1174:JGN1181 JQB1174:JQJ1181 JZX1174:KAF1181 KJT1174:KKB1181 KTP1174:KTX1181 LDL1174:LDT1181 LNH1174:LNP1181 LXD1174:LXL1181 MGZ1174:MHH1181 MQV1174:MRD1181 NAR1174:NAZ1181 NKN1174:NKV1181 NUJ1174:NUR1181 OEF1174:OEN1181 OOB1174:OOJ1181 OXX1174:OYF1181 PHT1174:PIB1181 PRP1174:PRX1181 QBL1174:QBT1181 QLH1174:QLP1181 QVD1174:QVL1181 REZ1174:RFH1181 ROV1174:RPD1181 RYR1174:RYZ1181 SIN1174:SIV1181 SSJ1174:SSR1181 TCF1174:TCN1181 TMB1174:TMJ1181 TVX1174:TWF1181 UFT1174:UGB1181 UPP1174:UPX1181 UZL1174:UZT1181 VJH1174:VJP1181 VTD1174:VTL1181 WCZ1174:WDH1181 WMV1174:WND1181 WWR1174:WWZ1181 KF1216:KN1220 UB1216:UJ1220 ADX1216:AEF1220 ANT1216:AOB1220 AXP1216:AXX1220 BHL1216:BHT1220 BRH1216:BRP1220 CBD1216:CBL1220 CKZ1216:CLH1220 CUV1216:CVD1220 DER1216:DEZ1220 DON1216:DOV1220 DYJ1216:DYR1220 EIF1216:EIN1220 ESB1216:ESJ1220 FBX1216:FCF1220 FLT1216:FMB1220 FVP1216:FVX1220 GFL1216:GFT1220 GPH1216:GPP1220 GZD1216:GZL1220 HIZ1216:HJH1220 HSV1216:HTD1220 ICR1216:ICZ1220 IMN1216:IMV1220 IWJ1216:IWR1220 JGF1216:JGN1220 JQB1216:JQJ1220 JZX1216:KAF1220 KJT1216:KKB1220 KTP1216:KTX1220 LDL1216:LDT1220 LNH1216:LNP1220 LXD1216:LXL1220 MGZ1216:MHH1220 MQV1216:MRD1220 NAR1216:NAZ1220 NKN1216:NKV1220 NUJ1216:NUR1220 OEF1216:OEN1220 OOB1216:OOJ1220 OXX1216:OYF1220 PHT1216:PIB1220 PRP1216:PRX1220 QBL1216:QBT1220 QLH1216:QLP1220 QVD1216:QVL1220 REZ1216:RFH1220 ROV1216:RPD1220 RYR1216:RYZ1220 SIN1216:SIV1220 SSJ1216:SSR1220 TCF1216:TCN1220 TMB1216:TMJ1220 TVX1216:TWF1220 UFT1216:UGB1220 UPP1216:UPX1220 UZL1216:UZT1220 VJH1216:VJP1220 VTD1216:VTL1220 WCZ1216:WDH1220 WMV1216:WND1220 WWR1216:WWZ1220 KF1249:KN1255 UB1249:UJ1255 ADX1249:AEF1255 ANT1249:AOB1255 AXP1249:AXX1255 BHL1249:BHT1255 BRH1249:BRP1255 CBD1249:CBL1255 CKZ1249:CLH1255 CUV1249:CVD1255 DER1249:DEZ1255 DON1249:DOV1255 DYJ1249:DYR1255 EIF1249:EIN1255 ESB1249:ESJ1255 FBX1249:FCF1255 FLT1249:FMB1255 FVP1249:FVX1255 GFL1249:GFT1255 GPH1249:GPP1255 GZD1249:GZL1255 HIZ1249:HJH1255 HSV1249:HTD1255 ICR1249:ICZ1255 IMN1249:IMV1255 IWJ1249:IWR1255 JGF1249:JGN1255 JQB1249:JQJ1255 JZX1249:KAF1255 KJT1249:KKB1255 KTP1249:KTX1255 LDL1249:LDT1255 LNH1249:LNP1255 LXD1249:LXL1255 MGZ1249:MHH1255 MQV1249:MRD1255 NAR1249:NAZ1255 NKN1249:NKV1255 NUJ1249:NUR1255 OEF1249:OEN1255 OOB1249:OOJ1255 OXX1249:OYF1255 PHT1249:PIB1255 PRP1249:PRX1255 QBL1249:QBT1255 QLH1249:QLP1255 QVD1249:QVL1255 REZ1249:RFH1255 ROV1249:RPD1255 RYR1249:RYZ1255 SIN1249:SIV1255 SSJ1249:SSR1255 TCF1249:TCN1255 TMB1249:TMJ1255 TVX1249:TWF1255 UFT1249:UGB1255 UPP1249:UPX1255 UZL1249:UZT1255 VJH1249:VJP1255 VTD1249:VTL1255 WCZ1249:WDH1255 WMV1249:WND1255 WWR1249:WWZ1255 KF1284:KN1289 UB1284:UJ1289 ADX1284:AEF1289 ANT1284:AOB1289 AXP1284:AXX1289 BHL1284:BHT1289 BRH1284:BRP1289 CBD1284:CBL1289 CKZ1284:CLH1289 CUV1284:CVD1289 DER1284:DEZ1289 DON1284:DOV1289 DYJ1284:DYR1289 EIF1284:EIN1289 ESB1284:ESJ1289 FBX1284:FCF1289 FLT1284:FMB1289 FVP1284:FVX1289 GFL1284:GFT1289 GPH1284:GPP1289 GZD1284:GZL1289 HIZ1284:HJH1289 HSV1284:HTD1289 ICR1284:ICZ1289 IMN1284:IMV1289 IWJ1284:IWR1289 JGF1284:JGN1289 JQB1284:JQJ1289 JZX1284:KAF1289 KJT1284:KKB1289 KTP1284:KTX1289 LDL1284:LDT1289 LNH1284:LNP1289 LXD1284:LXL1289 MGZ1284:MHH1289 MQV1284:MRD1289 NAR1284:NAZ1289 NKN1284:NKV1289 NUJ1284:NUR1289 OEF1284:OEN1289 OOB1284:OOJ1289 OXX1284:OYF1289 PHT1284:PIB1289 PRP1284:PRX1289 QBL1284:QBT1289 QLH1284:QLP1289 QVD1284:QVL1289 REZ1284:RFH1289 ROV1284:RPD1289 RYR1284:RYZ1289 SIN1284:SIV1289 SSJ1284:SSR1289 TCF1284:TCN1289 TMB1284:TMJ1289 TVX1284:TWF1289 UFT1284:UGB1289 UPP1284:UPX1289 UZL1284:UZT1289 VJH1284:VJP1289 VTD1284:VTL1289 WCZ1284:WDH1289 WMV1284:WND1289 WWR1284:WWZ1289 KF1336:KN1340 UB1336:UJ1340 ADX1336:AEF1340 ANT1336:AOB1340 AXP1336:AXX1340 BHL1336:BHT1340 BRH1336:BRP1340 CBD1336:CBL1340 CKZ1336:CLH1340 CUV1336:CVD1340 DER1336:DEZ1340 DON1336:DOV1340 DYJ1336:DYR1340 EIF1336:EIN1340 ESB1336:ESJ1340 FBX1336:FCF1340 FLT1336:FMB1340 FVP1336:FVX1340 GFL1336:GFT1340 GPH1336:GPP1340 GZD1336:GZL1340 HIZ1336:HJH1340 HSV1336:HTD1340 ICR1336:ICZ1340 IMN1336:IMV1340 IWJ1336:IWR1340 JGF1336:JGN1340 JQB1336:JQJ1340 JZX1336:KAF1340 KJT1336:KKB1340 KTP1336:KTX1340 LDL1336:LDT1340 LNH1336:LNP1340 LXD1336:LXL1340 MGZ1336:MHH1340 MQV1336:MRD1340 NAR1336:NAZ1340 NKN1336:NKV1340 NUJ1336:NUR1340 OEF1336:OEN1340 OOB1336:OOJ1340 OXX1336:OYF1340 PHT1336:PIB1340 PRP1336:PRX1340 QBL1336:QBT1340 QLH1336:QLP1340 QVD1336:QVL1340 REZ1336:RFH1340 ROV1336:RPD1340 RYR1336:RYZ1340 SIN1336:SIV1340 SSJ1336:SSR1340 TCF1336:TCN1340 TMB1336:TMJ1340 TVX1336:TWF1340 UFT1336:UGB1340 UPP1336:UPX1340 UZL1336:UZT1340 VJH1336:VJP1340 VTD1336:VTL1340 WCZ1336:WDH1340 WMV1336:WND1340 WWR1336:WWZ1340 KF1371:KN1375 UB1371:UJ1375 ADX1371:AEF1375 ANT1371:AOB1375 AXP1371:AXX1375 BHL1371:BHT1375 BRH1371:BRP1375 CBD1371:CBL1375 CKZ1371:CLH1375 CUV1371:CVD1375 DER1371:DEZ1375 DON1371:DOV1375 DYJ1371:DYR1375 EIF1371:EIN1375 ESB1371:ESJ1375 FBX1371:FCF1375 FLT1371:FMB1375 FVP1371:FVX1375 GFL1371:GFT1375 GPH1371:GPP1375 GZD1371:GZL1375 HIZ1371:HJH1375 HSV1371:HTD1375 ICR1371:ICZ1375 IMN1371:IMV1375 IWJ1371:IWR1375 JGF1371:JGN1375 JQB1371:JQJ1375 JZX1371:KAF1375 KJT1371:KKB1375 KTP1371:KTX1375 LDL1371:LDT1375 LNH1371:LNP1375 LXD1371:LXL1375 MGZ1371:MHH1375 MQV1371:MRD1375 NAR1371:NAZ1375 NKN1371:NKV1375 NUJ1371:NUR1375 OEF1371:OEN1375 OOB1371:OOJ1375 OXX1371:OYF1375 PHT1371:PIB1375 PRP1371:PRX1375 QBL1371:QBT1375 QLH1371:QLP1375 QVD1371:QVL1375 REZ1371:RFH1375 ROV1371:RPD1375 RYR1371:RYZ1375 SIN1371:SIV1375 SSJ1371:SSR1375 TCF1371:TCN1375 TMB1371:TMJ1375 TVX1371:TWF1375 UFT1371:UGB1375 UPP1371:UPX1375 UZL1371:UZT1375 VJH1371:VJP1375 VTD1371:VTL1375 WCZ1371:WDH1375 WMV1371:WND1375 WWR1371:WWZ1375 KF1405:KN1409 UB1405:UJ1409 ADX1405:AEF1409 ANT1405:AOB1409 AXP1405:AXX1409 BHL1405:BHT1409 BRH1405:BRP1409 CBD1405:CBL1409 CKZ1405:CLH1409 CUV1405:CVD1409 DER1405:DEZ1409 DON1405:DOV1409 DYJ1405:DYR1409 EIF1405:EIN1409 ESB1405:ESJ1409 FBX1405:FCF1409 FLT1405:FMB1409 FVP1405:FVX1409 GFL1405:GFT1409 GPH1405:GPP1409 GZD1405:GZL1409 HIZ1405:HJH1409 HSV1405:HTD1409 ICR1405:ICZ1409 IMN1405:IMV1409 IWJ1405:IWR1409 JGF1405:JGN1409 JQB1405:JQJ1409 JZX1405:KAF1409 KJT1405:KKB1409 KTP1405:KTX1409 LDL1405:LDT1409 LNH1405:LNP1409 LXD1405:LXL1409 MGZ1405:MHH1409 MQV1405:MRD1409 NAR1405:NAZ1409 NKN1405:NKV1409 NUJ1405:NUR1409 OEF1405:OEN1409 OOB1405:OOJ1409 OXX1405:OYF1409 PHT1405:PIB1409 PRP1405:PRX1409 QBL1405:QBT1409 QLH1405:QLP1409 QVD1405:QVL1409 REZ1405:RFH1409 ROV1405:RPD1409 RYR1405:RYZ1409 SIN1405:SIV1409 SSJ1405:SSR1409 TCF1405:TCN1409 TMB1405:TMJ1409 TVX1405:TWF1409 UFT1405:UGB1409 UPP1405:UPX1409 UZL1405:UZT1409 VJH1405:VJP1409 VTD1405:VTL1409 WCZ1405:WDH1409 WMV1405:WND1409 WWR1405:WWZ1409 KF1442:KN1446 UB1442:UJ1446 ADX1442:AEF1446 ANT1442:AOB1446 AXP1442:AXX1446 BHL1442:BHT1446 BRH1442:BRP1446 CBD1442:CBL1446 CKZ1442:CLH1446 CUV1442:CVD1446 DER1442:DEZ1446 DON1442:DOV1446 DYJ1442:DYR1446 EIF1442:EIN1446 ESB1442:ESJ1446 FBX1442:FCF1446 FLT1442:FMB1446 FVP1442:FVX1446 GFL1442:GFT1446 GPH1442:GPP1446 GZD1442:GZL1446 HIZ1442:HJH1446 HSV1442:HTD1446 ICR1442:ICZ1446 IMN1442:IMV1446 IWJ1442:IWR1446 JGF1442:JGN1446 JQB1442:JQJ1446 JZX1442:KAF1446 KJT1442:KKB1446 KTP1442:KTX1446 LDL1442:LDT1446 LNH1442:LNP1446 LXD1442:LXL1446 MGZ1442:MHH1446 MQV1442:MRD1446 NAR1442:NAZ1446 NKN1442:NKV1446 NUJ1442:NUR1446 OEF1442:OEN1446 OOB1442:OOJ1446 OXX1442:OYF1446 PHT1442:PIB1446 PRP1442:PRX1446 QBL1442:QBT1446 QLH1442:QLP1446 QVD1442:QVL1446 REZ1442:RFH1446 ROV1442:RPD1446 RYR1442:RYZ1446 SIN1442:SIV1446 SSJ1442:SSR1446 TCF1442:TCN1446 TMB1442:TMJ1446 TVX1442:TWF1446 UFT1442:UGB1446 UPP1442:UPX1446 UZL1442:UZT1446 VJH1442:VJP1446 VTD1442:VTL1446 WCZ1442:WDH1446 WMV1442:WND1446 WWR1442:WWZ1446 KF1476:KN1480 UB1476:UJ1480 ADX1476:AEF1480 ANT1476:AOB1480 AXP1476:AXX1480 BHL1476:BHT1480 BRH1476:BRP1480 CBD1476:CBL1480 CKZ1476:CLH1480 CUV1476:CVD1480 DER1476:DEZ1480 DON1476:DOV1480 DYJ1476:DYR1480 EIF1476:EIN1480 ESB1476:ESJ1480 FBX1476:FCF1480 FLT1476:FMB1480 FVP1476:FVX1480 GFL1476:GFT1480 GPH1476:GPP1480 GZD1476:GZL1480 HIZ1476:HJH1480 HSV1476:HTD1480 ICR1476:ICZ1480 IMN1476:IMV1480 IWJ1476:IWR1480 JGF1476:JGN1480 JQB1476:JQJ1480 JZX1476:KAF1480 KJT1476:KKB1480 KTP1476:KTX1480 LDL1476:LDT1480 LNH1476:LNP1480 LXD1476:LXL1480 MGZ1476:MHH1480 MQV1476:MRD1480 NAR1476:NAZ1480 NKN1476:NKV1480 NUJ1476:NUR1480 OEF1476:OEN1480 OOB1476:OOJ1480 OXX1476:OYF1480 PHT1476:PIB1480 PRP1476:PRX1480 QBL1476:QBT1480 QLH1476:QLP1480 QVD1476:QVL1480 REZ1476:RFH1480 ROV1476:RPD1480 RYR1476:RYZ1480 SIN1476:SIV1480 SSJ1476:SSR1480 TCF1476:TCN1480 TMB1476:TMJ1480 TVX1476:TWF1480 UFT1476:UGB1480 UPP1476:UPX1480 UZL1476:UZT1480 VJH1476:VJP1480 VTD1476:VTL1480 WCZ1476:WDH1480 WMV1476:WND1480 WWR1476:WWZ1480 KF1509:KN1512 UB1509:UJ1512 ADX1509:AEF1512 ANT1509:AOB1512 AXP1509:AXX1512 BHL1509:BHT1512 BRH1509:BRP1512 CBD1509:CBL1512 CKZ1509:CLH1512 CUV1509:CVD1512 DER1509:DEZ1512 DON1509:DOV1512 DYJ1509:DYR1512 EIF1509:EIN1512 ESB1509:ESJ1512 FBX1509:FCF1512 FLT1509:FMB1512 FVP1509:FVX1512 GFL1509:GFT1512 GPH1509:GPP1512 GZD1509:GZL1512 HIZ1509:HJH1512 HSV1509:HTD1512 ICR1509:ICZ1512 IMN1509:IMV1512 IWJ1509:IWR1512 JGF1509:JGN1512 JQB1509:JQJ1512 JZX1509:KAF1512 KJT1509:KKB1512 KTP1509:KTX1512 LDL1509:LDT1512 LNH1509:LNP1512 LXD1509:LXL1512 MGZ1509:MHH1512 MQV1509:MRD1512 NAR1509:NAZ1512 NKN1509:NKV1512 NUJ1509:NUR1512 OEF1509:OEN1512 OOB1509:OOJ1512 OXX1509:OYF1512 PHT1509:PIB1512 PRP1509:PRX1512 QBL1509:QBT1512 QLH1509:QLP1512 QVD1509:QVL1512 REZ1509:RFH1512 ROV1509:RPD1512 RYR1509:RYZ1512 SIN1509:SIV1512 SSJ1509:SSR1512 TCF1509:TCN1512 TMB1509:TMJ1512 TVX1509:TWF1512 UFT1509:UGB1512 UPP1509:UPX1512 UZL1509:UZT1512 VJH1509:VJP1512 VTD1509:VTL1512 WCZ1509:WDH1512 WMV1509:WND1512 WWR1509:WWZ1512 KF1541:KN1544 UB1541:UJ1544 ADX1541:AEF1544 ANT1541:AOB1544 AXP1541:AXX1544 BHL1541:BHT1544 BRH1541:BRP1544 CBD1541:CBL1544 CKZ1541:CLH1544 CUV1541:CVD1544 DER1541:DEZ1544 DON1541:DOV1544 DYJ1541:DYR1544 EIF1541:EIN1544 ESB1541:ESJ1544 FBX1541:FCF1544 FLT1541:FMB1544 FVP1541:FVX1544 GFL1541:GFT1544 GPH1541:GPP1544 GZD1541:GZL1544 HIZ1541:HJH1544 HSV1541:HTD1544 ICR1541:ICZ1544 IMN1541:IMV1544 IWJ1541:IWR1544 JGF1541:JGN1544 JQB1541:JQJ1544 JZX1541:KAF1544 KJT1541:KKB1544 KTP1541:KTX1544 LDL1541:LDT1544 LNH1541:LNP1544 LXD1541:LXL1544 MGZ1541:MHH1544 MQV1541:MRD1544 NAR1541:NAZ1544 NKN1541:NKV1544 NUJ1541:NUR1544 OEF1541:OEN1544 OOB1541:OOJ1544 OXX1541:OYF1544 PHT1541:PIB1544 PRP1541:PRX1544 QBL1541:QBT1544 QLH1541:QLP1544 QVD1541:QVL1544 REZ1541:RFH1544 ROV1541:RPD1544 RYR1541:RYZ1544 SIN1541:SIV1544 SSJ1541:SSR1544 TCF1541:TCN1544 TMB1541:TMJ1544 TVX1541:TWF1544 UFT1541:UGB1544 UPP1541:UPX1544 UZL1541:UZT1544 VJH1541:VJP1544 VTD1541:VTL1544 WCZ1541:WDH1544 WMV1541:WND1544 WWR1541:WWZ1544 KF1576:KN1580 UB1576:UJ1580 ADX1576:AEF1580 ANT1576:AOB1580 AXP1576:AXX1580 BHL1576:BHT1580 BRH1576:BRP1580 CBD1576:CBL1580 CKZ1576:CLH1580 CUV1576:CVD1580 DER1576:DEZ1580 DON1576:DOV1580 DYJ1576:DYR1580 EIF1576:EIN1580 ESB1576:ESJ1580 FBX1576:FCF1580 FLT1576:FMB1580 FVP1576:FVX1580 GFL1576:GFT1580 GPH1576:GPP1580 GZD1576:GZL1580 HIZ1576:HJH1580 HSV1576:HTD1580 ICR1576:ICZ1580 IMN1576:IMV1580 IWJ1576:IWR1580 JGF1576:JGN1580 JQB1576:JQJ1580 JZX1576:KAF1580 KJT1576:KKB1580 KTP1576:KTX1580 LDL1576:LDT1580 LNH1576:LNP1580 LXD1576:LXL1580 MGZ1576:MHH1580 MQV1576:MRD1580 NAR1576:NAZ1580 NKN1576:NKV1580 NUJ1576:NUR1580 OEF1576:OEN1580 OOB1576:OOJ1580 OXX1576:OYF1580 PHT1576:PIB1580 PRP1576:PRX1580 QBL1576:QBT1580 QLH1576:QLP1580 QVD1576:QVL1580 REZ1576:RFH1580 ROV1576:RPD1580 RYR1576:RYZ1580 SIN1576:SIV1580 SSJ1576:SSR1580 TCF1576:TCN1580 TMB1576:TMJ1580 TVX1576:TWF1580 UFT1576:UGB1580 UPP1576:UPX1580 UZL1576:UZT1580 VJH1576:VJP1580 VTD1576:VTL1580 WCZ1576:WDH1580 WMV1576:WND1580 WWR1576:WWZ1580 KF1615:KN1619 UB1615:UJ1619 ADX1615:AEF1619 ANT1615:AOB1619 AXP1615:AXX1619 BHL1615:BHT1619 BRH1615:BRP1619 CBD1615:CBL1619 CKZ1615:CLH1619 CUV1615:CVD1619 DER1615:DEZ1619 DON1615:DOV1619 DYJ1615:DYR1619 EIF1615:EIN1619 ESB1615:ESJ1619 FBX1615:FCF1619 FLT1615:FMB1619 FVP1615:FVX1619 GFL1615:GFT1619 GPH1615:GPP1619 GZD1615:GZL1619 HIZ1615:HJH1619 HSV1615:HTD1619 ICR1615:ICZ1619 IMN1615:IMV1619 IWJ1615:IWR1619 JGF1615:JGN1619 JQB1615:JQJ1619 JZX1615:KAF1619 KJT1615:KKB1619 KTP1615:KTX1619 LDL1615:LDT1619 LNH1615:LNP1619 LXD1615:LXL1619 MGZ1615:MHH1619 MQV1615:MRD1619 NAR1615:NAZ1619 NKN1615:NKV1619 NUJ1615:NUR1619 OEF1615:OEN1619 OOB1615:OOJ1619 OXX1615:OYF1619 PHT1615:PIB1619 PRP1615:PRX1619 QBL1615:QBT1619 QLH1615:QLP1619 QVD1615:QVL1619 REZ1615:RFH1619 ROV1615:RPD1619 RYR1615:RYZ1619 SIN1615:SIV1619 SSJ1615:SSR1619 TCF1615:TCN1619 TMB1615:TMJ1619 TVX1615:TWF1619 UFT1615:UGB1619 UPP1615:UPX1619 UZL1615:UZT1619 VJH1615:VJP1619 VTD1615:VTL1619 WCZ1615:WDH1619 WMV1615:WND1619 WWR1615:WWZ1619 KF1650:KN1653 UB1650:UJ1653 ADX1650:AEF1653 ANT1650:AOB1653 AXP1650:AXX1653 BHL1650:BHT1653 BRH1650:BRP1653 CBD1650:CBL1653 CKZ1650:CLH1653 CUV1650:CVD1653 DER1650:DEZ1653 DON1650:DOV1653 DYJ1650:DYR1653 EIF1650:EIN1653 ESB1650:ESJ1653 FBX1650:FCF1653 FLT1650:FMB1653 FVP1650:FVX1653 GFL1650:GFT1653 GPH1650:GPP1653 GZD1650:GZL1653 HIZ1650:HJH1653 HSV1650:HTD1653 ICR1650:ICZ1653 IMN1650:IMV1653 IWJ1650:IWR1653 JGF1650:JGN1653 JQB1650:JQJ1653 JZX1650:KAF1653 KJT1650:KKB1653 KTP1650:KTX1653 LDL1650:LDT1653 LNH1650:LNP1653 LXD1650:LXL1653 MGZ1650:MHH1653 MQV1650:MRD1653 NAR1650:NAZ1653 NKN1650:NKV1653 NUJ1650:NUR1653 OEF1650:OEN1653 OOB1650:OOJ1653 OXX1650:OYF1653 PHT1650:PIB1653 PRP1650:PRX1653 QBL1650:QBT1653 QLH1650:QLP1653 QVD1650:QVL1653 REZ1650:RFH1653 ROV1650:RPD1653 RYR1650:RYZ1653 SIN1650:SIV1653 SSJ1650:SSR1653 TCF1650:TCN1653 TMB1650:TMJ1653 TVX1650:TWF1653 UFT1650:UGB1653 UPP1650:UPX1653 UZL1650:UZT1653 VJH1650:VJP1653 VTD1650:VTL1653 WCZ1650:WDH1653 WMV1650:WND1653 WWR1650:WWZ1653 KF1687:KN1691 UB1687:UJ1691 ADX1687:AEF1691 ANT1687:AOB1691 AXP1687:AXX1691 BHL1687:BHT1691 BRH1687:BRP1691 CBD1687:CBL1691 CKZ1687:CLH1691 CUV1687:CVD1691 DER1687:DEZ1691 DON1687:DOV1691 DYJ1687:DYR1691 EIF1687:EIN1691 ESB1687:ESJ1691 FBX1687:FCF1691 FLT1687:FMB1691 FVP1687:FVX1691 GFL1687:GFT1691 GPH1687:GPP1691 GZD1687:GZL1691 HIZ1687:HJH1691 HSV1687:HTD1691 ICR1687:ICZ1691 IMN1687:IMV1691 IWJ1687:IWR1691 JGF1687:JGN1691 JQB1687:JQJ1691 JZX1687:KAF1691 KJT1687:KKB1691 KTP1687:KTX1691 LDL1687:LDT1691 LNH1687:LNP1691 LXD1687:LXL1691 MGZ1687:MHH1691 MQV1687:MRD1691 NAR1687:NAZ1691 NKN1687:NKV1691 NUJ1687:NUR1691 OEF1687:OEN1691 OOB1687:OOJ1691 OXX1687:OYF1691 PHT1687:PIB1691 PRP1687:PRX1691 QBL1687:QBT1691 QLH1687:QLP1691 QVD1687:QVL1691 REZ1687:RFH1691 ROV1687:RPD1691 RYR1687:RYZ1691 SIN1687:SIV1691 SSJ1687:SSR1691 TCF1687:TCN1691 TMB1687:TMJ1691 TVX1687:TWF1691 UFT1687:UGB1691 UPP1687:UPX1691 UZL1687:UZT1691 VJH1687:VJP1691 VTD1687:VTL1691 WCZ1687:WDH1691 WMV1687:WND1691 WWR1687:WWZ1691 KF1720:KN1724 UB1720:UJ1724 ADX1720:AEF1724 ANT1720:AOB1724 AXP1720:AXX1724 BHL1720:BHT1724 BRH1720:BRP1724 CBD1720:CBL1724 CKZ1720:CLH1724 CUV1720:CVD1724 DER1720:DEZ1724 DON1720:DOV1724 DYJ1720:DYR1724 EIF1720:EIN1724 ESB1720:ESJ1724 FBX1720:FCF1724 FLT1720:FMB1724 FVP1720:FVX1724 GFL1720:GFT1724 GPH1720:GPP1724 GZD1720:GZL1724 HIZ1720:HJH1724 HSV1720:HTD1724 ICR1720:ICZ1724 IMN1720:IMV1724 IWJ1720:IWR1724 JGF1720:JGN1724 JQB1720:JQJ1724 JZX1720:KAF1724 KJT1720:KKB1724 KTP1720:KTX1724 LDL1720:LDT1724 LNH1720:LNP1724 LXD1720:LXL1724 MGZ1720:MHH1724 MQV1720:MRD1724 NAR1720:NAZ1724 NKN1720:NKV1724 NUJ1720:NUR1724 OEF1720:OEN1724 OOB1720:OOJ1724 OXX1720:OYF1724 PHT1720:PIB1724 PRP1720:PRX1724 QBL1720:QBT1724 QLH1720:QLP1724 QVD1720:QVL1724 REZ1720:RFH1724 ROV1720:RPD1724 RYR1720:RYZ1724 SIN1720:SIV1724 SSJ1720:SSR1724 TCF1720:TCN1724 TMB1720:TMJ1724 TVX1720:TWF1724 UFT1720:UGB1724 UPP1720:UPX1724 UZL1720:UZT1724 VJH1720:VJP1724 VTD1720:VTL1724 WCZ1720:WDH1724 WMV1720:WND1724 WWR1720:WWZ1724 KF1756:KN1760 UB1756:UJ1760 ADX1756:AEF1760 ANT1756:AOB1760 AXP1756:AXX1760 BHL1756:BHT1760 BRH1756:BRP1760 CBD1756:CBL1760 CKZ1756:CLH1760 CUV1756:CVD1760 DER1756:DEZ1760 DON1756:DOV1760 DYJ1756:DYR1760 EIF1756:EIN1760 ESB1756:ESJ1760 FBX1756:FCF1760 FLT1756:FMB1760 FVP1756:FVX1760 GFL1756:GFT1760 GPH1756:GPP1760 GZD1756:GZL1760 HIZ1756:HJH1760 HSV1756:HTD1760 ICR1756:ICZ1760 IMN1756:IMV1760 IWJ1756:IWR1760 JGF1756:JGN1760 JQB1756:JQJ1760 JZX1756:KAF1760 KJT1756:KKB1760 KTP1756:KTX1760 LDL1756:LDT1760 LNH1756:LNP1760 LXD1756:LXL1760 MGZ1756:MHH1760 MQV1756:MRD1760 NAR1756:NAZ1760 NKN1756:NKV1760 NUJ1756:NUR1760 OEF1756:OEN1760 OOB1756:OOJ1760 OXX1756:OYF1760 PHT1756:PIB1760 PRP1756:PRX1760 QBL1756:QBT1760 QLH1756:QLP1760 QVD1756:QVL1760 REZ1756:RFH1760 ROV1756:RPD1760 RYR1756:RYZ1760 SIN1756:SIV1760 SSJ1756:SSR1760 TCF1756:TCN1760 TMB1756:TMJ1760 TVX1756:TWF1760 UFT1756:UGB1760 UPP1756:UPX1760 UZL1756:UZT1760 VJH1756:VJP1760 VTD1756:VTL1760 WCZ1756:WDH1760 WMV1756:WND1760 WWR1756:WWZ1760 KF1801:KN1809 UB1801:UJ1809 ADX1801:AEF1809 ANT1801:AOB1809 AXP1801:AXX1809 BHL1801:BHT1809 BRH1801:BRP1809 CBD1801:CBL1809 CKZ1801:CLH1809 CUV1801:CVD1809 DER1801:DEZ1809 DON1801:DOV1809 DYJ1801:DYR1809 EIF1801:EIN1809 ESB1801:ESJ1809 FBX1801:FCF1809 FLT1801:FMB1809 FVP1801:FVX1809 GFL1801:GFT1809 GPH1801:GPP1809 GZD1801:GZL1809 HIZ1801:HJH1809 HSV1801:HTD1809 ICR1801:ICZ1809 IMN1801:IMV1809 IWJ1801:IWR1809 JGF1801:JGN1809 JQB1801:JQJ1809 JZX1801:KAF1809 KJT1801:KKB1809 KTP1801:KTX1809 LDL1801:LDT1809 LNH1801:LNP1809 LXD1801:LXL1809 MGZ1801:MHH1809 MQV1801:MRD1809 NAR1801:NAZ1809 NKN1801:NKV1809 NUJ1801:NUR1809 OEF1801:OEN1809 OOB1801:OOJ1809 OXX1801:OYF1809 PHT1801:PIB1809 PRP1801:PRX1809 QBL1801:QBT1809 QLH1801:QLP1809 QVD1801:QVL1809 REZ1801:RFH1809 ROV1801:RPD1809 RYR1801:RYZ1809 SIN1801:SIV1809 SSJ1801:SSR1809 TCF1801:TCN1809 TMB1801:TMJ1809 TVX1801:TWF1809 UFT1801:UGB1809 UPP1801:UPX1809 UZL1801:UZT1809 VJH1801:VJP1809 VTD1801:VTL1809 WCZ1801:WDH1809 WMV1801:WND1809 WWR1801:WWZ1809 KF1838:KN1842 UB1838:UJ1842 ADX1838:AEF1842 ANT1838:AOB1842 AXP1838:AXX1842 BHL1838:BHT1842 BRH1838:BRP1842 CBD1838:CBL1842 CKZ1838:CLH1842 CUV1838:CVD1842 DER1838:DEZ1842 DON1838:DOV1842 DYJ1838:DYR1842 EIF1838:EIN1842 ESB1838:ESJ1842 FBX1838:FCF1842 FLT1838:FMB1842 FVP1838:FVX1842 GFL1838:GFT1842 GPH1838:GPP1842 GZD1838:GZL1842 HIZ1838:HJH1842 HSV1838:HTD1842 ICR1838:ICZ1842 IMN1838:IMV1842 IWJ1838:IWR1842 JGF1838:JGN1842 JQB1838:JQJ1842 JZX1838:KAF1842 KJT1838:KKB1842 KTP1838:KTX1842 LDL1838:LDT1842 LNH1838:LNP1842 LXD1838:LXL1842 MGZ1838:MHH1842 MQV1838:MRD1842 NAR1838:NAZ1842 NKN1838:NKV1842 NUJ1838:NUR1842 OEF1838:OEN1842 OOB1838:OOJ1842 OXX1838:OYF1842 PHT1838:PIB1842 PRP1838:PRX1842 QBL1838:QBT1842 QLH1838:QLP1842 QVD1838:QVL1842 REZ1838:RFH1842 ROV1838:RPD1842 RYR1838:RYZ1842 SIN1838:SIV1842 SSJ1838:SSR1842 TCF1838:TCN1842 TMB1838:TMJ1842 TVX1838:TWF1842 UFT1838:UGB1842 UPP1838:UPX1842 UZL1838:UZT1842 VJH1838:VJP1842 VTD1838:VTL1842 WCZ1838:WDH1842 WMV1838:WND1842 WWR1838:WWZ1842 KF1871:KN1874 UB1871:UJ1874 ADX1871:AEF1874 ANT1871:AOB1874 AXP1871:AXX1874 BHL1871:BHT1874 BRH1871:BRP1874 CBD1871:CBL1874 CKZ1871:CLH1874 CUV1871:CVD1874 DER1871:DEZ1874 DON1871:DOV1874 DYJ1871:DYR1874 EIF1871:EIN1874 ESB1871:ESJ1874 FBX1871:FCF1874 FLT1871:FMB1874 FVP1871:FVX1874 GFL1871:GFT1874 GPH1871:GPP1874 GZD1871:GZL1874 HIZ1871:HJH1874 HSV1871:HTD1874 ICR1871:ICZ1874 IMN1871:IMV1874 IWJ1871:IWR1874 JGF1871:JGN1874 JQB1871:JQJ1874 JZX1871:KAF1874 KJT1871:KKB1874 KTP1871:KTX1874 LDL1871:LDT1874 LNH1871:LNP1874 LXD1871:LXL1874 MGZ1871:MHH1874 MQV1871:MRD1874 NAR1871:NAZ1874 NKN1871:NKV1874 NUJ1871:NUR1874 OEF1871:OEN1874 OOB1871:OOJ1874 OXX1871:OYF1874 PHT1871:PIB1874 PRP1871:PRX1874 QBL1871:QBT1874 QLH1871:QLP1874 QVD1871:QVL1874 REZ1871:RFH1874 ROV1871:RPD1874 RYR1871:RYZ1874 SIN1871:SIV1874 SSJ1871:SSR1874 TCF1871:TCN1874 TMB1871:TMJ1874 TVX1871:TWF1874 UFT1871:UGB1874 UPP1871:UPX1874 UZL1871:UZT1874 VJH1871:VJP1874 VTD1871:VTL1874 WCZ1871:WDH1874 WMV1871:WND1874 WWR1871:WWZ1874 KF1907:KN1910 UB1907:UJ1910 ADX1907:AEF1910 ANT1907:AOB1910 AXP1907:AXX1910 BHL1907:BHT1910 BRH1907:BRP1910 CBD1907:CBL1910 CKZ1907:CLH1910 CUV1907:CVD1910 DER1907:DEZ1910 DON1907:DOV1910 DYJ1907:DYR1910 EIF1907:EIN1910 ESB1907:ESJ1910 FBX1907:FCF1910 FLT1907:FMB1910 FVP1907:FVX1910 GFL1907:GFT1910 GPH1907:GPP1910 GZD1907:GZL1910 HIZ1907:HJH1910 HSV1907:HTD1910 ICR1907:ICZ1910 IMN1907:IMV1910 IWJ1907:IWR1910 JGF1907:JGN1910 JQB1907:JQJ1910 JZX1907:KAF1910 KJT1907:KKB1910 KTP1907:KTX1910 LDL1907:LDT1910 LNH1907:LNP1910 LXD1907:LXL1910 MGZ1907:MHH1910 MQV1907:MRD1910 NAR1907:NAZ1910 NKN1907:NKV1910 NUJ1907:NUR1910 OEF1907:OEN1910 OOB1907:OOJ1910 OXX1907:OYF1910 PHT1907:PIB1910 PRP1907:PRX1910 QBL1907:QBT1910 QLH1907:QLP1910 QVD1907:QVL1910 REZ1907:RFH1910 ROV1907:RPD1910 RYR1907:RYZ1910 SIN1907:SIV1910 SSJ1907:SSR1910 TCF1907:TCN1910 TMB1907:TMJ1910 TVX1907:TWF1910 UFT1907:UGB1910 UPP1907:UPX1910 UZL1907:UZT1910 VJH1907:VJP1910 VTD1907:VTL1910 WCZ1907:WDH1910 WMV1907:WND1910 WWR1907:WWZ1910 KF1939:KN1942 UB1939:UJ1942 ADX1939:AEF1942 ANT1939:AOB1942 AXP1939:AXX1942 BHL1939:BHT1942 BRH1939:BRP1942 CBD1939:CBL1942 CKZ1939:CLH1942 CUV1939:CVD1942 DER1939:DEZ1942 DON1939:DOV1942 DYJ1939:DYR1942 EIF1939:EIN1942 ESB1939:ESJ1942 FBX1939:FCF1942 FLT1939:FMB1942 FVP1939:FVX1942 GFL1939:GFT1942 GPH1939:GPP1942 GZD1939:GZL1942 HIZ1939:HJH1942 HSV1939:HTD1942 ICR1939:ICZ1942 IMN1939:IMV1942 IWJ1939:IWR1942 JGF1939:JGN1942 JQB1939:JQJ1942 JZX1939:KAF1942 KJT1939:KKB1942 KTP1939:KTX1942 LDL1939:LDT1942 LNH1939:LNP1942 LXD1939:LXL1942 MGZ1939:MHH1942 MQV1939:MRD1942 NAR1939:NAZ1942 NKN1939:NKV1942 NUJ1939:NUR1942 OEF1939:OEN1942 OOB1939:OOJ1942 OXX1939:OYF1942 PHT1939:PIB1942 PRP1939:PRX1942 QBL1939:QBT1942 QLH1939:QLP1942 QVD1939:QVL1942 REZ1939:RFH1942 ROV1939:RPD1942 RYR1939:RYZ1942 SIN1939:SIV1942 SSJ1939:SSR1942 TCF1939:TCN1942 TMB1939:TMJ1942 TVX1939:TWF1942 UFT1939:UGB1942 UPP1939:UPX1942 UZL1939:UZT1942 VJH1939:VJP1942 VTD1939:VTL1942 WCZ1939:WDH1942 WMV1939:WND1942 WWR1939:WWZ1942 KF1971:KN1980 UB1971:UJ1980 ADX1971:AEF1980 ANT1971:AOB1980 AXP1971:AXX1980 BHL1971:BHT1980 BRH1971:BRP1980 CBD1971:CBL1980 CKZ1971:CLH1980 CUV1971:CVD1980 DER1971:DEZ1980 DON1971:DOV1980 DYJ1971:DYR1980 EIF1971:EIN1980 ESB1971:ESJ1980 FBX1971:FCF1980 FLT1971:FMB1980 FVP1971:FVX1980 GFL1971:GFT1980 GPH1971:GPP1980 GZD1971:GZL1980 HIZ1971:HJH1980 HSV1971:HTD1980 ICR1971:ICZ1980 IMN1971:IMV1980 IWJ1971:IWR1980 JGF1971:JGN1980 JQB1971:JQJ1980 JZX1971:KAF1980 KJT1971:KKB1980 KTP1971:KTX1980 LDL1971:LDT1980 LNH1971:LNP1980 LXD1971:LXL1980 MGZ1971:MHH1980 MQV1971:MRD1980 NAR1971:NAZ1980 NKN1971:NKV1980 NUJ1971:NUR1980 OEF1971:OEN1980 OOB1971:OOJ1980 OXX1971:OYF1980 PHT1971:PIB1980 PRP1971:PRX1980 QBL1971:QBT1980 QLH1971:QLP1980 QVD1971:QVL1980 REZ1971:RFH1980 ROV1971:RPD1980 RYR1971:RYZ1980 SIN1971:SIV1980 SSJ1971:SSR1980 TCF1971:TCN1980 TMB1971:TMJ1980 TVX1971:TWF1980 UFT1971:UGB1980 UPP1971:UPX1980 UZL1971:UZT1980 VJH1971:VJP1980 VTD1971:VTL1980 WCZ1971:WDH1980 WMV1971:WND1980 WWR1971:WWZ1980 KF2012:KN2020 UB2012:UJ2020 ADX2012:AEF2020 ANT2012:AOB2020 AXP2012:AXX2020 BHL2012:BHT2020 BRH2012:BRP2020 CBD2012:CBL2020 CKZ2012:CLH2020 CUV2012:CVD2020 DER2012:DEZ2020 DON2012:DOV2020 DYJ2012:DYR2020 EIF2012:EIN2020 ESB2012:ESJ2020 FBX2012:FCF2020 FLT2012:FMB2020 FVP2012:FVX2020 GFL2012:GFT2020 GPH2012:GPP2020 GZD2012:GZL2020 HIZ2012:HJH2020 HSV2012:HTD2020 ICR2012:ICZ2020 IMN2012:IMV2020 IWJ2012:IWR2020 JGF2012:JGN2020 JQB2012:JQJ2020 JZX2012:KAF2020 KJT2012:KKB2020 KTP2012:KTX2020 LDL2012:LDT2020 LNH2012:LNP2020 LXD2012:LXL2020 MGZ2012:MHH2020 MQV2012:MRD2020 NAR2012:NAZ2020 NKN2012:NKV2020 NUJ2012:NUR2020 OEF2012:OEN2020 OOB2012:OOJ2020 OXX2012:OYF2020 PHT2012:PIB2020 PRP2012:PRX2020 QBL2012:QBT2020 QLH2012:QLP2020 QVD2012:QVL2020 REZ2012:RFH2020 ROV2012:RPD2020 RYR2012:RYZ2020 SIN2012:SIV2020 SSJ2012:SSR2020 TCF2012:TCN2020 TMB2012:TMJ2020 TVX2012:TWF2020 UFT2012:UGB2020 UPP2012:UPX2020 UZL2012:UZT2020 VJH2012:VJP2020 VTD2012:VTL2020 WCZ2012:WDH2020 WMV2012:WND2020 WWR2012:WWZ2020" xr:uid="{AB6B7472-263B-431B-AFA1-2094521A2C74}">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54" manualBreakCount="54">
    <brk id="32" max="16383" man="1"/>
    <brk id="64" max="16383" man="1"/>
    <brk id="120" max="16383" man="1"/>
    <brk id="177" max="16383" man="1"/>
    <brk id="217" max="16383" man="1"/>
    <brk id="256" max="16383" man="1"/>
    <brk id="290" max="16383" man="1"/>
    <brk id="324" max="16383" man="1"/>
    <brk id="370" max="16383" man="1"/>
    <brk id="409" max="16383" man="1"/>
    <brk id="441" max="16383" man="1"/>
    <brk id="474" max="16383" man="1"/>
    <brk id="510" max="16383" man="1"/>
    <brk id="542" max="16383" man="1"/>
    <brk id="574" max="16383" man="1"/>
    <brk id="606" max="16383" man="1"/>
    <brk id="654" max="16383" man="1"/>
    <brk id="691" max="16383" man="1"/>
    <brk id="723" max="16383" man="1"/>
    <brk id="759" max="16383" man="1"/>
    <brk id="803" max="16383" man="1"/>
    <brk id="836" max="16383" man="1"/>
    <brk id="888" max="16383" man="1"/>
    <brk id="926" max="16383" man="1"/>
    <brk id="959" max="16383" man="1"/>
    <brk id="1003" max="16383" man="1"/>
    <brk id="1037" max="16383" man="1"/>
    <brk id="1070" max="16383" man="1"/>
    <brk id="1109" max="16383" man="1"/>
    <brk id="1146" max="16383" man="1"/>
    <brk id="1182" max="16383" man="1"/>
    <brk id="1221" max="16383" man="1"/>
    <brk id="1256" max="16383" man="1"/>
    <brk id="1290" max="16383" man="1"/>
    <brk id="1341" max="16383" man="1"/>
    <brk id="1376" max="16383" man="1"/>
    <brk id="1410" max="16383" man="1"/>
    <brk id="1447" max="16383" man="1"/>
    <brk id="1481" max="16383" man="1"/>
    <brk id="1513" max="16383" man="1"/>
    <brk id="1545" max="16383" man="1"/>
    <brk id="1581" max="16383" man="1"/>
    <brk id="1620" max="16383" man="1"/>
    <brk id="1654" max="16383" man="1"/>
    <brk id="1692" max="16383" man="1"/>
    <brk id="1725" max="16383" man="1"/>
    <brk id="1761" max="16383" man="1"/>
    <brk id="1810" max="16383" man="1"/>
    <brk id="1843" max="16383" man="1"/>
    <brk id="1875" max="16383" man="1"/>
    <brk id="1911" max="16383" man="1"/>
    <brk id="1943" max="16383" man="1"/>
    <brk id="1981" max="16383" man="1"/>
    <brk id="20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57</vt:i4>
      </vt:variant>
    </vt:vector>
  </HeadingPairs>
  <TitlesOfParts>
    <vt:vector size="59" baseType="lpstr">
      <vt:lpstr>予算事業一覧</vt:lpstr>
      <vt:lpstr>事業概要説明資料</vt:lpstr>
      <vt:lpstr>事業概要説明資料!N_0e06a52747b2ca90c29d42df016d439d</vt:lpstr>
      <vt:lpstr>事業概要説明資料!N_124021674772ca90c29d42df016d4376</vt:lpstr>
      <vt:lpstr>事業概要説明資料!N_1b442def4772ca90c29d42df016d436e</vt:lpstr>
      <vt:lpstr>事業概要説明資料!N_1e51212b4772ca90c29d42df016d43f6</vt:lpstr>
      <vt:lpstr>事業概要説明資料!N_20aae92347f2ca90c29d42df016d4308</vt:lpstr>
      <vt:lpstr>事業概要説明資料!N_21ed256b47f2ca90c29d42df016d4397</vt:lpstr>
      <vt:lpstr>事業概要説明資料!N_2fbe1d234772ca90c29d42df016d4322</vt:lpstr>
      <vt:lpstr>事業概要説明資料!N_37867972477c1e50112c4faf016d43b0</vt:lpstr>
      <vt:lpstr>事業概要説明資料!N_397dd16f4732ca90c29d42df016d43cc</vt:lpstr>
      <vt:lpstr>事業概要説明資料!N_3dc5e9e347b2ca90c29d42df016d437b</vt:lpstr>
      <vt:lpstr>事業概要説明資料!N_3f92a1eb4772ca90c29d42df016d43dd</vt:lpstr>
      <vt:lpstr>事業概要説明資料!N_405f15a34772ca90c29d42df016d43c6</vt:lpstr>
      <vt:lpstr>事業概要説明資料!N_4a5c616747f2ca90c29d42df016d43c6</vt:lpstr>
      <vt:lpstr>事業概要説明資料!N_54ff11274772ca90c29d42df016d4387</vt:lpstr>
      <vt:lpstr>事業概要説明資料!N_557ce56747f2ca90c29d42df016d431a</vt:lpstr>
      <vt:lpstr>事業概要説明資料!N_62ece9a747f2ca90c29d42df016d4391</vt:lpstr>
      <vt:lpstr>事業概要説明資料!N_6394292347b2ca90c29d42df016d43e3</vt:lpstr>
      <vt:lpstr>事業概要説明資料!N_6a357ea047bcd650a65a9dab116d43a3</vt:lpstr>
      <vt:lpstr>事業概要説明資料!N_71baad2347f2ca90c29d42df016d4399</vt:lpstr>
      <vt:lpstr>事業概要説明資料!N_7250e1674772ca90c29d42df016d43f3</vt:lpstr>
      <vt:lpstr>事業概要説明資料!N_74db6de347f2ca90c29d42df016d435f</vt:lpstr>
      <vt:lpstr>事業概要説明資料!N_78e92daf47b2ca90c29d42df016d43f1</vt:lpstr>
      <vt:lpstr>事業概要説明資料!N_798ca96747f2ca90c29d42df016d4322</vt:lpstr>
      <vt:lpstr>事業概要説明資料!N_7a1f1d634772ca90c29d42df016d4380</vt:lpstr>
      <vt:lpstr>事業概要説明資料!N_8022ed6b4772ca90c29d42df016d4339</vt:lpstr>
      <vt:lpstr>事業概要説明資料!N_80c065a74772ca90c29d42df016d4327</vt:lpstr>
      <vt:lpstr>事業概要説明資料!N_86292d2f47b2ca90c29d42df016d435f</vt:lpstr>
      <vt:lpstr>事業概要説明資料!N_88d329af4772ca90c29d42df016d4336</vt:lpstr>
      <vt:lpstr>事業概要説明資料!N_89fda56b47f2ca90c29d42df016d43b7</vt:lpstr>
      <vt:lpstr>事業概要説明資料!N_8ddedd234772ca90c29d42df016d43e4</vt:lpstr>
      <vt:lpstr>事業概要説明資料!N_8e3d592f4732ca90c29d42df016d43db</vt:lpstr>
      <vt:lpstr>事業概要説明資料!N_9043ad2f4772ca90c29d42df016d4378</vt:lpstr>
      <vt:lpstr>事業概要説明資料!N_93022d6b4772ca90c29d42df016d4355</vt:lpstr>
      <vt:lpstr>事業概要説明資料!N_9dfba12747f2ca90c29d42df016d4380</vt:lpstr>
      <vt:lpstr>事業概要説明資料!N_a02725e747b2ca90c29d42df016d4387</vt:lpstr>
      <vt:lpstr>事業概要説明資料!N_a347e9e747b2ca90c29d42df016d436b</vt:lpstr>
      <vt:lpstr>事業概要説明資料!N_a3bc55eb4732ca90c29d42df016d43ae</vt:lpstr>
      <vt:lpstr>事業概要説明資料!N_abf961ef47b2ca90c29d42df016d431e</vt:lpstr>
      <vt:lpstr>事業概要説明資料!N_afd4256347b2ca90c29d42df016d4311</vt:lpstr>
      <vt:lpstr>事業概要説明資料!N_afdd15af4732ca90c29d42df016d43bc</vt:lpstr>
      <vt:lpstr>事業概要説明資料!N_b48f1da34772ca90c29d42df016d43b3</vt:lpstr>
      <vt:lpstr>事業概要説明資料!N_b59261eb4772ca90c29d42df016d43c5</vt:lpstr>
      <vt:lpstr>事業概要説明資料!N_bb8a292347f2ca90c29d42df016d4344</vt:lpstr>
      <vt:lpstr>事業概要説明資料!N_bc71252b4772ca90c29d42df016d43b0</vt:lpstr>
      <vt:lpstr>事業概要説明資料!N_c78d956f4732ca90c29d42df016d43f0</vt:lpstr>
      <vt:lpstr>事業概要説明資料!N_d159256f47b2ca90c29d42df016d4301</vt:lpstr>
      <vt:lpstr>事業概要説明資料!N_d31de1e747f2ca90c29d42df016d4382</vt:lpstr>
      <vt:lpstr>事業概要説明資料!N_d679a96f47b2ca90c29d42df016d4355</vt:lpstr>
      <vt:lpstr>事業概要説明資料!N_db32e1ab4772ca90c29d42df016d43d9</vt:lpstr>
      <vt:lpstr>事業概要説明資料!N_dbdc99eb4732ca90c29d42df016d4375</vt:lpstr>
      <vt:lpstr>事業概要説明資料!N_e4a621a747b2ca90c29d42df016d4307</vt:lpstr>
      <vt:lpstr>事業概要説明資料!N_eba661a747b2ca90c29d42df016d4392</vt:lpstr>
      <vt:lpstr>事業概要説明資料!N_f20065274772ca90c29d42df016d4345</vt:lpstr>
      <vt:lpstr>事業概要説明資料!N_ffaba5e347f2ca90c29d42df016d43db</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2025-01-15T05:56:47Z</dcterms:created>
  <dcterms:modified xsi:type="dcterms:W3CDTF">2025-02-10T04:32:26Z</dcterms:modified>
</cp:coreProperties>
</file>