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/>
  </bookViews>
  <sheets>
    <sheet name="状況１" sheetId="5" r:id="rId1"/>
  </sheets>
  <definedNames>
    <definedName name="_xlnm.Print_Area" localSheetId="0">状況１!$B$2:$L$27</definedName>
    <definedName name="_xlnm.Print_Titles" localSheetId="0">状況１!$3:$6</definedName>
  </definedNames>
  <calcPr calcId="152511"/>
</workbook>
</file>

<file path=xl/calcChain.xml><?xml version="1.0" encoding="utf-8"?>
<calcChain xmlns="http://schemas.openxmlformats.org/spreadsheetml/2006/main">
  <c r="F23" i="5" l="1"/>
  <c r="E24" i="5" l="1"/>
  <c r="D24" i="5"/>
  <c r="J24" i="5"/>
  <c r="H24" i="5"/>
  <c r="F24" i="5"/>
  <c r="J23" i="5"/>
  <c r="H23" i="5"/>
  <c r="E23" i="5"/>
  <c r="D23" i="5"/>
  <c r="L23" i="5"/>
</calcChain>
</file>

<file path=xl/sharedStrings.xml><?xml version="1.0" encoding="utf-8"?>
<sst xmlns="http://schemas.openxmlformats.org/spreadsheetml/2006/main" count="69" uniqueCount="61">
  <si>
    <t>企業・事業者等</t>
    <rPh sb="0" eb="2">
      <t>キギョウ</t>
    </rPh>
    <rPh sb="3" eb="6">
      <t>ジギョウシャ</t>
    </rPh>
    <rPh sb="6" eb="7">
      <t>ナド</t>
    </rPh>
    <phoneticPr fontId="1"/>
  </si>
  <si>
    <t>学校・福祉施設等</t>
    <rPh sb="0" eb="2">
      <t>ガッコウ</t>
    </rPh>
    <rPh sb="3" eb="5">
      <t>フクシ</t>
    </rPh>
    <rPh sb="5" eb="7">
      <t>シセツ</t>
    </rPh>
    <rPh sb="7" eb="8">
      <t>ナド</t>
    </rPh>
    <phoneticPr fontId="1"/>
  </si>
  <si>
    <t>地域活動協議会の構成団体</t>
    <rPh sb="0" eb="2">
      <t>チイキ</t>
    </rPh>
    <rPh sb="2" eb="4">
      <t>カツドウ</t>
    </rPh>
    <rPh sb="4" eb="7">
      <t>キョウギカイ</t>
    </rPh>
    <rPh sb="8" eb="10">
      <t>コウセイ</t>
    </rPh>
    <rPh sb="10" eb="12">
      <t>ダンタイ</t>
    </rPh>
    <phoneticPr fontId="1"/>
  </si>
  <si>
    <t>地域活動協議会の構成団体の状況</t>
    <rPh sb="13" eb="15">
      <t>ジョウキョウ</t>
    </rPh>
    <phoneticPr fontId="1"/>
  </si>
  <si>
    <t>　</t>
    <phoneticPr fontId="1"/>
  </si>
  <si>
    <t>団体数</t>
    <rPh sb="0" eb="2">
      <t>ダンタイ</t>
    </rPh>
    <rPh sb="2" eb="3">
      <t>スウ</t>
    </rPh>
    <phoneticPr fontId="1"/>
  </si>
  <si>
    <t>団体名</t>
    <rPh sb="0" eb="2">
      <t>ダンタイ</t>
    </rPh>
    <rPh sb="2" eb="3">
      <t>メイ</t>
    </rPh>
    <phoneticPr fontId="1"/>
  </si>
  <si>
    <t>構成
団体数</t>
    <rPh sb="0" eb="2">
      <t>コウセイ</t>
    </rPh>
    <rPh sb="3" eb="5">
      <t>ダンタイ</t>
    </rPh>
    <rPh sb="5" eb="6">
      <t>スウ</t>
    </rPh>
    <phoneticPr fontId="1"/>
  </si>
  <si>
    <t>団体数
（区平均）</t>
    <rPh sb="5" eb="6">
      <t>ク</t>
    </rPh>
    <rPh sb="6" eb="8">
      <t>ヘイキン</t>
    </rPh>
    <phoneticPr fontId="2"/>
  </si>
  <si>
    <t>地域数</t>
    <rPh sb="0" eb="2">
      <t>チイキ</t>
    </rPh>
    <rPh sb="2" eb="3">
      <t>スウ</t>
    </rPh>
    <phoneticPr fontId="2"/>
  </si>
  <si>
    <t>今回</t>
    <rPh sb="0" eb="2">
      <t>コンカイ</t>
    </rPh>
    <phoneticPr fontId="2"/>
  </si>
  <si>
    <t>前回</t>
    <rPh sb="0" eb="2">
      <t>ゼンカイ</t>
    </rPh>
    <phoneticPr fontId="2"/>
  </si>
  <si>
    <t>地域活動協議会名</t>
    <rPh sb="0" eb="2">
      <t>チイキ</t>
    </rPh>
    <rPh sb="2" eb="4">
      <t>カツドウ</t>
    </rPh>
    <rPh sb="4" eb="7">
      <t>キョウギカイ</t>
    </rPh>
    <rPh sb="7" eb="8">
      <t>メイ</t>
    </rPh>
    <phoneticPr fontId="1"/>
  </si>
  <si>
    <t>NPO等非営利団体</t>
    <rPh sb="3" eb="4">
      <t>ナド</t>
    </rPh>
    <rPh sb="4" eb="7">
      <t>ヒエイリ</t>
    </rPh>
    <rPh sb="7" eb="9">
      <t>ダンタイ</t>
    </rPh>
    <phoneticPr fontId="1"/>
  </si>
  <si>
    <t>ＰＴＡ</t>
    <phoneticPr fontId="1"/>
  </si>
  <si>
    <t>地域団体等(ＰＴＡ除く）</t>
    <rPh sb="0" eb="2">
      <t>チイキ</t>
    </rPh>
    <rPh sb="2" eb="4">
      <t>ダンタイ</t>
    </rPh>
    <rPh sb="4" eb="5">
      <t>ナド</t>
    </rPh>
    <rPh sb="9" eb="10">
      <t>ノゾ</t>
    </rPh>
    <phoneticPr fontId="1"/>
  </si>
  <si>
    <t>　　　　諏訪地域活動協議会</t>
    <rPh sb="4" eb="6">
      <t>スワ</t>
    </rPh>
    <rPh sb="6" eb="8">
      <t>チイキ</t>
    </rPh>
    <rPh sb="8" eb="10">
      <t>カツドウ</t>
    </rPh>
    <rPh sb="10" eb="13">
      <t>キョウギカイ</t>
    </rPh>
    <phoneticPr fontId="1"/>
  </si>
  <si>
    <t>株式会社ベッセル工業</t>
    <rPh sb="0" eb="4">
      <t>カブシキガイシャ</t>
    </rPh>
    <rPh sb="8" eb="10">
      <t>コウギョウ</t>
    </rPh>
    <phoneticPr fontId="1"/>
  </si>
  <si>
    <t>　　　　中浜地域活動協議会</t>
    <rPh sb="4" eb="6">
      <t>ナカハマ</t>
    </rPh>
    <rPh sb="6" eb="8">
      <t>チイキ</t>
    </rPh>
    <rPh sb="8" eb="10">
      <t>カツドウ</t>
    </rPh>
    <rPh sb="10" eb="13">
      <t>キョウギカイ</t>
    </rPh>
    <phoneticPr fontId="1"/>
  </si>
  <si>
    <t>中浜小学校、
城陽地域包括支援センター</t>
    <rPh sb="0" eb="2">
      <t>ナカハマ</t>
    </rPh>
    <rPh sb="2" eb="5">
      <t>ショウガッコウ</t>
    </rPh>
    <rPh sb="7" eb="9">
      <t>ジョウヨウ</t>
    </rPh>
    <rPh sb="9" eb="11">
      <t>チイキ</t>
    </rPh>
    <rPh sb="11" eb="13">
      <t>ホウカツ</t>
    </rPh>
    <rPh sb="13" eb="15">
      <t>シエン</t>
    </rPh>
    <phoneticPr fontId="1"/>
  </si>
  <si>
    <t>　　　　森之宮地域活動協議会</t>
    <rPh sb="4" eb="7">
      <t>モリノミヤ</t>
    </rPh>
    <rPh sb="7" eb="9">
      <t>チイキ</t>
    </rPh>
    <rPh sb="9" eb="11">
      <t>カツドウ</t>
    </rPh>
    <rPh sb="11" eb="14">
      <t>キョウギカイ</t>
    </rPh>
    <phoneticPr fontId="1"/>
  </si>
  <si>
    <t>森之宮小学校、
森之宮保育園、
城東城陽地域
包括支援センター、
社会医療法人大道会
森之宮病院</t>
    <rPh sb="0" eb="3">
      <t>モリノミヤ</t>
    </rPh>
    <rPh sb="3" eb="6">
      <t>ショウガッコウ</t>
    </rPh>
    <rPh sb="8" eb="11">
      <t>モリノミヤ</t>
    </rPh>
    <rPh sb="11" eb="14">
      <t>ホイクエン</t>
    </rPh>
    <rPh sb="16" eb="18">
      <t>ジョウトウ</t>
    </rPh>
    <rPh sb="18" eb="20">
      <t>ジョウヨウ</t>
    </rPh>
    <rPh sb="20" eb="22">
      <t>チイキ</t>
    </rPh>
    <rPh sb="23" eb="25">
      <t>ホウカツ</t>
    </rPh>
    <rPh sb="25" eb="27">
      <t>シエン</t>
    </rPh>
    <rPh sb="33" eb="35">
      <t>シャカイ</t>
    </rPh>
    <rPh sb="35" eb="37">
      <t>イリョウ</t>
    </rPh>
    <rPh sb="37" eb="39">
      <t>ホウジン</t>
    </rPh>
    <rPh sb="39" eb="41">
      <t>ダイドウ</t>
    </rPh>
    <rPh sb="41" eb="42">
      <t>カイ</t>
    </rPh>
    <rPh sb="43" eb="46">
      <t>モリノミヤ</t>
    </rPh>
    <rPh sb="46" eb="48">
      <t>ビョウイン</t>
    </rPh>
    <phoneticPr fontId="1"/>
  </si>
  <si>
    <t>ハザマ薬局</t>
    <rPh sb="3" eb="5">
      <t>ヤッキョク</t>
    </rPh>
    <phoneticPr fontId="1"/>
  </si>
  <si>
    <t>　　　　東中浜地域活動協議会</t>
    <rPh sb="4" eb="5">
      <t>ヒガシ</t>
    </rPh>
    <rPh sb="5" eb="7">
      <t>ナカハマ</t>
    </rPh>
    <rPh sb="7" eb="9">
      <t>チイキ</t>
    </rPh>
    <rPh sb="9" eb="11">
      <t>カツドウ</t>
    </rPh>
    <rPh sb="11" eb="14">
      <t>キョウギカイ</t>
    </rPh>
    <phoneticPr fontId="1"/>
  </si>
  <si>
    <t>　　　　城東地域活動協議会</t>
    <rPh sb="4" eb="6">
      <t>ジョウトウ</t>
    </rPh>
    <rPh sb="6" eb="8">
      <t>チイキ</t>
    </rPh>
    <rPh sb="8" eb="10">
      <t>カツドウ</t>
    </rPh>
    <rPh sb="10" eb="13">
      <t>キョウギカイ</t>
    </rPh>
    <phoneticPr fontId="1"/>
  </si>
  <si>
    <t>株式会社南後製作所</t>
    <rPh sb="0" eb="4">
      <t>カブシキガイシャ</t>
    </rPh>
    <rPh sb="4" eb="5">
      <t>ミナミ</t>
    </rPh>
    <rPh sb="5" eb="6">
      <t>アト</t>
    </rPh>
    <rPh sb="6" eb="9">
      <t>セイサクジョ</t>
    </rPh>
    <phoneticPr fontId="1"/>
  </si>
  <si>
    <t>　　　　鴫野地域活動協議会</t>
    <rPh sb="4" eb="6">
      <t>シギノ</t>
    </rPh>
    <rPh sb="6" eb="8">
      <t>チイキ</t>
    </rPh>
    <rPh sb="8" eb="10">
      <t>カツドウ</t>
    </rPh>
    <rPh sb="10" eb="13">
      <t>キョウギカイ</t>
    </rPh>
    <phoneticPr fontId="1"/>
  </si>
  <si>
    <t>　　　　聖賢地域活動協議会</t>
    <rPh sb="4" eb="6">
      <t>セイケン</t>
    </rPh>
    <rPh sb="6" eb="8">
      <t>チイキ</t>
    </rPh>
    <rPh sb="8" eb="10">
      <t>カツドウ</t>
    </rPh>
    <rPh sb="10" eb="13">
      <t>キョウギカイ</t>
    </rPh>
    <phoneticPr fontId="1"/>
  </si>
  <si>
    <t>モリタ薬局</t>
    <rPh sb="3" eb="5">
      <t>ヤッキョク</t>
    </rPh>
    <phoneticPr fontId="1"/>
  </si>
  <si>
    <t>　　　　今福地域活動協議会</t>
    <rPh sb="4" eb="6">
      <t>イマフク</t>
    </rPh>
    <rPh sb="6" eb="8">
      <t>チイキ</t>
    </rPh>
    <rPh sb="8" eb="10">
      <t>カツドウ</t>
    </rPh>
    <rPh sb="10" eb="13">
      <t>キョウギカイ</t>
    </rPh>
    <phoneticPr fontId="1"/>
  </si>
  <si>
    <t>　　　　放出地域活動協議会</t>
    <rPh sb="4" eb="6">
      <t>ハナテン</t>
    </rPh>
    <rPh sb="6" eb="8">
      <t>チイキ</t>
    </rPh>
    <rPh sb="8" eb="10">
      <t>カツドウ</t>
    </rPh>
    <rPh sb="10" eb="13">
      <t>キョウギカイ</t>
    </rPh>
    <phoneticPr fontId="1"/>
  </si>
  <si>
    <t>　　　　鯰江地域活動協議会</t>
    <rPh sb="4" eb="6">
      <t>ナマズエ</t>
    </rPh>
    <rPh sb="6" eb="8">
      <t>チイキ</t>
    </rPh>
    <rPh sb="8" eb="10">
      <t>カツドウ</t>
    </rPh>
    <rPh sb="10" eb="13">
      <t>キョウギカイ</t>
    </rPh>
    <phoneticPr fontId="1"/>
  </si>
  <si>
    <t>城東商店街振興組合</t>
    <rPh sb="0" eb="2">
      <t>ジョウトウ</t>
    </rPh>
    <rPh sb="2" eb="5">
      <t>ショウテンガイ</t>
    </rPh>
    <rPh sb="5" eb="7">
      <t>シンコウ</t>
    </rPh>
    <rPh sb="7" eb="9">
      <t>クミアイ</t>
    </rPh>
    <phoneticPr fontId="1"/>
  </si>
  <si>
    <t>鯰江小学校、山本歯科、
医療法人社団有隣会
東大阪病院</t>
    <rPh sb="0" eb="1">
      <t>ナマズ</t>
    </rPh>
    <rPh sb="1" eb="2">
      <t>エ</t>
    </rPh>
    <rPh sb="2" eb="5">
      <t>ショウガッコウ</t>
    </rPh>
    <rPh sb="6" eb="8">
      <t>ヤマモト</t>
    </rPh>
    <rPh sb="8" eb="10">
      <t>シカ</t>
    </rPh>
    <rPh sb="12" eb="14">
      <t>イリョウ</t>
    </rPh>
    <rPh sb="14" eb="16">
      <t>ホウジン</t>
    </rPh>
    <rPh sb="16" eb="18">
      <t>シャダン</t>
    </rPh>
    <rPh sb="18" eb="19">
      <t>ユウ</t>
    </rPh>
    <rPh sb="19" eb="20">
      <t>リン</t>
    </rPh>
    <rPh sb="20" eb="21">
      <t>カイ</t>
    </rPh>
    <rPh sb="22" eb="25">
      <t>ヒガシオオサカ</t>
    </rPh>
    <rPh sb="25" eb="27">
      <t>ビョウイン</t>
    </rPh>
    <phoneticPr fontId="1"/>
  </si>
  <si>
    <t>　　　　鯰江東地域活動協議会</t>
    <rPh sb="4" eb="6">
      <t>ナマズエ</t>
    </rPh>
    <rPh sb="6" eb="7">
      <t>ヒガシ</t>
    </rPh>
    <rPh sb="7" eb="9">
      <t>チイキ</t>
    </rPh>
    <rPh sb="9" eb="11">
      <t>カツドウ</t>
    </rPh>
    <rPh sb="11" eb="14">
      <t>キョウギカイ</t>
    </rPh>
    <phoneticPr fontId="1"/>
  </si>
  <si>
    <t>　　　　関目地域活動協議会</t>
    <rPh sb="4" eb="6">
      <t>セキメ</t>
    </rPh>
    <rPh sb="6" eb="8">
      <t>チイキ</t>
    </rPh>
    <rPh sb="8" eb="10">
      <t>カツドウ</t>
    </rPh>
    <rPh sb="10" eb="13">
      <t>キョウギカイ</t>
    </rPh>
    <phoneticPr fontId="1"/>
  </si>
  <si>
    <t>関目小学校</t>
    <rPh sb="0" eb="2">
      <t>セキメ</t>
    </rPh>
    <rPh sb="2" eb="5">
      <t>ショウガッコウ</t>
    </rPh>
    <phoneticPr fontId="1"/>
  </si>
  <si>
    <t>　　　　関目東地域活動協議会</t>
    <rPh sb="4" eb="6">
      <t>セキメ</t>
    </rPh>
    <rPh sb="6" eb="7">
      <t>ヒガシ</t>
    </rPh>
    <rPh sb="7" eb="9">
      <t>チイキ</t>
    </rPh>
    <rPh sb="9" eb="11">
      <t>カツドウ</t>
    </rPh>
    <rPh sb="11" eb="14">
      <t>キョウギカイ</t>
    </rPh>
    <phoneticPr fontId="1"/>
  </si>
  <si>
    <t>関目東小学校</t>
    <rPh sb="0" eb="2">
      <t>セキメ</t>
    </rPh>
    <rPh sb="2" eb="3">
      <t>ヒガシ</t>
    </rPh>
    <rPh sb="3" eb="6">
      <t>ショウガッコウ</t>
    </rPh>
    <phoneticPr fontId="1"/>
  </si>
  <si>
    <t>　　　　菫地域活動協議会</t>
    <rPh sb="4" eb="5">
      <t>スミレ</t>
    </rPh>
    <rPh sb="5" eb="7">
      <t>チイキ</t>
    </rPh>
    <rPh sb="7" eb="9">
      <t>カツドウ</t>
    </rPh>
    <rPh sb="9" eb="12">
      <t>キョウギカイ</t>
    </rPh>
    <phoneticPr fontId="1"/>
  </si>
  <si>
    <t>　　　　榎並地域活動協議会</t>
    <rPh sb="4" eb="6">
      <t>エナミ</t>
    </rPh>
    <rPh sb="6" eb="8">
      <t>チイキ</t>
    </rPh>
    <rPh sb="8" eb="10">
      <t>カツドウ</t>
    </rPh>
    <rPh sb="10" eb="13">
      <t>キョウギカイ</t>
    </rPh>
    <phoneticPr fontId="1"/>
  </si>
  <si>
    <t>　　　　成育地域活動協議会</t>
    <rPh sb="4" eb="6">
      <t>セイイク</t>
    </rPh>
    <rPh sb="6" eb="8">
      <t>チイキ</t>
    </rPh>
    <rPh sb="8" eb="10">
      <t>カツドウ</t>
    </rPh>
    <rPh sb="10" eb="13">
      <t>キョウギカイ</t>
    </rPh>
    <phoneticPr fontId="1"/>
  </si>
  <si>
    <t>成育医師会</t>
    <rPh sb="0" eb="2">
      <t>セイイク</t>
    </rPh>
    <rPh sb="2" eb="5">
      <t>イシカイ</t>
    </rPh>
    <phoneticPr fontId="2"/>
  </si>
  <si>
    <t>関目商店街振興組合</t>
    <rPh sb="0" eb="2">
      <t>セキメ</t>
    </rPh>
    <rPh sb="2" eb="5">
      <t>ショウテンガイ</t>
    </rPh>
    <rPh sb="5" eb="7">
      <t>シンコウ</t>
    </rPh>
    <rPh sb="7" eb="9">
      <t>クミアイ</t>
    </rPh>
    <phoneticPr fontId="2"/>
  </si>
  <si>
    <t>【　城東区　】（ 受託者等： 社会福祉法人 大阪市城東区社会福祉協議会 ）</t>
    <rPh sb="2" eb="4">
      <t>ジョウトウ</t>
    </rPh>
    <rPh sb="12" eb="13">
      <t>トウ</t>
    </rPh>
    <rPh sb="15" eb="17">
      <t>シャカイ</t>
    </rPh>
    <rPh sb="17" eb="19">
      <t>フクシ</t>
    </rPh>
    <rPh sb="19" eb="21">
      <t>ホウジン</t>
    </rPh>
    <rPh sb="22" eb="25">
      <t>オオサカシ</t>
    </rPh>
    <rPh sb="25" eb="28">
      <t>ジョウトウク</t>
    </rPh>
    <rPh sb="28" eb="30">
      <t>シャカイ</t>
    </rPh>
    <rPh sb="30" eb="32">
      <t>フクシ</t>
    </rPh>
    <rPh sb="32" eb="35">
      <t>キョウギカイ</t>
    </rPh>
    <phoneticPr fontId="2"/>
  </si>
  <si>
    <t>奥井病院・石田歯科、
社会医療法人大道会
（介護老人グリーンライフ）、
東中浜小学校</t>
    <rPh sb="0" eb="2">
      <t>オクイ</t>
    </rPh>
    <rPh sb="2" eb="4">
      <t>ビョウイン</t>
    </rPh>
    <rPh sb="5" eb="7">
      <t>イシダ</t>
    </rPh>
    <rPh sb="7" eb="9">
      <t>シカ</t>
    </rPh>
    <rPh sb="11" eb="13">
      <t>シャカイ</t>
    </rPh>
    <rPh sb="13" eb="15">
      <t>イリョウ</t>
    </rPh>
    <rPh sb="15" eb="17">
      <t>ホウジン</t>
    </rPh>
    <rPh sb="17" eb="19">
      <t>ダイドウ</t>
    </rPh>
    <rPh sb="19" eb="20">
      <t>カイ</t>
    </rPh>
    <rPh sb="22" eb="24">
      <t>カイゴ</t>
    </rPh>
    <rPh sb="24" eb="26">
      <t>ロウジン</t>
    </rPh>
    <rPh sb="36" eb="37">
      <t>ヒガシ</t>
    </rPh>
    <rPh sb="37" eb="39">
      <t>ナカハマ</t>
    </rPh>
    <rPh sb="39" eb="42">
      <t>ショウガッコウ</t>
    </rPh>
    <phoneticPr fontId="1"/>
  </si>
  <si>
    <t>城東小学校、
城東幼稚園、
城陽地域包括支援センター黄金の里、
社会福祉法人そうそうの杜</t>
    <rPh sb="0" eb="2">
      <t>ジョウトウ</t>
    </rPh>
    <rPh sb="2" eb="5">
      <t>ショウガッコウ</t>
    </rPh>
    <rPh sb="7" eb="9">
      <t>ジョウトウ</t>
    </rPh>
    <rPh sb="9" eb="12">
      <t>ヨウチエン</t>
    </rPh>
    <rPh sb="14" eb="16">
      <t>ジョウヨウ</t>
    </rPh>
    <rPh sb="16" eb="18">
      <t>チイキ</t>
    </rPh>
    <rPh sb="18" eb="20">
      <t>ホウカツ</t>
    </rPh>
    <rPh sb="20" eb="22">
      <t>シエン</t>
    </rPh>
    <rPh sb="26" eb="28">
      <t>オウゴン</t>
    </rPh>
    <rPh sb="29" eb="30">
      <t>サト</t>
    </rPh>
    <rPh sb="32" eb="34">
      <t>シャカイ</t>
    </rPh>
    <rPh sb="34" eb="36">
      <t>フクシ</t>
    </rPh>
    <rPh sb="36" eb="38">
      <t>ホウジン</t>
    </rPh>
    <rPh sb="43" eb="44">
      <t>モリ</t>
    </rPh>
    <phoneticPr fontId="1"/>
  </si>
  <si>
    <t>聖賢小学校、
特別養護老人ﾎｰﾑ至善荘、
特定医療法人有隣会東大阪病院、
社会福祉法人そうそうの杜</t>
    <rPh sb="0" eb="2">
      <t>セイケン</t>
    </rPh>
    <rPh sb="2" eb="5">
      <t>ショウガッコウ</t>
    </rPh>
    <rPh sb="7" eb="9">
      <t>トクベツ</t>
    </rPh>
    <rPh sb="9" eb="11">
      <t>ヨウゴ</t>
    </rPh>
    <rPh sb="11" eb="13">
      <t>ロウジン</t>
    </rPh>
    <rPh sb="16" eb="17">
      <t>イタル</t>
    </rPh>
    <rPh sb="17" eb="18">
      <t>ゼン</t>
    </rPh>
    <rPh sb="18" eb="19">
      <t>ソウ</t>
    </rPh>
    <rPh sb="21" eb="23">
      <t>トクテイ</t>
    </rPh>
    <rPh sb="23" eb="25">
      <t>イリョウ</t>
    </rPh>
    <rPh sb="25" eb="27">
      <t>ホウジン</t>
    </rPh>
    <rPh sb="27" eb="28">
      <t>ユウ</t>
    </rPh>
    <rPh sb="28" eb="29">
      <t>リン</t>
    </rPh>
    <rPh sb="29" eb="30">
      <t>カイ</t>
    </rPh>
    <rPh sb="30" eb="33">
      <t>ヒガシオオサカ</t>
    </rPh>
    <rPh sb="33" eb="35">
      <t>ビョウイン</t>
    </rPh>
    <rPh sb="37" eb="39">
      <t>シャカイ</t>
    </rPh>
    <rPh sb="39" eb="41">
      <t>フクシ</t>
    </rPh>
    <rPh sb="41" eb="43">
      <t>ホウジン</t>
    </rPh>
    <rPh sb="48" eb="49">
      <t>モリ</t>
    </rPh>
    <phoneticPr fontId="1"/>
  </si>
  <si>
    <t>今福小学校、
城東・放出地域包括支援センター、
特別養護老人ホーム至善荘、
社会福祉法人そうそうの杜</t>
    <rPh sb="0" eb="2">
      <t>イマフク</t>
    </rPh>
    <rPh sb="2" eb="5">
      <t>ショウガッコウ</t>
    </rPh>
    <rPh sb="7" eb="9">
      <t>ジョウトウ</t>
    </rPh>
    <rPh sb="10" eb="12">
      <t>ハナテン</t>
    </rPh>
    <rPh sb="12" eb="14">
      <t>チイキ</t>
    </rPh>
    <rPh sb="14" eb="16">
      <t>ホウカツ</t>
    </rPh>
    <rPh sb="16" eb="18">
      <t>シエン</t>
    </rPh>
    <rPh sb="38" eb="40">
      <t>シャカイ</t>
    </rPh>
    <rPh sb="40" eb="42">
      <t>フクシ</t>
    </rPh>
    <rPh sb="42" eb="44">
      <t>ホウジン</t>
    </rPh>
    <rPh sb="49" eb="50">
      <t>モリ</t>
    </rPh>
    <phoneticPr fontId="1"/>
  </si>
  <si>
    <t>すみれ小学校、
菫中学校、
大阪信愛学院、
大阪産業大学付属中学校・高等学校、
大阪府済生会野江病院、
社会福祉法人大阪福祉事業財団、
菫・鯰江地域包括支援ｾﾝﾀｰ</t>
    <rPh sb="3" eb="6">
      <t>ショウガッコウ</t>
    </rPh>
    <rPh sb="14" eb="16">
      <t>オオサカ</t>
    </rPh>
    <rPh sb="16" eb="18">
      <t>シンアイ</t>
    </rPh>
    <rPh sb="18" eb="20">
      <t>ガクイン</t>
    </rPh>
    <rPh sb="22" eb="24">
      <t>オオサカ</t>
    </rPh>
    <rPh sb="24" eb="26">
      <t>サンギョウ</t>
    </rPh>
    <rPh sb="26" eb="28">
      <t>ダイガク</t>
    </rPh>
    <rPh sb="28" eb="30">
      <t>フゾク</t>
    </rPh>
    <rPh sb="30" eb="33">
      <t>チュウガッコウ</t>
    </rPh>
    <rPh sb="34" eb="36">
      <t>コウトウ</t>
    </rPh>
    <rPh sb="36" eb="38">
      <t>ガッコウ</t>
    </rPh>
    <rPh sb="40" eb="43">
      <t>オオサカフ</t>
    </rPh>
    <rPh sb="43" eb="46">
      <t>サイセイカイ</t>
    </rPh>
    <rPh sb="46" eb="48">
      <t>ノエ</t>
    </rPh>
    <rPh sb="48" eb="50">
      <t>ビョウイン</t>
    </rPh>
    <rPh sb="52" eb="54">
      <t>シャカイ</t>
    </rPh>
    <rPh sb="54" eb="56">
      <t>フクシ</t>
    </rPh>
    <rPh sb="56" eb="58">
      <t>ホウジン</t>
    </rPh>
    <rPh sb="58" eb="60">
      <t>オオサカ</t>
    </rPh>
    <rPh sb="60" eb="62">
      <t>フクシ</t>
    </rPh>
    <rPh sb="62" eb="64">
      <t>ジギョウ</t>
    </rPh>
    <rPh sb="64" eb="66">
      <t>ザイダン</t>
    </rPh>
    <rPh sb="68" eb="69">
      <t>スミレ</t>
    </rPh>
    <rPh sb="70" eb="71">
      <t>ナマズ</t>
    </rPh>
    <rPh sb="71" eb="72">
      <t>エ</t>
    </rPh>
    <rPh sb="72" eb="74">
      <t>チイキ</t>
    </rPh>
    <rPh sb="74" eb="76">
      <t>ホウカツ</t>
    </rPh>
    <rPh sb="76" eb="78">
      <t>シエン</t>
    </rPh>
    <phoneticPr fontId="1"/>
  </si>
  <si>
    <t>諏訪小学校、
城東中学校、
成城高等学校、
諏訪保育園、
城東ちどり保育園、
城東・放出地域包括支援センター</t>
    <rPh sb="0" eb="2">
      <t>スワ</t>
    </rPh>
    <rPh sb="2" eb="5">
      <t>ショウガッコウ</t>
    </rPh>
    <rPh sb="7" eb="9">
      <t>ジョウトウ</t>
    </rPh>
    <rPh sb="9" eb="12">
      <t>チュウガッコウ</t>
    </rPh>
    <rPh sb="14" eb="16">
      <t>セイジョウ</t>
    </rPh>
    <rPh sb="16" eb="18">
      <t>コウトウ</t>
    </rPh>
    <rPh sb="18" eb="20">
      <t>ガッコウ</t>
    </rPh>
    <rPh sb="22" eb="24">
      <t>スワ</t>
    </rPh>
    <rPh sb="24" eb="27">
      <t>ホイクエン</t>
    </rPh>
    <rPh sb="29" eb="31">
      <t>ジョウトウ</t>
    </rPh>
    <rPh sb="34" eb="37">
      <t>ホイクエン</t>
    </rPh>
    <rPh sb="39" eb="41">
      <t>ジョウトウ</t>
    </rPh>
    <rPh sb="42" eb="44">
      <t>ハナテン</t>
    </rPh>
    <rPh sb="44" eb="46">
      <t>チイキ</t>
    </rPh>
    <rPh sb="46" eb="48">
      <t>ホウカツ</t>
    </rPh>
    <rPh sb="48" eb="50">
      <t>シエン</t>
    </rPh>
    <phoneticPr fontId="1"/>
  </si>
  <si>
    <t>放出中学校、
放出小学校、
医療法人晃和会</t>
    <rPh sb="0" eb="2">
      <t>ハナテン</t>
    </rPh>
    <rPh sb="2" eb="5">
      <t>チュウガッコウ</t>
    </rPh>
    <rPh sb="7" eb="9">
      <t>ハナテン</t>
    </rPh>
    <rPh sb="9" eb="12">
      <t>ショウガッコウ</t>
    </rPh>
    <rPh sb="14" eb="16">
      <t>イリョウ</t>
    </rPh>
    <rPh sb="16" eb="18">
      <t>ホウジン</t>
    </rPh>
    <rPh sb="18" eb="19">
      <t>アキラ</t>
    </rPh>
    <rPh sb="19" eb="20">
      <t>ワ</t>
    </rPh>
    <rPh sb="20" eb="21">
      <t>カイ</t>
    </rPh>
    <phoneticPr fontId="1"/>
  </si>
  <si>
    <t>NPO法人さかえ会（フォーワーク）、
作業所ひかり</t>
    <rPh sb="3" eb="5">
      <t>ホウジン</t>
    </rPh>
    <rPh sb="8" eb="9">
      <t>カイ</t>
    </rPh>
    <rPh sb="19" eb="21">
      <t>サギョウ</t>
    </rPh>
    <rPh sb="21" eb="22">
      <t>ショ</t>
    </rPh>
    <phoneticPr fontId="1"/>
  </si>
  <si>
    <t>株式会社栄 古市ガスセンター</t>
    <rPh sb="0" eb="2">
      <t>カブシキ</t>
    </rPh>
    <rPh sb="2" eb="4">
      <t>カイシャ</t>
    </rPh>
    <rPh sb="4" eb="5">
      <t>サカエ</t>
    </rPh>
    <rPh sb="6" eb="8">
      <t>フルイチ</t>
    </rPh>
    <phoneticPr fontId="2"/>
  </si>
  <si>
    <t>リンナイ株式会社関西研修センター、
武石綜合法律事務所</t>
    <rPh sb="4" eb="8">
      <t>カブシキガイシャ</t>
    </rPh>
    <rPh sb="8" eb="10">
      <t>カンサイ</t>
    </rPh>
    <rPh sb="10" eb="12">
      <t>ケンシュウ</t>
    </rPh>
    <rPh sb="18" eb="20">
      <t>タケイシ</t>
    </rPh>
    <rPh sb="20" eb="22">
      <t>ソウゴウ</t>
    </rPh>
    <rPh sb="22" eb="24">
      <t>ホウリツ</t>
    </rPh>
    <rPh sb="24" eb="26">
      <t>ジム</t>
    </rPh>
    <rPh sb="26" eb="27">
      <t>ショ</t>
    </rPh>
    <phoneticPr fontId="1"/>
  </si>
  <si>
    <t>NPO法人のんきもんの作業所</t>
    <rPh sb="3" eb="5">
      <t>ホウジン</t>
    </rPh>
    <rPh sb="11" eb="13">
      <t>サギョウ</t>
    </rPh>
    <rPh sb="13" eb="14">
      <t>ショ</t>
    </rPh>
    <phoneticPr fontId="1"/>
  </si>
  <si>
    <t>南鴫野商店街</t>
    <rPh sb="0" eb="1">
      <t>ミナミ</t>
    </rPh>
    <rPh sb="1" eb="3">
      <t>シギノ</t>
    </rPh>
    <rPh sb="3" eb="6">
      <t>ショウテンガイ</t>
    </rPh>
    <phoneticPr fontId="2"/>
  </si>
  <si>
    <t>株式会社栄商会</t>
    <rPh sb="0" eb="2">
      <t>カブシキ</t>
    </rPh>
    <rPh sb="2" eb="4">
      <t>カイシャ</t>
    </rPh>
    <rPh sb="4" eb="5">
      <t>サカエ</t>
    </rPh>
    <rPh sb="5" eb="7">
      <t>ショウカイ</t>
    </rPh>
    <phoneticPr fontId="1"/>
  </si>
  <si>
    <t>城東商店街振興組合
がもよんにぎわいﾌﾟﾛｼﾞｪｸﾄ、
NPO法人ﾜｰｸｼｮｯﾌﾟ’99</t>
    <rPh sb="31" eb="33">
      <t>ホウジン</t>
    </rPh>
    <phoneticPr fontId="1"/>
  </si>
  <si>
    <t>開明中学校・高等学校</t>
    <rPh sb="0" eb="2">
      <t>カイメイ</t>
    </rPh>
    <rPh sb="2" eb="5">
      <t>チュウガッコウ</t>
    </rPh>
    <rPh sb="6" eb="8">
      <t>コウトウ</t>
    </rPh>
    <rPh sb="7" eb="8">
      <t>トウ</t>
    </rPh>
    <rPh sb="8" eb="10">
      <t>ガッコウ</t>
    </rPh>
    <phoneticPr fontId="1"/>
  </si>
  <si>
    <t>もりや産業株式会社、
東洋スレート株式会社、
友栄食品興業株式会社</t>
    <rPh sb="3" eb="5">
      <t>サンギョウ</t>
    </rPh>
    <rPh sb="5" eb="9">
      <t>カブシキガイシャ</t>
    </rPh>
    <rPh sb="11" eb="13">
      <t>トウヨウ</t>
    </rPh>
    <rPh sb="17" eb="21">
      <t>カブシキガイシャ</t>
    </rPh>
    <rPh sb="23" eb="24">
      <t>ユウ</t>
    </rPh>
    <rPh sb="24" eb="25">
      <t>エイ</t>
    </rPh>
    <rPh sb="25" eb="27">
      <t>ショクヒン</t>
    </rPh>
    <rPh sb="27" eb="29">
      <t>コウギョウ</t>
    </rPh>
    <rPh sb="29" eb="33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</si>
</sst>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wrapText="1"/>
    </xf>
    <xf numFmtId="0" fontId="5" fillId="0" borderId="48" xfId="0" applyFont="1" applyBorder="1" applyAlignment="1">
      <alignment horizontal="center" vertical="center" textRotation="255" wrapText="1"/>
    </xf>
    <xf numFmtId="0" fontId="3" fillId="0" borderId="21" xfId="0" applyFont="1" applyFill="1" applyBorder="1" applyAlignment="1">
      <alignment horizontal="center" vertical="center" textRotation="255" wrapText="1"/>
    </xf>
    <xf numFmtId="0" fontId="5" fillId="0" borderId="48" xfId="0" applyFont="1" applyFill="1" applyBorder="1" applyAlignment="1">
      <alignment horizontal="center" vertical="center" textRotation="255" wrapText="1"/>
    </xf>
    <xf numFmtId="176" fontId="3" fillId="0" borderId="41" xfId="0" applyNumberFormat="1" applyFont="1" applyFill="1" applyBorder="1" applyAlignment="1">
      <alignment horizontal="center" vertical="center"/>
    </xf>
    <xf numFmtId="176" fontId="3" fillId="0" borderId="42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Normal="100" zoomScaleSheetLayoutView="100" workbookViewId="0">
      <selection activeCell="G33" sqref="G33"/>
    </sheetView>
  </sheetViews>
  <sheetFormatPr defaultRowHeight="12" x14ac:dyDescent="0.15"/>
  <cols>
    <col min="1" max="1" width="4.625" style="2" customWidth="1"/>
    <col min="2" max="2" width="3.625" style="1" customWidth="1"/>
    <col min="3" max="3" width="22.625" style="1" customWidth="1"/>
    <col min="4" max="5" width="7.625" style="2" customWidth="1"/>
    <col min="6" max="6" width="6.625" style="2" customWidth="1"/>
    <col min="7" max="7" width="20.625" style="2" customWidth="1"/>
    <col min="8" max="8" width="6.625" style="2" customWidth="1"/>
    <col min="9" max="9" width="20.625" style="2" customWidth="1"/>
    <col min="10" max="10" width="6.625" style="2" customWidth="1"/>
    <col min="11" max="11" width="20.625" style="2" customWidth="1"/>
    <col min="12" max="12" width="7.625" style="2" customWidth="1"/>
    <col min="13" max="16384" width="9" style="2"/>
  </cols>
  <sheetData>
    <row r="1" spans="1:12" ht="24.95" customHeight="1" x14ac:dyDescent="0.15">
      <c r="L1" s="3"/>
    </row>
    <row r="2" spans="1:12" ht="24.95" customHeight="1" x14ac:dyDescent="0.15">
      <c r="B2" s="4" t="s">
        <v>3</v>
      </c>
      <c r="C2" s="2"/>
      <c r="D2" s="5"/>
      <c r="E2" s="1"/>
      <c r="K2" s="5"/>
      <c r="L2" s="6"/>
    </row>
    <row r="3" spans="1:12" ht="20.100000000000001" customHeight="1" thickBot="1" x14ac:dyDescent="0.2">
      <c r="B3" s="36" t="s">
        <v>44</v>
      </c>
      <c r="C3" s="4"/>
      <c r="D3" s="5"/>
      <c r="E3" s="1"/>
      <c r="K3" s="5"/>
      <c r="L3" s="6"/>
    </row>
    <row r="4" spans="1:12" ht="24.95" customHeight="1" x14ac:dyDescent="0.15">
      <c r="B4" s="65" t="s">
        <v>12</v>
      </c>
      <c r="C4" s="66"/>
      <c r="D4" s="65" t="s">
        <v>2</v>
      </c>
      <c r="E4" s="64"/>
      <c r="F4" s="64"/>
      <c r="G4" s="64"/>
      <c r="H4" s="64"/>
      <c r="I4" s="64"/>
      <c r="J4" s="64"/>
      <c r="K4" s="64"/>
      <c r="L4" s="76"/>
    </row>
    <row r="5" spans="1:12" ht="30" customHeight="1" x14ac:dyDescent="0.15">
      <c r="B5" s="67"/>
      <c r="C5" s="68"/>
      <c r="D5" s="77" t="s">
        <v>15</v>
      </c>
      <c r="E5" s="79" t="s">
        <v>14</v>
      </c>
      <c r="F5" s="81" t="s">
        <v>13</v>
      </c>
      <c r="G5" s="82"/>
      <c r="H5" s="71" t="s">
        <v>1</v>
      </c>
      <c r="I5" s="71"/>
      <c r="J5" s="81" t="s">
        <v>0</v>
      </c>
      <c r="K5" s="82"/>
      <c r="L5" s="83" t="s">
        <v>7</v>
      </c>
    </row>
    <row r="6" spans="1:12" s="1" customFormat="1" ht="30" customHeight="1" thickBot="1" x14ac:dyDescent="0.2">
      <c r="B6" s="69"/>
      <c r="C6" s="70"/>
      <c r="D6" s="78"/>
      <c r="E6" s="80"/>
      <c r="F6" s="34" t="s">
        <v>5</v>
      </c>
      <c r="G6" s="25" t="s">
        <v>6</v>
      </c>
      <c r="H6" s="35" t="s">
        <v>5</v>
      </c>
      <c r="I6" s="26" t="s">
        <v>6</v>
      </c>
      <c r="J6" s="35" t="s">
        <v>5</v>
      </c>
      <c r="K6" s="25" t="s">
        <v>6</v>
      </c>
      <c r="L6" s="84"/>
    </row>
    <row r="7" spans="1:12" ht="100.5" customHeight="1" thickTop="1" x14ac:dyDescent="0.15">
      <c r="A7" s="2">
        <v>1</v>
      </c>
      <c r="B7" s="72" t="s">
        <v>16</v>
      </c>
      <c r="C7" s="73"/>
      <c r="D7" s="7">
        <v>32</v>
      </c>
      <c r="E7" s="8">
        <v>0</v>
      </c>
      <c r="F7" s="9">
        <v>0</v>
      </c>
      <c r="G7" s="10"/>
      <c r="H7" s="9">
        <v>6</v>
      </c>
      <c r="I7" s="16" t="s">
        <v>50</v>
      </c>
      <c r="J7" s="9">
        <v>1</v>
      </c>
      <c r="K7" s="10" t="s">
        <v>17</v>
      </c>
      <c r="L7" s="12">
        <v>39</v>
      </c>
    </row>
    <row r="8" spans="1:12" ht="39" customHeight="1" x14ac:dyDescent="0.15">
      <c r="A8" s="2">
        <v>2</v>
      </c>
      <c r="B8" s="74" t="s">
        <v>18</v>
      </c>
      <c r="C8" s="75"/>
      <c r="D8" s="46">
        <v>25</v>
      </c>
      <c r="E8" s="13">
        <v>2</v>
      </c>
      <c r="F8" s="14">
        <v>0</v>
      </c>
      <c r="G8" s="15"/>
      <c r="H8" s="14">
        <v>2</v>
      </c>
      <c r="I8" s="16" t="s">
        <v>19</v>
      </c>
      <c r="J8" s="9">
        <v>0</v>
      </c>
      <c r="K8" s="10"/>
      <c r="L8" s="12">
        <v>29</v>
      </c>
    </row>
    <row r="9" spans="1:12" ht="83.25" customHeight="1" x14ac:dyDescent="0.15">
      <c r="A9" s="2">
        <v>3</v>
      </c>
      <c r="B9" s="74" t="s">
        <v>20</v>
      </c>
      <c r="C9" s="85"/>
      <c r="D9" s="46">
        <v>30</v>
      </c>
      <c r="E9" s="13">
        <v>1</v>
      </c>
      <c r="F9" s="14">
        <v>0</v>
      </c>
      <c r="G9" s="15"/>
      <c r="H9" s="14">
        <v>4</v>
      </c>
      <c r="I9" s="16" t="s">
        <v>21</v>
      </c>
      <c r="J9" s="9">
        <v>1</v>
      </c>
      <c r="K9" s="10" t="s">
        <v>22</v>
      </c>
      <c r="L9" s="12">
        <v>36</v>
      </c>
    </row>
    <row r="10" spans="1:12" ht="62.25" customHeight="1" x14ac:dyDescent="0.15">
      <c r="A10" s="2">
        <v>4</v>
      </c>
      <c r="B10" s="74" t="s">
        <v>23</v>
      </c>
      <c r="C10" s="85"/>
      <c r="D10" s="46">
        <v>37</v>
      </c>
      <c r="E10" s="13">
        <v>2</v>
      </c>
      <c r="F10" s="14">
        <v>1</v>
      </c>
      <c r="G10" s="37" t="s">
        <v>55</v>
      </c>
      <c r="H10" s="14">
        <v>3</v>
      </c>
      <c r="I10" s="16" t="s">
        <v>45</v>
      </c>
      <c r="J10" s="9">
        <v>0</v>
      </c>
      <c r="K10" s="10"/>
      <c r="L10" s="12">
        <v>43</v>
      </c>
    </row>
    <row r="11" spans="1:12" ht="75" customHeight="1" x14ac:dyDescent="0.15">
      <c r="A11" s="2">
        <v>5</v>
      </c>
      <c r="B11" s="74" t="s">
        <v>24</v>
      </c>
      <c r="C11" s="85"/>
      <c r="D11" s="46">
        <v>34</v>
      </c>
      <c r="E11" s="13">
        <v>2</v>
      </c>
      <c r="F11" s="14">
        <v>1</v>
      </c>
      <c r="G11" s="15" t="s">
        <v>56</v>
      </c>
      <c r="H11" s="14">
        <v>4</v>
      </c>
      <c r="I11" s="16" t="s">
        <v>46</v>
      </c>
      <c r="J11" s="9">
        <v>1</v>
      </c>
      <c r="K11" s="10" t="s">
        <v>25</v>
      </c>
      <c r="L11" s="12">
        <v>42</v>
      </c>
    </row>
    <row r="12" spans="1:12" ht="30" customHeight="1" x14ac:dyDescent="0.15">
      <c r="A12" s="2">
        <v>6</v>
      </c>
      <c r="B12" s="74" t="s">
        <v>26</v>
      </c>
      <c r="C12" s="85"/>
      <c r="D12" s="46">
        <v>32</v>
      </c>
      <c r="E12" s="13">
        <v>1</v>
      </c>
      <c r="F12" s="14">
        <v>0</v>
      </c>
      <c r="G12" s="15"/>
      <c r="H12" s="14">
        <v>0</v>
      </c>
      <c r="I12" s="11"/>
      <c r="J12" s="9">
        <v>0</v>
      </c>
      <c r="K12" s="10"/>
      <c r="L12" s="12">
        <v>33</v>
      </c>
    </row>
    <row r="13" spans="1:12" ht="75" customHeight="1" x14ac:dyDescent="0.15">
      <c r="A13" s="2">
        <v>7</v>
      </c>
      <c r="B13" s="74" t="s">
        <v>27</v>
      </c>
      <c r="C13" s="85"/>
      <c r="D13" s="47">
        <v>43</v>
      </c>
      <c r="E13" s="13">
        <v>1</v>
      </c>
      <c r="F13" s="40">
        <v>3</v>
      </c>
      <c r="G13" s="43" t="s">
        <v>58</v>
      </c>
      <c r="H13" s="14">
        <v>4</v>
      </c>
      <c r="I13" s="16" t="s">
        <v>47</v>
      </c>
      <c r="J13" s="9">
        <v>1</v>
      </c>
      <c r="K13" s="42" t="s">
        <v>57</v>
      </c>
      <c r="L13" s="12">
        <v>52</v>
      </c>
    </row>
    <row r="14" spans="1:12" ht="91.5" customHeight="1" x14ac:dyDescent="0.15">
      <c r="A14" s="2">
        <v>8</v>
      </c>
      <c r="B14" s="74" t="s">
        <v>29</v>
      </c>
      <c r="C14" s="85"/>
      <c r="D14" s="46">
        <v>40</v>
      </c>
      <c r="E14" s="13">
        <v>1</v>
      </c>
      <c r="F14" s="14">
        <v>0</v>
      </c>
      <c r="G14" s="15"/>
      <c r="H14" s="14">
        <v>4</v>
      </c>
      <c r="I14" s="16" t="s">
        <v>48</v>
      </c>
      <c r="J14" s="9">
        <v>0</v>
      </c>
      <c r="K14" s="10"/>
      <c r="L14" s="12">
        <v>45</v>
      </c>
    </row>
    <row r="15" spans="1:12" ht="52.5" customHeight="1" x14ac:dyDescent="0.15">
      <c r="A15" s="2">
        <v>9</v>
      </c>
      <c r="B15" s="74" t="s">
        <v>30</v>
      </c>
      <c r="C15" s="85"/>
      <c r="D15" s="46">
        <v>31</v>
      </c>
      <c r="E15" s="13">
        <v>2</v>
      </c>
      <c r="F15" s="14">
        <v>0</v>
      </c>
      <c r="G15" s="15"/>
      <c r="H15" s="14">
        <v>3</v>
      </c>
      <c r="I15" s="16" t="s">
        <v>51</v>
      </c>
      <c r="J15" s="41">
        <v>3</v>
      </c>
      <c r="K15" s="42" t="s">
        <v>60</v>
      </c>
      <c r="L15" s="12">
        <v>39</v>
      </c>
    </row>
    <row r="16" spans="1:12" ht="52.5" customHeight="1" x14ac:dyDescent="0.15">
      <c r="A16" s="2">
        <v>10</v>
      </c>
      <c r="B16" s="74" t="s">
        <v>31</v>
      </c>
      <c r="C16" s="85"/>
      <c r="D16" s="47">
        <v>36</v>
      </c>
      <c r="E16" s="13">
        <v>2</v>
      </c>
      <c r="F16" s="14">
        <v>1</v>
      </c>
      <c r="G16" s="15" t="s">
        <v>32</v>
      </c>
      <c r="H16" s="14">
        <v>3</v>
      </c>
      <c r="I16" s="16" t="s">
        <v>33</v>
      </c>
      <c r="J16" s="9">
        <v>1</v>
      </c>
      <c r="K16" s="10" t="s">
        <v>28</v>
      </c>
      <c r="L16" s="12">
        <v>43</v>
      </c>
    </row>
    <row r="17" spans="1:13" ht="30" customHeight="1" x14ac:dyDescent="0.15">
      <c r="A17" s="2">
        <v>11</v>
      </c>
      <c r="B17" s="74" t="s">
        <v>34</v>
      </c>
      <c r="C17" s="85"/>
      <c r="D17" s="46">
        <v>41</v>
      </c>
      <c r="E17" s="13">
        <v>1</v>
      </c>
      <c r="F17" s="14">
        <v>0</v>
      </c>
      <c r="G17" s="15"/>
      <c r="H17" s="14">
        <v>0</v>
      </c>
      <c r="I17" s="11"/>
      <c r="J17" s="9">
        <v>0</v>
      </c>
      <c r="K17" s="10"/>
      <c r="L17" s="12">
        <v>42</v>
      </c>
    </row>
    <row r="18" spans="1:13" ht="30" customHeight="1" x14ac:dyDescent="0.15">
      <c r="A18" s="2">
        <v>12</v>
      </c>
      <c r="B18" s="74" t="s">
        <v>35</v>
      </c>
      <c r="C18" s="85"/>
      <c r="D18" s="47">
        <v>34</v>
      </c>
      <c r="E18" s="48">
        <v>2</v>
      </c>
      <c r="F18" s="40">
        <v>1</v>
      </c>
      <c r="G18" s="49" t="s">
        <v>43</v>
      </c>
      <c r="H18" s="14">
        <v>1</v>
      </c>
      <c r="I18" s="11" t="s">
        <v>36</v>
      </c>
      <c r="J18" s="9">
        <v>0</v>
      </c>
      <c r="K18" s="10"/>
      <c r="L18" s="12">
        <v>38</v>
      </c>
    </row>
    <row r="19" spans="1:13" ht="30" customHeight="1" x14ac:dyDescent="0.15">
      <c r="A19" s="2">
        <v>13</v>
      </c>
      <c r="B19" s="74" t="s">
        <v>37</v>
      </c>
      <c r="C19" s="85"/>
      <c r="D19" s="46">
        <v>37</v>
      </c>
      <c r="E19" s="13">
        <v>1</v>
      </c>
      <c r="F19" s="14">
        <v>0</v>
      </c>
      <c r="G19" s="15"/>
      <c r="H19" s="14">
        <v>1</v>
      </c>
      <c r="I19" s="11" t="s">
        <v>38</v>
      </c>
      <c r="J19" s="9">
        <v>0</v>
      </c>
      <c r="K19" s="10"/>
      <c r="L19" s="12">
        <v>39</v>
      </c>
    </row>
    <row r="20" spans="1:13" ht="131.25" customHeight="1" x14ac:dyDescent="0.15">
      <c r="A20" s="2">
        <v>14</v>
      </c>
      <c r="B20" s="74" t="s">
        <v>39</v>
      </c>
      <c r="C20" s="85"/>
      <c r="D20" s="46">
        <v>41</v>
      </c>
      <c r="E20" s="13">
        <v>2</v>
      </c>
      <c r="F20" s="14">
        <v>2</v>
      </c>
      <c r="G20" s="37" t="s">
        <v>52</v>
      </c>
      <c r="H20" s="14">
        <v>7</v>
      </c>
      <c r="I20" s="39" t="s">
        <v>49</v>
      </c>
      <c r="J20" s="41">
        <v>1</v>
      </c>
      <c r="K20" s="42" t="s">
        <v>53</v>
      </c>
      <c r="L20" s="12">
        <v>53</v>
      </c>
    </row>
    <row r="21" spans="1:13" ht="52.5" customHeight="1" x14ac:dyDescent="0.15">
      <c r="A21" s="2">
        <v>15</v>
      </c>
      <c r="B21" s="74" t="s">
        <v>40</v>
      </c>
      <c r="C21" s="85"/>
      <c r="D21" s="46">
        <v>31</v>
      </c>
      <c r="E21" s="13">
        <v>2</v>
      </c>
      <c r="F21" s="14">
        <v>0</v>
      </c>
      <c r="G21" s="15"/>
      <c r="H21" s="14">
        <v>1</v>
      </c>
      <c r="I21" s="11" t="s">
        <v>59</v>
      </c>
      <c r="J21" s="9">
        <v>2</v>
      </c>
      <c r="K21" s="38" t="s">
        <v>54</v>
      </c>
      <c r="L21" s="12">
        <v>36</v>
      </c>
    </row>
    <row r="22" spans="1:13" ht="30" customHeight="1" x14ac:dyDescent="0.15">
      <c r="A22" s="2">
        <v>16</v>
      </c>
      <c r="B22" s="74" t="s">
        <v>41</v>
      </c>
      <c r="C22" s="85"/>
      <c r="D22" s="46">
        <v>41</v>
      </c>
      <c r="E22" s="13">
        <v>2</v>
      </c>
      <c r="F22" s="14">
        <v>0</v>
      </c>
      <c r="G22" s="15"/>
      <c r="H22" s="40">
        <v>1</v>
      </c>
      <c r="I22" s="50" t="s">
        <v>42</v>
      </c>
      <c r="J22" s="9">
        <v>0</v>
      </c>
      <c r="K22" s="10"/>
      <c r="L22" s="12">
        <v>44</v>
      </c>
    </row>
    <row r="23" spans="1:13" ht="30" customHeight="1" x14ac:dyDescent="0.15">
      <c r="B23" s="53" t="s">
        <v>10</v>
      </c>
      <c r="C23" s="17" t="s">
        <v>8</v>
      </c>
      <c r="D23" s="18">
        <f>AVERAGE(D7:D22)</f>
        <v>35.3125</v>
      </c>
      <c r="E23" s="19">
        <f>AVERAGE(E7:E22)</f>
        <v>1.5</v>
      </c>
      <c r="F23" s="61">
        <f>AVERAGE(F7:F22)</f>
        <v>0.5625</v>
      </c>
      <c r="G23" s="62"/>
      <c r="H23" s="61">
        <f>AVERAGE(H7:H22)</f>
        <v>2.75</v>
      </c>
      <c r="I23" s="62"/>
      <c r="J23" s="61">
        <f>AVERAGE(J7:J22)</f>
        <v>0.6875</v>
      </c>
      <c r="K23" s="62"/>
      <c r="L23" s="20">
        <f>AVERAGE(L7:L22)</f>
        <v>40.8125</v>
      </c>
      <c r="M23" s="2" t="s">
        <v>4</v>
      </c>
    </row>
    <row r="24" spans="1:13" ht="30" customHeight="1" thickBot="1" x14ac:dyDescent="0.2">
      <c r="B24" s="54"/>
      <c r="C24" s="21" t="s">
        <v>9</v>
      </c>
      <c r="D24" s="22">
        <f>COUNTIF(D7:D22,"&gt;0")</f>
        <v>16</v>
      </c>
      <c r="E24" s="45">
        <f>COUNTIF(E7:E22,"&gt;0")</f>
        <v>15</v>
      </c>
      <c r="F24" s="59">
        <f>COUNTIF(F7:F22,"&gt;0")</f>
        <v>6</v>
      </c>
      <c r="G24" s="60"/>
      <c r="H24" s="59">
        <f>COUNTIF(H7:H22,"&gt;0")</f>
        <v>14</v>
      </c>
      <c r="I24" s="60"/>
      <c r="J24" s="59">
        <f>COUNTIF(J7:J22,"&gt;0")</f>
        <v>8</v>
      </c>
      <c r="K24" s="60"/>
      <c r="L24" s="23" t="s">
        <v>4</v>
      </c>
      <c r="M24" s="2" t="s">
        <v>4</v>
      </c>
    </row>
    <row r="25" spans="1:13" ht="12.75" thickBot="1" x14ac:dyDescent="0.2">
      <c r="D25" s="24"/>
      <c r="E25" s="24"/>
      <c r="F25" s="64"/>
      <c r="G25" s="64"/>
      <c r="H25" s="63"/>
      <c r="I25" s="63"/>
    </row>
    <row r="26" spans="1:13" ht="30" customHeight="1" x14ac:dyDescent="0.15">
      <c r="B26" s="55" t="s">
        <v>11</v>
      </c>
      <c r="C26" s="27" t="s">
        <v>8</v>
      </c>
      <c r="D26" s="28">
        <v>35.69</v>
      </c>
      <c r="E26" s="29">
        <v>1.5</v>
      </c>
      <c r="F26" s="57">
        <v>0.31</v>
      </c>
      <c r="G26" s="58"/>
      <c r="H26" s="57">
        <v>2.69</v>
      </c>
      <c r="I26" s="58"/>
      <c r="J26" s="57">
        <v>0.63</v>
      </c>
      <c r="K26" s="58"/>
      <c r="L26" s="30">
        <v>40.81</v>
      </c>
    </row>
    <row r="27" spans="1:13" ht="30" customHeight="1" thickBot="1" x14ac:dyDescent="0.2">
      <c r="B27" s="56"/>
      <c r="C27" s="31" t="s">
        <v>9</v>
      </c>
      <c r="D27" s="32">
        <v>16</v>
      </c>
      <c r="E27" s="44">
        <v>15</v>
      </c>
      <c r="F27" s="51">
        <v>4</v>
      </c>
      <c r="G27" s="52"/>
      <c r="H27" s="51">
        <v>13</v>
      </c>
      <c r="I27" s="52"/>
      <c r="J27" s="51">
        <v>7</v>
      </c>
      <c r="K27" s="52"/>
      <c r="L27" s="33"/>
    </row>
    <row r="28" spans="1:13" ht="30" customHeight="1" x14ac:dyDescent="0.15"/>
  </sheetData>
  <mergeCells count="40">
    <mergeCell ref="B13:C13"/>
    <mergeCell ref="B14:C14"/>
    <mergeCell ref="B15:C15"/>
    <mergeCell ref="B21:C21"/>
    <mergeCell ref="B22:C22"/>
    <mergeCell ref="B16:C16"/>
    <mergeCell ref="B17:C17"/>
    <mergeCell ref="B18:C18"/>
    <mergeCell ref="B19:C19"/>
    <mergeCell ref="B20:C20"/>
    <mergeCell ref="B4:C6"/>
    <mergeCell ref="F23:G23"/>
    <mergeCell ref="H23:I23"/>
    <mergeCell ref="H5:I5"/>
    <mergeCell ref="B7:C7"/>
    <mergeCell ref="B8:C8"/>
    <mergeCell ref="D4:L4"/>
    <mergeCell ref="D5:D6"/>
    <mergeCell ref="E5:E6"/>
    <mergeCell ref="F5:G5"/>
    <mergeCell ref="J5:K5"/>
    <mergeCell ref="L5:L6"/>
    <mergeCell ref="B9:C9"/>
    <mergeCell ref="B10:C10"/>
    <mergeCell ref="B11:C11"/>
    <mergeCell ref="B12:C12"/>
    <mergeCell ref="J27:K27"/>
    <mergeCell ref="B23:B24"/>
    <mergeCell ref="B26:B27"/>
    <mergeCell ref="F26:G26"/>
    <mergeCell ref="H24:I24"/>
    <mergeCell ref="J24:K24"/>
    <mergeCell ref="J23:K23"/>
    <mergeCell ref="F24:G24"/>
    <mergeCell ref="H25:I25"/>
    <mergeCell ref="F27:G27"/>
    <mergeCell ref="H27:I27"/>
    <mergeCell ref="H26:I26"/>
    <mergeCell ref="J26:K26"/>
    <mergeCell ref="F25:G25"/>
  </mergeCells>
  <phoneticPr fontId="2"/>
  <pageMargins left="0.78740157480314965" right="0.78740157480314965" top="0.78740157480314965" bottom="0.59055118110236227" header="0.55118110236220474" footer="0.31496062992125984"/>
  <pageSetup paperSize="9" orientation="landscape" r:id="rId1"/>
  <headerFooter>
    <oddHeader>&amp;R&amp;"ＭＳ Ｐ明朝,標準"&amp;10（平成30年度中間）［状況１］</oddHeader>
    <oddFooter>&amp;C&amp;"ＭＳ 明朝,標準"&amp;9&amp;P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状況１</vt:lpstr>
      <vt:lpstr>状況１!Print_Area</vt:lpstr>
      <vt:lpstr>状況１!Print_Titles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2019-01-07T02:36:37Z</dcterms:modified>
</cp:coreProperties>
</file>